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dyEnergy\Elviz\Development\QA\Regression\Bin\Verification\"/>
    </mc:Choice>
  </mc:AlternateContent>
  <bookViews>
    <workbookView xWindow="0" yWindow="0" windowWidth="21735" windowHeight="10110"/>
  </bookViews>
  <sheets>
    <sheet name="Data from the export" sheetId="2" r:id="rId1"/>
    <sheet name="Due date within and data bef" sheetId="10" r:id="rId2"/>
    <sheet name="Due date within and data after" sheetId="9" r:id="rId3"/>
    <sheet name="Gas Forward" sheetId="1" r:id="rId4"/>
    <sheet name="Oil Swap" sheetId="3" r:id="rId5"/>
    <sheet name="El Forward Daily" sheetId="4" r:id="rId6"/>
    <sheet name="El Forward EFET" sheetId="5" r:id="rId7"/>
    <sheet name="El Forward Monthly" sheetId="6" r:id="rId8"/>
    <sheet name="El Forward Once" sheetId="7" r:id="rId9"/>
    <sheet name="El FSD" sheetId="8" r:id="rId10"/>
  </sheets>
  <definedNames>
    <definedName name="_xlnm._FilterDatabase" localSheetId="0" hidden="1">'Data from the export'!$A$8:$AH$3278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0" l="1"/>
  <c r="L4" i="9"/>
  <c r="M34" i="10"/>
  <c r="N128" i="10" s="1"/>
  <c r="L34" i="10"/>
  <c r="M33" i="10"/>
  <c r="M4" i="9"/>
  <c r="N98" i="9" s="1"/>
  <c r="M3" i="9"/>
  <c r="M99" i="8" l="1"/>
  <c r="L99" i="8"/>
  <c r="M98" i="8"/>
  <c r="L98" i="8"/>
  <c r="M97" i="8"/>
  <c r="L97" i="8"/>
  <c r="M96" i="8" l="1"/>
  <c r="L96" i="8"/>
  <c r="M95" i="8"/>
  <c r="L95" i="8"/>
  <c r="M94" i="8"/>
  <c r="L94" i="8"/>
  <c r="M33" i="7"/>
  <c r="M32" i="7"/>
  <c r="L33" i="7"/>
  <c r="L32" i="7"/>
  <c r="N99" i="1"/>
  <c r="N98" i="1"/>
  <c r="N97" i="1"/>
  <c r="M5" i="3"/>
  <c r="M62" i="4"/>
  <c r="M33" i="5"/>
  <c r="M34" i="6"/>
  <c r="L34" i="6"/>
  <c r="M33" i="6"/>
  <c r="L33" i="6"/>
  <c r="L33" i="5"/>
  <c r="M32" i="5"/>
  <c r="L32" i="5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 l="1"/>
  <c r="M4" i="3"/>
  <c r="L31" i="4"/>
  <c r="M61" i="4" s="1"/>
  <c r="L30" i="4"/>
  <c r="M60" i="4" s="1"/>
  <c r="L29" i="4"/>
  <c r="M59" i="4" s="1"/>
  <c r="L28" i="4"/>
  <c r="M58" i="4" s="1"/>
  <c r="L27" i="4"/>
  <c r="M57" i="4" s="1"/>
  <c r="L26" i="4"/>
  <c r="M56" i="4" s="1"/>
  <c r="L25" i="4"/>
  <c r="M55" i="4" s="1"/>
  <c r="L24" i="4"/>
  <c r="M54" i="4" s="1"/>
  <c r="L23" i="4"/>
  <c r="M53" i="4" s="1"/>
  <c r="L22" i="4"/>
  <c r="M52" i="4" s="1"/>
  <c r="L21" i="4"/>
  <c r="M51" i="4" s="1"/>
  <c r="L20" i="4"/>
  <c r="M50" i="4" s="1"/>
  <c r="L19" i="4"/>
  <c r="M49" i="4" s="1"/>
  <c r="L18" i="4"/>
  <c r="M48" i="4" s="1"/>
  <c r="L17" i="4"/>
  <c r="M47" i="4" s="1"/>
  <c r="L16" i="4"/>
  <c r="M46" i="4" s="1"/>
  <c r="L15" i="4"/>
  <c r="M45" i="4" s="1"/>
  <c r="L14" i="4"/>
  <c r="M44" i="4" s="1"/>
  <c r="L13" i="4"/>
  <c r="M43" i="4" s="1"/>
  <c r="L12" i="4"/>
  <c r="M42" i="4" s="1"/>
  <c r="L11" i="4"/>
  <c r="M41" i="4" s="1"/>
  <c r="L10" i="4"/>
  <c r="M40" i="4" s="1"/>
  <c r="L9" i="4"/>
  <c r="M39" i="4" s="1"/>
  <c r="L8" i="4"/>
  <c r="M38" i="4" s="1"/>
  <c r="L7" i="4"/>
  <c r="M37" i="4" s="1"/>
  <c r="L6" i="4"/>
  <c r="M36" i="4" s="1"/>
  <c r="L5" i="4"/>
  <c r="M35" i="4" s="1"/>
  <c r="L4" i="4"/>
  <c r="M34" i="4" s="1"/>
  <c r="L3" i="4"/>
  <c r="M33" i="4" s="1"/>
  <c r="L2" i="4"/>
  <c r="M32" i="4" s="1"/>
  <c r="L5" i="3"/>
  <c r="L4" i="3"/>
  <c r="L99" i="1" l="1"/>
  <c r="L96" i="1"/>
  <c r="L98" i="1"/>
  <c r="L95" i="1"/>
  <c r="M99" i="1"/>
  <c r="M98" i="1"/>
  <c r="L97" i="1"/>
  <c r="M97" i="1" s="1"/>
  <c r="L94" i="1"/>
  <c r="N96" i="1"/>
  <c r="N94" i="1"/>
  <c r="N95" i="1"/>
  <c r="M96" i="1"/>
  <c r="M95" i="1"/>
  <c r="M94" i="1"/>
  <c r="AG267" i="2"/>
  <c r="AF267" i="2"/>
  <c r="AE267" i="2"/>
  <c r="AD267" i="2"/>
  <c r="AC267" i="2"/>
  <c r="AB267" i="2"/>
  <c r="AA267" i="2"/>
  <c r="Z267" i="2"/>
  <c r="Y267" i="2"/>
  <c r="X267" i="2"/>
  <c r="W267" i="2"/>
  <c r="AG266" i="2"/>
  <c r="AF266" i="2"/>
  <c r="AE266" i="2"/>
  <c r="AD266" i="2"/>
  <c r="AC266" i="2"/>
  <c r="AB266" i="2"/>
  <c r="AA266" i="2"/>
  <c r="Z266" i="2"/>
  <c r="Y266" i="2"/>
  <c r="X266" i="2"/>
  <c r="W266" i="2"/>
  <c r="AG265" i="2"/>
  <c r="AF265" i="2"/>
  <c r="AE265" i="2"/>
  <c r="AD265" i="2"/>
  <c r="AC265" i="2"/>
  <c r="AB265" i="2"/>
  <c r="AA265" i="2"/>
  <c r="Z265" i="2"/>
  <c r="Y265" i="2"/>
  <c r="X265" i="2"/>
  <c r="W265" i="2"/>
  <c r="AG264" i="2"/>
  <c r="AF264" i="2"/>
  <c r="AE264" i="2"/>
  <c r="AD264" i="2"/>
  <c r="AC264" i="2"/>
  <c r="AB264" i="2"/>
  <c r="AA264" i="2"/>
  <c r="Z264" i="2"/>
  <c r="Y264" i="2"/>
  <c r="X264" i="2"/>
  <c r="W264" i="2"/>
  <c r="AG263" i="2"/>
  <c r="AF263" i="2"/>
  <c r="AE263" i="2"/>
  <c r="AD263" i="2"/>
  <c r="AC263" i="2"/>
  <c r="AB263" i="2"/>
  <c r="AA263" i="2"/>
  <c r="Z263" i="2"/>
  <c r="Y263" i="2"/>
  <c r="X263" i="2"/>
  <c r="W263" i="2"/>
  <c r="AG262" i="2"/>
  <c r="AF262" i="2"/>
  <c r="AE262" i="2"/>
  <c r="AD262" i="2"/>
  <c r="AC262" i="2"/>
  <c r="AB262" i="2"/>
  <c r="AA262" i="2"/>
  <c r="Z262" i="2"/>
  <c r="Y262" i="2"/>
  <c r="X262" i="2"/>
  <c r="W262" i="2"/>
  <c r="AG261" i="2"/>
  <c r="AF261" i="2"/>
  <c r="AE261" i="2"/>
  <c r="AD261" i="2"/>
  <c r="AC261" i="2"/>
  <c r="AB261" i="2"/>
  <c r="AA261" i="2"/>
  <c r="Z261" i="2"/>
  <c r="Y261" i="2"/>
  <c r="X261" i="2"/>
  <c r="W261" i="2"/>
  <c r="AG260" i="2"/>
  <c r="AF260" i="2"/>
  <c r="AE260" i="2"/>
  <c r="AD260" i="2"/>
  <c r="AC260" i="2"/>
  <c r="AB260" i="2"/>
  <c r="AA260" i="2"/>
  <c r="Z260" i="2"/>
  <c r="Y260" i="2"/>
  <c r="X260" i="2"/>
  <c r="W260" i="2"/>
  <c r="AG259" i="2"/>
  <c r="AF259" i="2"/>
  <c r="AE259" i="2"/>
  <c r="AD259" i="2"/>
  <c r="AC259" i="2"/>
  <c r="AB259" i="2"/>
  <c r="AA259" i="2"/>
  <c r="Z259" i="2"/>
  <c r="Y259" i="2"/>
  <c r="X259" i="2"/>
  <c r="W259" i="2"/>
  <c r="AG258" i="2"/>
  <c r="AF258" i="2"/>
  <c r="AE258" i="2"/>
  <c r="AD258" i="2"/>
  <c r="AC258" i="2"/>
  <c r="AB258" i="2"/>
  <c r="AA258" i="2"/>
  <c r="Z258" i="2"/>
  <c r="Y258" i="2"/>
  <c r="X258" i="2"/>
  <c r="W258" i="2"/>
  <c r="AG257" i="2"/>
  <c r="AF257" i="2"/>
  <c r="AE257" i="2"/>
  <c r="AD257" i="2"/>
  <c r="AC257" i="2"/>
  <c r="AB257" i="2"/>
  <c r="AA257" i="2"/>
  <c r="Z257" i="2"/>
  <c r="Y257" i="2"/>
  <c r="X257" i="2"/>
  <c r="W257" i="2"/>
  <c r="AG256" i="2"/>
  <c r="AF256" i="2"/>
  <c r="AE256" i="2"/>
  <c r="AD256" i="2"/>
  <c r="AC256" i="2"/>
  <c r="AB256" i="2"/>
  <c r="AA256" i="2"/>
  <c r="Z256" i="2"/>
  <c r="Y256" i="2"/>
  <c r="X256" i="2"/>
  <c r="W256" i="2"/>
  <c r="AG255" i="2"/>
  <c r="AF255" i="2"/>
  <c r="AE255" i="2"/>
  <c r="AD255" i="2"/>
  <c r="AC255" i="2"/>
  <c r="AB255" i="2"/>
  <c r="AA255" i="2"/>
  <c r="Z255" i="2"/>
  <c r="Y255" i="2"/>
  <c r="X255" i="2"/>
  <c r="W255" i="2"/>
  <c r="AG254" i="2"/>
  <c r="AF254" i="2"/>
  <c r="AE254" i="2"/>
  <c r="AD254" i="2"/>
  <c r="AC254" i="2"/>
  <c r="AB254" i="2"/>
  <c r="AA254" i="2"/>
  <c r="Z254" i="2"/>
  <c r="Y254" i="2"/>
  <c r="X254" i="2"/>
  <c r="W254" i="2"/>
  <c r="AG253" i="2"/>
  <c r="AF253" i="2"/>
  <c r="AE253" i="2"/>
  <c r="AD253" i="2"/>
  <c r="AC253" i="2"/>
  <c r="AB253" i="2"/>
  <c r="AA253" i="2"/>
  <c r="Z253" i="2"/>
  <c r="Y253" i="2"/>
  <c r="X253" i="2"/>
  <c r="W253" i="2"/>
  <c r="AG252" i="2"/>
  <c r="AF252" i="2"/>
  <c r="AE252" i="2"/>
  <c r="AD252" i="2"/>
  <c r="AC252" i="2"/>
  <c r="AB252" i="2"/>
  <c r="AA252" i="2"/>
  <c r="Z252" i="2"/>
  <c r="Y252" i="2"/>
  <c r="X252" i="2"/>
  <c r="W252" i="2"/>
  <c r="AG251" i="2"/>
  <c r="AF251" i="2"/>
  <c r="AE251" i="2"/>
  <c r="AD251" i="2"/>
  <c r="AC251" i="2"/>
  <c r="AB251" i="2"/>
  <c r="AA251" i="2"/>
  <c r="Z251" i="2"/>
  <c r="Y251" i="2"/>
  <c r="X251" i="2"/>
  <c r="W251" i="2"/>
  <c r="AG250" i="2"/>
  <c r="AF250" i="2"/>
  <c r="AE250" i="2"/>
  <c r="AD250" i="2"/>
  <c r="AC250" i="2"/>
  <c r="AB250" i="2"/>
  <c r="AA250" i="2"/>
  <c r="Z250" i="2"/>
  <c r="Y250" i="2"/>
  <c r="X250" i="2"/>
  <c r="W250" i="2"/>
  <c r="AG249" i="2"/>
  <c r="AF249" i="2"/>
  <c r="AE249" i="2"/>
  <c r="AD249" i="2"/>
  <c r="AC249" i="2"/>
  <c r="AB249" i="2"/>
  <c r="AA249" i="2"/>
  <c r="Z249" i="2"/>
  <c r="Y249" i="2"/>
  <c r="X249" i="2"/>
  <c r="W249" i="2"/>
  <c r="AG248" i="2"/>
  <c r="AF248" i="2"/>
  <c r="AE248" i="2"/>
  <c r="AD248" i="2"/>
  <c r="AC248" i="2"/>
  <c r="AB248" i="2"/>
  <c r="AA248" i="2"/>
  <c r="Z248" i="2"/>
  <c r="Y248" i="2"/>
  <c r="X248" i="2"/>
  <c r="W248" i="2"/>
  <c r="AG247" i="2"/>
  <c r="AF247" i="2"/>
  <c r="AE247" i="2"/>
  <c r="AD247" i="2"/>
  <c r="AC247" i="2"/>
  <c r="AB247" i="2"/>
  <c r="AA247" i="2"/>
  <c r="Z247" i="2"/>
  <c r="Y247" i="2"/>
  <c r="X247" i="2"/>
  <c r="W247" i="2"/>
  <c r="AG246" i="2"/>
  <c r="AF246" i="2"/>
  <c r="AE246" i="2"/>
  <c r="AD246" i="2"/>
  <c r="AC246" i="2"/>
  <c r="AB246" i="2"/>
  <c r="AA246" i="2"/>
  <c r="Z246" i="2"/>
  <c r="Y246" i="2"/>
  <c r="X246" i="2"/>
  <c r="W246" i="2"/>
  <c r="AG245" i="2"/>
  <c r="AF245" i="2"/>
  <c r="AE245" i="2"/>
  <c r="AD245" i="2"/>
  <c r="AC245" i="2"/>
  <c r="AB245" i="2"/>
  <c r="AA245" i="2"/>
  <c r="Z245" i="2"/>
  <c r="Y245" i="2"/>
  <c r="X245" i="2"/>
  <c r="W245" i="2"/>
  <c r="AG244" i="2"/>
  <c r="AF244" i="2"/>
  <c r="AE244" i="2"/>
  <c r="AD244" i="2"/>
  <c r="AC244" i="2"/>
  <c r="AB244" i="2"/>
  <c r="AA244" i="2"/>
  <c r="Z244" i="2"/>
  <c r="Y244" i="2"/>
  <c r="X244" i="2"/>
  <c r="W244" i="2"/>
  <c r="AG243" i="2"/>
  <c r="AF243" i="2"/>
  <c r="AE243" i="2"/>
  <c r="AD243" i="2"/>
  <c r="AC243" i="2"/>
  <c r="AB243" i="2"/>
  <c r="AA243" i="2"/>
  <c r="Z243" i="2"/>
  <c r="Y243" i="2"/>
  <c r="X243" i="2"/>
  <c r="W243" i="2"/>
  <c r="AG242" i="2"/>
  <c r="AF242" i="2"/>
  <c r="AE242" i="2"/>
  <c r="AD242" i="2"/>
  <c r="AC242" i="2"/>
  <c r="AB242" i="2"/>
  <c r="AA242" i="2"/>
  <c r="Z242" i="2"/>
  <c r="Y242" i="2"/>
  <c r="X242" i="2"/>
  <c r="W242" i="2"/>
  <c r="AG241" i="2"/>
  <c r="AF241" i="2"/>
  <c r="AE241" i="2"/>
  <c r="AD241" i="2"/>
  <c r="AC241" i="2"/>
  <c r="AB241" i="2"/>
  <c r="AA241" i="2"/>
  <c r="Z241" i="2"/>
  <c r="Y241" i="2"/>
  <c r="X241" i="2"/>
  <c r="W241" i="2"/>
  <c r="AG240" i="2"/>
  <c r="AF240" i="2"/>
  <c r="AE240" i="2"/>
  <c r="AD240" i="2"/>
  <c r="AC240" i="2"/>
  <c r="AB240" i="2"/>
  <c r="AA240" i="2"/>
  <c r="Z240" i="2"/>
  <c r="Y240" i="2"/>
  <c r="X240" i="2"/>
  <c r="W240" i="2"/>
  <c r="AG239" i="2"/>
  <c r="AF239" i="2"/>
  <c r="AE239" i="2"/>
  <c r="AD239" i="2"/>
  <c r="AC239" i="2"/>
  <c r="AB239" i="2"/>
  <c r="AA239" i="2"/>
  <c r="Z239" i="2"/>
  <c r="Y239" i="2"/>
  <c r="X239" i="2"/>
  <c r="W239" i="2"/>
  <c r="AG238" i="2"/>
  <c r="AF238" i="2"/>
  <c r="AE238" i="2"/>
  <c r="AD238" i="2"/>
  <c r="AC238" i="2"/>
  <c r="AB238" i="2"/>
  <c r="AA238" i="2"/>
  <c r="Z238" i="2"/>
  <c r="Y238" i="2"/>
  <c r="X238" i="2"/>
  <c r="W238" i="2"/>
  <c r="AG237" i="2"/>
  <c r="AF237" i="2"/>
  <c r="AE237" i="2"/>
  <c r="AD237" i="2"/>
  <c r="AC237" i="2"/>
  <c r="AB237" i="2"/>
  <c r="AA237" i="2"/>
  <c r="Z237" i="2"/>
  <c r="Y237" i="2"/>
  <c r="X237" i="2"/>
  <c r="W237" i="2"/>
  <c r="AG236" i="2"/>
  <c r="AF236" i="2"/>
  <c r="AE236" i="2"/>
  <c r="AD236" i="2"/>
  <c r="AC236" i="2"/>
  <c r="AB236" i="2"/>
  <c r="AA236" i="2"/>
  <c r="Z236" i="2"/>
  <c r="Y236" i="2"/>
  <c r="X236" i="2"/>
  <c r="W236" i="2"/>
  <c r="AG235" i="2"/>
  <c r="AF235" i="2"/>
  <c r="AE235" i="2"/>
  <c r="AD235" i="2"/>
  <c r="AC235" i="2"/>
  <c r="AB235" i="2"/>
  <c r="AA235" i="2"/>
  <c r="Z235" i="2"/>
  <c r="Y235" i="2"/>
  <c r="X235" i="2"/>
  <c r="W235" i="2"/>
  <c r="AG234" i="2"/>
  <c r="AF234" i="2"/>
  <c r="AE234" i="2"/>
  <c r="AD234" i="2"/>
  <c r="AC234" i="2"/>
  <c r="AB234" i="2"/>
  <c r="AA234" i="2"/>
  <c r="Z234" i="2"/>
  <c r="Y234" i="2"/>
  <c r="X234" i="2"/>
  <c r="W234" i="2"/>
  <c r="AG233" i="2"/>
  <c r="AF233" i="2"/>
  <c r="AE233" i="2"/>
  <c r="AD233" i="2"/>
  <c r="AC233" i="2"/>
  <c r="AB233" i="2"/>
  <c r="AA233" i="2"/>
  <c r="Z233" i="2"/>
  <c r="Y233" i="2"/>
  <c r="X233" i="2"/>
  <c r="W233" i="2"/>
  <c r="AG232" i="2"/>
  <c r="AF232" i="2"/>
  <c r="AE232" i="2"/>
  <c r="AD232" i="2"/>
  <c r="AC232" i="2"/>
  <c r="AB232" i="2"/>
  <c r="AA232" i="2"/>
  <c r="Z232" i="2"/>
  <c r="Y232" i="2"/>
  <c r="X232" i="2"/>
  <c r="W232" i="2"/>
  <c r="AG231" i="2"/>
  <c r="AF231" i="2"/>
  <c r="AE231" i="2"/>
  <c r="AD231" i="2"/>
  <c r="AC231" i="2"/>
  <c r="AB231" i="2"/>
  <c r="AA231" i="2"/>
  <c r="Z231" i="2"/>
  <c r="Y231" i="2"/>
  <c r="X231" i="2"/>
  <c r="W231" i="2"/>
  <c r="AG230" i="2"/>
  <c r="AF230" i="2"/>
  <c r="AE230" i="2"/>
  <c r="AD230" i="2"/>
  <c r="AC230" i="2"/>
  <c r="AB230" i="2"/>
  <c r="AA230" i="2"/>
  <c r="Z230" i="2"/>
  <c r="Y230" i="2"/>
  <c r="X230" i="2"/>
  <c r="W230" i="2"/>
  <c r="AG229" i="2"/>
  <c r="AF229" i="2"/>
  <c r="AE229" i="2"/>
  <c r="AD229" i="2"/>
  <c r="AC229" i="2"/>
  <c r="AB229" i="2"/>
  <c r="AA229" i="2"/>
  <c r="Z229" i="2"/>
  <c r="Y229" i="2"/>
  <c r="X229" i="2"/>
  <c r="W229" i="2"/>
  <c r="AG228" i="2"/>
  <c r="AF228" i="2"/>
  <c r="AE228" i="2"/>
  <c r="AD228" i="2"/>
  <c r="AC228" i="2"/>
  <c r="AB228" i="2"/>
  <c r="AA228" i="2"/>
  <c r="Z228" i="2"/>
  <c r="Y228" i="2"/>
  <c r="X228" i="2"/>
  <c r="W228" i="2"/>
  <c r="AG227" i="2"/>
  <c r="AF227" i="2"/>
  <c r="AE227" i="2"/>
  <c r="AD227" i="2"/>
  <c r="AC227" i="2"/>
  <c r="AB227" i="2"/>
  <c r="AA227" i="2"/>
  <c r="Z227" i="2"/>
  <c r="Y227" i="2"/>
  <c r="X227" i="2"/>
  <c r="W227" i="2"/>
  <c r="AG226" i="2"/>
  <c r="AF226" i="2"/>
  <c r="AE226" i="2"/>
  <c r="AD226" i="2"/>
  <c r="AC226" i="2"/>
  <c r="AB226" i="2"/>
  <c r="AA226" i="2"/>
  <c r="Z226" i="2"/>
  <c r="Y226" i="2"/>
  <c r="X226" i="2"/>
  <c r="W226" i="2"/>
  <c r="AG225" i="2"/>
  <c r="AF225" i="2"/>
  <c r="AE225" i="2"/>
  <c r="AD225" i="2"/>
  <c r="AC225" i="2"/>
  <c r="AB225" i="2"/>
  <c r="AA225" i="2"/>
  <c r="Z225" i="2"/>
  <c r="Y225" i="2"/>
  <c r="X225" i="2"/>
  <c r="W225" i="2"/>
  <c r="AG224" i="2"/>
  <c r="AF224" i="2"/>
  <c r="AE224" i="2"/>
  <c r="AD224" i="2"/>
  <c r="AC224" i="2"/>
  <c r="AB224" i="2"/>
  <c r="AA224" i="2"/>
  <c r="Z224" i="2"/>
  <c r="Y224" i="2"/>
  <c r="X224" i="2"/>
  <c r="W224" i="2"/>
  <c r="AG223" i="2"/>
  <c r="AF223" i="2"/>
  <c r="AE223" i="2"/>
  <c r="AD223" i="2"/>
  <c r="AC223" i="2"/>
  <c r="AB223" i="2"/>
  <c r="AA223" i="2"/>
  <c r="Z223" i="2"/>
  <c r="Y223" i="2"/>
  <c r="X223" i="2"/>
  <c r="W223" i="2"/>
  <c r="AG222" i="2"/>
  <c r="AF222" i="2"/>
  <c r="AE222" i="2"/>
  <c r="AD222" i="2"/>
  <c r="AC222" i="2"/>
  <c r="AB222" i="2"/>
  <c r="AA222" i="2"/>
  <c r="Z222" i="2"/>
  <c r="Y222" i="2"/>
  <c r="X222" i="2"/>
  <c r="W222" i="2"/>
  <c r="AG221" i="2"/>
  <c r="AF221" i="2"/>
  <c r="AE221" i="2"/>
  <c r="AD221" i="2"/>
  <c r="AC221" i="2"/>
  <c r="AB221" i="2"/>
  <c r="AA221" i="2"/>
  <c r="Z221" i="2"/>
  <c r="Y221" i="2"/>
  <c r="X221" i="2"/>
  <c r="W221" i="2"/>
  <c r="AG220" i="2"/>
  <c r="AF220" i="2"/>
  <c r="AE220" i="2"/>
  <c r="AD220" i="2"/>
  <c r="AC220" i="2"/>
  <c r="AB220" i="2"/>
  <c r="AA220" i="2"/>
  <c r="Z220" i="2"/>
  <c r="Y220" i="2"/>
  <c r="X220" i="2"/>
  <c r="W220" i="2"/>
  <c r="AG219" i="2"/>
  <c r="AF219" i="2"/>
  <c r="AE219" i="2"/>
  <c r="AD219" i="2"/>
  <c r="AC219" i="2"/>
  <c r="AB219" i="2"/>
  <c r="AA219" i="2"/>
  <c r="Z219" i="2"/>
  <c r="Y219" i="2"/>
  <c r="X219" i="2"/>
  <c r="W219" i="2"/>
  <c r="AG218" i="2"/>
  <c r="AF218" i="2"/>
  <c r="AE218" i="2"/>
  <c r="AD218" i="2"/>
  <c r="AC218" i="2"/>
  <c r="AB218" i="2"/>
  <c r="AA218" i="2"/>
  <c r="Z218" i="2"/>
  <c r="Y218" i="2"/>
  <c r="X218" i="2"/>
  <c r="W218" i="2"/>
  <c r="AG217" i="2"/>
  <c r="AF217" i="2"/>
  <c r="AE217" i="2"/>
  <c r="AD217" i="2"/>
  <c r="AC217" i="2"/>
  <c r="AB217" i="2"/>
  <c r="AA217" i="2"/>
  <c r="Z217" i="2"/>
  <c r="Y217" i="2"/>
  <c r="X217" i="2"/>
  <c r="W217" i="2"/>
  <c r="AG216" i="2"/>
  <c r="AF216" i="2"/>
  <c r="AE216" i="2"/>
  <c r="AD216" i="2"/>
  <c r="AC216" i="2"/>
  <c r="AB216" i="2"/>
  <c r="AA216" i="2"/>
  <c r="Z216" i="2"/>
  <c r="Y216" i="2"/>
  <c r="X216" i="2"/>
  <c r="W216" i="2"/>
  <c r="AG215" i="2"/>
  <c r="AF215" i="2"/>
  <c r="AE215" i="2"/>
  <c r="AD215" i="2"/>
  <c r="AC215" i="2"/>
  <c r="AB215" i="2"/>
  <c r="AA215" i="2"/>
  <c r="Z215" i="2"/>
  <c r="Y215" i="2"/>
  <c r="X215" i="2"/>
  <c r="W215" i="2"/>
  <c r="AG214" i="2"/>
  <c r="AF214" i="2"/>
  <c r="AE214" i="2"/>
  <c r="AD214" i="2"/>
  <c r="AC214" i="2"/>
  <c r="AB214" i="2"/>
  <c r="AA214" i="2"/>
  <c r="Z214" i="2"/>
  <c r="Y214" i="2"/>
  <c r="X214" i="2"/>
  <c r="W214" i="2"/>
  <c r="AG213" i="2"/>
  <c r="AF213" i="2"/>
  <c r="AE213" i="2"/>
  <c r="AD213" i="2"/>
  <c r="AC213" i="2"/>
  <c r="AB213" i="2"/>
  <c r="AA213" i="2"/>
  <c r="Z213" i="2"/>
  <c r="Y213" i="2"/>
  <c r="X213" i="2"/>
  <c r="W213" i="2"/>
  <c r="AG212" i="2"/>
  <c r="AF212" i="2"/>
  <c r="AE212" i="2"/>
  <c r="AD212" i="2"/>
  <c r="AC212" i="2"/>
  <c r="AB212" i="2"/>
  <c r="AA212" i="2"/>
  <c r="Z212" i="2"/>
  <c r="Y212" i="2"/>
  <c r="X212" i="2"/>
  <c r="W212" i="2"/>
  <c r="AG211" i="2"/>
  <c r="AF211" i="2"/>
  <c r="AE211" i="2"/>
  <c r="AD211" i="2"/>
  <c r="AC211" i="2"/>
  <c r="AB211" i="2"/>
  <c r="AA211" i="2"/>
  <c r="Z211" i="2"/>
  <c r="Y211" i="2"/>
  <c r="X211" i="2"/>
  <c r="W211" i="2"/>
  <c r="AG210" i="2"/>
  <c r="AF210" i="2"/>
  <c r="AE210" i="2"/>
  <c r="AD210" i="2"/>
  <c r="AC210" i="2"/>
  <c r="AB210" i="2"/>
  <c r="AA210" i="2"/>
  <c r="Z210" i="2"/>
  <c r="Y210" i="2"/>
  <c r="X210" i="2"/>
  <c r="W210" i="2"/>
  <c r="AG209" i="2"/>
  <c r="AF209" i="2"/>
  <c r="AE209" i="2"/>
  <c r="AD209" i="2"/>
  <c r="AC209" i="2"/>
  <c r="AB209" i="2"/>
  <c r="AA209" i="2"/>
  <c r="Z209" i="2"/>
  <c r="Y209" i="2"/>
  <c r="X209" i="2"/>
  <c r="W209" i="2"/>
  <c r="AG208" i="2"/>
  <c r="AF208" i="2"/>
  <c r="AE208" i="2"/>
  <c r="AD208" i="2"/>
  <c r="AC208" i="2"/>
  <c r="AB208" i="2"/>
  <c r="AA208" i="2"/>
  <c r="Z208" i="2"/>
  <c r="Y208" i="2"/>
  <c r="X208" i="2"/>
  <c r="W208" i="2"/>
  <c r="AG207" i="2"/>
  <c r="AF207" i="2"/>
  <c r="AE207" i="2"/>
  <c r="AD207" i="2"/>
  <c r="AC207" i="2"/>
  <c r="AB207" i="2"/>
  <c r="AA207" i="2"/>
  <c r="Z207" i="2"/>
  <c r="Y207" i="2"/>
  <c r="X207" i="2"/>
  <c r="W207" i="2"/>
  <c r="AG206" i="2"/>
  <c r="AF206" i="2"/>
  <c r="AE206" i="2"/>
  <c r="AD206" i="2"/>
  <c r="AC206" i="2"/>
  <c r="AB206" i="2"/>
  <c r="AA206" i="2"/>
  <c r="Z206" i="2"/>
  <c r="Y206" i="2"/>
  <c r="X206" i="2"/>
  <c r="W206" i="2"/>
  <c r="AG205" i="2"/>
  <c r="AF205" i="2"/>
  <c r="AE205" i="2"/>
  <c r="AD205" i="2"/>
  <c r="AC205" i="2"/>
  <c r="AB205" i="2"/>
  <c r="AA205" i="2"/>
  <c r="Z205" i="2"/>
  <c r="Y205" i="2"/>
  <c r="X205" i="2"/>
  <c r="W205" i="2"/>
  <c r="AG204" i="2"/>
  <c r="AF204" i="2"/>
  <c r="AE204" i="2"/>
  <c r="AD204" i="2"/>
  <c r="AC204" i="2"/>
  <c r="AB204" i="2"/>
  <c r="AA204" i="2"/>
  <c r="Z204" i="2"/>
  <c r="Y204" i="2"/>
  <c r="X204" i="2"/>
  <c r="W204" i="2"/>
  <c r="AG203" i="2"/>
  <c r="AF203" i="2"/>
  <c r="AE203" i="2"/>
  <c r="AD203" i="2"/>
  <c r="AC203" i="2"/>
  <c r="AB203" i="2"/>
  <c r="AA203" i="2"/>
  <c r="Z203" i="2"/>
  <c r="Y203" i="2"/>
  <c r="X203" i="2"/>
  <c r="W203" i="2"/>
  <c r="AG202" i="2"/>
  <c r="AF202" i="2"/>
  <c r="AE202" i="2"/>
  <c r="AD202" i="2"/>
  <c r="AC202" i="2"/>
  <c r="AB202" i="2"/>
  <c r="AA202" i="2"/>
  <c r="Z202" i="2"/>
  <c r="Y202" i="2"/>
  <c r="X202" i="2"/>
  <c r="W202" i="2"/>
  <c r="AG201" i="2"/>
  <c r="AF201" i="2"/>
  <c r="AE201" i="2"/>
  <c r="AD201" i="2"/>
  <c r="AC201" i="2"/>
  <c r="AB201" i="2"/>
  <c r="AA201" i="2"/>
  <c r="Z201" i="2"/>
  <c r="Y201" i="2"/>
  <c r="X201" i="2"/>
  <c r="W201" i="2"/>
  <c r="AG200" i="2"/>
  <c r="AF200" i="2"/>
  <c r="AE200" i="2"/>
  <c r="AD200" i="2"/>
  <c r="AC200" i="2"/>
  <c r="AB200" i="2"/>
  <c r="AA200" i="2"/>
  <c r="Z200" i="2"/>
  <c r="Y200" i="2"/>
  <c r="X200" i="2"/>
  <c r="W200" i="2"/>
  <c r="AG199" i="2"/>
  <c r="AF199" i="2"/>
  <c r="AE199" i="2"/>
  <c r="AD199" i="2"/>
  <c r="AC199" i="2"/>
  <c r="AB199" i="2"/>
  <c r="AA199" i="2"/>
  <c r="Z199" i="2"/>
  <c r="Y199" i="2"/>
  <c r="X199" i="2"/>
  <c r="W199" i="2"/>
  <c r="AG198" i="2"/>
  <c r="AF198" i="2"/>
  <c r="AE198" i="2"/>
  <c r="AD198" i="2"/>
  <c r="AC198" i="2"/>
  <c r="AB198" i="2"/>
  <c r="AA198" i="2"/>
  <c r="Z198" i="2"/>
  <c r="Y198" i="2"/>
  <c r="X198" i="2"/>
  <c r="W198" i="2"/>
  <c r="AG197" i="2"/>
  <c r="AF197" i="2"/>
  <c r="AE197" i="2"/>
  <c r="AD197" i="2"/>
  <c r="AC197" i="2"/>
  <c r="AB197" i="2"/>
  <c r="AA197" i="2"/>
  <c r="Z197" i="2"/>
  <c r="Y197" i="2"/>
  <c r="X197" i="2"/>
  <c r="W197" i="2"/>
  <c r="AG196" i="2"/>
  <c r="AF196" i="2"/>
  <c r="AE196" i="2"/>
  <c r="AD196" i="2"/>
  <c r="AC196" i="2"/>
  <c r="AB196" i="2"/>
  <c r="AA196" i="2"/>
  <c r="Z196" i="2"/>
  <c r="Y196" i="2"/>
  <c r="X196" i="2"/>
  <c r="W196" i="2"/>
  <c r="AG195" i="2"/>
  <c r="AF195" i="2"/>
  <c r="AE195" i="2"/>
  <c r="AD195" i="2"/>
  <c r="AC195" i="2"/>
  <c r="AB195" i="2"/>
  <c r="AA195" i="2"/>
  <c r="Z195" i="2"/>
  <c r="Y195" i="2"/>
  <c r="X195" i="2"/>
  <c r="W195" i="2"/>
  <c r="AG194" i="2"/>
  <c r="AF194" i="2"/>
  <c r="AE194" i="2"/>
  <c r="AD194" i="2"/>
  <c r="AC194" i="2"/>
  <c r="AB194" i="2"/>
  <c r="AA194" i="2"/>
  <c r="Z194" i="2"/>
  <c r="Y194" i="2"/>
  <c r="X194" i="2"/>
  <c r="W194" i="2"/>
  <c r="AG193" i="2"/>
  <c r="AF193" i="2"/>
  <c r="AE193" i="2"/>
  <c r="AD193" i="2"/>
  <c r="AC193" i="2"/>
  <c r="AB193" i="2"/>
  <c r="AA193" i="2"/>
  <c r="Z193" i="2"/>
  <c r="Y193" i="2"/>
  <c r="X193" i="2"/>
  <c r="W193" i="2"/>
  <c r="AG192" i="2"/>
  <c r="AF192" i="2"/>
  <c r="AE192" i="2"/>
  <c r="AD192" i="2"/>
  <c r="AC192" i="2"/>
  <c r="AB192" i="2"/>
  <c r="AA192" i="2"/>
  <c r="Z192" i="2"/>
  <c r="Y192" i="2"/>
  <c r="X192" i="2"/>
  <c r="W192" i="2"/>
  <c r="AG191" i="2"/>
  <c r="AF191" i="2"/>
  <c r="AE191" i="2"/>
  <c r="AD191" i="2"/>
  <c r="AC191" i="2"/>
  <c r="AB191" i="2"/>
  <c r="AA191" i="2"/>
  <c r="Z191" i="2"/>
  <c r="Y191" i="2"/>
  <c r="X191" i="2"/>
  <c r="W191" i="2"/>
  <c r="AG190" i="2"/>
  <c r="AF190" i="2"/>
  <c r="AE190" i="2"/>
  <c r="AD190" i="2"/>
  <c r="AC190" i="2"/>
  <c r="AB190" i="2"/>
  <c r="AA190" i="2"/>
  <c r="Z190" i="2"/>
  <c r="Y190" i="2"/>
  <c r="X190" i="2"/>
  <c r="W190" i="2"/>
  <c r="AG189" i="2"/>
  <c r="AF189" i="2"/>
  <c r="AE189" i="2"/>
  <c r="AD189" i="2"/>
  <c r="AC189" i="2"/>
  <c r="AB189" i="2"/>
  <c r="AA189" i="2"/>
  <c r="Z189" i="2"/>
  <c r="Y189" i="2"/>
  <c r="X189" i="2"/>
  <c r="W189" i="2"/>
  <c r="AG188" i="2"/>
  <c r="AF188" i="2"/>
  <c r="AE188" i="2"/>
  <c r="AD188" i="2"/>
  <c r="AC188" i="2"/>
  <c r="AB188" i="2"/>
  <c r="AA188" i="2"/>
  <c r="Z188" i="2"/>
  <c r="Y188" i="2"/>
  <c r="X188" i="2"/>
  <c r="W188" i="2"/>
  <c r="AG187" i="2"/>
  <c r="AF187" i="2"/>
  <c r="AE187" i="2"/>
  <c r="AD187" i="2"/>
  <c r="AC187" i="2"/>
  <c r="AB187" i="2"/>
  <c r="AA187" i="2"/>
  <c r="Z187" i="2"/>
  <c r="Y187" i="2"/>
  <c r="X187" i="2"/>
  <c r="W187" i="2"/>
  <c r="AG186" i="2"/>
  <c r="AF186" i="2"/>
  <c r="AE186" i="2"/>
  <c r="AD186" i="2"/>
  <c r="AC186" i="2"/>
  <c r="AB186" i="2"/>
  <c r="AA186" i="2"/>
  <c r="Z186" i="2"/>
  <c r="Y186" i="2"/>
  <c r="X186" i="2"/>
  <c r="W186" i="2"/>
  <c r="AG185" i="2"/>
  <c r="AF185" i="2"/>
  <c r="AE185" i="2"/>
  <c r="AD185" i="2"/>
  <c r="AC185" i="2"/>
  <c r="AB185" i="2"/>
  <c r="AA185" i="2"/>
  <c r="Z185" i="2"/>
  <c r="Y185" i="2"/>
  <c r="X185" i="2"/>
  <c r="W185" i="2"/>
  <c r="AG184" i="2"/>
  <c r="AF184" i="2"/>
  <c r="AE184" i="2"/>
  <c r="AD184" i="2"/>
  <c r="AC184" i="2"/>
  <c r="AB184" i="2"/>
  <c r="AA184" i="2"/>
  <c r="Z184" i="2"/>
  <c r="Y184" i="2"/>
  <c r="X184" i="2"/>
  <c r="W184" i="2"/>
  <c r="AG183" i="2"/>
  <c r="AF183" i="2"/>
  <c r="AE183" i="2"/>
  <c r="AD183" i="2"/>
  <c r="AC183" i="2"/>
  <c r="AB183" i="2"/>
  <c r="AA183" i="2"/>
  <c r="Z183" i="2"/>
  <c r="Y183" i="2"/>
  <c r="X183" i="2"/>
  <c r="W183" i="2"/>
  <c r="AG182" i="2"/>
  <c r="AF182" i="2"/>
  <c r="AE182" i="2"/>
  <c r="AD182" i="2"/>
  <c r="AC182" i="2"/>
  <c r="AB182" i="2"/>
  <c r="AA182" i="2"/>
  <c r="Z182" i="2"/>
  <c r="Y182" i="2"/>
  <c r="X182" i="2"/>
  <c r="W182" i="2"/>
  <c r="AG181" i="2"/>
  <c r="AF181" i="2"/>
  <c r="AE181" i="2"/>
  <c r="AD181" i="2"/>
  <c r="AC181" i="2"/>
  <c r="AB181" i="2"/>
  <c r="AA181" i="2"/>
  <c r="Z181" i="2"/>
  <c r="Y181" i="2"/>
  <c r="X181" i="2"/>
  <c r="W181" i="2"/>
  <c r="AG180" i="2"/>
  <c r="AF180" i="2"/>
  <c r="AE180" i="2"/>
  <c r="AD180" i="2"/>
  <c r="AC180" i="2"/>
  <c r="AB180" i="2"/>
  <c r="AA180" i="2"/>
  <c r="Z180" i="2"/>
  <c r="Y180" i="2"/>
  <c r="X180" i="2"/>
  <c r="W180" i="2"/>
  <c r="AG179" i="2"/>
  <c r="AF179" i="2"/>
  <c r="AE179" i="2"/>
  <c r="AD179" i="2"/>
  <c r="AC179" i="2"/>
  <c r="AB179" i="2"/>
  <c r="AA179" i="2"/>
  <c r="Z179" i="2"/>
  <c r="Y179" i="2"/>
  <c r="X179" i="2"/>
  <c r="W179" i="2"/>
  <c r="AG178" i="2"/>
  <c r="AF178" i="2"/>
  <c r="AE178" i="2"/>
  <c r="AD178" i="2"/>
  <c r="AC178" i="2"/>
  <c r="AB178" i="2"/>
  <c r="AA178" i="2"/>
  <c r="Z178" i="2"/>
  <c r="Y178" i="2"/>
  <c r="X178" i="2"/>
  <c r="W178" i="2"/>
  <c r="AG177" i="2"/>
  <c r="AF177" i="2"/>
  <c r="AE177" i="2"/>
  <c r="AD177" i="2"/>
  <c r="AC177" i="2"/>
  <c r="AB177" i="2"/>
  <c r="AA177" i="2"/>
  <c r="Z177" i="2"/>
  <c r="Y177" i="2"/>
  <c r="X177" i="2"/>
  <c r="W177" i="2"/>
  <c r="AG176" i="2"/>
  <c r="AF176" i="2"/>
  <c r="AE176" i="2"/>
  <c r="AD176" i="2"/>
  <c r="AC176" i="2"/>
  <c r="AB176" i="2"/>
  <c r="AA176" i="2"/>
  <c r="Z176" i="2"/>
  <c r="Y176" i="2"/>
  <c r="X176" i="2"/>
  <c r="W176" i="2"/>
  <c r="AG175" i="2"/>
  <c r="AF175" i="2"/>
  <c r="AE175" i="2"/>
  <c r="AD175" i="2"/>
  <c r="AC175" i="2"/>
  <c r="AB175" i="2"/>
  <c r="AA175" i="2"/>
  <c r="Z175" i="2"/>
  <c r="Y175" i="2"/>
  <c r="X175" i="2"/>
  <c r="W175" i="2"/>
  <c r="AG174" i="2"/>
  <c r="AF174" i="2"/>
  <c r="AE174" i="2"/>
  <c r="AD174" i="2"/>
  <c r="AC174" i="2"/>
  <c r="AB174" i="2"/>
  <c r="AA174" i="2"/>
  <c r="Z174" i="2"/>
  <c r="Y174" i="2"/>
  <c r="X174" i="2"/>
  <c r="W174" i="2"/>
  <c r="AG173" i="2"/>
  <c r="AF173" i="2"/>
  <c r="AE173" i="2"/>
  <c r="AD173" i="2"/>
  <c r="AC173" i="2"/>
  <c r="AB173" i="2"/>
  <c r="AA173" i="2"/>
  <c r="Z173" i="2"/>
  <c r="Y173" i="2"/>
  <c r="X173" i="2"/>
  <c r="W173" i="2"/>
  <c r="AG172" i="2"/>
  <c r="AF172" i="2"/>
  <c r="AE172" i="2"/>
  <c r="AD172" i="2"/>
  <c r="AC172" i="2"/>
  <c r="AB172" i="2"/>
  <c r="AA172" i="2"/>
  <c r="Z172" i="2"/>
  <c r="Y172" i="2"/>
  <c r="X172" i="2"/>
  <c r="W172" i="2"/>
  <c r="AG171" i="2"/>
  <c r="AF171" i="2"/>
  <c r="AE171" i="2"/>
  <c r="AD171" i="2"/>
  <c r="AC171" i="2"/>
  <c r="AB171" i="2"/>
  <c r="AA171" i="2"/>
  <c r="Z171" i="2"/>
  <c r="Y171" i="2"/>
  <c r="X171" i="2"/>
  <c r="W171" i="2"/>
  <c r="AG170" i="2"/>
  <c r="AF170" i="2"/>
  <c r="AE170" i="2"/>
  <c r="AD170" i="2"/>
  <c r="AC170" i="2"/>
  <c r="AB170" i="2"/>
  <c r="AA170" i="2"/>
  <c r="Z170" i="2"/>
  <c r="Y170" i="2"/>
  <c r="X170" i="2"/>
  <c r="W170" i="2"/>
  <c r="AG169" i="2"/>
  <c r="AF169" i="2"/>
  <c r="AE169" i="2"/>
  <c r="AD169" i="2"/>
  <c r="AC169" i="2"/>
  <c r="AB169" i="2"/>
  <c r="AA169" i="2"/>
  <c r="Z169" i="2"/>
  <c r="Y169" i="2"/>
  <c r="X169" i="2"/>
  <c r="W169" i="2"/>
  <c r="AG168" i="2"/>
  <c r="AF168" i="2"/>
  <c r="AE168" i="2"/>
  <c r="AD168" i="2"/>
  <c r="AC168" i="2"/>
  <c r="AB168" i="2"/>
  <c r="AA168" i="2"/>
  <c r="Z168" i="2"/>
  <c r="Y168" i="2"/>
  <c r="X168" i="2"/>
  <c r="W168" i="2"/>
  <c r="AG167" i="2"/>
  <c r="AF167" i="2"/>
  <c r="AE167" i="2"/>
  <c r="AD167" i="2"/>
  <c r="AC167" i="2"/>
  <c r="AB167" i="2"/>
  <c r="AA167" i="2"/>
  <c r="Z167" i="2"/>
  <c r="Y167" i="2"/>
  <c r="X167" i="2"/>
  <c r="W167" i="2"/>
  <c r="AG166" i="2"/>
  <c r="AF166" i="2"/>
  <c r="AE166" i="2"/>
  <c r="AD166" i="2"/>
  <c r="AC166" i="2"/>
  <c r="AB166" i="2"/>
  <c r="AA166" i="2"/>
  <c r="Z166" i="2"/>
  <c r="Y166" i="2"/>
  <c r="X166" i="2"/>
  <c r="W166" i="2"/>
  <c r="AG165" i="2"/>
  <c r="AF165" i="2"/>
  <c r="AE165" i="2"/>
  <c r="AD165" i="2"/>
  <c r="AC165" i="2"/>
  <c r="AB165" i="2"/>
  <c r="AA165" i="2"/>
  <c r="Z165" i="2"/>
  <c r="Y165" i="2"/>
  <c r="X165" i="2"/>
  <c r="W165" i="2"/>
  <c r="AG164" i="2"/>
  <c r="AF164" i="2"/>
  <c r="AE164" i="2"/>
  <c r="AD164" i="2"/>
  <c r="AC164" i="2"/>
  <c r="AB164" i="2"/>
  <c r="AA164" i="2"/>
  <c r="Z164" i="2"/>
  <c r="Y164" i="2"/>
  <c r="X164" i="2"/>
  <c r="W164" i="2"/>
  <c r="AG163" i="2"/>
  <c r="AF163" i="2"/>
  <c r="AE163" i="2"/>
  <c r="AD163" i="2"/>
  <c r="AC163" i="2"/>
  <c r="AB163" i="2"/>
  <c r="AA163" i="2"/>
  <c r="Z163" i="2"/>
  <c r="Y163" i="2"/>
  <c r="X163" i="2"/>
  <c r="W163" i="2"/>
  <c r="AG162" i="2"/>
  <c r="AF162" i="2"/>
  <c r="AE162" i="2"/>
  <c r="AD162" i="2"/>
  <c r="AC162" i="2"/>
  <c r="AB162" i="2"/>
  <c r="AA162" i="2"/>
  <c r="Z162" i="2"/>
  <c r="Y162" i="2"/>
  <c r="X162" i="2"/>
  <c r="W162" i="2"/>
  <c r="AG161" i="2"/>
  <c r="AF161" i="2"/>
  <c r="AE161" i="2"/>
  <c r="AD161" i="2"/>
  <c r="AC161" i="2"/>
  <c r="AB161" i="2"/>
  <c r="AA161" i="2"/>
  <c r="Z161" i="2"/>
  <c r="Y161" i="2"/>
  <c r="X161" i="2"/>
  <c r="W161" i="2"/>
  <c r="AG160" i="2"/>
  <c r="AF160" i="2"/>
  <c r="AE160" i="2"/>
  <c r="AD160" i="2"/>
  <c r="AC160" i="2"/>
  <c r="AB160" i="2"/>
  <c r="AA160" i="2"/>
  <c r="Z160" i="2"/>
  <c r="Y160" i="2"/>
  <c r="X160" i="2"/>
  <c r="W160" i="2"/>
  <c r="AG159" i="2"/>
  <c r="AF159" i="2"/>
  <c r="AE159" i="2"/>
  <c r="AD159" i="2"/>
  <c r="AC159" i="2"/>
  <c r="AB159" i="2"/>
  <c r="AA159" i="2"/>
  <c r="Z159" i="2"/>
  <c r="Y159" i="2"/>
  <c r="X159" i="2"/>
  <c r="W159" i="2"/>
  <c r="AG158" i="2"/>
  <c r="AF158" i="2"/>
  <c r="AE158" i="2"/>
  <c r="AD158" i="2"/>
  <c r="AC158" i="2"/>
  <c r="AB158" i="2"/>
  <c r="AA158" i="2"/>
  <c r="Z158" i="2"/>
  <c r="Y158" i="2"/>
  <c r="X158" i="2"/>
  <c r="W158" i="2"/>
  <c r="AG157" i="2"/>
  <c r="AF157" i="2"/>
  <c r="AE157" i="2"/>
  <c r="AD157" i="2"/>
  <c r="AC157" i="2"/>
  <c r="AB157" i="2"/>
  <c r="AA157" i="2"/>
  <c r="Z157" i="2"/>
  <c r="Y157" i="2"/>
  <c r="X157" i="2"/>
  <c r="W157" i="2"/>
  <c r="AG156" i="2"/>
  <c r="AF156" i="2"/>
  <c r="AE156" i="2"/>
  <c r="AD156" i="2"/>
  <c r="AC156" i="2"/>
  <c r="AB156" i="2"/>
  <c r="AA156" i="2"/>
  <c r="Z156" i="2"/>
  <c r="Y156" i="2"/>
  <c r="X156" i="2"/>
  <c r="W156" i="2"/>
  <c r="AG155" i="2"/>
  <c r="AF155" i="2"/>
  <c r="AE155" i="2"/>
  <c r="AD155" i="2"/>
  <c r="AC155" i="2"/>
  <c r="AB155" i="2"/>
  <c r="AA155" i="2"/>
  <c r="Z155" i="2"/>
  <c r="Y155" i="2"/>
  <c r="X155" i="2"/>
  <c r="W155" i="2"/>
  <c r="AG154" i="2"/>
  <c r="AF154" i="2"/>
  <c r="AE154" i="2"/>
  <c r="AD154" i="2"/>
  <c r="AC154" i="2"/>
  <c r="AB154" i="2"/>
  <c r="AA154" i="2"/>
  <c r="Z154" i="2"/>
  <c r="Y154" i="2"/>
  <c r="X154" i="2"/>
  <c r="W154" i="2"/>
  <c r="AG153" i="2"/>
  <c r="AF153" i="2"/>
  <c r="AE153" i="2"/>
  <c r="AD153" i="2"/>
  <c r="AC153" i="2"/>
  <c r="AB153" i="2"/>
  <c r="AA153" i="2"/>
  <c r="Z153" i="2"/>
  <c r="Y153" i="2"/>
  <c r="X153" i="2"/>
  <c r="W153" i="2"/>
  <c r="AG152" i="2"/>
  <c r="AF152" i="2"/>
  <c r="AE152" i="2"/>
  <c r="AD152" i="2"/>
  <c r="AC152" i="2"/>
  <c r="AB152" i="2"/>
  <c r="AA152" i="2"/>
  <c r="Z152" i="2"/>
  <c r="Y152" i="2"/>
  <c r="X152" i="2"/>
  <c r="W152" i="2"/>
  <c r="AG151" i="2"/>
  <c r="AF151" i="2"/>
  <c r="AE151" i="2"/>
  <c r="AD151" i="2"/>
  <c r="AC151" i="2"/>
  <c r="AB151" i="2"/>
  <c r="AA151" i="2"/>
  <c r="Z151" i="2"/>
  <c r="Y151" i="2"/>
  <c r="X151" i="2"/>
  <c r="W151" i="2"/>
  <c r="AG150" i="2"/>
  <c r="AF150" i="2"/>
  <c r="AE150" i="2"/>
  <c r="AD150" i="2"/>
  <c r="AC150" i="2"/>
  <c r="AB150" i="2"/>
  <c r="AA150" i="2"/>
  <c r="Z150" i="2"/>
  <c r="Y150" i="2"/>
  <c r="X150" i="2"/>
  <c r="W150" i="2"/>
  <c r="AG149" i="2"/>
  <c r="AF149" i="2"/>
  <c r="AE149" i="2"/>
  <c r="AD149" i="2"/>
  <c r="AC149" i="2"/>
  <c r="AB149" i="2"/>
  <c r="AA149" i="2"/>
  <c r="Z149" i="2"/>
  <c r="Y149" i="2"/>
  <c r="X149" i="2"/>
  <c r="W149" i="2"/>
  <c r="AG148" i="2"/>
  <c r="AF148" i="2"/>
  <c r="AE148" i="2"/>
  <c r="AD148" i="2"/>
  <c r="AC148" i="2"/>
  <c r="AB148" i="2"/>
  <c r="AA148" i="2"/>
  <c r="Z148" i="2"/>
  <c r="Y148" i="2"/>
  <c r="X148" i="2"/>
  <c r="W148" i="2"/>
  <c r="AG147" i="2"/>
  <c r="AF147" i="2"/>
  <c r="AE147" i="2"/>
  <c r="AD147" i="2"/>
  <c r="AC147" i="2"/>
  <c r="AB147" i="2"/>
  <c r="AA147" i="2"/>
  <c r="Z147" i="2"/>
  <c r="Y147" i="2"/>
  <c r="X147" i="2"/>
  <c r="W147" i="2"/>
  <c r="AG146" i="2"/>
  <c r="AF146" i="2"/>
  <c r="AE146" i="2"/>
  <c r="AD146" i="2"/>
  <c r="AC146" i="2"/>
  <c r="AB146" i="2"/>
  <c r="AA146" i="2"/>
  <c r="Z146" i="2"/>
  <c r="Y146" i="2"/>
  <c r="X146" i="2"/>
  <c r="W146" i="2"/>
  <c r="AG145" i="2"/>
  <c r="AF145" i="2"/>
  <c r="AE145" i="2"/>
  <c r="AD145" i="2"/>
  <c r="AC145" i="2"/>
  <c r="AB145" i="2"/>
  <c r="AA145" i="2"/>
  <c r="Z145" i="2"/>
  <c r="Y145" i="2"/>
  <c r="X145" i="2"/>
  <c r="W145" i="2"/>
  <c r="AG144" i="2"/>
  <c r="AF144" i="2"/>
  <c r="AE144" i="2"/>
  <c r="AD144" i="2"/>
  <c r="AC144" i="2"/>
  <c r="AB144" i="2"/>
  <c r="AA144" i="2"/>
  <c r="Z144" i="2"/>
  <c r="Y144" i="2"/>
  <c r="X144" i="2"/>
  <c r="W144" i="2"/>
  <c r="AG143" i="2"/>
  <c r="AF143" i="2"/>
  <c r="AE143" i="2"/>
  <c r="AD143" i="2"/>
  <c r="AC143" i="2"/>
  <c r="AB143" i="2"/>
  <c r="AA143" i="2"/>
  <c r="Z143" i="2"/>
  <c r="Y143" i="2"/>
  <c r="X143" i="2"/>
  <c r="W143" i="2"/>
  <c r="AG142" i="2"/>
  <c r="AF142" i="2"/>
  <c r="AE142" i="2"/>
  <c r="AD142" i="2"/>
  <c r="AC142" i="2"/>
  <c r="AB142" i="2"/>
  <c r="AA142" i="2"/>
  <c r="Z142" i="2"/>
  <c r="Y142" i="2"/>
  <c r="X142" i="2"/>
  <c r="W142" i="2"/>
  <c r="AG141" i="2"/>
  <c r="AF141" i="2"/>
  <c r="AE141" i="2"/>
  <c r="AD141" i="2"/>
  <c r="AC141" i="2"/>
  <c r="AB141" i="2"/>
  <c r="AA141" i="2"/>
  <c r="Z141" i="2"/>
  <c r="Y141" i="2"/>
  <c r="X141" i="2"/>
  <c r="W141" i="2"/>
  <c r="AG140" i="2"/>
  <c r="AF140" i="2"/>
  <c r="AE140" i="2"/>
  <c r="AD140" i="2"/>
  <c r="AC140" i="2"/>
  <c r="AB140" i="2"/>
  <c r="AA140" i="2"/>
  <c r="Z140" i="2"/>
  <c r="Y140" i="2"/>
  <c r="X140" i="2"/>
  <c r="W140" i="2"/>
  <c r="AG139" i="2"/>
  <c r="AF139" i="2"/>
  <c r="AE139" i="2"/>
  <c r="AD139" i="2"/>
  <c r="AC139" i="2"/>
  <c r="AB139" i="2"/>
  <c r="AA139" i="2"/>
  <c r="Z139" i="2"/>
  <c r="Y139" i="2"/>
  <c r="X139" i="2"/>
  <c r="W139" i="2"/>
  <c r="AG138" i="2"/>
  <c r="AF138" i="2"/>
  <c r="AE138" i="2"/>
  <c r="AD138" i="2"/>
  <c r="AC138" i="2"/>
  <c r="AB138" i="2"/>
  <c r="AA138" i="2"/>
  <c r="Z138" i="2"/>
  <c r="Y138" i="2"/>
  <c r="X138" i="2"/>
  <c r="W138" i="2"/>
  <c r="AG137" i="2"/>
  <c r="AF137" i="2"/>
  <c r="AE137" i="2"/>
  <c r="AD137" i="2"/>
  <c r="AC137" i="2"/>
  <c r="AB137" i="2"/>
  <c r="AA137" i="2"/>
  <c r="Z137" i="2"/>
  <c r="Y137" i="2"/>
  <c r="X137" i="2"/>
  <c r="W137" i="2"/>
  <c r="AG136" i="2"/>
  <c r="AF136" i="2"/>
  <c r="AE136" i="2"/>
  <c r="AD136" i="2"/>
  <c r="AC136" i="2"/>
  <c r="AB136" i="2"/>
  <c r="AA136" i="2"/>
  <c r="Z136" i="2"/>
  <c r="Y136" i="2"/>
  <c r="X136" i="2"/>
  <c r="W136" i="2"/>
  <c r="AG135" i="2"/>
  <c r="AF135" i="2"/>
  <c r="AE135" i="2"/>
  <c r="AD135" i="2"/>
  <c r="AC135" i="2"/>
  <c r="AB135" i="2"/>
  <c r="AA135" i="2"/>
  <c r="Z135" i="2"/>
  <c r="Y135" i="2"/>
  <c r="X135" i="2"/>
  <c r="W135" i="2"/>
  <c r="AG134" i="2"/>
  <c r="AF134" i="2"/>
  <c r="AE134" i="2"/>
  <c r="AD134" i="2"/>
  <c r="AC134" i="2"/>
  <c r="AB134" i="2"/>
  <c r="AA134" i="2"/>
  <c r="Z134" i="2"/>
  <c r="Y134" i="2"/>
  <c r="X134" i="2"/>
  <c r="W134" i="2"/>
  <c r="AG133" i="2"/>
  <c r="AF133" i="2"/>
  <c r="AE133" i="2"/>
  <c r="AD133" i="2"/>
  <c r="AC133" i="2"/>
  <c r="AB133" i="2"/>
  <c r="AA133" i="2"/>
  <c r="Z133" i="2"/>
  <c r="Y133" i="2"/>
  <c r="X133" i="2"/>
  <c r="W133" i="2"/>
  <c r="AG132" i="2"/>
  <c r="AF132" i="2"/>
  <c r="AE132" i="2"/>
  <c r="AD132" i="2"/>
  <c r="AC132" i="2"/>
  <c r="AB132" i="2"/>
  <c r="AA132" i="2"/>
  <c r="Z132" i="2"/>
  <c r="Y132" i="2"/>
  <c r="X132" i="2"/>
  <c r="W132" i="2"/>
  <c r="AG131" i="2"/>
  <c r="AF131" i="2"/>
  <c r="AE131" i="2"/>
  <c r="AD131" i="2"/>
  <c r="AC131" i="2"/>
  <c r="AB131" i="2"/>
  <c r="AA131" i="2"/>
  <c r="Z131" i="2"/>
  <c r="Y131" i="2"/>
  <c r="X131" i="2"/>
  <c r="W131" i="2"/>
  <c r="AG130" i="2"/>
  <c r="AF130" i="2"/>
  <c r="AE130" i="2"/>
  <c r="AD130" i="2"/>
  <c r="AC130" i="2"/>
  <c r="AB130" i="2"/>
  <c r="AA130" i="2"/>
  <c r="Z130" i="2"/>
  <c r="Y130" i="2"/>
  <c r="X130" i="2"/>
  <c r="W130" i="2"/>
  <c r="AG129" i="2"/>
  <c r="AF129" i="2"/>
  <c r="AE129" i="2"/>
  <c r="AD129" i="2"/>
  <c r="AC129" i="2"/>
  <c r="AB129" i="2"/>
  <c r="AA129" i="2"/>
  <c r="Z129" i="2"/>
  <c r="Y129" i="2"/>
  <c r="X129" i="2"/>
  <c r="W129" i="2"/>
  <c r="AG128" i="2"/>
  <c r="AF128" i="2"/>
  <c r="AE128" i="2"/>
  <c r="AD128" i="2"/>
  <c r="AC128" i="2"/>
  <c r="AB128" i="2"/>
  <c r="AA128" i="2"/>
  <c r="Z128" i="2"/>
  <c r="Y128" i="2"/>
  <c r="X128" i="2"/>
  <c r="W128" i="2"/>
  <c r="AG127" i="2"/>
  <c r="AF127" i="2"/>
  <c r="AE127" i="2"/>
  <c r="AD127" i="2"/>
  <c r="AC127" i="2"/>
  <c r="AB127" i="2"/>
  <c r="AA127" i="2"/>
  <c r="Z127" i="2"/>
  <c r="Y127" i="2"/>
  <c r="X127" i="2"/>
  <c r="W127" i="2"/>
  <c r="AG126" i="2"/>
  <c r="AF126" i="2"/>
  <c r="AE126" i="2"/>
  <c r="AD126" i="2"/>
  <c r="AC126" i="2"/>
  <c r="AB126" i="2"/>
  <c r="AA126" i="2"/>
  <c r="Z126" i="2"/>
  <c r="Y126" i="2"/>
  <c r="X126" i="2"/>
  <c r="W126" i="2"/>
  <c r="AG125" i="2"/>
  <c r="AF125" i="2"/>
  <c r="AE125" i="2"/>
  <c r="AD125" i="2"/>
  <c r="AC125" i="2"/>
  <c r="AB125" i="2"/>
  <c r="AA125" i="2"/>
  <c r="Z125" i="2"/>
  <c r="Y125" i="2"/>
  <c r="X125" i="2"/>
  <c r="W125" i="2"/>
  <c r="AG124" i="2"/>
  <c r="AF124" i="2"/>
  <c r="AE124" i="2"/>
  <c r="AD124" i="2"/>
  <c r="AC124" i="2"/>
  <c r="AB124" i="2"/>
  <c r="AA124" i="2"/>
  <c r="Z124" i="2"/>
  <c r="Y124" i="2"/>
  <c r="X124" i="2"/>
  <c r="W124" i="2"/>
  <c r="AG123" i="2"/>
  <c r="AF123" i="2"/>
  <c r="AE123" i="2"/>
  <c r="AD123" i="2"/>
  <c r="AC123" i="2"/>
  <c r="AB123" i="2"/>
  <c r="AA123" i="2"/>
  <c r="Z123" i="2"/>
  <c r="Y123" i="2"/>
  <c r="X123" i="2"/>
  <c r="W123" i="2"/>
  <c r="AG122" i="2"/>
  <c r="AF122" i="2"/>
  <c r="AE122" i="2"/>
  <c r="AD122" i="2"/>
  <c r="AC122" i="2"/>
  <c r="AB122" i="2"/>
  <c r="AA122" i="2"/>
  <c r="Z122" i="2"/>
  <c r="Y122" i="2"/>
  <c r="X122" i="2"/>
  <c r="W122" i="2"/>
  <c r="AG121" i="2"/>
  <c r="AF121" i="2"/>
  <c r="AE121" i="2"/>
  <c r="AD121" i="2"/>
  <c r="AC121" i="2"/>
  <c r="AB121" i="2"/>
  <c r="AA121" i="2"/>
  <c r="Z121" i="2"/>
  <c r="Y121" i="2"/>
  <c r="X121" i="2"/>
  <c r="W121" i="2"/>
  <c r="AG120" i="2"/>
  <c r="AF120" i="2"/>
  <c r="AE120" i="2"/>
  <c r="AD120" i="2"/>
  <c r="AC120" i="2"/>
  <c r="AB120" i="2"/>
  <c r="AA120" i="2"/>
  <c r="Z120" i="2"/>
  <c r="Y120" i="2"/>
  <c r="X120" i="2"/>
  <c r="W120" i="2"/>
  <c r="AG119" i="2"/>
  <c r="AF119" i="2"/>
  <c r="AE119" i="2"/>
  <c r="AD119" i="2"/>
  <c r="AC119" i="2"/>
  <c r="AB119" i="2"/>
  <c r="AA119" i="2"/>
  <c r="Z119" i="2"/>
  <c r="Y119" i="2"/>
  <c r="X119" i="2"/>
  <c r="W119" i="2"/>
  <c r="AG118" i="2"/>
  <c r="AF118" i="2"/>
  <c r="AE118" i="2"/>
  <c r="AD118" i="2"/>
  <c r="AC118" i="2"/>
  <c r="AB118" i="2"/>
  <c r="AA118" i="2"/>
  <c r="Z118" i="2"/>
  <c r="Y118" i="2"/>
  <c r="X118" i="2"/>
  <c r="W118" i="2"/>
  <c r="AG117" i="2"/>
  <c r="AF117" i="2"/>
  <c r="AE117" i="2"/>
  <c r="AD117" i="2"/>
  <c r="AC117" i="2"/>
  <c r="AB117" i="2"/>
  <c r="AA117" i="2"/>
  <c r="Z117" i="2"/>
  <c r="Y117" i="2"/>
  <c r="X117" i="2"/>
  <c r="W117" i="2"/>
  <c r="AG116" i="2"/>
  <c r="AF116" i="2"/>
  <c r="AE116" i="2"/>
  <c r="AD116" i="2"/>
  <c r="AC116" i="2"/>
  <c r="AB116" i="2"/>
  <c r="AA116" i="2"/>
  <c r="Z116" i="2"/>
  <c r="Y116" i="2"/>
  <c r="X116" i="2"/>
  <c r="W116" i="2"/>
  <c r="AG115" i="2"/>
  <c r="AF115" i="2"/>
  <c r="AE115" i="2"/>
  <c r="AD115" i="2"/>
  <c r="AC115" i="2"/>
  <c r="AB115" i="2"/>
  <c r="AA115" i="2"/>
  <c r="Z115" i="2"/>
  <c r="Y115" i="2"/>
  <c r="X115" i="2"/>
  <c r="W115" i="2"/>
  <c r="AG114" i="2"/>
  <c r="AF114" i="2"/>
  <c r="AE114" i="2"/>
  <c r="AD114" i="2"/>
  <c r="AC114" i="2"/>
  <c r="AB114" i="2"/>
  <c r="AA114" i="2"/>
  <c r="Z114" i="2"/>
  <c r="Y114" i="2"/>
  <c r="X114" i="2"/>
  <c r="W114" i="2"/>
  <c r="AG113" i="2"/>
  <c r="AF113" i="2"/>
  <c r="AE113" i="2"/>
  <c r="AD113" i="2"/>
  <c r="AC113" i="2"/>
  <c r="AB113" i="2"/>
  <c r="AA113" i="2"/>
  <c r="Z113" i="2"/>
  <c r="Y113" i="2"/>
  <c r="X113" i="2"/>
  <c r="W113" i="2"/>
  <c r="AG112" i="2"/>
  <c r="AF112" i="2"/>
  <c r="AE112" i="2"/>
  <c r="AD112" i="2"/>
  <c r="AC112" i="2"/>
  <c r="AB112" i="2"/>
  <c r="AA112" i="2"/>
  <c r="Z112" i="2"/>
  <c r="Y112" i="2"/>
  <c r="X112" i="2"/>
  <c r="W112" i="2"/>
  <c r="AG111" i="2"/>
  <c r="AF111" i="2"/>
  <c r="AE111" i="2"/>
  <c r="AD111" i="2"/>
  <c r="AC111" i="2"/>
  <c r="AB111" i="2"/>
  <c r="AA111" i="2"/>
  <c r="Z111" i="2"/>
  <c r="Y111" i="2"/>
  <c r="X111" i="2"/>
  <c r="W111" i="2"/>
  <c r="AG110" i="2"/>
  <c r="AF110" i="2"/>
  <c r="AE110" i="2"/>
  <c r="AD110" i="2"/>
  <c r="AC110" i="2"/>
  <c r="AB110" i="2"/>
  <c r="AA110" i="2"/>
  <c r="Z110" i="2"/>
  <c r="Y110" i="2"/>
  <c r="X110" i="2"/>
  <c r="W110" i="2"/>
  <c r="AG109" i="2"/>
  <c r="AF109" i="2"/>
  <c r="AE109" i="2"/>
  <c r="AD109" i="2"/>
  <c r="AC109" i="2"/>
  <c r="AB109" i="2"/>
  <c r="AA109" i="2"/>
  <c r="Z109" i="2"/>
  <c r="Y109" i="2"/>
  <c r="X109" i="2"/>
  <c r="W109" i="2"/>
  <c r="AG108" i="2"/>
  <c r="AF108" i="2"/>
  <c r="AE108" i="2"/>
  <c r="AD108" i="2"/>
  <c r="AC108" i="2"/>
  <c r="AB108" i="2"/>
  <c r="AA108" i="2"/>
  <c r="Z108" i="2"/>
  <c r="Y108" i="2"/>
  <c r="X108" i="2"/>
  <c r="W108" i="2"/>
  <c r="AG107" i="2"/>
  <c r="AF107" i="2"/>
  <c r="AE107" i="2"/>
  <c r="AD107" i="2"/>
  <c r="AC107" i="2"/>
  <c r="AB107" i="2"/>
  <c r="AA107" i="2"/>
  <c r="Z107" i="2"/>
  <c r="Y107" i="2"/>
  <c r="X107" i="2"/>
  <c r="W107" i="2"/>
  <c r="AG106" i="2"/>
  <c r="AF106" i="2"/>
  <c r="AE106" i="2"/>
  <c r="AD106" i="2"/>
  <c r="AC106" i="2"/>
  <c r="AB106" i="2"/>
  <c r="AA106" i="2"/>
  <c r="Z106" i="2"/>
  <c r="Y106" i="2"/>
  <c r="X106" i="2"/>
  <c r="W106" i="2"/>
  <c r="AG105" i="2"/>
  <c r="AF105" i="2"/>
  <c r="AE105" i="2"/>
  <c r="AD105" i="2"/>
  <c r="AC105" i="2"/>
  <c r="AB105" i="2"/>
  <c r="AA105" i="2"/>
  <c r="Z105" i="2"/>
  <c r="Y105" i="2"/>
  <c r="X105" i="2"/>
  <c r="W105" i="2"/>
  <c r="AG104" i="2"/>
  <c r="AF104" i="2"/>
  <c r="AE104" i="2"/>
  <c r="AD104" i="2"/>
  <c r="AC104" i="2"/>
  <c r="AB104" i="2"/>
  <c r="AA104" i="2"/>
  <c r="Z104" i="2"/>
  <c r="Y104" i="2"/>
  <c r="X104" i="2"/>
  <c r="W104" i="2"/>
  <c r="AG103" i="2"/>
  <c r="AF103" i="2"/>
  <c r="AE103" i="2"/>
  <c r="AD103" i="2"/>
  <c r="AC103" i="2"/>
  <c r="AB103" i="2"/>
  <c r="AA103" i="2"/>
  <c r="Z103" i="2"/>
  <c r="Y103" i="2"/>
  <c r="X103" i="2"/>
  <c r="W103" i="2"/>
  <c r="AG102" i="2"/>
  <c r="AF102" i="2"/>
  <c r="AE102" i="2"/>
  <c r="AD102" i="2"/>
  <c r="AC102" i="2"/>
  <c r="AB102" i="2"/>
  <c r="AA102" i="2"/>
  <c r="Z102" i="2"/>
  <c r="Y102" i="2"/>
  <c r="X102" i="2"/>
  <c r="W102" i="2"/>
  <c r="AG101" i="2"/>
  <c r="AF101" i="2"/>
  <c r="AE101" i="2"/>
  <c r="AD101" i="2"/>
  <c r="AC101" i="2"/>
  <c r="AB101" i="2"/>
  <c r="AA101" i="2"/>
  <c r="Z101" i="2"/>
  <c r="Y101" i="2"/>
  <c r="X101" i="2"/>
  <c r="W101" i="2"/>
  <c r="AG100" i="2"/>
  <c r="AF100" i="2"/>
  <c r="AE100" i="2"/>
  <c r="AD100" i="2"/>
  <c r="AC100" i="2"/>
  <c r="AB100" i="2"/>
  <c r="AA100" i="2"/>
  <c r="Z100" i="2"/>
  <c r="Y100" i="2"/>
  <c r="X100" i="2"/>
  <c r="W100" i="2"/>
  <c r="AG99" i="2"/>
  <c r="AF99" i="2"/>
  <c r="AE99" i="2"/>
  <c r="AD99" i="2"/>
  <c r="AC99" i="2"/>
  <c r="AB99" i="2"/>
  <c r="AA99" i="2"/>
  <c r="Z99" i="2"/>
  <c r="Y99" i="2"/>
  <c r="X99" i="2"/>
  <c r="W99" i="2"/>
  <c r="AG98" i="2"/>
  <c r="AF98" i="2"/>
  <c r="AE98" i="2"/>
  <c r="AD98" i="2"/>
  <c r="AC98" i="2"/>
  <c r="AB98" i="2"/>
  <c r="AA98" i="2"/>
  <c r="Z98" i="2"/>
  <c r="Y98" i="2"/>
  <c r="X98" i="2"/>
  <c r="W98" i="2"/>
  <c r="AG97" i="2"/>
  <c r="AF97" i="2"/>
  <c r="AE97" i="2"/>
  <c r="AD97" i="2"/>
  <c r="AC97" i="2"/>
  <c r="AB97" i="2"/>
  <c r="AA97" i="2"/>
  <c r="Z97" i="2"/>
  <c r="Y97" i="2"/>
  <c r="X97" i="2"/>
  <c r="W97" i="2"/>
  <c r="AG96" i="2"/>
  <c r="AF96" i="2"/>
  <c r="AE96" i="2"/>
  <c r="AD96" i="2"/>
  <c r="AC96" i="2"/>
  <c r="AB96" i="2"/>
  <c r="AA96" i="2"/>
  <c r="Z96" i="2"/>
  <c r="Y96" i="2"/>
  <c r="X96" i="2"/>
  <c r="W96" i="2"/>
  <c r="AG95" i="2"/>
  <c r="AF95" i="2"/>
  <c r="AE95" i="2"/>
  <c r="AD95" i="2"/>
  <c r="AC95" i="2"/>
  <c r="AB95" i="2"/>
  <c r="AA95" i="2"/>
  <c r="Z95" i="2"/>
  <c r="Y95" i="2"/>
  <c r="X95" i="2"/>
  <c r="W95" i="2"/>
  <c r="AG94" i="2"/>
  <c r="AF94" i="2"/>
  <c r="AE94" i="2"/>
  <c r="AD94" i="2"/>
  <c r="AC94" i="2"/>
  <c r="AB94" i="2"/>
  <c r="AA94" i="2"/>
  <c r="Z94" i="2"/>
  <c r="Y94" i="2"/>
  <c r="X94" i="2"/>
  <c r="W94" i="2"/>
  <c r="AG93" i="2"/>
  <c r="AF93" i="2"/>
  <c r="AE93" i="2"/>
  <c r="AD93" i="2"/>
  <c r="AC93" i="2"/>
  <c r="AB93" i="2"/>
  <c r="AA93" i="2"/>
  <c r="Z93" i="2"/>
  <c r="Y93" i="2"/>
  <c r="X93" i="2"/>
  <c r="W93" i="2"/>
  <c r="AG92" i="2"/>
  <c r="AF92" i="2"/>
  <c r="AE92" i="2"/>
  <c r="AD92" i="2"/>
  <c r="AC92" i="2"/>
  <c r="AB92" i="2"/>
  <c r="AA92" i="2"/>
  <c r="Z92" i="2"/>
  <c r="Y92" i="2"/>
  <c r="X92" i="2"/>
  <c r="W92" i="2"/>
  <c r="AG91" i="2"/>
  <c r="AF91" i="2"/>
  <c r="AE91" i="2"/>
  <c r="AD91" i="2"/>
  <c r="AC91" i="2"/>
  <c r="AB91" i="2"/>
  <c r="AA91" i="2"/>
  <c r="Z91" i="2"/>
  <c r="Y91" i="2"/>
  <c r="X91" i="2"/>
  <c r="W91" i="2"/>
  <c r="AG90" i="2"/>
  <c r="AF90" i="2"/>
  <c r="AE90" i="2"/>
  <c r="AD90" i="2"/>
  <c r="AC90" i="2"/>
  <c r="AB90" i="2"/>
  <c r="AA90" i="2"/>
  <c r="Z90" i="2"/>
  <c r="Y90" i="2"/>
  <c r="X90" i="2"/>
  <c r="W90" i="2"/>
  <c r="AG89" i="2"/>
  <c r="AF89" i="2"/>
  <c r="AE89" i="2"/>
  <c r="AD89" i="2"/>
  <c r="AC89" i="2"/>
  <c r="AB89" i="2"/>
  <c r="AA89" i="2"/>
  <c r="Z89" i="2"/>
  <c r="Y89" i="2"/>
  <c r="X89" i="2"/>
  <c r="W89" i="2"/>
  <c r="AG88" i="2"/>
  <c r="AF88" i="2"/>
  <c r="AE88" i="2"/>
  <c r="AD88" i="2"/>
  <c r="AC88" i="2"/>
  <c r="AB88" i="2"/>
  <c r="AA88" i="2"/>
  <c r="Z88" i="2"/>
  <c r="Y88" i="2"/>
  <c r="X88" i="2"/>
  <c r="W88" i="2"/>
  <c r="AG87" i="2"/>
  <c r="AF87" i="2"/>
  <c r="AE87" i="2"/>
  <c r="AD87" i="2"/>
  <c r="AC87" i="2"/>
  <c r="AB87" i="2"/>
  <c r="AA87" i="2"/>
  <c r="Z87" i="2"/>
  <c r="Y87" i="2"/>
  <c r="X87" i="2"/>
  <c r="W87" i="2"/>
  <c r="AG86" i="2"/>
  <c r="AF86" i="2"/>
  <c r="AE86" i="2"/>
  <c r="AD86" i="2"/>
  <c r="AC86" i="2"/>
  <c r="AB86" i="2"/>
  <c r="AA86" i="2"/>
  <c r="Z86" i="2"/>
  <c r="Y86" i="2"/>
  <c r="X86" i="2"/>
  <c r="W86" i="2"/>
  <c r="AG85" i="2"/>
  <c r="AF85" i="2"/>
  <c r="AE85" i="2"/>
  <c r="AD85" i="2"/>
  <c r="AC85" i="2"/>
  <c r="AB85" i="2"/>
  <c r="AA85" i="2"/>
  <c r="Z85" i="2"/>
  <c r="Y85" i="2"/>
  <c r="X85" i="2"/>
  <c r="W85" i="2"/>
  <c r="AG84" i="2"/>
  <c r="AF84" i="2"/>
  <c r="AE84" i="2"/>
  <c r="AD84" i="2"/>
  <c r="AC84" i="2"/>
  <c r="AB84" i="2"/>
  <c r="AA84" i="2"/>
  <c r="Z84" i="2"/>
  <c r="Y84" i="2"/>
  <c r="X84" i="2"/>
  <c r="W84" i="2"/>
  <c r="AG83" i="2"/>
  <c r="AF83" i="2"/>
  <c r="AE83" i="2"/>
  <c r="AD83" i="2"/>
  <c r="AC83" i="2"/>
  <c r="AB83" i="2"/>
  <c r="AA83" i="2"/>
  <c r="Z83" i="2"/>
  <c r="Y83" i="2"/>
  <c r="X83" i="2"/>
  <c r="W83" i="2"/>
  <c r="AG82" i="2"/>
  <c r="AF82" i="2"/>
  <c r="AE82" i="2"/>
  <c r="AD82" i="2"/>
  <c r="AC82" i="2"/>
  <c r="AB82" i="2"/>
  <c r="AA82" i="2"/>
  <c r="Z82" i="2"/>
  <c r="Y82" i="2"/>
  <c r="X82" i="2"/>
  <c r="W82" i="2"/>
  <c r="AG81" i="2"/>
  <c r="AF81" i="2"/>
  <c r="AE81" i="2"/>
  <c r="AD81" i="2"/>
  <c r="AC81" i="2"/>
  <c r="AB81" i="2"/>
  <c r="AA81" i="2"/>
  <c r="Z81" i="2"/>
  <c r="Y81" i="2"/>
  <c r="X81" i="2"/>
  <c r="W81" i="2"/>
  <c r="AG80" i="2"/>
  <c r="AF80" i="2"/>
  <c r="AE80" i="2"/>
  <c r="AD80" i="2"/>
  <c r="AC80" i="2"/>
  <c r="AB80" i="2"/>
  <c r="AA80" i="2"/>
  <c r="Z80" i="2"/>
  <c r="Y80" i="2"/>
  <c r="X80" i="2"/>
  <c r="W80" i="2"/>
  <c r="AG79" i="2"/>
  <c r="AF79" i="2"/>
  <c r="AE79" i="2"/>
  <c r="AD79" i="2"/>
  <c r="AC79" i="2"/>
  <c r="AB79" i="2"/>
  <c r="AA79" i="2"/>
  <c r="Z79" i="2"/>
  <c r="Y79" i="2"/>
  <c r="X79" i="2"/>
  <c r="W79" i="2"/>
  <c r="AG78" i="2"/>
  <c r="AF78" i="2"/>
  <c r="AE78" i="2"/>
  <c r="AD78" i="2"/>
  <c r="AC78" i="2"/>
  <c r="AB78" i="2"/>
  <c r="AA78" i="2"/>
  <c r="Z78" i="2"/>
  <c r="Y78" i="2"/>
  <c r="X78" i="2"/>
  <c r="W78" i="2"/>
  <c r="AG77" i="2"/>
  <c r="AF77" i="2"/>
  <c r="AE77" i="2"/>
  <c r="AD77" i="2"/>
  <c r="AC77" i="2"/>
  <c r="AB77" i="2"/>
  <c r="AA77" i="2"/>
  <c r="Z77" i="2"/>
  <c r="Y77" i="2"/>
  <c r="X77" i="2"/>
  <c r="W77" i="2"/>
  <c r="AG76" i="2"/>
  <c r="AF76" i="2"/>
  <c r="AE76" i="2"/>
  <c r="AD76" i="2"/>
  <c r="AC76" i="2"/>
  <c r="AB76" i="2"/>
  <c r="AA76" i="2"/>
  <c r="Z76" i="2"/>
  <c r="Y76" i="2"/>
  <c r="X76" i="2"/>
  <c r="W76" i="2"/>
  <c r="AG75" i="2"/>
  <c r="AF75" i="2"/>
  <c r="AE75" i="2"/>
  <c r="AD75" i="2"/>
  <c r="AC75" i="2"/>
  <c r="AB75" i="2"/>
  <c r="AA75" i="2"/>
  <c r="Z75" i="2"/>
  <c r="Y75" i="2"/>
  <c r="X75" i="2"/>
  <c r="W75" i="2"/>
  <c r="AG74" i="2"/>
  <c r="AF74" i="2"/>
  <c r="AE74" i="2"/>
  <c r="AD74" i="2"/>
  <c r="AC74" i="2"/>
  <c r="AB74" i="2"/>
  <c r="AA74" i="2"/>
  <c r="Z74" i="2"/>
  <c r="Y74" i="2"/>
  <c r="X74" i="2"/>
  <c r="W74" i="2"/>
  <c r="AG73" i="2"/>
  <c r="AF73" i="2"/>
  <c r="AE73" i="2"/>
  <c r="AD73" i="2"/>
  <c r="AC73" i="2"/>
  <c r="AB73" i="2"/>
  <c r="AA73" i="2"/>
  <c r="Z73" i="2"/>
  <c r="Y73" i="2"/>
  <c r="X73" i="2"/>
  <c r="W73" i="2"/>
  <c r="AG72" i="2"/>
  <c r="AF72" i="2"/>
  <c r="AE72" i="2"/>
  <c r="AD72" i="2"/>
  <c r="AC72" i="2"/>
  <c r="AB72" i="2"/>
  <c r="AA72" i="2"/>
  <c r="Z72" i="2"/>
  <c r="Y72" i="2"/>
  <c r="X72" i="2"/>
  <c r="W72" i="2"/>
  <c r="AG71" i="2"/>
  <c r="AF71" i="2"/>
  <c r="AE71" i="2"/>
  <c r="AD71" i="2"/>
  <c r="AC71" i="2"/>
  <c r="AB71" i="2"/>
  <c r="AA71" i="2"/>
  <c r="Z71" i="2"/>
  <c r="Y71" i="2"/>
  <c r="X71" i="2"/>
  <c r="W71" i="2"/>
  <c r="AG70" i="2"/>
  <c r="AF70" i="2"/>
  <c r="AE70" i="2"/>
  <c r="AD70" i="2"/>
  <c r="AC70" i="2"/>
  <c r="AB70" i="2"/>
  <c r="AA70" i="2"/>
  <c r="Z70" i="2"/>
  <c r="Y70" i="2"/>
  <c r="X70" i="2"/>
  <c r="W70" i="2"/>
  <c r="AG69" i="2"/>
  <c r="AF69" i="2"/>
  <c r="AE69" i="2"/>
  <c r="AD69" i="2"/>
  <c r="AC69" i="2"/>
  <c r="AB69" i="2"/>
  <c r="AA69" i="2"/>
  <c r="Z69" i="2"/>
  <c r="Y69" i="2"/>
  <c r="X69" i="2"/>
  <c r="W69" i="2"/>
  <c r="AG68" i="2"/>
  <c r="AF68" i="2"/>
  <c r="AE68" i="2"/>
  <c r="AD68" i="2"/>
  <c r="AC68" i="2"/>
  <c r="AB68" i="2"/>
  <c r="AA68" i="2"/>
  <c r="Z68" i="2"/>
  <c r="Y68" i="2"/>
  <c r="X68" i="2"/>
  <c r="W68" i="2"/>
  <c r="AG67" i="2"/>
  <c r="AF67" i="2"/>
  <c r="AE67" i="2"/>
  <c r="AD67" i="2"/>
  <c r="AC67" i="2"/>
  <c r="AB67" i="2"/>
  <c r="AA67" i="2"/>
  <c r="Z67" i="2"/>
  <c r="Y67" i="2"/>
  <c r="X67" i="2"/>
  <c r="W67" i="2"/>
  <c r="AG66" i="2"/>
  <c r="AF66" i="2"/>
  <c r="AE66" i="2"/>
  <c r="AD66" i="2"/>
  <c r="AC66" i="2"/>
  <c r="AB66" i="2"/>
  <c r="AA66" i="2"/>
  <c r="Z66" i="2"/>
  <c r="Y66" i="2"/>
  <c r="X66" i="2"/>
  <c r="W66" i="2"/>
  <c r="AG65" i="2"/>
  <c r="AF65" i="2"/>
  <c r="AE65" i="2"/>
  <c r="AD65" i="2"/>
  <c r="AC65" i="2"/>
  <c r="AB65" i="2"/>
  <c r="AA65" i="2"/>
  <c r="Z65" i="2"/>
  <c r="Y65" i="2"/>
  <c r="X65" i="2"/>
  <c r="W65" i="2"/>
  <c r="AG64" i="2"/>
  <c r="AF64" i="2"/>
  <c r="AE64" i="2"/>
  <c r="AD64" i="2"/>
  <c r="AC64" i="2"/>
  <c r="AB64" i="2"/>
  <c r="AA64" i="2"/>
  <c r="Z64" i="2"/>
  <c r="Y64" i="2"/>
  <c r="X64" i="2"/>
  <c r="W64" i="2"/>
  <c r="AG63" i="2"/>
  <c r="AF63" i="2"/>
  <c r="AE63" i="2"/>
  <c r="AD63" i="2"/>
  <c r="AC63" i="2"/>
  <c r="AB63" i="2"/>
  <c r="AA63" i="2"/>
  <c r="Z63" i="2"/>
  <c r="Y63" i="2"/>
  <c r="X63" i="2"/>
  <c r="W63" i="2"/>
  <c r="AG62" i="2"/>
  <c r="AF62" i="2"/>
  <c r="AE62" i="2"/>
  <c r="AD62" i="2"/>
  <c r="AC62" i="2"/>
  <c r="AB62" i="2"/>
  <c r="AA62" i="2"/>
  <c r="Z62" i="2"/>
  <c r="Y62" i="2"/>
  <c r="X62" i="2"/>
  <c r="W62" i="2"/>
  <c r="AG61" i="2"/>
  <c r="AF61" i="2"/>
  <c r="AE61" i="2"/>
  <c r="AD61" i="2"/>
  <c r="AC61" i="2"/>
  <c r="AB61" i="2"/>
  <c r="AA61" i="2"/>
  <c r="Z61" i="2"/>
  <c r="Y61" i="2"/>
  <c r="X61" i="2"/>
  <c r="W61" i="2"/>
  <c r="AG60" i="2"/>
  <c r="AF60" i="2"/>
  <c r="AE60" i="2"/>
  <c r="AD60" i="2"/>
  <c r="AC60" i="2"/>
  <c r="AB60" i="2"/>
  <c r="AA60" i="2"/>
  <c r="Z60" i="2"/>
  <c r="Y60" i="2"/>
  <c r="X60" i="2"/>
  <c r="W60" i="2"/>
  <c r="AG59" i="2"/>
  <c r="AF59" i="2"/>
  <c r="AE59" i="2"/>
  <c r="AD59" i="2"/>
  <c r="AC59" i="2"/>
  <c r="AB59" i="2"/>
  <c r="AA59" i="2"/>
  <c r="Z59" i="2"/>
  <c r="Y59" i="2"/>
  <c r="X59" i="2"/>
  <c r="W59" i="2"/>
  <c r="AG58" i="2"/>
  <c r="AF58" i="2"/>
  <c r="AE58" i="2"/>
  <c r="AD58" i="2"/>
  <c r="AC58" i="2"/>
  <c r="AB58" i="2"/>
  <c r="AA58" i="2"/>
  <c r="Z58" i="2"/>
  <c r="Y58" i="2"/>
  <c r="X58" i="2"/>
  <c r="W58" i="2"/>
  <c r="AG57" i="2"/>
  <c r="AF57" i="2"/>
  <c r="AE57" i="2"/>
  <c r="AD57" i="2"/>
  <c r="AC57" i="2"/>
  <c r="AB57" i="2"/>
  <c r="AA57" i="2"/>
  <c r="Z57" i="2"/>
  <c r="Y57" i="2"/>
  <c r="X57" i="2"/>
  <c r="W57" i="2"/>
  <c r="AG56" i="2"/>
  <c r="AF56" i="2"/>
  <c r="AE56" i="2"/>
  <c r="AD56" i="2"/>
  <c r="AC56" i="2"/>
  <c r="AB56" i="2"/>
  <c r="AA56" i="2"/>
  <c r="Z56" i="2"/>
  <c r="Y56" i="2"/>
  <c r="X56" i="2"/>
  <c r="W56" i="2"/>
  <c r="AG55" i="2"/>
  <c r="AF55" i="2"/>
  <c r="AE55" i="2"/>
  <c r="AD55" i="2"/>
  <c r="AC55" i="2"/>
  <c r="AB55" i="2"/>
  <c r="AA55" i="2"/>
  <c r="Z55" i="2"/>
  <c r="Y55" i="2"/>
  <c r="X55" i="2"/>
  <c r="W55" i="2"/>
  <c r="AG54" i="2"/>
  <c r="AF54" i="2"/>
  <c r="AE54" i="2"/>
  <c r="AD54" i="2"/>
  <c r="AC54" i="2"/>
  <c r="AB54" i="2"/>
  <c r="AA54" i="2"/>
  <c r="Z54" i="2"/>
  <c r="Y54" i="2"/>
  <c r="X54" i="2"/>
  <c r="W54" i="2"/>
  <c r="AG53" i="2"/>
  <c r="AF53" i="2"/>
  <c r="AE53" i="2"/>
  <c r="AD53" i="2"/>
  <c r="AC53" i="2"/>
  <c r="AB53" i="2"/>
  <c r="AA53" i="2"/>
  <c r="Z53" i="2"/>
  <c r="Y53" i="2"/>
  <c r="X53" i="2"/>
  <c r="W53" i="2"/>
  <c r="AG52" i="2"/>
  <c r="AF52" i="2"/>
  <c r="AE52" i="2"/>
  <c r="AD52" i="2"/>
  <c r="AC52" i="2"/>
  <c r="AB52" i="2"/>
  <c r="AA52" i="2"/>
  <c r="Z52" i="2"/>
  <c r="Y52" i="2"/>
  <c r="X52" i="2"/>
  <c r="W52" i="2"/>
  <c r="AG51" i="2"/>
  <c r="AF51" i="2"/>
  <c r="AE51" i="2"/>
  <c r="AD51" i="2"/>
  <c r="AC51" i="2"/>
  <c r="AB51" i="2"/>
  <c r="AA51" i="2"/>
  <c r="Z51" i="2"/>
  <c r="Y51" i="2"/>
  <c r="X51" i="2"/>
  <c r="W51" i="2"/>
  <c r="AG50" i="2"/>
  <c r="AF50" i="2"/>
  <c r="AE50" i="2"/>
  <c r="AD50" i="2"/>
  <c r="AC50" i="2"/>
  <c r="AB50" i="2"/>
  <c r="AA50" i="2"/>
  <c r="Z50" i="2"/>
  <c r="Y50" i="2"/>
  <c r="X50" i="2"/>
  <c r="W50" i="2"/>
  <c r="AG49" i="2"/>
  <c r="AF49" i="2"/>
  <c r="AE49" i="2"/>
  <c r="AD49" i="2"/>
  <c r="AC49" i="2"/>
  <c r="AB49" i="2"/>
  <c r="AA49" i="2"/>
  <c r="Z49" i="2"/>
  <c r="Y49" i="2"/>
  <c r="X49" i="2"/>
  <c r="W49" i="2"/>
  <c r="AG48" i="2"/>
  <c r="AF48" i="2"/>
  <c r="AE48" i="2"/>
  <c r="AD48" i="2"/>
  <c r="AC48" i="2"/>
  <c r="AB48" i="2"/>
  <c r="AA48" i="2"/>
  <c r="Z48" i="2"/>
  <c r="Y48" i="2"/>
  <c r="X48" i="2"/>
  <c r="W48" i="2"/>
  <c r="AG47" i="2"/>
  <c r="AF47" i="2"/>
  <c r="AE47" i="2"/>
  <c r="AD47" i="2"/>
  <c r="AC47" i="2"/>
  <c r="AB47" i="2"/>
  <c r="AA47" i="2"/>
  <c r="Z47" i="2"/>
  <c r="Y47" i="2"/>
  <c r="X47" i="2"/>
  <c r="W47" i="2"/>
  <c r="AG46" i="2"/>
  <c r="AF46" i="2"/>
  <c r="AE46" i="2"/>
  <c r="AD46" i="2"/>
  <c r="AC46" i="2"/>
  <c r="AB46" i="2"/>
  <c r="AA46" i="2"/>
  <c r="Z46" i="2"/>
  <c r="Y46" i="2"/>
  <c r="X46" i="2"/>
  <c r="W46" i="2"/>
  <c r="AG45" i="2"/>
  <c r="AF45" i="2"/>
  <c r="AE45" i="2"/>
  <c r="AD45" i="2"/>
  <c r="AC45" i="2"/>
  <c r="AB45" i="2"/>
  <c r="AA45" i="2"/>
  <c r="Z45" i="2"/>
  <c r="Y45" i="2"/>
  <c r="X45" i="2"/>
  <c r="W45" i="2"/>
  <c r="AG44" i="2"/>
  <c r="AF44" i="2"/>
  <c r="AE44" i="2"/>
  <c r="AD44" i="2"/>
  <c r="AC44" i="2"/>
  <c r="AB44" i="2"/>
  <c r="AA44" i="2"/>
  <c r="Z44" i="2"/>
  <c r="Y44" i="2"/>
  <c r="X44" i="2"/>
  <c r="W44" i="2"/>
  <c r="AG43" i="2"/>
  <c r="AF43" i="2"/>
  <c r="AE43" i="2"/>
  <c r="AD43" i="2"/>
  <c r="AC43" i="2"/>
  <c r="AB43" i="2"/>
  <c r="AA43" i="2"/>
  <c r="Z43" i="2"/>
  <c r="Y43" i="2"/>
  <c r="X43" i="2"/>
  <c r="W43" i="2"/>
  <c r="AG42" i="2"/>
  <c r="AF42" i="2"/>
  <c r="AE42" i="2"/>
  <c r="AD42" i="2"/>
  <c r="AC42" i="2"/>
  <c r="AB42" i="2"/>
  <c r="AA42" i="2"/>
  <c r="Z42" i="2"/>
  <c r="Y42" i="2"/>
  <c r="X42" i="2"/>
  <c r="W42" i="2"/>
  <c r="AG41" i="2"/>
  <c r="AF41" i="2"/>
  <c r="AE41" i="2"/>
  <c r="AD41" i="2"/>
  <c r="AC41" i="2"/>
  <c r="AB41" i="2"/>
  <c r="AA41" i="2"/>
  <c r="Z41" i="2"/>
  <c r="Y41" i="2"/>
  <c r="X41" i="2"/>
  <c r="W41" i="2"/>
  <c r="AG40" i="2"/>
  <c r="AF40" i="2"/>
  <c r="AE40" i="2"/>
  <c r="AD40" i="2"/>
  <c r="AC40" i="2"/>
  <c r="AB40" i="2"/>
  <c r="AA40" i="2"/>
  <c r="Z40" i="2"/>
  <c r="Y40" i="2"/>
  <c r="X40" i="2"/>
  <c r="W40" i="2"/>
  <c r="AG39" i="2"/>
  <c r="AF39" i="2"/>
  <c r="AE39" i="2"/>
  <c r="AD39" i="2"/>
  <c r="AC39" i="2"/>
  <c r="AB39" i="2"/>
  <c r="AA39" i="2"/>
  <c r="Z39" i="2"/>
  <c r="Y39" i="2"/>
  <c r="X39" i="2"/>
  <c r="W39" i="2"/>
  <c r="AG38" i="2"/>
  <c r="AF38" i="2"/>
  <c r="AE38" i="2"/>
  <c r="AD38" i="2"/>
  <c r="AC38" i="2"/>
  <c r="AB38" i="2"/>
  <c r="AA38" i="2"/>
  <c r="Z38" i="2"/>
  <c r="Y38" i="2"/>
  <c r="X38" i="2"/>
  <c r="W38" i="2"/>
  <c r="AG37" i="2"/>
  <c r="AF37" i="2"/>
  <c r="AE37" i="2"/>
  <c r="AD37" i="2"/>
  <c r="AC37" i="2"/>
  <c r="AB37" i="2"/>
  <c r="AA37" i="2"/>
  <c r="Z37" i="2"/>
  <c r="Y37" i="2"/>
  <c r="X37" i="2"/>
  <c r="W37" i="2"/>
  <c r="AG36" i="2"/>
  <c r="AF36" i="2"/>
  <c r="AE36" i="2"/>
  <c r="AD36" i="2"/>
  <c r="AC36" i="2"/>
  <c r="AB36" i="2"/>
  <c r="AA36" i="2"/>
  <c r="Z36" i="2"/>
  <c r="Y36" i="2"/>
  <c r="X36" i="2"/>
  <c r="W36" i="2"/>
  <c r="AG35" i="2"/>
  <c r="AF35" i="2"/>
  <c r="AE35" i="2"/>
  <c r="AD35" i="2"/>
  <c r="AC35" i="2"/>
  <c r="AB35" i="2"/>
  <c r="AA35" i="2"/>
  <c r="Z35" i="2"/>
  <c r="Y35" i="2"/>
  <c r="X35" i="2"/>
  <c r="W35" i="2"/>
  <c r="AG34" i="2"/>
  <c r="AF34" i="2"/>
  <c r="AE34" i="2"/>
  <c r="AD34" i="2"/>
  <c r="AC34" i="2"/>
  <c r="AB34" i="2"/>
  <c r="AA34" i="2"/>
  <c r="Z34" i="2"/>
  <c r="Y34" i="2"/>
  <c r="X34" i="2"/>
  <c r="W34" i="2"/>
  <c r="AG33" i="2"/>
  <c r="AF33" i="2"/>
  <c r="AE33" i="2"/>
  <c r="AD33" i="2"/>
  <c r="AC33" i="2"/>
  <c r="AB33" i="2"/>
  <c r="AA33" i="2"/>
  <c r="Z33" i="2"/>
  <c r="Y33" i="2"/>
  <c r="X33" i="2"/>
  <c r="W33" i="2"/>
  <c r="AG32" i="2"/>
  <c r="AF32" i="2"/>
  <c r="AE32" i="2"/>
  <c r="AD32" i="2"/>
  <c r="AC32" i="2"/>
  <c r="AB32" i="2"/>
  <c r="AA32" i="2"/>
  <c r="Z32" i="2"/>
  <c r="Y32" i="2"/>
  <c r="X32" i="2"/>
  <c r="W32" i="2"/>
  <c r="AG31" i="2"/>
  <c r="AF31" i="2"/>
  <c r="AE31" i="2"/>
  <c r="AD31" i="2"/>
  <c r="AC31" i="2"/>
  <c r="AB31" i="2"/>
  <c r="AA31" i="2"/>
  <c r="Z31" i="2"/>
  <c r="Y31" i="2"/>
  <c r="X31" i="2"/>
  <c r="W31" i="2"/>
  <c r="AG30" i="2"/>
  <c r="AF30" i="2"/>
  <c r="AE30" i="2"/>
  <c r="AD30" i="2"/>
  <c r="AC30" i="2"/>
  <c r="AB30" i="2"/>
  <c r="AA30" i="2"/>
  <c r="Z30" i="2"/>
  <c r="Y30" i="2"/>
  <c r="X30" i="2"/>
  <c r="W30" i="2"/>
  <c r="AG29" i="2"/>
  <c r="AF29" i="2"/>
  <c r="AE29" i="2"/>
  <c r="AD29" i="2"/>
  <c r="AC29" i="2"/>
  <c r="AB29" i="2"/>
  <c r="AA29" i="2"/>
  <c r="Z29" i="2"/>
  <c r="Y29" i="2"/>
  <c r="X29" i="2"/>
  <c r="W29" i="2"/>
  <c r="AG28" i="2"/>
  <c r="AF28" i="2"/>
  <c r="AE28" i="2"/>
  <c r="AD28" i="2"/>
  <c r="AC28" i="2"/>
  <c r="AB28" i="2"/>
  <c r="AA28" i="2"/>
  <c r="Z28" i="2"/>
  <c r="Y28" i="2"/>
  <c r="X28" i="2"/>
  <c r="W28" i="2"/>
  <c r="AG27" i="2"/>
  <c r="AF27" i="2"/>
  <c r="AE27" i="2"/>
  <c r="AD27" i="2"/>
  <c r="AC27" i="2"/>
  <c r="AB27" i="2"/>
  <c r="AA27" i="2"/>
  <c r="Z27" i="2"/>
  <c r="Y27" i="2"/>
  <c r="X27" i="2"/>
  <c r="W27" i="2"/>
  <c r="AG26" i="2"/>
  <c r="AF26" i="2"/>
  <c r="AE26" i="2"/>
  <c r="AD26" i="2"/>
  <c r="AC26" i="2"/>
  <c r="AB26" i="2"/>
  <c r="AA26" i="2"/>
  <c r="Z26" i="2"/>
  <c r="Y26" i="2"/>
  <c r="X26" i="2"/>
  <c r="W26" i="2"/>
  <c r="AG25" i="2"/>
  <c r="AF25" i="2"/>
  <c r="AE25" i="2"/>
  <c r="AD25" i="2"/>
  <c r="AC25" i="2"/>
  <c r="AB25" i="2"/>
  <c r="AA25" i="2"/>
  <c r="Z25" i="2"/>
  <c r="Y25" i="2"/>
  <c r="X25" i="2"/>
  <c r="W25" i="2"/>
  <c r="AG24" i="2"/>
  <c r="AF24" i="2"/>
  <c r="AE24" i="2"/>
  <c r="AD24" i="2"/>
  <c r="AC24" i="2"/>
  <c r="AB24" i="2"/>
  <c r="AA24" i="2"/>
  <c r="Z24" i="2"/>
  <c r="Y24" i="2"/>
  <c r="X24" i="2"/>
  <c r="W24" i="2"/>
  <c r="AG23" i="2"/>
  <c r="AF23" i="2"/>
  <c r="AE23" i="2"/>
  <c r="AD23" i="2"/>
  <c r="AC23" i="2"/>
  <c r="AB23" i="2"/>
  <c r="AA23" i="2"/>
  <c r="Z23" i="2"/>
  <c r="Y23" i="2"/>
  <c r="X23" i="2"/>
  <c r="W23" i="2"/>
  <c r="AG22" i="2"/>
  <c r="AF22" i="2"/>
  <c r="AE22" i="2"/>
  <c r="AD22" i="2"/>
  <c r="AC22" i="2"/>
  <c r="AB22" i="2"/>
  <c r="AA22" i="2"/>
  <c r="Z22" i="2"/>
  <c r="Y22" i="2"/>
  <c r="X22" i="2"/>
  <c r="W22" i="2"/>
  <c r="AG21" i="2"/>
  <c r="AF21" i="2"/>
  <c r="AE21" i="2"/>
  <c r="AD21" i="2"/>
  <c r="AC21" i="2"/>
  <c r="AB21" i="2"/>
  <c r="AA21" i="2"/>
  <c r="Z21" i="2"/>
  <c r="Y21" i="2"/>
  <c r="X21" i="2"/>
  <c r="W21" i="2"/>
  <c r="AG20" i="2"/>
  <c r="AF20" i="2"/>
  <c r="AE20" i="2"/>
  <c r="AD20" i="2"/>
  <c r="AC20" i="2"/>
  <c r="AB20" i="2"/>
  <c r="AA20" i="2"/>
  <c r="Z20" i="2"/>
  <c r="Y20" i="2"/>
  <c r="X20" i="2"/>
  <c r="W20" i="2"/>
  <c r="AG19" i="2"/>
  <c r="AF19" i="2"/>
  <c r="AE19" i="2"/>
  <c r="AD19" i="2"/>
  <c r="AC19" i="2"/>
  <c r="AB19" i="2"/>
  <c r="AA19" i="2"/>
  <c r="Z19" i="2"/>
  <c r="Y19" i="2"/>
  <c r="X19" i="2"/>
  <c r="W19" i="2"/>
  <c r="AG18" i="2"/>
  <c r="AF18" i="2"/>
  <c r="AE18" i="2"/>
  <c r="AD18" i="2"/>
  <c r="AC18" i="2"/>
  <c r="AB18" i="2"/>
  <c r="AA18" i="2"/>
  <c r="Z18" i="2"/>
  <c r="Y18" i="2"/>
  <c r="X18" i="2"/>
  <c r="W18" i="2"/>
  <c r="AG17" i="2"/>
  <c r="AF17" i="2"/>
  <c r="AE17" i="2"/>
  <c r="AD17" i="2"/>
  <c r="AC17" i="2"/>
  <c r="AB17" i="2"/>
  <c r="AA17" i="2"/>
  <c r="Z17" i="2"/>
  <c r="Y17" i="2"/>
  <c r="X17" i="2"/>
  <c r="W17" i="2"/>
  <c r="AG16" i="2"/>
  <c r="AF16" i="2"/>
  <c r="AE16" i="2"/>
  <c r="AD16" i="2"/>
  <c r="AC16" i="2"/>
  <c r="AB16" i="2"/>
  <c r="AA16" i="2"/>
  <c r="Z16" i="2"/>
  <c r="Y16" i="2"/>
  <c r="X16" i="2"/>
  <c r="W16" i="2"/>
  <c r="AG15" i="2"/>
  <c r="AF15" i="2"/>
  <c r="AE15" i="2"/>
  <c r="AD15" i="2"/>
  <c r="AC15" i="2"/>
  <c r="AB15" i="2"/>
  <c r="AA15" i="2"/>
  <c r="Z15" i="2"/>
  <c r="Y15" i="2"/>
  <c r="X15" i="2"/>
  <c r="W15" i="2"/>
  <c r="AG14" i="2"/>
  <c r="AF14" i="2"/>
  <c r="AE14" i="2"/>
  <c r="AD14" i="2"/>
  <c r="AC14" i="2"/>
  <c r="AB14" i="2"/>
  <c r="AA14" i="2"/>
  <c r="Z14" i="2"/>
  <c r="Y14" i="2"/>
  <c r="X14" i="2"/>
  <c r="W14" i="2"/>
  <c r="AG13" i="2"/>
  <c r="AF13" i="2"/>
  <c r="AE13" i="2"/>
  <c r="AD13" i="2"/>
  <c r="AC13" i="2"/>
  <c r="AB13" i="2"/>
  <c r="AA13" i="2"/>
  <c r="Z13" i="2"/>
  <c r="Y13" i="2"/>
  <c r="X13" i="2"/>
  <c r="W13" i="2"/>
  <c r="AG12" i="2"/>
  <c r="AF12" i="2"/>
  <c r="AE12" i="2"/>
  <c r="AD12" i="2"/>
  <c r="AC12" i="2"/>
  <c r="AB12" i="2"/>
  <c r="AA12" i="2"/>
  <c r="Z12" i="2"/>
  <c r="Y12" i="2"/>
  <c r="X12" i="2"/>
  <c r="W12" i="2"/>
  <c r="AG11" i="2"/>
  <c r="AF11" i="2"/>
  <c r="AE11" i="2"/>
  <c r="AD11" i="2"/>
  <c r="AC11" i="2"/>
  <c r="AB11" i="2"/>
  <c r="AA11" i="2"/>
  <c r="Z11" i="2"/>
  <c r="Y11" i="2"/>
  <c r="X11" i="2"/>
  <c r="W11" i="2"/>
  <c r="AG10" i="2"/>
  <c r="AF10" i="2"/>
  <c r="AE10" i="2"/>
  <c r="AD10" i="2"/>
  <c r="AC10" i="2"/>
  <c r="AB10" i="2"/>
  <c r="AA10" i="2"/>
  <c r="Z10" i="2"/>
  <c r="Y10" i="2"/>
  <c r="X10" i="2"/>
  <c r="W10" i="2"/>
  <c r="AG9" i="2"/>
  <c r="AF9" i="2"/>
  <c r="AE9" i="2"/>
  <c r="AD9" i="2"/>
  <c r="AC9" i="2"/>
  <c r="AB9" i="2"/>
  <c r="AA9" i="2"/>
  <c r="Z9" i="2"/>
  <c r="Y9" i="2"/>
  <c r="X9" i="2"/>
  <c r="W9" i="2"/>
</calcChain>
</file>

<file path=xl/sharedStrings.xml><?xml version="1.0" encoding="utf-8"?>
<sst xmlns="http://schemas.openxmlformats.org/spreadsheetml/2006/main" count="5138" uniqueCount="312">
  <si>
    <t>Test Name</t>
  </si>
  <si>
    <t>SettlementMix</t>
  </si>
  <si>
    <t>JobName</t>
  </si>
  <si>
    <t>Settlement-SettlementMix</t>
  </si>
  <si>
    <t>ReportDate</t>
  </si>
  <si>
    <t>Tollerance</t>
  </si>
  <si>
    <t>Test File</t>
  </si>
  <si>
    <t>C:\BradyEnergy\Elviz\Development\QA\Regression\Bin\TestReportingDB\TestFiles\AccruedCF\SettlementMix.xml</t>
  </si>
  <si>
    <t>ExternalId</t>
  </si>
  <si>
    <t>FromDateTime</t>
  </si>
  <si>
    <t>FromDateTimeUTC</t>
  </si>
  <si>
    <t>Resolution</t>
  </si>
  <si>
    <t>LoadHours</t>
  </si>
  <si>
    <t>TimeZoneName</t>
  </si>
  <si>
    <t>LoadType</t>
  </si>
  <si>
    <t>ValueType</t>
  </si>
  <si>
    <t>GreekPricebasis</t>
  </si>
  <si>
    <t>ValueUnit</t>
  </si>
  <si>
    <t>TimeSerieValue</t>
  </si>
  <si>
    <t>SettlementMix-Gas-Forward-MWhd-EUR-Monthly +1 BD / +19 CD</t>
  </si>
  <si>
    <t>Day</t>
  </si>
  <si>
    <t>CET 06-06</t>
  </si>
  <si>
    <t>Base</t>
  </si>
  <si>
    <t>Accrued CF</t>
  </si>
  <si>
    <t>EUR</t>
  </si>
  <si>
    <t>Settlement</t>
  </si>
  <si>
    <t>Month</t>
  </si>
  <si>
    <t>SettlementMix-Oil-Swap-Monthly +1 BD / +0 CD with Holidays</t>
  </si>
  <si>
    <t>Central Europe Standard Time</t>
  </si>
  <si>
    <t>USD</t>
  </si>
  <si>
    <t>SettlmentMix-El-Forward-EUR-Daily +0 BD / +0 CD</t>
  </si>
  <si>
    <t>SettlmentMix-El-Forward-EUR-EFET</t>
  </si>
  <si>
    <t>SettlmentMix-El-Forward-EUR-Monthly +1 BD / +0 CD with Holidays</t>
  </si>
  <si>
    <t>SettlmentMix-El-Forward-EUR-Once -10 BD / +0 CD</t>
  </si>
  <si>
    <t>ActualXml</t>
  </si>
  <si>
    <t>&lt;ExpectedRecord&gt;SettlementMix-Gas-Forward-MWhd-EUR-Monthly +1 BD / +19 CD,2011-10-01 00:00:00.000,2011-10-01 04:00:00.000,Day,24,CET 06-06,Base,Accrued CF,NULL,EUR,19361.15&lt;/ExpectedRecord&gt;</t>
  </si>
  <si>
    <t>&lt;ExpectedRecord&gt;SettlementMix-Gas-Forward-MWhd-EUR-Monthly +1 BD / +19 CD,2011-10-02 00:00:00.000,2011-10-02 04:00:00.000,Day,24,CET 06-06,Base,Accrued CF,NULL,EUR,19361.15&lt;/ExpectedRecord&gt;</t>
  </si>
  <si>
    <t>&lt;ExpectedRecord&gt;SettlementMix-Gas-Forward-MWhd-EUR-Monthly +1 BD / +19 CD,2011-10-03 00:00:00.000,2011-10-03 04:00:00.000,Day,24,CET 06-06,Base,Accrued CF,NULL,EUR,21794.3&lt;/ExpectedRecord&gt;</t>
  </si>
  <si>
    <t>&lt;ExpectedRecord&gt;SettlementMix-Gas-Forward-MWhd-EUR-Monthly +1 BD / +19 CD,2011-10-04 00:00:00.000,2011-10-04 04:00:00.000,Day,24,CET 06-06,Base,Accrued CF,NULL,EUR,21366.35&lt;/ExpectedRecord&gt;</t>
  </si>
  <si>
    <t>&lt;ExpectedRecord&gt;SettlementMix-Gas-Forward-MWhd-EUR-Monthly +1 BD / +19 CD,2011-10-05 00:00:00.000,2011-10-05 04:00:00.000,Day,24,CET 06-06,Base,Accrued CF,NULL,EUR,20720.45&lt;/ExpectedRecord&gt;</t>
  </si>
  <si>
    <t>&lt;ExpectedRecord&gt;SettlementMix-Gas-Forward-MWhd-EUR-Monthly +1 BD / +19 CD,2011-10-06 00:00:00.000,2011-10-06 04:00:00.000,Day,24,CET 06-06,Base,Accrued CF,NULL,EUR,20685.75&lt;/ExpectedRecord&gt;</t>
  </si>
  <si>
    <t>&lt;ExpectedRecord&gt;SettlementMix-Gas-Forward-MWhd-EUR-Monthly +1 BD / +19 CD,2011-10-07 00:00:00.000,2011-10-07 04:00:00.000,Day,24,CET 06-06,Base,Accrued CF,NULL,EUR,19988.3&lt;/ExpectedRecord&gt;</t>
  </si>
  <si>
    <t>&lt;ExpectedRecord&gt;SettlementMix-Gas-Forward-MWhd-EUR-Monthly +1 BD / +19 CD,2011-10-08 00:00:00.000,2011-10-08 04:00:00.000,Day,24,CET 06-06,Base,Accrued CF,NULL,EUR,19988.3&lt;/ExpectedRecord&gt;</t>
  </si>
  <si>
    <t>&lt;ExpectedRecord&gt;SettlementMix-Gas-Forward-MWhd-EUR-Monthly +1 BD / +19 CD,2011-10-09 00:00:00.000,2011-10-09 04:00:00.000,Day,24,CET 06-06,Base,Accrued CF,NULL,EUR,19988.3&lt;/ExpectedRecord&gt;</t>
  </si>
  <si>
    <t>&lt;ExpectedRecord&gt;SettlementMix-Gas-Forward-MWhd-EUR-Monthly +1 BD / +19 CD,2011-10-10 00:00:00.000,2011-10-10 04:00:00.000,Day,24,CET 06-06,Base,Accrued CF,NULL,EUR,19292.5&lt;/ExpectedRecord&gt;</t>
  </si>
  <si>
    <t>&lt;ExpectedRecord&gt;SettlementMix-Gas-Forward-MWhd-EUR-Monthly +1 BD / +19 CD,2011-10-11 00:00:00.000,2011-10-11 04:00:00.000,Day,24,CET 06-06,Base,Accrued CF,NULL,EUR,19255&lt;/ExpectedRecord&gt;</t>
  </si>
  <si>
    <t>&lt;ExpectedRecord&gt;SettlementMix-Gas-Forward-MWhd-EUR-Monthly +1 BD / +19 CD,2011-10-12 00:00:00.000,2011-10-12 04:00:00.000,Day,24,CET 06-06,Base,Accrued CF,NULL,EUR,18903&lt;/ExpectedRecord&gt;</t>
  </si>
  <si>
    <t>&lt;ExpectedRecord&gt;SettlementMix-Gas-Forward-MWhd-EUR-Monthly +1 BD / +19 CD,2011-10-13 00:00:00.000,2011-10-13 04:00:00.000,Day,24,CET 06-06,Base,Accrued CF,NULL,EUR,18909&lt;/ExpectedRecord&gt;</t>
  </si>
  <si>
    <t>&lt;ExpectedRecord&gt;SettlementMix-Gas-Forward-MWhd-EUR-Monthly +1 BD / +19 CD,2011-10-14 00:00:00.000,2011-10-14 04:00:00.000,Day,24,CET 06-06,Base,Accrued CF,NULL,EUR,19005.5&lt;/ExpectedRecord&gt;</t>
  </si>
  <si>
    <t>&lt;ExpectedRecord&gt;SettlementMix-Gas-Forward-MWhd-EUR-Monthly +1 BD / +19 CD,2011-10-15 00:00:00.000,2011-10-15 04:00:00.000,Day,24,CET 06-06,Base,Accrued CF,NULL,EUR,19077.6&lt;/ExpectedRecord&gt;</t>
  </si>
  <si>
    <t>&lt;ExpectedRecord&gt;SettlementMix-Gas-Forward-MWhd-EUR-Monthly +1 BD / +19 CD,2011-10-16 00:00:00.000,2011-10-16 04:00:00.000,Day,24,CET 06-06,Base,Accrued CF,NULL,EUR,19077.6&lt;/ExpectedRecord&gt;</t>
  </si>
  <si>
    <t>&lt;ExpectedRecord&gt;SettlementMix-Gas-Forward-MWhd-EUR-Monthly +1 BD / +19 CD,2011-10-17 00:00:00.000,2011-10-17 04:00:00.000,Day,24,CET 06-06,Base,Accrued CF,NULL,EUR,18922&lt;/ExpectedRecord&gt;</t>
  </si>
  <si>
    <t>&lt;ExpectedRecord&gt;SettlementMix-Gas-Forward-MWhd-EUR-Monthly +1 BD / +19 CD,2011-10-18 00:00:00.000,2011-10-18 04:00:00.000,Day,24,CET 06-06,Base,Accrued CF,NULL,EUR,18422.5&lt;/ExpectedRecord&gt;</t>
  </si>
  <si>
    <t>&lt;ExpectedRecord&gt;SettlementMix-Gas-Forward-MWhd-EUR-Monthly +1 BD / +19 CD,2011-10-19 00:00:00.000,2011-10-19 04:00:00.000,Day,24,CET 06-06,Base,Accrued CF,NULL,EUR,18174.5&lt;/ExpectedRecord&gt;</t>
  </si>
  <si>
    <t>&lt;ExpectedRecord&gt;SettlementMix-Gas-Forward-MWhd-EUR-Monthly +1 BD / +19 CD,2011-10-20 00:00:00.000,2011-10-20 04:00:00.000,Day,24,CET 06-06,Base,Accrued CF,NULL,EUR,18328.5&lt;/ExpectedRecord&gt;</t>
  </si>
  <si>
    <t>&lt;ExpectedRecord&gt;SettlementMix-Gas-Forward-MWhd-EUR-Monthly +1 BD / +19 CD,2011-10-21 00:00:00.000,2011-10-21 04:00:00.000,Day,24,CET 06-06,Base,Accrued CF,NULL,EUR,18209&lt;/ExpectedRecord&gt;</t>
  </si>
  <si>
    <t>&lt;ExpectedRecord&gt;SettlementMix-Gas-Forward-MWhd-EUR-Monthly +1 BD / +19 CD,2011-10-22 00:00:00.000,2011-10-22 04:00:00.000,Day,24,CET 06-06,Base,Accrued CF,NULL,EUR,18140&lt;/ExpectedRecord&gt;</t>
  </si>
  <si>
    <t>&lt;ExpectedRecord&gt;SettlementMix-Gas-Forward-MWhd-EUR-Monthly +1 BD / +19 CD,2011-10-23 00:00:00.000,2011-10-23 04:00:00.000,Day,24,CET 06-06,Base,Accrued CF,NULL,EUR,18140&lt;/ExpectedRecord&gt;</t>
  </si>
  <si>
    <t>&lt;ExpectedRecord&gt;SettlementMix-Gas-Forward-MWhd-EUR-Monthly +1 BD / +19 CD,2011-10-24 00:00:00.000,2011-10-24 04:00:00.000,Day,24,CET 06-06,Base,Accrued CF,NULL,EUR,18212.5&lt;/ExpectedRecord&gt;</t>
  </si>
  <si>
    <t>&lt;ExpectedRecord&gt;SettlementMix-Gas-Forward-MWhd-EUR-Monthly +1 BD / +19 CD,2011-10-25 00:00:00.000,2011-10-25 04:00:00.000,Day,24,CET 06-06,Base,Accrued CF,NULL,EUR,18185&lt;/ExpectedRecord&gt;</t>
  </si>
  <si>
    <t>&lt;ExpectedRecord&gt;SettlementMix-Gas-Forward-MWhd-EUR-Monthly +1 BD / +19 CD,2011-10-26 00:00:00.000,2011-10-26 04:00:00.000,Day,24,CET 06-06,Base,Accrued CF,NULL,EUR,18137&lt;/ExpectedRecord&gt;</t>
  </si>
  <si>
    <t>&lt;ExpectedRecord&gt;SettlementMix-Gas-Forward-MWhd-EUR-Monthly +1 BD / +19 CD,2011-10-27 00:00:00.000,2011-10-27 04:00:00.000,Day,24,CET 06-06,Base,Accrued CF,NULL,EUR,18343.5&lt;/ExpectedRecord&gt;</t>
  </si>
  <si>
    <t>&lt;ExpectedRecord&gt;SettlementMix-Gas-Forward-MWhd-EUR-Monthly +1 BD / +19 CD,2011-10-28 00:00:00.000,2011-10-28 04:00:00.000,Day,24,CET 06-06,Base,Accrued CF,NULL,EUR,18387&lt;/ExpectedRecord&gt;</t>
  </si>
  <si>
    <t>&lt;ExpectedRecord&gt;SettlementMix-Gas-Forward-MWhd-EUR-Monthly +1 BD / +19 CD,2011-10-29 00:00:00.000,2011-10-29 04:00:00.000,Day,25,CET 06-06,Base,Accrued CF,NULL,EUR,18411.45&lt;/ExpectedRecord&gt;</t>
  </si>
  <si>
    <t>&lt;ExpectedRecord&gt;SettlementMix-Gas-Forward-MWhd-EUR-Monthly +1 BD / +19 CD,2011-10-30 00:00:00.000,2011-10-30 05:00:00.000,Day,24,CET 06-06,Base,Accrued CF,NULL,EUR,18411.45&lt;/ExpectedRecord&gt;</t>
  </si>
  <si>
    <t>&lt;ExpectedRecord&gt;SettlementMix-Gas-Forward-MWhd-EUR-Monthly +1 BD / +19 CD,2011-10-31 00:00:00.000,2011-10-31 05:00:00.000,Day,24,CET 06-06,Base,Accrued CF,NULL,EUR,18522&lt;/ExpectedRecord&gt;</t>
  </si>
  <si>
    <t>&lt;ExpectedRecord&gt;SettlementMix-Gas-Forward-MWhd-EUR-Monthly +1 BD / +19 CD,2011-11-01 00:00:00.000,2011-11-01 05:00:00.000,Day,24,CET 06-06,Base,Accrued CF,NULL,EUR,18748.5&lt;/ExpectedRecord&gt;</t>
  </si>
  <si>
    <t>&lt;ExpectedRecord&gt;SettlementMix-Gas-Forward-MWhd-EUR-Monthly +1 BD / +19 CD,2011-11-02 00:00:00.000,2011-11-02 05:00:00.000,Day,24,CET 06-06,Base,Accrued CF,NULL,EUR,18715.6030287808&lt;/ExpectedRecord&gt;</t>
  </si>
  <si>
    <t>&lt;ExpectedRecord&gt;SettlementMix-Gas-Forward-MWhd-EUR-Monthly +1 BD / +19 CD,2011-11-03 00:00:00.000,2011-11-03 05:00:00.000,Day,24,CET 06-06,Base,Accrued CF,NULL,EUR,18682.7100176&lt;/ExpectedRecord&gt;</t>
  </si>
  <si>
    <t>&lt;ExpectedRecord&gt;SettlementMix-Gas-Forward-MWhd-EUR-Monthly +1 BD / +19 CD,2011-11-04 00:00:00.000,2011-11-04 05:00:00.000,Day,24,CET 06-06,Base,Accrued CF,NULL,EUR,18649.8240924509&lt;/ExpectedRecord&gt;</t>
  </si>
  <si>
    <t>&lt;ExpectedRecord&gt;SettlementMix-Gas-Forward-MWhd-EUR-Monthly +1 BD / +19 CD,2011-11-05 00:00:00.000,2011-11-05 05:00:00.000,Day,24,CET 06-06,Base,Accrued CF,NULL,EUR,18616.9511489121&lt;/ExpectedRecord&gt;</t>
  </si>
  <si>
    <t>&lt;ExpectedRecord&gt;SettlementMix-Gas-Forward-MWhd-EUR-Monthly +1 BD / +19 CD,2011-11-06 00:00:00.000,2011-11-06 05:00:00.000,Day,24,CET 06-06,Base,Accrued CF,NULL,EUR,18584.0988965859&lt;/ExpectedRecord&gt;</t>
  </si>
  <si>
    <t>&lt;ExpectedRecord&gt;SettlementMix-Gas-Forward-MWhd-EUR-Monthly +1 BD / +19 CD,2011-11-07 00:00:00.000,2011-11-07 05:00:00.000,Day,24,CET 06-06,Base,Accrued CF,NULL,EUR,18551.2768590992&lt;/ExpectedRecord&gt;</t>
  </si>
  <si>
    <t>&lt;ExpectedRecord&gt;SettlementMix-Gas-Forward-MWhd-EUR-Monthly +1 BD / +19 CD,2011-11-08 00:00:00.000,2011-11-08 05:00:00.000,Day,24,CET 06-06,Base,Accrued CF,NULL,EUR,18518.4963741028&lt;/ExpectedRecord&gt;</t>
  </si>
  <si>
    <t>&lt;ExpectedRecord&gt;SettlementMix-Gas-Forward-MWhd-EUR-Monthly +1 BD / +19 CD,2011-11-09 00:00:00.000,2011-11-09 05:00:00.000,Day,24,CET 06-06,Base,Accrued CF,NULL,EUR,18485.7705932715&lt;/ExpectedRecord&gt;</t>
  </si>
  <si>
    <t>&lt;ExpectedRecord&gt;SettlementMix-Gas-Forward-MWhd-EUR-Monthly +1 BD / +19 CD,2011-11-10 00:00:00.000,2011-11-10 05:00:00.000,Day,24,CET 06-06,Base,Accrued CF,NULL,EUR,18453.1144823045&lt;/ExpectedRecord&gt;</t>
  </si>
  <si>
    <t>&lt;ExpectedRecord&gt;SettlementMix-Gas-Forward-MWhd-EUR-Monthly +1 BD / +19 CD,2011-11-11 00:00:00.000,2011-11-11 05:00:00.000,Day,24,CET 06-06,Base,Accrued CF,NULL,EUR,18420.544820925&lt;/ExpectedRecord&gt;</t>
  </si>
  <si>
    <t>&lt;ExpectedRecord&gt;SettlementMix-Gas-Forward-MWhd-EUR-Monthly +1 BD / +19 CD,2011-11-12 00:00:00.000,2011-11-12 05:00:00.000,Day,24,CET 06-06,Base,Accrued CF,NULL,EUR,18388.0802028804&lt;/ExpectedRecord&gt;</t>
  </si>
  <si>
    <t>&lt;ExpectedRecord&gt;SettlementMix-Gas-Forward-MWhd-EUR-Monthly +1 BD / +19 CD,2011-11-13 00:00:00.000,2011-11-13 05:00:00.000,Day,24,CET 06-06,Base,Accrued CF,NULL,EUR,18355.741035942&lt;/ExpectedRecord&gt;</t>
  </si>
  <si>
    <t>&lt;ExpectedRecord&gt;SettlementMix-Gas-Forward-MWhd-EUR-Monthly +1 BD / +19 CD,2011-11-14 00:00:00.000,2011-11-14 05:00:00.000,Day,24,CET 06-06,Base,Accrued CF,NULL,EUR,18323.5495419055&lt;/ExpectedRecord&gt;</t>
  </si>
  <si>
    <t>&lt;ExpectedRecord&gt;SettlementMix-Gas-Forward-MWhd-EUR-Monthly +1 BD / +19 CD,2011-11-15 00:00:00.000,2011-11-15 05:00:00.000,Day,24,CET 06-06,Base,Accrued CF,NULL,EUR,18291.5297565907&lt;/ExpectedRecord&gt;</t>
  </si>
  <si>
    <t>&lt;ExpectedRecord&gt;SettlementMix-Gas-Forward-MWhd-EUR-Monthly +1 BD / +19 CD,2011-11-16 00:00:00.000,2011-11-16 05:00:00.000,Day,24,CET 06-06,Base,Accrued CF,NULL,EUR,18259.7075298413&lt;/ExpectedRecord&gt;</t>
  </si>
  <si>
    <t>&lt;ExpectedRecord&gt;SettlementMix-Gas-Forward-MWhd-EUR-Monthly +1 BD / +19 CD,2011-11-17 00:00:00.000,2011-11-17 05:00:00.000,Day,24,CET 06-06,Base,Accrued CF,NULL,EUR,18228.1105255255&lt;/ExpectedRecord&gt;</t>
  </si>
  <si>
    <t>&lt;ExpectedRecord&gt;SettlementMix-Gas-Forward-MWhd-EUR-Monthly +1 BD / +19 CD,2011-11-18 00:00:00.000,2011-11-18 05:00:00.000,Day,24,CET 06-06,Base,Accrued CF,NULL,EUR,18196.7682215353&lt;/ExpectedRecord&gt;</t>
  </si>
  <si>
    <t>&lt;ExpectedRecord&gt;SettlementMix-Gas-Forward-MWhd-EUR-Monthly +1 BD / +19 CD,2011-11-19 00:00:00.000,2011-11-19 05:00:00.000,Day,24,CET 06-06,Base,Accrued CF,NULL,EUR,18165.7119097869&lt;/ExpectedRecord&gt;</t>
  </si>
  <si>
    <t>&lt;ExpectedRecord&gt;SettlementMix-Gas-Forward-MWhd-EUR-Monthly +1 BD / +19 CD,2011-11-20 00:00:00.000,2011-11-20 05:00:00.000,Day,24,CET 06-06,Base,Accrued CF,NULL,EUR,18134.9746962208&lt;/ExpectedRecord&gt;</t>
  </si>
  <si>
    <t>&lt;ExpectedRecord&gt;SettlementMix-Gas-Forward-MWhd-EUR-Monthly +1 BD / +19 CD,2011-11-21 00:00:00.000,2011-11-21 05:00:00.000,Day,24,CET 06-06,Base,Accrued CF,NULL,EUR,18104.5915008015&lt;/ExpectedRecord&gt;</t>
  </si>
  <si>
    <t>&lt;ExpectedRecord&gt;SettlementMix-Gas-Forward-MWhd-EUR-Monthly +1 BD / +19 CD,2011-11-22 00:00:00.000,2011-11-22 05:00:00.000,Day,24,CET 06-06,Base,Accrued CF,NULL,EUR,18074.5990575176&lt;/ExpectedRecord&gt;</t>
  </si>
  <si>
    <t>&lt;ExpectedRecord&gt;SettlementMix-Gas-Forward-MWhd-EUR-Monthly +1 BD / +19 CD,2011-11-23 00:00:00.000,2011-11-23 05:00:00.000,Day,24,CET 06-06,Base,Accrued CF,NULL,EUR,18045.0359143819&lt;/ExpectedRecord&gt;</t>
  </si>
  <si>
    <t>&lt;ExpectedRecord&gt;SettlementMix-Gas-Forward-MWhd-EUR-Monthly +1 BD / +19 CD,2011-11-24 00:00:00.000,2011-11-24 05:00:00.000,Day,24,CET 06-06,Base,Accrued CF,NULL,EUR,18015.9424334314&lt;/ExpectedRecord&gt;</t>
  </si>
  <si>
    <t>&lt;ExpectedRecord&gt;SettlementMix-Gas-Forward-MWhd-EUR-Monthly +1 BD / +19 CD,2011-11-25 00:00:00.000,2011-11-25 05:00:00.000,Day,24,CET 06-06,Base,Accrued CF,NULL,EUR,17987.360790727&lt;/ExpectedRecord&gt;</t>
  </si>
  <si>
    <t>&lt;ExpectedRecord&gt;SettlementMix-Gas-Forward-MWhd-EUR-Monthly +1 BD / +19 CD,2011-11-26 00:00:00.000,2011-11-26 05:00:00.000,Day,24,CET 06-06,Base,Accrued CF,NULL,EUR,17959.334976354&lt;/ExpectedRecord&gt;</t>
  </si>
  <si>
    <t>&lt;ExpectedRecord&gt;SettlementMix-Gas-Forward-MWhd-EUR-Monthly +1 BD / +19 CD,2011-11-27 00:00:00.000,2011-11-27 05:00:00.000,Day,24,CET 06-06,Base,Accrued CF,NULL,EUR,17931.9107944215&lt;/ExpectedRecord&gt;</t>
  </si>
  <si>
    <t>&lt;ExpectedRecord&gt;SettlementMix-Gas-Forward-MWhd-EUR-Monthly +1 BD / +19 CD,2011-11-28 00:00:00.000,2011-11-28 05:00:00.000,Day,24,CET 06-06,Base,Accrued CF,NULL,EUR,17905.1358630633&lt;/ExpectedRecord&gt;</t>
  </si>
  <si>
    <t>&lt;ExpectedRecord&gt;SettlementMix-Gas-Forward-MWhd-EUR-Monthly +1 BD / +19 CD,2011-11-29 00:00:00.000,2011-11-29 05:00:00.000,Day,24,CET 06-06,Base,Accrued CF,NULL,EUR,17879.0596144365&lt;/ExpectedRecord&gt;</t>
  </si>
  <si>
    <t>&lt;ExpectedRecord&gt;SettlementMix-Gas-Forward-MWhd-EUR-Monthly +1 BD / +19 CD,2011-11-30 00:00:00.000,2011-11-30 05:00:00.000,Day,24,CET 06-06,Base,Accrued CF,NULL,EUR,17853.7332947232&lt;/ExpectedRecord&gt;</t>
  </si>
  <si>
    <t>&lt;ExpectedRecord&gt;SettlementMix-Gas-Forward-MWhd-EUR-Monthly +1 BD / +19 CD,2011-12-01 00:00:00.000,2011-12-01 05:00:00.000,Day,24,CET 06-06,Base,Accrued CF,NULL,EUR,17829.1143656791&lt;/ExpectedRecord&gt;</t>
  </si>
  <si>
    <t>&lt;ExpectedRecord&gt;SettlementMix-Gas-Forward-MWhd-EUR-Monthly +1 BD / +19 CD,2011-12-02 00:00:00.000,2011-12-02 05:00:00.000,Day,24,CET 06-06,Base,Accrued CF,NULL,EUR,17804.8626268706&lt;/ExpectedRecord&gt;</t>
  </si>
  <si>
    <t>&lt;ExpectedRecord&gt;SettlementMix-Gas-Forward-MWhd-EUR-Monthly +1 BD / +19 CD,2011-12-03 00:00:00.000,2011-12-03 05:00:00.000,Day,24,CET 06-06,Base,Accrued CF,NULL,EUR,17780.903740812&lt;/ExpectedRecord&gt;</t>
  </si>
  <si>
    <t>&lt;ExpectedRecord&gt;SettlementMix-Gas-Forward-MWhd-EUR-Monthly +1 BD / +19 CD,2011-12-04 00:00:00.000,2011-12-04 05:00:00.000,Day,24,CET 06-06,Base,Accrued CF,NULL,EUR,17757.2564407847&lt;/ExpectedRecord&gt;</t>
  </si>
  <si>
    <t>&lt;ExpectedRecord&gt;SettlementMix-Gas-Forward-MWhd-EUR-Monthly +1 BD / +19 CD,2011-12-05 00:00:00.000,2011-12-05 05:00:00.000,Day,24,CET 06-06,Base,Accrued CF,NULL,EUR,17733.9400409474&lt;/ExpectedRecord&gt;</t>
  </si>
  <si>
    <t>&lt;ExpectedRecord&gt;SettlementMix-Gas-Forward-MWhd-EUR-Monthly +1 BD / +19 CD,2011-12-06 00:00:00.000,2011-12-06 05:00:00.000,Day,24,CET 06-06,Base,Accrued CF,NULL,EUR,17710.9744363366&lt;/ExpectedRecord&gt;</t>
  </si>
  <si>
    <t>&lt;ExpectedRecord&gt;SettlementMix-Gas-Forward-MWhd-EUR-Monthly +1 BD / +19 CD,2011-12-07 00:00:00.000,2011-12-07 05:00:00.000,Day,24,CET 06-06,Base,Accrued CF,NULL,EUR,17688.3801028644&lt;/ExpectedRecord&gt;</t>
  </si>
  <si>
    <t>&lt;ExpectedRecord&gt;SettlementMix-Gas-Forward-MWhd-EUR-Monthly +1 BD / +19 CD,2011-12-08 00:00:00.000,2011-12-08 05:00:00.000,Day,24,CET 06-06,Base,Accrued CF,NULL,EUR,17666.178097321&lt;/ExpectedRecord&gt;</t>
  </si>
  <si>
    <t>&lt;ExpectedRecord&gt;SettlementMix-Gas-Forward-MWhd-EUR-Monthly +1 BD / +19 CD,2011-12-09 00:00:00.000,2011-12-09 05:00:00.000,Day,24,CET 06-06,Base,Accrued CF,NULL,EUR,17644.3900573732&lt;/ExpectedRecord&gt;</t>
  </si>
  <si>
    <t>&lt;ExpectedRecord&gt;SettlementMix-Gas-Forward-MWhd-EUR-Monthly +1 BD / +19 CD,2011-12-10 00:00:00.000,2011-12-10 05:00:00.000,Day,24,CET 06-06,Base,Accrued CF,NULL,EUR,17623.0382015643&lt;/ExpectedRecord&gt;</t>
  </si>
  <si>
    <t>&lt;ExpectedRecord&gt;SettlementMix-Gas-Forward-MWhd-EUR-Monthly +1 BD / +19 CD,2011-12-11 00:00:00.000,2011-12-11 05:00:00.000,Day,24,CET 06-06,Base,Accrued CF,NULL,EUR,17602.1453293152&lt;/ExpectedRecord&gt;</t>
  </si>
  <si>
    <t>&lt;ExpectedRecord&gt;SettlementMix-Gas-Forward-MWhd-EUR-Monthly +1 BD / +19 CD,2011-12-12 00:00:00.000,2011-12-12 05:00:00.000,Day,24,CET 06-06,Base,Accrued CF,NULL,EUR,17581.7348209233&lt;/ExpectedRecord&gt;</t>
  </si>
  <si>
    <t>&lt;ExpectedRecord&gt;SettlementMix-Gas-Forward-MWhd-EUR-Monthly +1 BD / +19 CD,2011-12-13 00:00:00.000,2011-12-13 05:00:00.000,Day,24,CET 06-06,Base,Accrued CF,NULL,EUR,17561.8306375635&lt;/ExpectedRecord&gt;</t>
  </si>
  <si>
    <t>&lt;ExpectedRecord&gt;SettlementMix-Gas-Forward-MWhd-EUR-Monthly +1 BD / +19 CD,2011-12-14 00:00:00.000,2011-12-14 05:00:00.000,Day,24,CET 06-06,Base,Accrued CF,NULL,EUR,17542.4573212875&lt;/ExpectedRecord&gt;</t>
  </si>
  <si>
    <t>&lt;ExpectedRecord&gt;SettlementMix-Gas-Forward-MWhd-EUR-Monthly +1 BD / +19 CD,2011-12-15 00:00:00.000,2011-12-15 05:00:00.000,Day,24,CET 06-06,Base,Accrued CF,NULL,EUR,17523.639995023&lt;/ExpectedRecord&gt;</t>
  </si>
  <si>
    <t>&lt;ExpectedRecord&gt;SettlementMix-Gas-Forward-MWhd-EUR-Monthly +1 BD / +19 CD,2011-12-16 00:00:00.000,2011-12-16 05:00:00.000,Day,24,CET 06-06,Base,Accrued CF,NULL,EUR,17505.404362576&lt;/ExpectedRecord&gt;</t>
  </si>
  <si>
    <t>&lt;ExpectedRecord&gt;SettlementMix-Gas-Forward-MWhd-EUR-Monthly +1 BD / +19 CD,2011-12-17 00:00:00.000,2011-12-17 05:00:00.000,Day,24,CET 06-06,Base,Accrued CF,NULL,EUR,17487.7767086285&lt;/ExpectedRecord&gt;</t>
  </si>
  <si>
    <t>&lt;ExpectedRecord&gt;SettlementMix-Gas-Forward-MWhd-EUR-Monthly +1 BD / +19 CD,2011-12-18 00:00:00.000,2011-12-18 05:00:00.000,Day,24,CET 06-06,Base,Accrued CF,NULL,EUR,17470.7838987409&lt;/ExpectedRecord&gt;</t>
  </si>
  <si>
    <t>&lt;ExpectedRecord&gt;SettlementMix-Gas-Forward-MWhd-EUR-Monthly +1 BD / +19 CD,2011-12-19 00:00:00.000,2011-12-19 05:00:00.000,Day,24,CET 06-06,Base,Accrued CF,NULL,EUR,17454.4533793479&lt;/ExpectedRecord&gt;</t>
  </si>
  <si>
    <t>&lt;ExpectedRecord&gt;SettlementMix-Gas-Forward-MWhd-EUR-Monthly +1 BD / +19 CD,2011-12-20 00:00:00.000,2011-12-20 05:00:00.000,Day,24,CET 06-06,Base,Accrued CF,NULL,EUR,17438.8131777642&lt;/ExpectedRecord&gt;</t>
  </si>
  <si>
    <t>&lt;ExpectedRecord&gt;SettlementMix-Gas-Forward-MWhd-EUR-Monthly +1 BD / +19 CD,2011-12-21 00:00:00.000,2011-12-21 05:00:00.000,Day,24,CET 06-06,Base,Accrued CF,NULL,EUR,17423.8919021796&lt;/ExpectedRecord&gt;</t>
  </si>
  <si>
    <t>&lt;ExpectedRecord&gt;SettlementMix-Gas-Forward-MWhd-EUR-Monthly +1 BD / +19 CD,2011-12-22 00:00:00.000,2011-12-22 05:00:00.000,Day,24,CET 06-06,Base,Accrued CF,NULL,EUR,17409.7187416606&lt;/ExpectedRecord&gt;</t>
  </si>
  <si>
    <t>&lt;ExpectedRecord&gt;SettlementMix-Gas-Forward-MWhd-EUR-Monthly +1 BD / +19 CD,2011-12-23 00:00:00.000,2011-12-23 05:00:00.000,Day,24,CET 06-06,Base,Accrued CF,NULL,EUR,17396.3234661524&lt;/ExpectedRecord&gt;</t>
  </si>
  <si>
    <t>&lt;ExpectedRecord&gt;SettlementMix-Gas-Forward-MWhd-EUR-Monthly +1 BD / +19 CD,2011-12-24 00:00:00.000,2011-12-24 05:00:00.000,Day,24,CET 06-06,Base,Accrued CF,NULL,EUR,17383.7364264756&lt;/ExpectedRecord&gt;</t>
  </si>
  <si>
    <t>&lt;ExpectedRecord&gt;SettlementMix-Gas-Forward-MWhd-EUR-Monthly +1 BD / +19 CD,2011-12-25 00:00:00.000,2011-12-25 05:00:00.000,Day,24,CET 06-06,Base,Accrued CF,NULL,EUR,17371.9885543283&lt;/ExpectedRecord&gt;</t>
  </si>
  <si>
    <t>&lt;ExpectedRecord&gt;SettlementMix-Gas-Forward-MWhd-EUR-Monthly +1 BD / +19 CD,2011-12-26 00:00:00.000,2011-12-26 05:00:00.000,Day,24,CET 06-06,Base,Accrued CF,NULL,EUR,17361.1113622852&lt;/ExpectedRecord&gt;</t>
  </si>
  <si>
    <t>&lt;ExpectedRecord&gt;SettlementMix-Gas-Forward-MWhd-EUR-Monthly +1 BD / +19 CD,2011-12-27 00:00:00.000,2011-12-27 05:00:00.000,Day,24,CET 06-06,Base,Accrued CF,NULL,EUR,17351.1369437993&lt;/ExpectedRecord&gt;</t>
  </si>
  <si>
    <t>&lt;ExpectedRecord&gt;SettlementMix-Gas-Forward-MWhd-EUR-Monthly +1 BD / +19 CD,2011-12-28 00:00:00.000,2011-12-28 05:00:00.000,Day,24,CET 06-06,Base,Accrued CF,NULL,EUR,17342.0979731987&lt;/ExpectedRecord&gt;</t>
  </si>
  <si>
    <t>&lt;ExpectedRecord&gt;SettlementMix-Gas-Forward-MWhd-EUR-Monthly +1 BD / +19 CD,2011-12-29 00:00:00.000,2011-12-29 05:00:00.000,Day,24,CET 06-06,Base,Accrued CF,NULL,EUR,17334.0277056892&lt;/ExpectedRecord&gt;</t>
  </si>
  <si>
    <t>&lt;ExpectedRecord&gt;SettlementMix-Gas-Forward-MWhd-EUR-Monthly +1 BD / +19 CD,2011-12-30 00:00:00.000,2011-12-30 05:00:00.000,Day,24,CET 06-06,Base,Accrued CF,NULL,EUR,17326.9599773544&lt;/ExpectedRecord&gt;</t>
  </si>
  <si>
    <t>&lt;ExpectedRecord&gt;SettlementMix-Gas-Forward-MWhd-EUR-Monthly +1 BD / +19 CD,2011-12-31 00:00:00.000,2011-12-31 05:00:00.000,Day,24,CET 06-06,Base,Accrued CF,NULL,EUR,17320.9292051535&lt;/ExpectedRecord&gt;</t>
  </si>
  <si>
    <t>&lt;ExpectedRecord&gt;SettlementMix-Gas-Forward-MWhd-EUR-Monthly +1 BD / +19 CD,2011-11-21 00:00:00.000,2011-11-21 05:00:00.000,Day,24,CET 06-06,Base,Settlement,NULL,EUR,591720.65&lt;/ExpectedRecord&gt;</t>
  </si>
  <si>
    <t>&lt;ExpectedRecord&gt;SettlementMix-Gas-Forward-MWhd-EUR-Monthly +1 BD / +19 CD,2011-12-20 00:00:00.000,2011-12-20 05:00:00.000,Day,24,CET 06-06,Base,Settlement,NULL,EUR,548527.767974119&lt;/ExpectedRecord&gt;</t>
  </si>
  <si>
    <t>&lt;ExpectedRecord&gt;SettlementMix-Gas-Forward-MWhd-EUR-Monthly +1 BD / +19 CD,2012-01-20 00:00:00.000,2012-01-20 05:00:00.000,Day,24,CET 06-06,Base,Settlement,NULL,EUR,543430&lt;/ExpectedRecord&gt;</t>
  </si>
  <si>
    <t>&lt;ExpectedRecord&gt;SettlementMix-Gas-Forward-MWhd-EUR-Monthly +1 BD / +19 CD,2011-11-01 00:00:00.000,2011-11-01 05:00:00.000,Month,720,CET 06-06,Base,Settlement,NULL,EUR,591720.65&lt;/ExpectedRecord&gt;</t>
  </si>
  <si>
    <t>&lt;ExpectedRecord&gt;SettlementMix-Gas-Forward-MWhd-EUR-Monthly +1 BD / +19 CD,2011-12-01 00:00:00.000,2011-12-01 05:00:00.000,Month,744,CET 06-06,Base,Settlement,NULL,EUR,548527.767974119&lt;/ExpectedRecord&gt;</t>
  </si>
  <si>
    <t>&lt;ExpectedRecord&gt;SettlementMix-Gas-Forward-MWhd-EUR-Monthly +1 BD / +19 CD,2012-01-01 00:00:00.000,2012-01-01 05:00:00.000,Month,744,CET 06-06,Base,Settlement,NULL,EUR,543430&lt;/ExpectedRecord&gt;</t>
  </si>
  <si>
    <t>&lt;ExpectedRecord&gt;SettlementMix-Oil-Swap-Monthly +1 BD / +0 CD with Holidays,2011-10-31 00:00:00.000,2011-10-30 23:00:00.000,Day,24,Central Europe Standard Time,Base,Accrued CF,NULL,USD,8670&lt;/ExpectedRecord&gt;</t>
  </si>
  <si>
    <t>&lt;ExpectedRecord&gt;SettlementMix-Oil-Swap-Monthly +1 BD / +0 CD with Holidays,2011-11-01 00:00:00.000,2011-10-31 23:00:00.000,Day,24,Central Europe Standard Time,Base,Settlement,NULL,USD,8670&lt;/ExpectedRecord&gt;</t>
  </si>
  <si>
    <t>&lt;ExpectedRecord&gt;SettlementMix-Oil-Swap-Monthly +1 BD / +0 CD with Holidays,2011-11-01 00:00:00.000,2011-10-31 23:00:00.000,Month,720,Central Europe Standard Time,Base,Settlement,NULL,USD,8670&lt;/ExpectedRecord&gt;</t>
  </si>
  <si>
    <t>&lt;ExpectedRecord&gt;SettlmentMix-El-Forward-EUR-Daily +0 BD / +0 CD,2011-11-01 00:00:00.000,2011-10-31 23:00:00.000,Day,24,Central Europe Standard Time,Base,Accrued CF,NULL,EUR,-2546.4&lt;/ExpectedRecord&gt;</t>
  </si>
  <si>
    <t>&lt;ExpectedRecord&gt;SettlmentMix-El-Forward-EUR-Daily +0 BD / +0 CD,2011-11-02 00:00:00.000,2011-11-01 23:00:00.000,Day,24,Central Europe Standard Time,Base,Accrued CF,NULL,EUR,-2344.8&lt;/ExpectedRecord&gt;</t>
  </si>
  <si>
    <t>&lt;ExpectedRecord&gt;SettlmentMix-El-Forward-EUR-Daily +0 BD / +0 CD,2011-11-03 00:00:00.000,2011-11-02 23:00:00.000,Day,24,Central Europe Standard Time,Base,Accrued CF,NULL,EUR,-2584.79999999999&lt;/ExpectedRecord&gt;</t>
  </si>
  <si>
    <t>&lt;ExpectedRecord&gt;SettlmentMix-El-Forward-EUR-Daily +0 BD / +0 CD,2011-11-04 00:00:00.000,2011-11-03 23:00:00.000,Day,24,Central Europe Standard Time,Base,Accrued CF,NULL,EUR,-2944.79999999999&lt;/ExpectedRecord&gt;</t>
  </si>
  <si>
    <t>&lt;ExpectedRecord&gt;SettlmentMix-El-Forward-EUR-Daily +0 BD / +0 CD,2011-11-05 00:00:00.000,2011-11-04 23:00:00.000,Day,24,Central Europe Standard Time,Base,Accrued CF,NULL,EUR,-2824.80000000001&lt;/ExpectedRecord&gt;</t>
  </si>
  <si>
    <t>&lt;ExpectedRecord&gt;SettlmentMix-El-Forward-EUR-Daily +0 BD / +0 CD,2011-11-06 00:00:00.000,2011-11-05 23:00:00.000,Day,24,Central Europe Standard Time,Base,Accrued CF,NULL,EUR,-3064.79999999999&lt;/ExpectedRecord&gt;</t>
  </si>
  <si>
    <t>&lt;ExpectedRecord&gt;SettlmentMix-El-Forward-EUR-Daily +0 BD / +0 CD,2011-11-07 00:00:00.000,2011-11-06 23:00:00.000,Day,24,Central Europe Standard Time,Base,Accrued CF,NULL,EUR,-1247.09836891799&lt;/ExpectedRecord&gt;</t>
  </si>
  <si>
    <t>&lt;ExpectedRecord&gt;SettlmentMix-El-Forward-EUR-Daily +0 BD / +0 CD,2011-11-08 00:00:00.000,2011-11-07 23:00:00.000,Day,24,Central Europe Standard Time,Base,Accrued CF,NULL,EUR,-1227.75451627598&lt;/ExpectedRecord&gt;</t>
  </si>
  <si>
    <t>&lt;ExpectedRecord&gt;SettlmentMix-El-Forward-EUR-Daily +0 BD / +0 CD,2011-11-09 00:00:00.000,2011-11-08 23:00:00.000,Day,24,Central Europe Standard Time,Base,Accrued CF,NULL,EUR,-1142.43179281881&lt;/ExpectedRecord&gt;</t>
  </si>
  <si>
    <t>&lt;ExpectedRecord&gt;SettlmentMix-El-Forward-EUR-Daily +0 BD / +0 CD,2011-11-10 00:00:00.000,2011-11-09 23:00:00.000,Day,24,Central Europe Standard Time,Base,Accrued CF,NULL,EUR,-1359.76966848665&lt;/ExpectedRecord&gt;</t>
  </si>
  <si>
    <t>&lt;ExpectedRecord&gt;SettlmentMix-El-Forward-EUR-Daily +0 BD / +0 CD,2011-11-11 00:00:00.000,2011-11-10 23:00:00.000,Day,24,Central Europe Standard Time,Base,Accrued CF,NULL,EUR,-1608.17233791601&lt;/ExpectedRecord&gt;</t>
  </si>
  <si>
    <t>&lt;ExpectedRecord&gt;SettlmentMix-El-Forward-EUR-Daily +0 BD / +0 CD,2011-11-12 00:00:00.000,2011-11-11 23:00:00.000,Day,24,Central Europe Standard Time,Base,Accrued CF,NULL,EUR,-2150.50323996371&lt;/ExpectedRecord&gt;</t>
  </si>
  <si>
    <t>&lt;ExpectedRecord&gt;SettlmentMix-El-Forward-EUR-Daily +0 BD / +0 CD,2011-11-13 00:00:00.000,2011-11-12 23:00:00.000,Day,24,Central Europe Standard Time,Base,Accrued CF,NULL,EUR,-2335.47007562089&lt;/ExpectedRecord&gt;</t>
  </si>
  <si>
    <t>&lt;ExpectedRecord&gt;SettlmentMix-El-Forward-EUR-Daily +0 BD / +0 CD,2011-11-14 00:00:00.000,2011-11-13 23:00:00.000,Day,24,Central Europe Standard Time,Base,Accrued CF,NULL,EUR,-722.498468298878&lt;/ExpectedRecord&gt;</t>
  </si>
  <si>
    <t>&lt;ExpectedRecord&gt;SettlmentMix-El-Forward-EUR-Daily +0 BD / +0 CD,2011-11-15 00:00:00.000,2011-11-14 23:00:00.000,Day,24,Central Europe Standard Time,Base,Accrued CF,NULL,EUR,-701.583495965175&lt;/ExpectedRecord&gt;</t>
  </si>
  <si>
    <t>&lt;ExpectedRecord&gt;SettlmentMix-El-Forward-EUR-Daily +0 BD / +0 CD,2011-11-16 00:00:00.000,2011-11-15 23:00:00.000,Day,24,Central Europe Standard Time,Base,Accrued CF,NULL,EUR,-609.723697143023&lt;/ExpectedRecord&gt;</t>
  </si>
  <si>
    <t>&lt;ExpectedRecord&gt;SettlmentMix-El-Forward-EUR-Daily +0 BD / +0 CD,2011-11-17 00:00:00.000,2011-11-16 23:00:00.000,Day,24,Central Europe Standard Time,Base,Accrued CF,NULL,EUR,-845.64575462508&lt;/ExpectedRecord&gt;</t>
  </si>
  <si>
    <t>&lt;ExpectedRecord&gt;SettlmentMix-El-Forward-EUR-Daily +0 BD / +0 CD,2011-11-18 00:00:00.000,2011-11-17 23:00:00.000,Day,24,Central Europe Standard Time,Base,Accrued CF,NULL,EUR,-1114.18785322502&lt;/ExpectedRecord&gt;</t>
  </si>
  <si>
    <t>&lt;ExpectedRecord&gt;SettlmentMix-El-Forward-EUR-Daily +0 BD / +0 CD,2011-11-19 00:00:00.000,2011-11-18 23:00:00.000,Day,24,Central Europe Standard Time,Base,Accrued CF,NULL,EUR,-1700.49008945942&lt;/ExpectedRecord&gt;</t>
  </si>
  <si>
    <t>&lt;ExpectedRecord&gt;SettlmentMix-El-Forward-EUR-Daily +0 BD / +0 CD,2011-11-20 00:00:00.000,2011-11-19 23:00:00.000,Day,24,Central Europe Standard Time,Base,Accrued CF,NULL,EUR,-1899.47064128341&lt;/ExpectedRecord&gt;</t>
  </si>
  <si>
    <t>&lt;ExpectedRecord&gt;SettlmentMix-El-Forward-EUR-Daily +0 BD / +0 CD,2011-11-21 00:00:00.000,2011-11-20 23:00:00.000,Day,24,Central Europe Standard Time,Base,Accrued CF,NULL,EUR,-773.229287565051&lt;/ExpectedRecord&gt;</t>
  </si>
  <si>
    <t>&lt;ExpectedRecord&gt;SettlmentMix-El-Forward-EUR-Daily +0 BD / +0 CD,2011-11-22 00:00:00.000,2011-11-21 23:00:00.000,Day,24,Central Europe Standard Time,Base,Accrued CF,NULL,EUR,-753.785036595405&lt;/ExpectedRecord&gt;</t>
  </si>
  <si>
    <t>&lt;ExpectedRecord&gt;SettlmentMix-El-Forward-EUR-Daily +0 BD / +0 CD,2011-11-23 00:00:00.000,2011-11-22 23:00:00.000,Day,24,Central Europe Standard Time,Base,Accrued CF,NULL,EUR,-667.592494949537&lt;/ExpectedRecord&gt;</t>
  </si>
  <si>
    <t>&lt;ExpectedRecord&gt;SettlmentMix-El-Forward-EUR-Daily +0 BD / +0 CD,2011-11-24 00:00:00.000,2011-11-23 23:00:00.000,Day,24,Central Europe Standard Time,Base,Accrued CF,NULL,EUR,-885.071829786071&lt;/ExpectedRecord&gt;</t>
  </si>
  <si>
    <t>&lt;ExpectedRecord&gt;SettlmentMix-El-Forward-EUR-Daily +0 BD / +0 CD,2011-11-25 00:00:00.000,2011-11-24 23:00:00.000,Day,24,Central Europe Standard Time,Base,Accrued CF,NULL,EUR,-1134.8095302791&lt;/ExpectedRecord&gt;</t>
  </si>
  <si>
    <t>&lt;ExpectedRecord&gt;SettlmentMix-El-Forward-EUR-Daily +0 BD / +0 CD,2011-11-26 00:00:00.000,2011-11-25 23:00:00.000,Day,24,Central Europe Standard Time,Base,Accrued CF,NULL,EUR,-1680.04836233948&lt;/ExpectedRecord&gt;</t>
  </si>
  <si>
    <t>&lt;ExpectedRecord&gt;SettlmentMix-El-Forward-EUR-Daily +0 BD / +0 CD,2011-11-27 00:00:00.000,2011-11-26 23:00:00.000,Day,24,Central Europe Standard Time,Base,Accrued CF,NULL,EUR,-1867.06345848536&lt;/ExpectedRecord&gt;</t>
  </si>
  <si>
    <t>&lt;ExpectedRecord&gt;SettlmentMix-El-Forward-EUR-Daily +0 BD / +0 CD,2011-11-28 00:00:00.000,2011-11-27 23:00:00.000,Day,24,Central Europe Standard Time,Base,Accrued CF,NULL,EUR,-1177.91765850067&lt;/ExpectedRecord&gt;</t>
  </si>
  <si>
    <t>&lt;ExpectedRecord&gt;SettlmentMix-El-Forward-EUR-Daily +0 BD / +0 CD,2011-11-29 00:00:00.000,2011-11-28 23:00:00.000,Day,24,Central Europe Standard Time,Base,Accrued CF,NULL,EUR,-1157.29074004245&lt;/ExpectedRecord&gt;</t>
  </si>
  <si>
    <t>&lt;ExpectedRecord&gt;SettlmentMix-El-Forward-EUR-Daily +0 BD / +0 CD,2011-11-30 00:00:00.000,2011-11-29 23:00:00.000,Day,24,Central Europe Standard Time,Base,Accrued CF,NULL,EUR,-1068.79577298416&lt;/ExpectedRecord&gt;</t>
  </si>
  <si>
    <t>&lt;ExpectedRecord&gt;SettlmentMix-El-Forward-EUR-Daily +0 BD / +0 CD,2011-11-01 00:00:00.000,2011-10-31 23:00:00.000,Day,24,Central Europe Standard Time,Base,Settlement,NULL,EUR,-2546.4&lt;/ExpectedRecord&gt;</t>
  </si>
  <si>
    <t>&lt;ExpectedRecord&gt;SettlmentMix-El-Forward-EUR-Daily +0 BD / +0 CD,2011-11-02 00:00:00.000,2011-11-01 23:00:00.000,Day,24,Central Europe Standard Time,Base,Settlement,NULL,EUR,-2344.8&lt;/ExpectedRecord&gt;</t>
  </si>
  <si>
    <t>&lt;ExpectedRecord&gt;SettlmentMix-El-Forward-EUR-Daily +0 BD / +0 CD,2011-11-03 00:00:00.000,2011-11-02 23:00:00.000,Day,24,Central Europe Standard Time,Base,Settlement,NULL,EUR,-2584.79999999999&lt;/ExpectedRecord&gt;</t>
  </si>
  <si>
    <t>&lt;ExpectedRecord&gt;SettlmentMix-El-Forward-EUR-Daily +0 BD / +0 CD,2011-11-04 00:00:00.000,2011-11-03 23:00:00.000,Day,24,Central Europe Standard Time,Base,Settlement,NULL,EUR,-2944.79999999999&lt;/ExpectedRecord&gt;</t>
  </si>
  <si>
    <t>&lt;ExpectedRecord&gt;SettlmentMix-El-Forward-EUR-Daily +0 BD / +0 CD,2011-11-05 00:00:00.000,2011-11-04 23:00:00.000,Day,24,Central Europe Standard Time,Base,Settlement,NULL,EUR,-2824.80000000001&lt;/ExpectedRecord&gt;</t>
  </si>
  <si>
    <t>&lt;ExpectedRecord&gt;SettlmentMix-El-Forward-EUR-Daily +0 BD / +0 CD,2011-11-06 00:00:00.000,2011-11-05 23:00:00.000,Day,24,Central Europe Standard Time,Base,Settlement,NULL,EUR,-3064.79999999999&lt;/ExpectedRecord&gt;</t>
  </si>
  <si>
    <t>&lt;ExpectedRecord&gt;SettlmentMix-El-Forward-EUR-Daily +0 BD / +0 CD,2011-11-07 00:00:00.000,2011-11-06 23:00:00.000,Day,24,Central Europe Standard Time,Base,Settlement,NULL,EUR,-1247.09836891799&lt;/ExpectedRecord&gt;</t>
  </si>
  <si>
    <t>&lt;ExpectedRecord&gt;SettlmentMix-El-Forward-EUR-Daily +0 BD / +0 CD,2011-11-08 00:00:00.000,2011-11-07 23:00:00.000,Day,24,Central Europe Standard Time,Base,Settlement,NULL,EUR,-1227.75451627598&lt;/ExpectedRecord&gt;</t>
  </si>
  <si>
    <t>&lt;ExpectedRecord&gt;SettlmentMix-El-Forward-EUR-Daily +0 BD / +0 CD,2011-11-09 00:00:00.000,2011-11-08 23:00:00.000,Day,24,Central Europe Standard Time,Base,Settlement,NULL,EUR,-1142.43179281881&lt;/ExpectedRecord&gt;</t>
  </si>
  <si>
    <t>&lt;ExpectedRecord&gt;SettlmentMix-El-Forward-EUR-Daily +0 BD / +0 CD,2011-11-10 00:00:00.000,2011-11-09 23:00:00.000,Day,24,Central Europe Standard Time,Base,Settlement,NULL,EUR,-1359.76966848665&lt;/ExpectedRecord&gt;</t>
  </si>
  <si>
    <t>&lt;ExpectedRecord&gt;SettlmentMix-El-Forward-EUR-Daily +0 BD / +0 CD,2011-11-11 00:00:00.000,2011-11-10 23:00:00.000,Day,24,Central Europe Standard Time,Base,Settlement,NULL,EUR,-1608.17233791601&lt;/ExpectedRecord&gt;</t>
  </si>
  <si>
    <t>&lt;ExpectedRecord&gt;SettlmentMix-El-Forward-EUR-Daily +0 BD / +0 CD,2011-11-12 00:00:00.000,2011-11-11 23:00:00.000,Day,24,Central Europe Standard Time,Base,Settlement,NULL,EUR,-2150.50323996371&lt;/ExpectedRecord&gt;</t>
  </si>
  <si>
    <t>&lt;ExpectedRecord&gt;SettlmentMix-El-Forward-EUR-Daily +0 BD / +0 CD,2011-11-13 00:00:00.000,2011-11-12 23:00:00.000,Day,24,Central Europe Standard Time,Base,Settlement,NULL,EUR,-2335.47007562089&lt;/ExpectedRecord&gt;</t>
  </si>
  <si>
    <t>&lt;ExpectedRecord&gt;SettlmentMix-El-Forward-EUR-Daily +0 BD / +0 CD,2011-11-14 00:00:00.000,2011-11-13 23:00:00.000,Day,24,Central Europe Standard Time,Base,Settlement,NULL,EUR,-722.498468298878&lt;/ExpectedRecord&gt;</t>
  </si>
  <si>
    <t>&lt;ExpectedRecord&gt;SettlmentMix-El-Forward-EUR-Daily +0 BD / +0 CD,2011-11-15 00:00:00.000,2011-11-14 23:00:00.000,Day,24,Central Europe Standard Time,Base,Settlement,NULL,EUR,-701.583495965175&lt;/ExpectedRecord&gt;</t>
  </si>
  <si>
    <t>&lt;ExpectedRecord&gt;SettlmentMix-El-Forward-EUR-Daily +0 BD / +0 CD,2011-11-16 00:00:00.000,2011-11-15 23:00:00.000,Day,24,Central Europe Standard Time,Base,Settlement,NULL,EUR,-609.723697143023&lt;/ExpectedRecord&gt;</t>
  </si>
  <si>
    <t>&lt;ExpectedRecord&gt;SettlmentMix-El-Forward-EUR-Daily +0 BD / +0 CD,2011-11-17 00:00:00.000,2011-11-16 23:00:00.000,Day,24,Central Europe Standard Time,Base,Settlement,NULL,EUR,-845.64575462508&lt;/ExpectedRecord&gt;</t>
  </si>
  <si>
    <t>&lt;ExpectedRecord&gt;SettlmentMix-El-Forward-EUR-Daily +0 BD / +0 CD,2011-11-18 00:00:00.000,2011-11-17 23:00:00.000,Day,24,Central Europe Standard Time,Base,Settlement,NULL,EUR,-1114.18785322502&lt;/ExpectedRecord&gt;</t>
  </si>
  <si>
    <t>&lt;ExpectedRecord&gt;SettlmentMix-El-Forward-EUR-Daily +0 BD / +0 CD,2011-11-19 00:00:00.000,2011-11-18 23:00:00.000,Day,24,Central Europe Standard Time,Base,Settlement,NULL,EUR,-1700.49008945942&lt;/ExpectedRecord&gt;</t>
  </si>
  <si>
    <t>&lt;ExpectedRecord&gt;SettlmentMix-El-Forward-EUR-Daily +0 BD / +0 CD,2011-11-20 00:00:00.000,2011-11-19 23:00:00.000,Day,24,Central Europe Standard Time,Base,Settlement,NULL,EUR,-1899.47064128341&lt;/ExpectedRecord&gt;</t>
  </si>
  <si>
    <t>&lt;ExpectedRecord&gt;SettlmentMix-El-Forward-EUR-Daily +0 BD / +0 CD,2011-11-21 00:00:00.000,2011-11-20 23:00:00.000,Day,24,Central Europe Standard Time,Base,Settlement,NULL,EUR,-773.229287565051&lt;/ExpectedRecord&gt;</t>
  </si>
  <si>
    <t>&lt;ExpectedRecord&gt;SettlmentMix-El-Forward-EUR-Daily +0 BD / +0 CD,2011-11-22 00:00:00.000,2011-11-21 23:00:00.000,Day,24,Central Europe Standard Time,Base,Settlement,NULL,EUR,-753.785036595405&lt;/ExpectedRecord&gt;</t>
  </si>
  <si>
    <t>&lt;ExpectedRecord&gt;SettlmentMix-El-Forward-EUR-Daily +0 BD / +0 CD,2011-11-23 00:00:00.000,2011-11-22 23:00:00.000,Day,24,Central Europe Standard Time,Base,Settlement,NULL,EUR,-667.592494949537&lt;/ExpectedRecord&gt;</t>
  </si>
  <si>
    <t>&lt;ExpectedRecord&gt;SettlmentMix-El-Forward-EUR-Daily +0 BD / +0 CD,2011-11-24 00:00:00.000,2011-11-23 23:00:00.000,Day,24,Central Europe Standard Time,Base,Settlement,NULL,EUR,-885.071829786071&lt;/ExpectedRecord&gt;</t>
  </si>
  <si>
    <t>&lt;ExpectedRecord&gt;SettlmentMix-El-Forward-EUR-Daily +0 BD / +0 CD,2011-11-25 00:00:00.000,2011-11-24 23:00:00.000,Day,24,Central Europe Standard Time,Base,Settlement,NULL,EUR,-1134.8095302791&lt;/ExpectedRecord&gt;</t>
  </si>
  <si>
    <t>&lt;ExpectedRecord&gt;SettlmentMix-El-Forward-EUR-Daily +0 BD / +0 CD,2011-11-26 00:00:00.000,2011-11-25 23:00:00.000,Day,24,Central Europe Standard Time,Base,Settlement,NULL,EUR,-1680.04836233948&lt;/ExpectedRecord&gt;</t>
  </si>
  <si>
    <t>&lt;ExpectedRecord&gt;SettlmentMix-El-Forward-EUR-Daily +0 BD / +0 CD,2011-11-27 00:00:00.000,2011-11-26 23:00:00.000,Day,24,Central Europe Standard Time,Base,Settlement,NULL,EUR,-1867.06345848536&lt;/ExpectedRecord&gt;</t>
  </si>
  <si>
    <t>&lt;ExpectedRecord&gt;SettlmentMix-El-Forward-EUR-Daily +0 BD / +0 CD,2011-11-28 00:00:00.000,2011-11-27 23:00:00.000,Day,24,Central Europe Standard Time,Base,Settlement,NULL,EUR,-1177.91765850067&lt;/ExpectedRecord&gt;</t>
  </si>
  <si>
    <t>&lt;ExpectedRecord&gt;SettlmentMix-El-Forward-EUR-Daily +0 BD / +0 CD,2011-11-29 00:00:00.000,2011-11-28 23:00:00.000,Day,24,Central Europe Standard Time,Base,Settlement,NULL,EUR,-1157.29074004245&lt;/ExpectedRecord&gt;</t>
  </si>
  <si>
    <t>&lt;ExpectedRecord&gt;SettlmentMix-El-Forward-EUR-Daily +0 BD / +0 CD,2011-11-30 00:00:00.000,2011-11-29 23:00:00.000,Day,24,Central Europe Standard Time,Base,Settlement,NULL,EUR,-1068.79577298416&lt;/ExpectedRecord&gt;</t>
  </si>
  <si>
    <t>&lt;ExpectedRecord&gt;SettlmentMix-El-Forward-EUR-Daily +0 BD / +0 CD,2011-11-01 00:00:00.000,2011-10-31 23:00:00.000,Month,720,Central Europe Standard Time,Base,Settlement,NULL,EUR,-46140.8041715274&lt;/ExpectedRecord&gt;</t>
  </si>
  <si>
    <t>&lt;ExpectedRecord&gt;SettlmentMix-El-Forward-EUR-EFET,2011-11-01 00:00:00.000,2011-10-31 23:00:00.000,Day,24,Central Europe Standard Time,Base,Accrued CF,NULL,EUR,-2546.4&lt;/ExpectedRecord&gt;</t>
  </si>
  <si>
    <t>&lt;ExpectedRecord&gt;SettlmentMix-El-Forward-EUR-EFET,2011-11-02 00:00:00.000,2011-11-01 23:00:00.000,Day,24,Central Europe Standard Time,Base,Accrued CF,NULL,EUR,-2344.8&lt;/ExpectedRecord&gt;</t>
  </si>
  <si>
    <t>&lt;ExpectedRecord&gt;SettlmentMix-El-Forward-EUR-EFET,2011-11-03 00:00:00.000,2011-11-02 23:00:00.000,Day,24,Central Europe Standard Time,Base,Accrued CF,NULL,EUR,-2584.79999999999&lt;/ExpectedRecord&gt;</t>
  </si>
  <si>
    <t>&lt;ExpectedRecord&gt;SettlmentMix-El-Forward-EUR-EFET,2011-11-04 00:00:00.000,2011-11-03 23:00:00.000,Day,24,Central Europe Standard Time,Base,Accrued CF,NULL,EUR,-2944.79999999999&lt;/ExpectedRecord&gt;</t>
  </si>
  <si>
    <t>&lt;ExpectedRecord&gt;SettlmentMix-El-Forward-EUR-EFET,2011-11-05 00:00:00.000,2011-11-04 23:00:00.000,Day,24,Central Europe Standard Time,Base,Accrued CF,NULL,EUR,-2824.80000000001&lt;/ExpectedRecord&gt;</t>
  </si>
  <si>
    <t>&lt;ExpectedRecord&gt;SettlmentMix-El-Forward-EUR-EFET,2011-11-06 00:00:00.000,2011-11-05 23:00:00.000,Day,24,Central Europe Standard Time,Base,Accrued CF,NULL,EUR,-3064.79999999999&lt;/ExpectedRecord&gt;</t>
  </si>
  <si>
    <t>&lt;ExpectedRecord&gt;SettlmentMix-El-Forward-EUR-EFET,2011-11-07 00:00:00.000,2011-11-06 23:00:00.000,Day,24,Central Europe Standard Time,Base,Accrued CF,NULL,EUR,-1247.09836891799&lt;/ExpectedRecord&gt;</t>
  </si>
  <si>
    <t>&lt;ExpectedRecord&gt;SettlmentMix-El-Forward-EUR-EFET,2011-11-08 00:00:00.000,2011-11-07 23:00:00.000,Day,24,Central Europe Standard Time,Base,Accrued CF,NULL,EUR,-1227.75451627598&lt;/ExpectedRecord&gt;</t>
  </si>
  <si>
    <t>&lt;ExpectedRecord&gt;SettlmentMix-El-Forward-EUR-EFET,2011-11-09 00:00:00.000,2011-11-08 23:00:00.000,Day,24,Central Europe Standard Time,Base,Accrued CF,NULL,EUR,-1142.43179281881&lt;/ExpectedRecord&gt;</t>
  </si>
  <si>
    <t>&lt;ExpectedRecord&gt;SettlmentMix-El-Forward-EUR-EFET,2011-11-10 00:00:00.000,2011-11-09 23:00:00.000,Day,24,Central Europe Standard Time,Base,Accrued CF,NULL,EUR,-1359.76966848665&lt;/ExpectedRecord&gt;</t>
  </si>
  <si>
    <t>&lt;ExpectedRecord&gt;SettlmentMix-El-Forward-EUR-EFET,2011-11-11 00:00:00.000,2011-11-10 23:00:00.000,Day,24,Central Europe Standard Time,Base,Accrued CF,NULL,EUR,-1608.17233791601&lt;/ExpectedRecord&gt;</t>
  </si>
  <si>
    <t>&lt;ExpectedRecord&gt;SettlmentMix-El-Forward-EUR-EFET,2011-11-12 00:00:00.000,2011-11-11 23:00:00.000,Day,24,Central Europe Standard Time,Base,Accrued CF,NULL,EUR,-2150.50323996371&lt;/ExpectedRecord&gt;</t>
  </si>
  <si>
    <t>&lt;ExpectedRecord&gt;SettlmentMix-El-Forward-EUR-EFET,2011-11-13 00:00:00.000,2011-11-12 23:00:00.000,Day,24,Central Europe Standard Time,Base,Accrued CF,NULL,EUR,-2335.47007562089&lt;/ExpectedRecord&gt;</t>
  </si>
  <si>
    <t>&lt;ExpectedRecord&gt;SettlmentMix-El-Forward-EUR-EFET,2011-11-14 00:00:00.000,2011-11-13 23:00:00.000,Day,24,Central Europe Standard Time,Base,Accrued CF,NULL,EUR,-722.498468298878&lt;/ExpectedRecord&gt;</t>
  </si>
  <si>
    <t>&lt;ExpectedRecord&gt;SettlmentMix-El-Forward-EUR-EFET,2011-11-15 00:00:00.000,2011-11-14 23:00:00.000,Day,24,Central Europe Standard Time,Base,Accrued CF,NULL,EUR,-701.583495965175&lt;/ExpectedRecord&gt;</t>
  </si>
  <si>
    <t>&lt;ExpectedRecord&gt;SettlmentMix-El-Forward-EUR-EFET,2011-11-16 00:00:00.000,2011-11-15 23:00:00.000,Day,24,Central Europe Standard Time,Base,Accrued CF,NULL,EUR,-609.723697143023&lt;/ExpectedRecord&gt;</t>
  </si>
  <si>
    <t>&lt;ExpectedRecord&gt;SettlmentMix-El-Forward-EUR-EFET,2011-11-17 00:00:00.000,2011-11-16 23:00:00.000,Day,24,Central Europe Standard Time,Base,Accrued CF,NULL,EUR,-845.64575462508&lt;/ExpectedRecord&gt;</t>
  </si>
  <si>
    <t>&lt;ExpectedRecord&gt;SettlmentMix-El-Forward-EUR-EFET,2011-11-18 00:00:00.000,2011-11-17 23:00:00.000,Day,24,Central Europe Standard Time,Base,Accrued CF,NULL,EUR,-1114.18785322502&lt;/ExpectedRecord&gt;</t>
  </si>
  <si>
    <t>&lt;ExpectedRecord&gt;SettlmentMix-El-Forward-EUR-EFET,2011-11-19 00:00:00.000,2011-11-18 23:00:00.000,Day,24,Central Europe Standard Time,Base,Accrued CF,NULL,EUR,-1700.49008945942&lt;/ExpectedRecord&gt;</t>
  </si>
  <si>
    <t>&lt;ExpectedRecord&gt;SettlmentMix-El-Forward-EUR-EFET,2011-11-20 00:00:00.000,2011-11-19 23:00:00.000,Day,24,Central Europe Standard Time,Base,Accrued CF,NULL,EUR,-1899.47064128341&lt;/ExpectedRecord&gt;</t>
  </si>
  <si>
    <t>&lt;ExpectedRecord&gt;SettlmentMix-El-Forward-EUR-EFET,2011-11-21 00:00:00.000,2011-11-20 23:00:00.000,Day,24,Central Europe Standard Time,Base,Accrued CF,NULL,EUR,-773.229287565051&lt;/ExpectedRecord&gt;</t>
  </si>
  <si>
    <t>&lt;ExpectedRecord&gt;SettlmentMix-El-Forward-EUR-EFET,2011-11-22 00:00:00.000,2011-11-21 23:00:00.000,Day,24,Central Europe Standard Time,Base,Accrued CF,NULL,EUR,-753.785036595405&lt;/ExpectedRecord&gt;</t>
  </si>
  <si>
    <t>&lt;ExpectedRecord&gt;SettlmentMix-El-Forward-EUR-EFET,2011-11-23 00:00:00.000,2011-11-22 23:00:00.000,Day,24,Central Europe Standard Time,Base,Accrued CF,NULL,EUR,-667.592494949537&lt;/ExpectedRecord&gt;</t>
  </si>
  <si>
    <t>&lt;ExpectedRecord&gt;SettlmentMix-El-Forward-EUR-EFET,2011-11-24 00:00:00.000,2011-11-23 23:00:00.000,Day,24,Central Europe Standard Time,Base,Accrued CF,NULL,EUR,-885.071829786071&lt;/ExpectedRecord&gt;</t>
  </si>
  <si>
    <t>&lt;ExpectedRecord&gt;SettlmentMix-El-Forward-EUR-EFET,2011-11-25 00:00:00.000,2011-11-24 23:00:00.000,Day,24,Central Europe Standard Time,Base,Accrued CF,NULL,EUR,-1134.8095302791&lt;/ExpectedRecord&gt;</t>
  </si>
  <si>
    <t>&lt;ExpectedRecord&gt;SettlmentMix-El-Forward-EUR-EFET,2011-11-26 00:00:00.000,2011-11-25 23:00:00.000,Day,24,Central Europe Standard Time,Base,Accrued CF,NULL,EUR,-1680.04836233948&lt;/ExpectedRecord&gt;</t>
  </si>
  <si>
    <t>&lt;ExpectedRecord&gt;SettlmentMix-El-Forward-EUR-EFET,2011-11-27 00:00:00.000,2011-11-26 23:00:00.000,Day,24,Central Europe Standard Time,Base,Accrued CF,NULL,EUR,-1867.06345848536&lt;/ExpectedRecord&gt;</t>
  </si>
  <si>
    <t>&lt;ExpectedRecord&gt;SettlmentMix-El-Forward-EUR-EFET,2011-11-28 00:00:00.000,2011-11-27 23:00:00.000,Day,24,Central Europe Standard Time,Base,Accrued CF,NULL,EUR,-1177.91765850067&lt;/ExpectedRecord&gt;</t>
  </si>
  <si>
    <t>&lt;ExpectedRecord&gt;SettlmentMix-El-Forward-EUR-EFET,2011-11-29 00:00:00.000,2011-11-28 23:00:00.000,Day,24,Central Europe Standard Time,Base,Accrued CF,NULL,EUR,-1157.29074004245&lt;/ExpectedRecord&gt;</t>
  </si>
  <si>
    <t>&lt;ExpectedRecord&gt;SettlmentMix-El-Forward-EUR-EFET,2011-11-30 00:00:00.000,2011-11-29 23:00:00.000,Day,24,Central Europe Standard Time,Base,Accrued CF,NULL,EUR,-1068.79577298416&lt;/ExpectedRecord&gt;</t>
  </si>
  <si>
    <t>&lt;ExpectedRecord&gt;SettlmentMix-El-Forward-EUR-EFET,2011-12-14 00:00:00.000,2011-12-13 23:00:00.000,Day,24,Central Europe Standard Time,Base,Settlement,NULL,EUR,-46140.8041715273&lt;/ExpectedRecord&gt;</t>
  </si>
  <si>
    <t>&lt;ExpectedRecord&gt;SettlmentMix-El-Forward-EUR-EFET,2011-12-01 00:00:00.000,2011-11-30 23:00:00.000,Month,744,Central Europe Standard Time,Base,Settlement,NULL,EUR,-46140.8041715273&lt;/ExpectedRecord&gt;</t>
  </si>
  <si>
    <t>&lt;ExpectedRecord&gt;SettlmentMix-El-Forward-EUR-Monthly +1 BD / +0 CD with Holidays,2012-12-01 00:00:00.000,2012-11-30 23:00:00.000,Day,24,Central Europe Standard Time,Base,Accrued CF,NULL,EUR,-839.858371265187&lt;/ExpectedRecord&gt;</t>
  </si>
  <si>
    <t>&lt;ExpectedRecord&gt;SettlmentMix-El-Forward-EUR-Monthly +1 BD / +0 CD with Holidays,2012-12-02 00:00:00.000,2012-12-01 23:00:00.000,Day,24,Central Europe Standard Time,Base,Accrued CF,NULL,EUR,-839.110348890723&lt;/ExpectedRecord&gt;</t>
  </si>
  <si>
    <t>&lt;ExpectedRecord&gt;SettlmentMix-El-Forward-EUR-Monthly +1 BD / +0 CD with Holidays,2012-12-03 00:00:00.000,2012-12-02 23:00:00.000,Day,24,Central Europe Standard Time,Base,Accrued CF,NULL,EUR,-737.231475516061&lt;/ExpectedRecord&gt;</t>
  </si>
  <si>
    <t>&lt;ExpectedRecord&gt;SettlmentMix-El-Forward-EUR-Monthly +1 BD / +0 CD with Holidays,2012-12-04 00:00:00.000,2012-12-03 23:00:00.000,Day,24,Central Europe Standard Time,Base,Accrued CF,NULL,EUR,-737.4938780793&lt;/ExpectedRecord&gt;</t>
  </si>
  <si>
    <t>&lt;ExpectedRecord&gt;SettlmentMix-El-Forward-EUR-Monthly +1 BD / +0 CD with Holidays,2012-12-05 00:00:00.000,2012-12-04 23:00:00.000,Day,24,Central Europe Standard Time,Base,Accrued CF,NULL,EUR,-738.025153554232&lt;/ExpectedRecord&gt;</t>
  </si>
  <si>
    <t>&lt;ExpectedRecord&gt;SettlmentMix-El-Forward-EUR-Monthly +1 BD / +0 CD with Holidays,2012-12-06 00:00:00.000,2012-12-05 23:00:00.000,Day,24,Central Europe Standard Time,Base,Accrued CF,NULL,EUR,-736.644933953836&lt;/ExpectedRecord&gt;</t>
  </si>
  <si>
    <t>&lt;ExpectedRecord&gt;SettlmentMix-El-Forward-EUR-Monthly +1 BD / +0 CD with Holidays,2012-12-07 00:00:00.000,2012-12-06 23:00:00.000,Day,24,Central Europe Standard Time,Base,Accrued CF,NULL,EUR,-735.470501692804&lt;/ExpectedRecord&gt;</t>
  </si>
  <si>
    <t>&lt;ExpectedRecord&gt;SettlmentMix-El-Forward-EUR-Monthly +1 BD / +0 CD with Holidays,2012-12-08 00:00:00.000,2012-12-07 23:00:00.000,Day,24,Central Europe Standard Time,Base,Accrued CF,NULL,EUR,-726.385384528154&lt;/ExpectedRecord&gt;</t>
  </si>
  <si>
    <t>&lt;ExpectedRecord&gt;SettlmentMix-El-Forward-EUR-Monthly +1 BD / +0 CD with Holidays,2012-12-09 00:00:00.000,2012-12-08 23:00:00.000,Day,24,Central Europe Standard Time,Base,Accrued CF,NULL,EUR,-726.672328157189&lt;/ExpectedRecord&gt;</t>
  </si>
  <si>
    <t>&lt;ExpectedRecord&gt;SettlmentMix-El-Forward-EUR-Monthly +1 BD / +0 CD with Holidays,2012-12-10 00:00:00.000,2012-12-09 23:00:00.000,Day,24,Central Europe Standard Time,Base,Accrued CF,NULL,EUR,-649.421471106076&lt;/ExpectedRecord&gt;</t>
  </si>
  <si>
    <t>&lt;ExpectedRecord&gt;SettlmentMix-El-Forward-EUR-Monthly +1 BD / +0 CD with Holidays,2012-12-11 00:00:00.000,2012-12-10 23:00:00.000,Day,24,Central Europe Standard Time,Base,Accrued CF,NULL,EUR,-649.822631061148&lt;/ExpectedRecord&gt;</t>
  </si>
  <si>
    <t>&lt;ExpectedRecord&gt;SettlmentMix-El-Forward-EUR-Monthly +1 BD / +0 CD with Holidays,2012-12-12 00:00:00.000,2012-12-11 23:00:00.000,Day,24,Central Europe Standard Time,Base,Accrued CF,NULL,EUR,-650.634070013371&lt;/ExpectedRecord&gt;</t>
  </si>
  <si>
    <t>&lt;ExpectedRecord&gt;SettlmentMix-El-Forward-EUR-Monthly +1 BD / +0 CD with Holidays,2012-12-13 00:00:00.000,2012-12-12 23:00:00.000,Day,24,Central Europe Standard Time,Base,Accrued CF,NULL,EUR,-648.525655002637&lt;/ExpectedRecord&gt;</t>
  </si>
  <si>
    <t>&lt;ExpectedRecord&gt;SettlmentMix-El-Forward-EUR-Monthly +1 BD / +0 CD with Holidays,2012-12-14 00:00:00.000,2012-12-13 23:00:00.000,Day,24,Central Europe Standard Time,Base,Accrued CF,NULL,EUR,-646.731889866247&lt;/ExpectedRecord&gt;</t>
  </si>
  <si>
    <t>&lt;ExpectedRecord&gt;SettlmentMix-El-Forward-EUR-Monthly +1 BD / +0 CD with Holidays,2012-12-15 00:00:00.000,2012-12-14 23:00:00.000,Day,24,Central Europe Standard Time,Base,Accrued CF,NULL,EUR,-635.434818526452&lt;/ExpectedRecord&gt;</t>
  </si>
  <si>
    <t>&lt;ExpectedRecord&gt;SettlmentMix-El-Forward-EUR-Monthly +1 BD / +0 CD with Holidays,2012-12-16 00:00:00.000,2012-12-15 23:00:00.000,Day,24,Central Europe Standard Time,Base,Accrued CF,NULL,EUR,-635.8731000721&lt;/ExpectedRecord&gt;</t>
  </si>
  <si>
    <t>&lt;ExpectedRecord&gt;SettlmentMix-El-Forward-EUR-Monthly +1 BD / +0 CD with Holidays,2012-12-17 00:00:00.000,2012-12-16 23:00:00.000,Day,24,Central Europe Standard Time,Base,Accrued CF,NULL,EUR,-570.529635413155&lt;/ExpectedRecord&gt;</t>
  </si>
  <si>
    <t>&lt;ExpectedRecord&gt;SettlmentMix-El-Forward-EUR-Monthly +1 BD / +0 CD with Holidays,2012-12-18 00:00:00.000,2012-12-17 23:00:00.000,Day,24,Central Europe Standard Time,Base,Accrued CF,NULL,EUR,-570.249821416988&lt;/ExpectedRecord&gt;</t>
  </si>
  <si>
    <t>&lt;ExpectedRecord&gt;SettlmentMix-El-Forward-EUR-Monthly +1 BD / +0 CD with Holidays,2012-12-19 00:00:00.000,2012-12-18 23:00:00.000,Day,24,Central Europe Standard Time,Base,Accrued CF,NULL,EUR,-569.681138158381&lt;/ExpectedRecord&gt;</t>
  </si>
  <si>
    <t>&lt;ExpectedRecord&gt;SettlmentMix-El-Forward-EUR-Monthly +1 BD / +0 CD with Holidays,2012-12-20 00:00:00.000,2012-12-19 23:00:00.000,Day,24,Central Europe Standard Time,Base,Accrued CF,NULL,EUR,-571.157568019304&lt;/ExpectedRecord&gt;</t>
  </si>
  <si>
    <t>&lt;ExpectedRecord&gt;SettlmentMix-El-Forward-EUR-Monthly +1 BD / +0 CD with Holidays,2012-12-21 00:00:00.000,2012-12-20 23:00:00.000,Day,24,Central Europe Standard Time,Base,Accrued CF,NULL,EUR,-572.414675125225&lt;/ExpectedRecord&gt;</t>
  </si>
  <si>
    <t>&lt;ExpectedRecord&gt;SettlmentMix-El-Forward-EUR-Monthly +1 BD / +0 CD with Holidays,2012-12-22 00:00:00.000,2012-12-21 23:00:00.000,Day,24,Central Europe Standard Time,Base,Accrued CF,NULL,EUR,-571.782619043557&lt;/ExpectedRecord&gt;</t>
  </si>
  <si>
    <t>&lt;ExpectedRecord&gt;SettlmentMix-El-Forward-EUR-Monthly +1 BD / +0 CD with Holidays,2012-12-23 00:00:00.000,2012-12-22 23:00:00.000,Day,24,Central Europe Standard Time,Base,Accrued CF,NULL,EUR,-571.475529431669&lt;/ExpectedRecord&gt;</t>
  </si>
  <si>
    <t>&lt;ExpectedRecord&gt;SettlmentMix-El-Forward-EUR-Monthly +1 BD / +0 CD with Holidays,2012-12-24 00:00:00.000,2012-12-23 23:00:00.000,Day,24,Central Europe Standard Time,Base,Accrued CF,NULL,EUR,-528.518009272126&lt;/ExpectedRecord&gt;</t>
  </si>
  <si>
    <t>&lt;ExpectedRecord&gt;SettlmentMix-El-Forward-EUR-Monthly +1 BD / +0 CD with Holidays,2012-12-25 00:00:00.000,2012-12-24 23:00:00.000,Day,24,Central Europe Standard Time,Base,Accrued CF,NULL,EUR,-528.518009272126&lt;/ExpectedRecord&gt;</t>
  </si>
  <si>
    <t>&lt;ExpectedRecord&gt;SettlmentMix-El-Forward-EUR-Monthly +1 BD / +0 CD with Holidays,2012-12-26 00:00:00.000,2012-12-25 23:00:00.000,Day,24,Central Europe Standard Time,Base,Accrued CF,NULL,EUR,-528.518009272126&lt;/ExpectedRecord&gt;</t>
  </si>
  <si>
    <t>&lt;ExpectedRecord&gt;SettlmentMix-El-Forward-EUR-Monthly +1 BD / +0 CD with Holidays,2012-12-27 00:00:00.000,2012-12-26 23:00:00.000,Day,24,Central Europe Standard Time,Base,Accrued CF,NULL,EUR,-472.243461247022&lt;/ExpectedRecord&gt;</t>
  </si>
  <si>
    <t>&lt;ExpectedRecord&gt;SettlmentMix-El-Forward-EUR-Monthly +1 BD / +0 CD with Holidays,2012-12-28 00:00:00.000,2012-12-27 23:00:00.000,Day,24,Central Europe Standard Time,Base,Accrued CF,NULL,EUR,-485.503697726714&lt;/ExpectedRecord&gt;</t>
  </si>
  <si>
    <t>&lt;ExpectedRecord&gt;SettlmentMix-El-Forward-EUR-Monthly +1 BD / +0 CD with Holidays,2012-12-29 00:00:00.000,2012-12-28 23:00:00.000,Day,24,Central Europe Standard Time,Base,Accrued CF,NULL,EUR,-526.687021094445&lt;/ExpectedRecord&gt;</t>
  </si>
  <si>
    <t>&lt;ExpectedRecord&gt;SettlmentMix-El-Forward-EUR-Monthly +1 BD / +0 CD with Holidays,2012-12-30 00:00:00.000,2012-12-29 23:00:00.000,Day,24,Central Europe Standard Time,Base,Accrued CF,NULL,EUR,-523.450635210216&lt;/ExpectedRecord&gt;</t>
  </si>
  <si>
    <t>&lt;ExpectedRecord&gt;SettlmentMix-El-Forward-EUR-Monthly +1 BD / +0 CD with Holidays,2012-12-31 00:00:00.000,2012-12-30 23:00:00.000,Day,24,Central Europe Standard Time,Base,Accrued CF,NULL,EUR,-480.404608590366&lt;/ExpectedRecord&gt;</t>
  </si>
  <si>
    <t>&lt;ExpectedRecord&gt;SettlmentMix-El-Forward-EUR-Monthly +1 BD / +0 CD with Holidays,2013-01-02 00:00:00.000,2013-01-01 23:00:00.000,Day,24,Central Europe Standard Time,Base,Settlement,NULL,EUR,-19404.4704495789&lt;/ExpectedRecord&gt;</t>
  </si>
  <si>
    <t>&lt;ExpectedRecord&gt;SettlmentMix-El-Forward-EUR-Monthly +1 BD / +0 CD with Holidays,2013-01-01 00:00:00.000,2012-12-31 23:00:00.000,Month,744,Central Europe Standard Time,Base,Settlement,NULL,EUR,-19404.4704495789&lt;/ExpectedRecord&gt;</t>
  </si>
  <si>
    <t>&lt;ExpectedRecord&gt;SettlmentMix-El-Forward-EUR-Once -10 BD / +0 CD,2011-11-01 00:00:00.000,2011-10-31 23:00:00.000,Day,24,Central Europe Standard Time,Base,Accrued CF,NULL,EUR,-2546.4&lt;/ExpectedRecord&gt;</t>
  </si>
  <si>
    <t>&lt;ExpectedRecord&gt;SettlmentMix-El-Forward-EUR-Once -10 BD / +0 CD,2011-11-02 00:00:00.000,2011-11-01 23:00:00.000,Day,24,Central Europe Standard Time,Base,Accrued CF,NULL,EUR,-2344.8&lt;/ExpectedRecord&gt;</t>
  </si>
  <si>
    <t>&lt;ExpectedRecord&gt;SettlmentMix-El-Forward-EUR-Once -10 BD / +0 CD,2011-11-03 00:00:00.000,2011-11-02 23:00:00.000,Day,24,Central Europe Standard Time,Base,Accrued CF,NULL,EUR,-2584.79999999999&lt;/ExpectedRecord&gt;</t>
  </si>
  <si>
    <t>&lt;ExpectedRecord&gt;SettlmentMix-El-Forward-EUR-Once -10 BD / +0 CD,2011-11-04 00:00:00.000,2011-11-03 23:00:00.000,Day,24,Central Europe Standard Time,Base,Accrued CF,NULL,EUR,-2944.79999999999&lt;/ExpectedRecord&gt;</t>
  </si>
  <si>
    <t>&lt;ExpectedRecord&gt;SettlmentMix-El-Forward-EUR-Once -10 BD / +0 CD,2011-11-05 00:00:00.000,2011-11-04 23:00:00.000,Day,24,Central Europe Standard Time,Base,Accrued CF,NULL,EUR,-2824.80000000001&lt;/ExpectedRecord&gt;</t>
  </si>
  <si>
    <t>&lt;ExpectedRecord&gt;SettlmentMix-El-Forward-EUR-Once -10 BD / +0 CD,2011-11-06 00:00:00.000,2011-11-05 23:00:00.000,Day,24,Central Europe Standard Time,Base,Accrued CF,NULL,EUR,-3064.79999999999&lt;/ExpectedRecord&gt;</t>
  </si>
  <si>
    <t>&lt;ExpectedRecord&gt;SettlmentMix-El-Forward-EUR-Once -10 BD / +0 CD,2011-11-07 00:00:00.000,2011-11-06 23:00:00.000,Day,24,Central Europe Standard Time,Base,Accrued CF,NULL,EUR,-1247.09836891799&lt;/ExpectedRecord&gt;</t>
  </si>
  <si>
    <t>&lt;ExpectedRecord&gt;SettlmentMix-El-Forward-EUR-Once -10 BD / +0 CD,2011-11-08 00:00:00.000,2011-11-07 23:00:00.000,Day,24,Central Europe Standard Time,Base,Accrued CF,NULL,EUR,-1227.75451627598&lt;/ExpectedRecord&gt;</t>
  </si>
  <si>
    <t>&lt;ExpectedRecord&gt;SettlmentMix-El-Forward-EUR-Once -10 BD / +0 CD,2011-11-09 00:00:00.000,2011-11-08 23:00:00.000,Day,24,Central Europe Standard Time,Base,Accrued CF,NULL,EUR,-1142.43179281881&lt;/ExpectedRecord&gt;</t>
  </si>
  <si>
    <t>&lt;ExpectedRecord&gt;SettlmentMix-El-Forward-EUR-Once -10 BD / +0 CD,2011-11-10 00:00:00.000,2011-11-09 23:00:00.000,Day,24,Central Europe Standard Time,Base,Accrued CF,NULL,EUR,-1359.76966848665&lt;/ExpectedRecord&gt;</t>
  </si>
  <si>
    <t>&lt;ExpectedRecord&gt;SettlmentMix-El-Forward-EUR-Once -10 BD / +0 CD,2011-11-11 00:00:00.000,2011-11-10 23:00:00.000,Day,24,Central Europe Standard Time,Base,Accrued CF,NULL,EUR,-1608.17233791601&lt;/ExpectedRecord&gt;</t>
  </si>
  <si>
    <t>&lt;ExpectedRecord&gt;SettlmentMix-El-Forward-EUR-Once -10 BD / +0 CD,2011-11-12 00:00:00.000,2011-11-11 23:00:00.000,Day,24,Central Europe Standard Time,Base,Accrued CF,NULL,EUR,-2150.50323996371&lt;/ExpectedRecord&gt;</t>
  </si>
  <si>
    <t>&lt;ExpectedRecord&gt;SettlmentMix-El-Forward-EUR-Once -10 BD / +0 CD,2011-11-13 00:00:00.000,2011-11-12 23:00:00.000,Day,24,Central Europe Standard Time,Base,Accrued CF,NULL,EUR,-2335.47007562089&lt;/ExpectedRecord&gt;</t>
  </si>
  <si>
    <t>&lt;ExpectedRecord&gt;SettlmentMix-El-Forward-EUR-Once -10 BD / +0 CD,2011-11-14 00:00:00.000,2011-11-13 23:00:00.000,Day,24,Central Europe Standard Time,Base,Accrued CF,NULL,EUR,-722.498468298878&lt;/ExpectedRecord&gt;</t>
  </si>
  <si>
    <t>&lt;ExpectedRecord&gt;SettlmentMix-El-Forward-EUR-Once -10 BD / +0 CD,2011-11-15 00:00:00.000,2011-11-14 23:00:00.000,Day,24,Central Europe Standard Time,Base,Accrued CF,NULL,EUR,-701.583495965175&lt;/ExpectedRecord&gt;</t>
  </si>
  <si>
    <t>&lt;ExpectedRecord&gt;SettlmentMix-El-Forward-EUR-Once -10 BD / +0 CD,2011-11-16 00:00:00.000,2011-11-15 23:00:00.000,Day,24,Central Europe Standard Time,Base,Accrued CF,NULL,EUR,-609.723697143023&lt;/ExpectedRecord&gt;</t>
  </si>
  <si>
    <t>&lt;ExpectedRecord&gt;SettlmentMix-El-Forward-EUR-Once -10 BD / +0 CD,2011-11-17 00:00:00.000,2011-11-16 23:00:00.000,Day,24,Central Europe Standard Time,Base,Accrued CF,NULL,EUR,-845.64575462508&lt;/ExpectedRecord&gt;</t>
  </si>
  <si>
    <t>&lt;ExpectedRecord&gt;SettlmentMix-El-Forward-EUR-Once -10 BD / +0 CD,2011-11-18 00:00:00.000,2011-11-17 23:00:00.000,Day,24,Central Europe Standard Time,Base,Accrued CF,NULL,EUR,-1114.18785322502&lt;/ExpectedRecord&gt;</t>
  </si>
  <si>
    <t>&lt;ExpectedRecord&gt;SettlmentMix-El-Forward-EUR-Once -10 BD / +0 CD,2011-11-19 00:00:00.000,2011-11-18 23:00:00.000,Day,24,Central Europe Standard Time,Base,Accrued CF,NULL,EUR,-1700.49008945942&lt;/ExpectedRecord&gt;</t>
  </si>
  <si>
    <t>&lt;ExpectedRecord&gt;SettlmentMix-El-Forward-EUR-Once -10 BD / +0 CD,2011-11-20 00:00:00.000,2011-11-19 23:00:00.000,Day,24,Central Europe Standard Time,Base,Accrued CF,NULL,EUR,-1899.47064128341&lt;/ExpectedRecord&gt;</t>
  </si>
  <si>
    <t>&lt;ExpectedRecord&gt;SettlmentMix-El-Forward-EUR-Once -10 BD / +0 CD,2011-11-21 00:00:00.000,2011-11-20 23:00:00.000,Day,24,Central Europe Standard Time,Base,Accrued CF,NULL,EUR,-773.229287565051&lt;/ExpectedRecord&gt;</t>
  </si>
  <si>
    <t>&lt;ExpectedRecord&gt;SettlmentMix-El-Forward-EUR-Once -10 BD / +0 CD,2011-11-22 00:00:00.000,2011-11-21 23:00:00.000,Day,24,Central Europe Standard Time,Base,Accrued CF,NULL,EUR,-753.785036595405&lt;/ExpectedRecord&gt;</t>
  </si>
  <si>
    <t>&lt;ExpectedRecord&gt;SettlmentMix-El-Forward-EUR-Once -10 BD / +0 CD,2011-11-23 00:00:00.000,2011-11-22 23:00:00.000,Day,24,Central Europe Standard Time,Base,Accrued CF,NULL,EUR,-667.592494949537&lt;/ExpectedRecord&gt;</t>
  </si>
  <si>
    <t>&lt;ExpectedRecord&gt;SettlmentMix-El-Forward-EUR-Once -10 BD / +0 CD,2011-11-24 00:00:00.000,2011-11-23 23:00:00.000,Day,24,Central Europe Standard Time,Base,Accrued CF,NULL,EUR,-885.071829786071&lt;/ExpectedRecord&gt;</t>
  </si>
  <si>
    <t>&lt;ExpectedRecord&gt;SettlmentMix-El-Forward-EUR-Once -10 BD / +0 CD,2011-11-25 00:00:00.000,2011-11-24 23:00:00.000,Day,24,Central Europe Standard Time,Base,Accrued CF,NULL,EUR,-1134.8095302791&lt;/ExpectedRecord&gt;</t>
  </si>
  <si>
    <t>&lt;ExpectedRecord&gt;SettlmentMix-El-Forward-EUR-Once -10 BD / +0 CD,2011-11-26 00:00:00.000,2011-11-25 23:00:00.000,Day,24,Central Europe Standard Time,Base,Accrued CF,NULL,EUR,-1680.04836233948&lt;/ExpectedRecord&gt;</t>
  </si>
  <si>
    <t>&lt;ExpectedRecord&gt;SettlmentMix-El-Forward-EUR-Once -10 BD / +0 CD,2011-11-27 00:00:00.000,2011-11-26 23:00:00.000,Day,24,Central Europe Standard Time,Base,Accrued CF,NULL,EUR,-1867.06345848536&lt;/ExpectedRecord&gt;</t>
  </si>
  <si>
    <t>&lt;ExpectedRecord&gt;SettlmentMix-El-Forward-EUR-Once -10 BD / +0 CD,2011-11-28 00:00:00.000,2011-11-27 23:00:00.000,Day,24,Central Europe Standard Time,Base,Accrued CF,NULL,EUR,-1177.91765850067&lt;/ExpectedRecord&gt;</t>
  </si>
  <si>
    <t>&lt;ExpectedRecord&gt;SettlmentMix-El-Forward-EUR-Once -10 BD / +0 CD,2011-11-29 00:00:00.000,2011-11-28 23:00:00.000,Day,24,Central Europe Standard Time,Base,Accrued CF,NULL,EUR,-1157.29074004245&lt;/ExpectedRecord&gt;</t>
  </si>
  <si>
    <t>&lt;ExpectedRecord&gt;SettlmentMix-El-Forward-EUR-Once -10 BD / +0 CD,2011-11-30 00:00:00.000,2011-11-29 23:00:00.000,Day,24,Central Europe Standard Time,Base,Accrued CF,NULL,EUR,-1068.79577298416&lt;/ExpectedRecord&gt;</t>
  </si>
  <si>
    <t>&lt;ExpectedRecord&gt;SettlmentMix-El-Forward-EUR-Once -10 BD / +0 CD,2013-04-30 00:00:00.000,2013-04-29 22:00:00.000,Day,24,Central Europe Standard Time,Base,Settlement,NULL,EUR,-46140.8041715273&lt;/ExpectedRecord&gt;</t>
  </si>
  <si>
    <t>&lt;ExpectedRecord&gt;SettlmentMix-El-Forward-EUR-Once -10 BD / +0 CD,2013-04-01 00:00:00.000,2013-03-31 22:00:00.000,Month,720,Central Europe Standard Time,Base,Settlement,NULL,EUR,-46140.8041715273&lt;/ExpectedRecord&gt;</t>
  </si>
  <si>
    <t>Due Date</t>
  </si>
  <si>
    <t>Diff</t>
  </si>
  <si>
    <t>DateDiff</t>
  </si>
  <si>
    <t>Due date = 1/11+19days+1BD=20/11 is a Saturday=&gt;21/11</t>
  </si>
  <si>
    <t>Due date =1/1+19+1BD=20/1/2012</t>
  </si>
  <si>
    <t>Due date =1/12+19+1BD=20/12/2011</t>
  </si>
  <si>
    <t>Due date</t>
  </si>
  <si>
    <t>1/11/2011=+1BD+0CD</t>
  </si>
  <si>
    <t>EFET=+10BD=1/12+10BD=14/12</t>
  </si>
  <si>
    <t>Month+1BD=1/1/2013 is holiday=&gt;2/1/2013</t>
  </si>
  <si>
    <t>SettlmentMix-El-FSD-EUR-EFET</t>
  </si>
  <si>
    <t>Monthly+10BD</t>
  </si>
  <si>
    <t>SettlementMix-AccruedCF-After-ToDate-Once -10 BD / +0 CD</t>
  </si>
  <si>
    <t>SettlementMix-AccruedCF-Before-FromDate-Monthly +1 BD / +19 CD</t>
  </si>
  <si>
    <t>=17/4-2013 as 1/5-10BD=17/4</t>
  </si>
  <si>
    <t>=31/12-2010 +1 BD + 19 CF=20/1</t>
  </si>
  <si>
    <t>NOTE: AccruedCF has not same period as this is extreme case</t>
  </si>
  <si>
    <t>NOTE: AccruedCF has diff period as this is extreme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</si>
</sst>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2" fontId="0" fillId="6" borderId="0" xfId="0" applyNumberFormat="1" applyFill="1"/>
    <xf numFmtId="0" fontId="0" fillId="6" borderId="0" xfId="0" applyFill="1"/>
    <xf numFmtId="0" fontId="0" fillId="6" borderId="0" xfId="0" applyNumberFormat="1" applyFill="1"/>
    <xf numFmtId="14" fontId="0" fillId="7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78"/>
  <sheetViews>
    <sheetView tabSelected="1" workbookViewId="0">
      <selection activeCell="A9" sqref="A9"/>
    </sheetView>
  </sheetViews>
  <sheetFormatPr defaultRowHeight="15" x14ac:dyDescent="0.25"/>
  <cols>
    <col min="1" max="1" width="61.7109375" bestFit="1" customWidth="1"/>
    <col min="2" max="2" width="14.28515625" bestFit="1" customWidth="1"/>
    <col min="3" max="3" width="17.85546875" bestFit="1" customWidth="1"/>
    <col min="4" max="4" width="10.5703125" bestFit="1" customWidth="1"/>
    <col min="5" max="5" width="10.28515625" bestFit="1" customWidth="1"/>
    <col min="6" max="6" width="27.85546875" bestFit="1" customWidth="1"/>
    <col min="7" max="7" width="9.42578125" bestFit="1" customWidth="1"/>
    <col min="8" max="8" width="11" bestFit="1" customWidth="1"/>
    <col min="9" max="9" width="15.28515625" bestFit="1" customWidth="1"/>
    <col min="10" max="10" width="9.85546875" bestFit="1" customWidth="1"/>
    <col min="11" max="11" width="15.28515625" bestFit="1" customWidth="1"/>
    <col min="12" max="12" width="29.42578125" bestFit="1" customWidth="1"/>
    <col min="13" max="13" width="15.28515625" bestFit="1" customWidth="1"/>
    <col min="14" max="14" width="17.85546875" bestFit="1" customWidth="1"/>
    <col min="15" max="15" width="10.5703125" bestFit="1" customWidth="1"/>
    <col min="16" max="16" width="10.28515625" bestFit="1" customWidth="1"/>
    <col min="17" max="17" width="27.85546875" bestFit="1" customWidth="1"/>
    <col min="18" max="18" width="9.42578125" bestFit="1" customWidth="1"/>
    <col min="19" max="19" width="10.7109375" bestFit="1" customWidth="1"/>
    <col min="20" max="20" width="15.28515625" bestFit="1" customWidth="1"/>
    <col min="21" max="21" width="9.85546875" bestFit="1" customWidth="1"/>
    <col min="22" max="22" width="15.28515625" bestFit="1" customWidth="1"/>
    <col min="23" max="23" width="10" bestFit="1" customWidth="1"/>
    <col min="24" max="24" width="14.28515625" bestFit="1" customWidth="1"/>
    <col min="25" max="25" width="17.85546875" bestFit="1" customWidth="1"/>
    <col min="26" max="26" width="10.5703125" bestFit="1" customWidth="1"/>
    <col min="27" max="27" width="10.28515625" bestFit="1" customWidth="1"/>
    <col min="28" max="28" width="15.28515625" bestFit="1" customWidth="1"/>
    <col min="29" max="29" width="9.42578125" bestFit="1" customWidth="1"/>
    <col min="30" max="30" width="10.42578125" bestFit="1" customWidth="1"/>
    <col min="31" max="31" width="15.28515625" bestFit="1" customWidth="1"/>
    <col min="32" max="32" width="9.85546875" bestFit="1" customWidth="1"/>
    <col min="33" max="33" width="15.28515625" bestFit="1" customWidth="1"/>
    <col min="34" max="34" width="30.7109375" customWidth="1"/>
  </cols>
  <sheetData>
    <row r="1" spans="1:34" x14ac:dyDescent="0.25">
      <c r="A1" t="s">
        <v>0</v>
      </c>
      <c r="B1" t="s">
        <v>1</v>
      </c>
    </row>
    <row r="2" spans="1:34" x14ac:dyDescent="0.25">
      <c r="A2" t="s">
        <v>2</v>
      </c>
      <c r="B2" t="s">
        <v>3</v>
      </c>
    </row>
    <row r="3" spans="1:34" x14ac:dyDescent="0.25">
      <c r="A3" t="s">
        <v>4</v>
      </c>
      <c r="B3" s="1">
        <v>40848</v>
      </c>
    </row>
    <row r="4" spans="1:34" x14ac:dyDescent="0.25">
      <c r="A4" t="s">
        <v>5</v>
      </c>
      <c r="B4" s="2">
        <v>1E-8</v>
      </c>
    </row>
    <row r="5" spans="1:34" x14ac:dyDescent="0.25">
      <c r="A5" t="s">
        <v>6</v>
      </c>
      <c r="B5" t="s">
        <v>7</v>
      </c>
    </row>
    <row r="8" spans="1:34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9" t="s">
        <v>8</v>
      </c>
      <c r="X8" s="9" t="s">
        <v>9</v>
      </c>
      <c r="Y8" s="9" t="s">
        <v>10</v>
      </c>
      <c r="Z8" s="9" t="s">
        <v>11</v>
      </c>
      <c r="AA8" s="9" t="s">
        <v>12</v>
      </c>
      <c r="AB8" s="9" t="s">
        <v>13</v>
      </c>
      <c r="AC8" s="9" t="s">
        <v>14</v>
      </c>
      <c r="AD8" s="9" t="s">
        <v>15</v>
      </c>
      <c r="AE8" s="9" t="s">
        <v>16</v>
      </c>
      <c r="AF8" s="9" t="s">
        <v>17</v>
      </c>
      <c r="AG8" s="9" t="s">
        <v>18</v>
      </c>
      <c r="AH8" s="10" t="s">
        <v>34</v>
      </c>
    </row>
    <row r="9" spans="1:34" x14ac:dyDescent="0.25">
      <c r="A9" s="3" t="s">
        <v>306</v>
      </c>
      <c r="B9" s="4">
        <v>41395</v>
      </c>
      <c r="C9" s="5">
        <v>41394.916666666664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-9638.1449237868183</v>
      </c>
      <c r="L9" s="6"/>
      <c r="M9" s="7"/>
      <c r="N9" s="8"/>
      <c r="O9" s="6"/>
      <c r="P9" s="6"/>
      <c r="Q9" s="6"/>
      <c r="R9" s="6"/>
      <c r="S9" s="6"/>
      <c r="T9" s="6"/>
      <c r="U9" s="6"/>
      <c r="V9" s="6"/>
      <c r="W9" t="e">
        <f>IF(A9&lt;&gt;L9,ROUND(A9/L9-1,8), "")</f>
        <v>#VALUE!</v>
      </c>
      <c r="X9" t="e">
        <f t="shared" ref="X9:X72" si="0">IF(B9&lt;&gt;M9,ROUND(B9/M9-1,8), "")</f>
        <v>#DIV/0!</v>
      </c>
      <c r="Y9" t="e">
        <f t="shared" ref="Y9:Y72" si="1">IF(C9&lt;&gt;N9,ROUND(C9/N9-1,8), "")</f>
        <v>#DIV/0!</v>
      </c>
      <c r="Z9" t="e">
        <f t="shared" ref="Z9:Z72" si="2">IF(D9&lt;&gt;O9,ROUND(D9/O9-1,8), "")</f>
        <v>#VALUE!</v>
      </c>
      <c r="AA9" t="e">
        <f t="shared" ref="AA9:AA72" si="3">IF(E9&lt;&gt;P9,ROUND(E9/P9-1,8), "")</f>
        <v>#DIV/0!</v>
      </c>
      <c r="AB9" t="e">
        <f t="shared" ref="AB9:AB72" si="4">IF(F9&lt;&gt;Q9,ROUND(F9/Q9-1,8), "")</f>
        <v>#VALUE!</v>
      </c>
      <c r="AC9" t="e">
        <f t="shared" ref="AC9:AC72" si="5">IF(G9&lt;&gt;R9,ROUND(G9/R9-1,8), "")</f>
        <v>#VALUE!</v>
      </c>
      <c r="AD9" t="e">
        <f t="shared" ref="AD9:AD72" si="6">IF(H9&lt;&gt;S9,ROUND(H9/S9-1,8), "")</f>
        <v>#VALUE!</v>
      </c>
      <c r="AE9" t="str">
        <f t="shared" ref="AE9:AE72" si="7">IF(I9&lt;&gt;T9,ROUND(I9/T9-1,8), "")</f>
        <v/>
      </c>
      <c r="AF9" t="e">
        <f t="shared" ref="AF9:AF72" si="8">IF(J9&lt;&gt;U9,ROUND(J9/U9-1,8), "")</f>
        <v>#VALUE!</v>
      </c>
      <c r="AG9" t="e">
        <f t="shared" ref="AG9:AG72" si="9">IF(K9&lt;&gt;V9,ROUND(K9/V9-1,8), "")</f>
        <v>#DIV/0!</v>
      </c>
      <c r="AH9" s="10" t="s">
        <v>35</v>
      </c>
    </row>
    <row r="10" spans="1:34" x14ac:dyDescent="0.25">
      <c r="A10" s="3" t="s">
        <v>306</v>
      </c>
      <c r="B10" s="4">
        <v>41381</v>
      </c>
      <c r="C10" s="5">
        <v>41380.916666666664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25</v>
      </c>
      <c r="I10" s="3"/>
      <c r="J10" s="3" t="s">
        <v>24</v>
      </c>
      <c r="K10" s="3">
        <v>-9638.1449237868183</v>
      </c>
      <c r="L10" s="6"/>
      <c r="M10" s="8"/>
      <c r="N10" s="8"/>
      <c r="O10" s="6"/>
      <c r="P10" s="6"/>
      <c r="Q10" s="6"/>
      <c r="R10" s="6"/>
      <c r="S10" s="6"/>
      <c r="T10" s="6"/>
      <c r="U10" s="6"/>
      <c r="V10" s="6"/>
      <c r="W10" t="e">
        <f t="shared" ref="W10:W73" si="10">IF(A10&lt;&gt;L10,ROUND(A10/L10-1,8), "")</f>
        <v>#VALUE!</v>
      </c>
      <c r="X10" t="e">
        <f t="shared" si="0"/>
        <v>#DIV/0!</v>
      </c>
      <c r="Y10" t="e">
        <f t="shared" si="1"/>
        <v>#DIV/0!</v>
      </c>
      <c r="Z10" t="e">
        <f t="shared" si="2"/>
        <v>#VALUE!</v>
      </c>
      <c r="AA10" t="e">
        <f t="shared" si="3"/>
        <v>#DIV/0!</v>
      </c>
      <c r="AB10" t="e">
        <f t="shared" si="4"/>
        <v>#VALUE!</v>
      </c>
      <c r="AC10" t="e">
        <f t="shared" si="5"/>
        <v>#VALUE!</v>
      </c>
      <c r="AD10" t="e">
        <f t="shared" si="6"/>
        <v>#VALUE!</v>
      </c>
      <c r="AE10" t="str">
        <f t="shared" si="7"/>
        <v/>
      </c>
      <c r="AF10" t="e">
        <f t="shared" si="8"/>
        <v>#VALUE!</v>
      </c>
      <c r="AG10" t="e">
        <f t="shared" si="9"/>
        <v>#DIV/0!</v>
      </c>
      <c r="AH10" s="10" t="s">
        <v>36</v>
      </c>
    </row>
    <row r="11" spans="1:34" x14ac:dyDescent="0.25">
      <c r="A11" s="3" t="s">
        <v>306</v>
      </c>
      <c r="B11" s="4">
        <v>41365</v>
      </c>
      <c r="C11" s="5">
        <v>41364.916666666664</v>
      </c>
      <c r="D11" s="3" t="s">
        <v>26</v>
      </c>
      <c r="E11" s="3">
        <v>720</v>
      </c>
      <c r="F11" s="3" t="s">
        <v>28</v>
      </c>
      <c r="G11" s="3" t="s">
        <v>22</v>
      </c>
      <c r="H11" s="3" t="s">
        <v>25</v>
      </c>
      <c r="I11" s="3"/>
      <c r="J11" s="3" t="s">
        <v>24</v>
      </c>
      <c r="K11" s="3">
        <v>-9638.1449237868183</v>
      </c>
      <c r="L11" s="6"/>
      <c r="M11" s="8"/>
      <c r="N11" s="8"/>
      <c r="O11" s="6"/>
      <c r="P11" s="6"/>
      <c r="Q11" s="6"/>
      <c r="R11" s="6"/>
      <c r="S11" s="6"/>
      <c r="T11" s="6"/>
      <c r="U11" s="6"/>
      <c r="V11" s="6"/>
      <c r="W11" t="e">
        <f t="shared" si="10"/>
        <v>#VALUE!</v>
      </c>
      <c r="X11" t="e">
        <f t="shared" si="0"/>
        <v>#DIV/0!</v>
      </c>
      <c r="Y11" t="e">
        <f t="shared" si="1"/>
        <v>#DIV/0!</v>
      </c>
      <c r="Z11" t="e">
        <f t="shared" si="2"/>
        <v>#VALUE!</v>
      </c>
      <c r="AA11" t="e">
        <f t="shared" si="3"/>
        <v>#DIV/0!</v>
      </c>
      <c r="AB11" t="e">
        <f t="shared" si="4"/>
        <v>#VALUE!</v>
      </c>
      <c r="AC11" t="e">
        <f t="shared" si="5"/>
        <v>#VALUE!</v>
      </c>
      <c r="AD11" t="e">
        <f t="shared" si="6"/>
        <v>#VALUE!</v>
      </c>
      <c r="AE11" t="str">
        <f t="shared" si="7"/>
        <v/>
      </c>
      <c r="AF11" t="e">
        <f t="shared" si="8"/>
        <v>#VALUE!</v>
      </c>
      <c r="AG11" t="e">
        <f t="shared" si="9"/>
        <v>#DIV/0!</v>
      </c>
      <c r="AH11" s="10" t="s">
        <v>37</v>
      </c>
    </row>
    <row r="12" spans="1:34" x14ac:dyDescent="0.25">
      <c r="A12" s="3" t="s">
        <v>307</v>
      </c>
      <c r="B12" s="4">
        <v>40513</v>
      </c>
      <c r="C12" s="5">
        <v>40512.958333333336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-17798.88</v>
      </c>
      <c r="L12" s="6"/>
      <c r="M12" s="8"/>
      <c r="N12" s="8"/>
      <c r="O12" s="6"/>
      <c r="P12" s="6"/>
      <c r="Q12" s="6"/>
      <c r="R12" s="6"/>
      <c r="S12" s="6"/>
      <c r="T12" s="6"/>
      <c r="U12" s="6"/>
      <c r="V12" s="6"/>
      <c r="W12" t="e">
        <f t="shared" si="10"/>
        <v>#VALUE!</v>
      </c>
      <c r="X12" t="e">
        <f t="shared" si="0"/>
        <v>#DIV/0!</v>
      </c>
      <c r="Y12" t="e">
        <f t="shared" si="1"/>
        <v>#DIV/0!</v>
      </c>
      <c r="Z12" t="e">
        <f t="shared" si="2"/>
        <v>#VALUE!</v>
      </c>
      <c r="AA12" t="e">
        <f t="shared" si="3"/>
        <v>#DIV/0!</v>
      </c>
      <c r="AB12" t="e">
        <f t="shared" si="4"/>
        <v>#VALUE!</v>
      </c>
      <c r="AC12" t="e">
        <f t="shared" si="5"/>
        <v>#VALUE!</v>
      </c>
      <c r="AD12" t="e">
        <f t="shared" si="6"/>
        <v>#VALUE!</v>
      </c>
      <c r="AE12" t="str">
        <f t="shared" si="7"/>
        <v/>
      </c>
      <c r="AF12" t="e">
        <f t="shared" si="8"/>
        <v>#VALUE!</v>
      </c>
      <c r="AG12" t="e">
        <f t="shared" si="9"/>
        <v>#DIV/0!</v>
      </c>
      <c r="AH12" s="10" t="s">
        <v>38</v>
      </c>
    </row>
    <row r="13" spans="1:34" x14ac:dyDescent="0.25">
      <c r="A13" s="3" t="s">
        <v>307</v>
      </c>
      <c r="B13" s="4">
        <v>40514</v>
      </c>
      <c r="C13" s="5">
        <v>40513.958333333336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-17561.567999999999</v>
      </c>
      <c r="L13" s="6"/>
      <c r="M13" s="8"/>
      <c r="N13" s="8"/>
      <c r="O13" s="6"/>
      <c r="P13" s="6"/>
      <c r="Q13" s="6"/>
      <c r="R13" s="6"/>
      <c r="S13" s="6"/>
      <c r="T13" s="6"/>
      <c r="U13" s="6"/>
      <c r="V13" s="6"/>
      <c r="W13" t="e">
        <f t="shared" si="10"/>
        <v>#VALUE!</v>
      </c>
      <c r="X13" t="e">
        <f t="shared" si="0"/>
        <v>#DIV/0!</v>
      </c>
      <c r="Y13" t="e">
        <f t="shared" si="1"/>
        <v>#DIV/0!</v>
      </c>
      <c r="Z13" t="e">
        <f t="shared" si="2"/>
        <v>#VALUE!</v>
      </c>
      <c r="AA13" t="e">
        <f t="shared" si="3"/>
        <v>#DIV/0!</v>
      </c>
      <c r="AB13" t="e">
        <f t="shared" si="4"/>
        <v>#VALUE!</v>
      </c>
      <c r="AC13" t="e">
        <f t="shared" si="5"/>
        <v>#VALUE!</v>
      </c>
      <c r="AD13" t="e">
        <f t="shared" si="6"/>
        <v>#VALUE!</v>
      </c>
      <c r="AE13" t="str">
        <f t="shared" si="7"/>
        <v/>
      </c>
      <c r="AF13" t="e">
        <f t="shared" si="8"/>
        <v>#VALUE!</v>
      </c>
      <c r="AG13" t="e">
        <f t="shared" si="9"/>
        <v>#DIV/0!</v>
      </c>
      <c r="AH13" s="10" t="s">
        <v>39</v>
      </c>
    </row>
    <row r="14" spans="1:34" x14ac:dyDescent="0.25">
      <c r="A14" s="3" t="s">
        <v>307</v>
      </c>
      <c r="B14" s="4">
        <v>40515</v>
      </c>
      <c r="C14" s="5">
        <v>40514.958333333336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-17824.224000000002</v>
      </c>
      <c r="L14" s="6"/>
      <c r="M14" s="8"/>
      <c r="N14" s="8"/>
      <c r="O14" s="6"/>
      <c r="P14" s="6"/>
      <c r="Q14" s="6"/>
      <c r="R14" s="6"/>
      <c r="S14" s="6"/>
      <c r="T14" s="6"/>
      <c r="U14" s="6"/>
      <c r="V14" s="6"/>
      <c r="W14" t="e">
        <f t="shared" si="10"/>
        <v>#VALUE!</v>
      </c>
      <c r="X14" t="e">
        <f t="shared" si="0"/>
        <v>#DIV/0!</v>
      </c>
      <c r="Y14" t="e">
        <f t="shared" si="1"/>
        <v>#DIV/0!</v>
      </c>
      <c r="Z14" t="e">
        <f t="shared" si="2"/>
        <v>#VALUE!</v>
      </c>
      <c r="AA14" t="e">
        <f t="shared" si="3"/>
        <v>#DIV/0!</v>
      </c>
      <c r="AB14" t="e">
        <f t="shared" si="4"/>
        <v>#VALUE!</v>
      </c>
      <c r="AC14" t="e">
        <f t="shared" si="5"/>
        <v>#VALUE!</v>
      </c>
      <c r="AD14" t="e">
        <f t="shared" si="6"/>
        <v>#VALUE!</v>
      </c>
      <c r="AE14" t="str">
        <f t="shared" si="7"/>
        <v/>
      </c>
      <c r="AF14" t="e">
        <f t="shared" si="8"/>
        <v>#VALUE!</v>
      </c>
      <c r="AG14" t="e">
        <f t="shared" si="9"/>
        <v>#DIV/0!</v>
      </c>
      <c r="AH14" s="10" t="s">
        <v>40</v>
      </c>
    </row>
    <row r="15" spans="1:34" x14ac:dyDescent="0.25">
      <c r="A15" s="3" t="s">
        <v>307</v>
      </c>
      <c r="B15" s="4">
        <v>40516</v>
      </c>
      <c r="C15" s="5">
        <v>40515.958333333336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-14898.143999999997</v>
      </c>
      <c r="L15" s="6"/>
      <c r="M15" s="8"/>
      <c r="N15" s="8"/>
      <c r="O15" s="6"/>
      <c r="P15" s="6"/>
      <c r="Q15" s="6"/>
      <c r="R15" s="6"/>
      <c r="S15" s="6"/>
      <c r="T15" s="6"/>
      <c r="U15" s="6"/>
      <c r="V15" s="6"/>
      <c r="W15" t="e">
        <f t="shared" si="10"/>
        <v>#VALUE!</v>
      </c>
      <c r="X15" t="e">
        <f t="shared" si="0"/>
        <v>#DIV/0!</v>
      </c>
      <c r="Y15" t="e">
        <f t="shared" si="1"/>
        <v>#DIV/0!</v>
      </c>
      <c r="Z15" t="e">
        <f t="shared" si="2"/>
        <v>#VALUE!</v>
      </c>
      <c r="AA15" t="e">
        <f t="shared" si="3"/>
        <v>#DIV/0!</v>
      </c>
      <c r="AB15" t="e">
        <f t="shared" si="4"/>
        <v>#VALUE!</v>
      </c>
      <c r="AC15" t="e">
        <f t="shared" si="5"/>
        <v>#VALUE!</v>
      </c>
      <c r="AD15" t="e">
        <f t="shared" si="6"/>
        <v>#VALUE!</v>
      </c>
      <c r="AE15" t="str">
        <f t="shared" si="7"/>
        <v/>
      </c>
      <c r="AF15" t="e">
        <f t="shared" si="8"/>
        <v>#VALUE!</v>
      </c>
      <c r="AG15" t="e">
        <f t="shared" si="9"/>
        <v>#DIV/0!</v>
      </c>
      <c r="AH15" s="10" t="s">
        <v>41</v>
      </c>
    </row>
    <row r="16" spans="1:34" x14ac:dyDescent="0.25">
      <c r="A16" s="3" t="s">
        <v>307</v>
      </c>
      <c r="B16" s="4">
        <v>40517</v>
      </c>
      <c r="C16" s="5">
        <v>40516.958333333336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-14893.536</v>
      </c>
      <c r="L16" s="6"/>
      <c r="M16" s="8"/>
      <c r="N16" s="8"/>
      <c r="O16" s="6"/>
      <c r="P16" s="6"/>
      <c r="Q16" s="6"/>
      <c r="R16" s="6"/>
      <c r="S16" s="6"/>
      <c r="T16" s="6"/>
      <c r="U16" s="6"/>
      <c r="V16" s="6"/>
      <c r="W16" t="e">
        <f t="shared" si="10"/>
        <v>#VALUE!</v>
      </c>
      <c r="X16" t="e">
        <f t="shared" si="0"/>
        <v>#DIV/0!</v>
      </c>
      <c r="Y16" t="e">
        <f t="shared" si="1"/>
        <v>#DIV/0!</v>
      </c>
      <c r="Z16" t="e">
        <f t="shared" si="2"/>
        <v>#VALUE!</v>
      </c>
      <c r="AA16" t="e">
        <f t="shared" si="3"/>
        <v>#DIV/0!</v>
      </c>
      <c r="AB16" t="e">
        <f t="shared" si="4"/>
        <v>#VALUE!</v>
      </c>
      <c r="AC16" t="e">
        <f t="shared" si="5"/>
        <v>#VALUE!</v>
      </c>
      <c r="AD16" t="e">
        <f t="shared" si="6"/>
        <v>#VALUE!</v>
      </c>
      <c r="AE16" t="str">
        <f t="shared" si="7"/>
        <v/>
      </c>
      <c r="AF16" t="e">
        <f t="shared" si="8"/>
        <v>#VALUE!</v>
      </c>
      <c r="AG16" t="e">
        <f t="shared" si="9"/>
        <v>#DIV/0!</v>
      </c>
      <c r="AH16" s="10" t="s">
        <v>42</v>
      </c>
    </row>
    <row r="17" spans="1:34" x14ac:dyDescent="0.25">
      <c r="A17" s="3" t="s">
        <v>307</v>
      </c>
      <c r="B17" s="4">
        <v>40518</v>
      </c>
      <c r="C17" s="5">
        <v>40517.958333333336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-17487.839999999997</v>
      </c>
      <c r="L17" s="6"/>
      <c r="M17" s="8"/>
      <c r="N17" s="7"/>
      <c r="O17" s="6"/>
      <c r="P17" s="6"/>
      <c r="Q17" s="6"/>
      <c r="R17" s="6"/>
      <c r="S17" s="6"/>
      <c r="T17" s="6"/>
      <c r="U17" s="6"/>
      <c r="V17" s="6"/>
      <c r="W17" t="e">
        <f t="shared" si="10"/>
        <v>#VALUE!</v>
      </c>
      <c r="X17" t="e">
        <f t="shared" si="0"/>
        <v>#DIV/0!</v>
      </c>
      <c r="Y17" t="e">
        <f t="shared" si="1"/>
        <v>#DIV/0!</v>
      </c>
      <c r="Z17" t="e">
        <f t="shared" si="2"/>
        <v>#VALUE!</v>
      </c>
      <c r="AA17" t="e">
        <f t="shared" si="3"/>
        <v>#DIV/0!</v>
      </c>
      <c r="AB17" t="e">
        <f t="shared" si="4"/>
        <v>#VALUE!</v>
      </c>
      <c r="AC17" t="e">
        <f t="shared" si="5"/>
        <v>#VALUE!</v>
      </c>
      <c r="AD17" t="e">
        <f t="shared" si="6"/>
        <v>#VALUE!</v>
      </c>
      <c r="AE17" t="str">
        <f t="shared" si="7"/>
        <v/>
      </c>
      <c r="AF17" t="e">
        <f t="shared" si="8"/>
        <v>#VALUE!</v>
      </c>
      <c r="AG17" t="e">
        <f t="shared" si="9"/>
        <v>#DIV/0!</v>
      </c>
      <c r="AH17" s="10" t="s">
        <v>43</v>
      </c>
    </row>
    <row r="18" spans="1:34" x14ac:dyDescent="0.25">
      <c r="A18" s="3" t="s">
        <v>307</v>
      </c>
      <c r="B18" s="4">
        <v>40519</v>
      </c>
      <c r="C18" s="5">
        <v>40518.958333333336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-19593.695999999996</v>
      </c>
      <c r="L18" s="6"/>
      <c r="M18" s="8"/>
      <c r="N18" s="8"/>
      <c r="O18" s="6"/>
      <c r="P18" s="6"/>
      <c r="Q18" s="6"/>
      <c r="R18" s="6"/>
      <c r="S18" s="6"/>
      <c r="T18" s="6"/>
      <c r="U18" s="6"/>
      <c r="V18" s="6"/>
      <c r="W18" t="e">
        <f t="shared" si="10"/>
        <v>#VALUE!</v>
      </c>
      <c r="X18" t="e">
        <f t="shared" si="0"/>
        <v>#DIV/0!</v>
      </c>
      <c r="Y18" t="e">
        <f t="shared" si="1"/>
        <v>#DIV/0!</v>
      </c>
      <c r="Z18" t="e">
        <f t="shared" si="2"/>
        <v>#VALUE!</v>
      </c>
      <c r="AA18" t="e">
        <f t="shared" si="3"/>
        <v>#DIV/0!</v>
      </c>
      <c r="AB18" t="e">
        <f t="shared" si="4"/>
        <v>#VALUE!</v>
      </c>
      <c r="AC18" t="e">
        <f t="shared" si="5"/>
        <v>#VALUE!</v>
      </c>
      <c r="AD18" t="e">
        <f t="shared" si="6"/>
        <v>#VALUE!</v>
      </c>
      <c r="AE18" t="str">
        <f t="shared" si="7"/>
        <v/>
      </c>
      <c r="AF18" t="e">
        <f t="shared" si="8"/>
        <v>#VALUE!</v>
      </c>
      <c r="AG18" t="e">
        <f t="shared" si="9"/>
        <v>#DIV/0!</v>
      </c>
      <c r="AH18" s="10" t="s">
        <v>44</v>
      </c>
    </row>
    <row r="19" spans="1:34" x14ac:dyDescent="0.25">
      <c r="A19" s="3" t="s">
        <v>307</v>
      </c>
      <c r="B19" s="4">
        <v>40520</v>
      </c>
      <c r="C19" s="5">
        <v>40519.958333333336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-19137.504000000001</v>
      </c>
      <c r="L19" s="6"/>
      <c r="M19" s="8"/>
      <c r="N19" s="8"/>
      <c r="O19" s="6"/>
      <c r="P19" s="6"/>
      <c r="Q19" s="6"/>
      <c r="R19" s="6"/>
      <c r="S19" s="6"/>
      <c r="T19" s="6"/>
      <c r="U19" s="6"/>
      <c r="V19" s="6"/>
      <c r="W19" t="e">
        <f t="shared" si="10"/>
        <v>#VALUE!</v>
      </c>
      <c r="X19" t="e">
        <f t="shared" si="0"/>
        <v>#DIV/0!</v>
      </c>
      <c r="Y19" t="e">
        <f t="shared" si="1"/>
        <v>#DIV/0!</v>
      </c>
      <c r="Z19" t="e">
        <f t="shared" si="2"/>
        <v>#VALUE!</v>
      </c>
      <c r="AA19" t="e">
        <f t="shared" si="3"/>
        <v>#DIV/0!</v>
      </c>
      <c r="AB19" t="e">
        <f t="shared" si="4"/>
        <v>#VALUE!</v>
      </c>
      <c r="AC19" t="e">
        <f t="shared" si="5"/>
        <v>#VALUE!</v>
      </c>
      <c r="AD19" t="e">
        <f t="shared" si="6"/>
        <v>#VALUE!</v>
      </c>
      <c r="AE19" t="str">
        <f t="shared" si="7"/>
        <v/>
      </c>
      <c r="AF19" t="e">
        <f t="shared" si="8"/>
        <v>#VALUE!</v>
      </c>
      <c r="AG19" t="e">
        <f t="shared" si="9"/>
        <v>#DIV/0!</v>
      </c>
      <c r="AH19" s="10" t="s">
        <v>45</v>
      </c>
    </row>
    <row r="20" spans="1:34" x14ac:dyDescent="0.25">
      <c r="A20" s="3" t="s">
        <v>307</v>
      </c>
      <c r="B20" s="4">
        <v>40521</v>
      </c>
      <c r="C20" s="5">
        <v>40520.958333333336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-17363.423999999999</v>
      </c>
      <c r="L20" s="6"/>
      <c r="M20" s="8"/>
      <c r="N20" s="8"/>
      <c r="O20" s="6"/>
      <c r="P20" s="6"/>
      <c r="Q20" s="6"/>
      <c r="R20" s="6"/>
      <c r="S20" s="6"/>
      <c r="T20" s="6"/>
      <c r="U20" s="6"/>
      <c r="V20" s="6"/>
      <c r="W20" t="e">
        <f t="shared" si="10"/>
        <v>#VALUE!</v>
      </c>
      <c r="X20" t="e">
        <f t="shared" si="0"/>
        <v>#DIV/0!</v>
      </c>
      <c r="Y20" t="e">
        <f t="shared" si="1"/>
        <v>#DIV/0!</v>
      </c>
      <c r="Z20" t="e">
        <f t="shared" si="2"/>
        <v>#VALUE!</v>
      </c>
      <c r="AA20" t="e">
        <f t="shared" si="3"/>
        <v>#DIV/0!</v>
      </c>
      <c r="AB20" t="e">
        <f t="shared" si="4"/>
        <v>#VALUE!</v>
      </c>
      <c r="AC20" t="e">
        <f t="shared" si="5"/>
        <v>#VALUE!</v>
      </c>
      <c r="AD20" t="e">
        <f t="shared" si="6"/>
        <v>#VALUE!</v>
      </c>
      <c r="AE20" t="str">
        <f t="shared" si="7"/>
        <v/>
      </c>
      <c r="AF20" t="e">
        <f t="shared" si="8"/>
        <v>#VALUE!</v>
      </c>
      <c r="AG20" t="e">
        <f t="shared" si="9"/>
        <v>#DIV/0!</v>
      </c>
      <c r="AH20" s="10" t="s">
        <v>46</v>
      </c>
    </row>
    <row r="21" spans="1:34" x14ac:dyDescent="0.25">
      <c r="A21" s="3" t="s">
        <v>307</v>
      </c>
      <c r="B21" s="4">
        <v>40522</v>
      </c>
      <c r="C21" s="5">
        <v>40521.958333333336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-18821.856</v>
      </c>
      <c r="L21" s="6"/>
      <c r="M21" s="8"/>
      <c r="N21" s="8"/>
      <c r="O21" s="6"/>
      <c r="P21" s="6"/>
      <c r="Q21" s="6"/>
      <c r="R21" s="6"/>
      <c r="S21" s="6"/>
      <c r="T21" s="6"/>
      <c r="U21" s="6"/>
      <c r="V21" s="6"/>
      <c r="W21" t="e">
        <f t="shared" si="10"/>
        <v>#VALUE!</v>
      </c>
      <c r="X21" t="e">
        <f t="shared" si="0"/>
        <v>#DIV/0!</v>
      </c>
      <c r="Y21" t="e">
        <f t="shared" si="1"/>
        <v>#DIV/0!</v>
      </c>
      <c r="Z21" t="e">
        <f t="shared" si="2"/>
        <v>#VALUE!</v>
      </c>
      <c r="AA21" t="e">
        <f t="shared" si="3"/>
        <v>#DIV/0!</v>
      </c>
      <c r="AB21" t="e">
        <f t="shared" si="4"/>
        <v>#VALUE!</v>
      </c>
      <c r="AC21" t="e">
        <f t="shared" si="5"/>
        <v>#VALUE!</v>
      </c>
      <c r="AD21" t="e">
        <f t="shared" si="6"/>
        <v>#VALUE!</v>
      </c>
      <c r="AE21" t="str">
        <f t="shared" si="7"/>
        <v/>
      </c>
      <c r="AF21" t="e">
        <f t="shared" si="8"/>
        <v>#VALUE!</v>
      </c>
      <c r="AG21" t="e">
        <f t="shared" si="9"/>
        <v>#DIV/0!</v>
      </c>
      <c r="AH21" s="10" t="s">
        <v>47</v>
      </c>
    </row>
    <row r="22" spans="1:34" x14ac:dyDescent="0.25">
      <c r="A22" s="3" t="s">
        <v>307</v>
      </c>
      <c r="B22" s="4">
        <v>40523</v>
      </c>
      <c r="C22" s="5">
        <v>40522.958333333336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-17063.903999999999</v>
      </c>
      <c r="L22" s="6"/>
      <c r="M22" s="8"/>
      <c r="N22" s="8"/>
      <c r="O22" s="6"/>
      <c r="P22" s="6"/>
      <c r="Q22" s="6"/>
      <c r="R22" s="6"/>
      <c r="S22" s="6"/>
      <c r="T22" s="6"/>
      <c r="U22" s="6"/>
      <c r="V22" s="6"/>
      <c r="W22" t="e">
        <f t="shared" si="10"/>
        <v>#VALUE!</v>
      </c>
      <c r="X22" t="e">
        <f t="shared" si="0"/>
        <v>#DIV/0!</v>
      </c>
      <c r="Y22" t="e">
        <f t="shared" si="1"/>
        <v>#DIV/0!</v>
      </c>
      <c r="Z22" t="e">
        <f t="shared" si="2"/>
        <v>#VALUE!</v>
      </c>
      <c r="AA22" t="e">
        <f t="shared" si="3"/>
        <v>#DIV/0!</v>
      </c>
      <c r="AB22" t="e">
        <f t="shared" si="4"/>
        <v>#VALUE!</v>
      </c>
      <c r="AC22" t="e">
        <f t="shared" si="5"/>
        <v>#VALUE!</v>
      </c>
      <c r="AD22" t="e">
        <f t="shared" si="6"/>
        <v>#VALUE!</v>
      </c>
      <c r="AE22" t="str">
        <f t="shared" si="7"/>
        <v/>
      </c>
      <c r="AF22" t="e">
        <f t="shared" si="8"/>
        <v>#VALUE!</v>
      </c>
      <c r="AG22" t="e">
        <f t="shared" si="9"/>
        <v>#DIV/0!</v>
      </c>
      <c r="AH22" s="10" t="s">
        <v>48</v>
      </c>
    </row>
    <row r="23" spans="1:34" x14ac:dyDescent="0.25">
      <c r="A23" s="3" t="s">
        <v>307</v>
      </c>
      <c r="B23" s="4">
        <v>40524</v>
      </c>
      <c r="C23" s="5">
        <v>40523.958333333336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-17907.167999999998</v>
      </c>
      <c r="L23" s="6"/>
      <c r="M23" s="8"/>
      <c r="N23" s="8"/>
      <c r="O23" s="6"/>
      <c r="P23" s="6"/>
      <c r="Q23" s="6"/>
      <c r="R23" s="6"/>
      <c r="S23" s="6"/>
      <c r="T23" s="6"/>
      <c r="U23" s="6"/>
      <c r="V23" s="6"/>
      <c r="W23" t="e">
        <f t="shared" si="10"/>
        <v>#VALUE!</v>
      </c>
      <c r="X23" t="e">
        <f t="shared" si="0"/>
        <v>#DIV/0!</v>
      </c>
      <c r="Y23" t="e">
        <f t="shared" si="1"/>
        <v>#DIV/0!</v>
      </c>
      <c r="Z23" t="e">
        <f t="shared" si="2"/>
        <v>#VALUE!</v>
      </c>
      <c r="AA23" t="e">
        <f t="shared" si="3"/>
        <v>#DIV/0!</v>
      </c>
      <c r="AB23" t="e">
        <f t="shared" si="4"/>
        <v>#VALUE!</v>
      </c>
      <c r="AC23" t="e">
        <f t="shared" si="5"/>
        <v>#VALUE!</v>
      </c>
      <c r="AD23" t="e">
        <f t="shared" si="6"/>
        <v>#VALUE!</v>
      </c>
      <c r="AE23" t="str">
        <f t="shared" si="7"/>
        <v/>
      </c>
      <c r="AF23" t="e">
        <f t="shared" si="8"/>
        <v>#VALUE!</v>
      </c>
      <c r="AG23" t="e">
        <f t="shared" si="9"/>
        <v>#DIV/0!</v>
      </c>
      <c r="AH23" s="10" t="s">
        <v>49</v>
      </c>
    </row>
    <row r="24" spans="1:34" x14ac:dyDescent="0.25">
      <c r="A24" s="3" t="s">
        <v>307</v>
      </c>
      <c r="B24" s="4">
        <v>40525</v>
      </c>
      <c r="C24" s="5">
        <v>40524.958333333336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-23945.952000000001</v>
      </c>
      <c r="L24" s="6"/>
      <c r="M24" s="8"/>
      <c r="N24" s="8"/>
      <c r="O24" s="6"/>
      <c r="P24" s="6"/>
      <c r="Q24" s="6"/>
      <c r="R24" s="6"/>
      <c r="S24" s="6"/>
      <c r="T24" s="6"/>
      <c r="U24" s="6"/>
      <c r="V24" s="6"/>
      <c r="W24" t="e">
        <f t="shared" si="10"/>
        <v>#VALUE!</v>
      </c>
      <c r="X24" t="e">
        <f t="shared" si="0"/>
        <v>#DIV/0!</v>
      </c>
      <c r="Y24" t="e">
        <f t="shared" si="1"/>
        <v>#DIV/0!</v>
      </c>
      <c r="Z24" t="e">
        <f t="shared" si="2"/>
        <v>#VALUE!</v>
      </c>
      <c r="AA24" t="e">
        <f t="shared" si="3"/>
        <v>#DIV/0!</v>
      </c>
      <c r="AB24" t="e">
        <f t="shared" si="4"/>
        <v>#VALUE!</v>
      </c>
      <c r="AC24" t="e">
        <f t="shared" si="5"/>
        <v>#VALUE!</v>
      </c>
      <c r="AD24" t="e">
        <f t="shared" si="6"/>
        <v>#VALUE!</v>
      </c>
      <c r="AE24" t="str">
        <f t="shared" si="7"/>
        <v/>
      </c>
      <c r="AF24" t="e">
        <f t="shared" si="8"/>
        <v>#VALUE!</v>
      </c>
      <c r="AG24" t="e">
        <f t="shared" si="9"/>
        <v>#DIV/0!</v>
      </c>
      <c r="AH24" s="10" t="s">
        <v>50</v>
      </c>
    </row>
    <row r="25" spans="1:34" x14ac:dyDescent="0.25">
      <c r="A25" s="3" t="s">
        <v>307</v>
      </c>
      <c r="B25" s="4">
        <v>40526</v>
      </c>
      <c r="C25" s="5">
        <v>40525.958333333336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-24088.799999999999</v>
      </c>
      <c r="L25" s="6"/>
      <c r="M25" s="8"/>
      <c r="N25" s="8"/>
      <c r="O25" s="6"/>
      <c r="P25" s="6"/>
      <c r="Q25" s="6"/>
      <c r="R25" s="6"/>
      <c r="S25" s="6"/>
      <c r="T25" s="6"/>
      <c r="U25" s="6"/>
      <c r="V25" s="6"/>
      <c r="W25" t="e">
        <f t="shared" si="10"/>
        <v>#VALUE!</v>
      </c>
      <c r="X25" t="e">
        <f t="shared" si="0"/>
        <v>#DIV/0!</v>
      </c>
      <c r="Y25" t="e">
        <f t="shared" si="1"/>
        <v>#DIV/0!</v>
      </c>
      <c r="Z25" t="e">
        <f t="shared" si="2"/>
        <v>#VALUE!</v>
      </c>
      <c r="AA25" t="e">
        <f t="shared" si="3"/>
        <v>#DIV/0!</v>
      </c>
      <c r="AB25" t="e">
        <f t="shared" si="4"/>
        <v>#VALUE!</v>
      </c>
      <c r="AC25" t="e">
        <f t="shared" si="5"/>
        <v>#VALUE!</v>
      </c>
      <c r="AD25" t="e">
        <f t="shared" si="6"/>
        <v>#VALUE!</v>
      </c>
      <c r="AE25" t="str">
        <f t="shared" si="7"/>
        <v/>
      </c>
      <c r="AF25" t="e">
        <f t="shared" si="8"/>
        <v>#VALUE!</v>
      </c>
      <c r="AG25" t="e">
        <f t="shared" si="9"/>
        <v>#DIV/0!</v>
      </c>
      <c r="AH25" s="10" t="s">
        <v>51</v>
      </c>
    </row>
    <row r="26" spans="1:34" x14ac:dyDescent="0.25">
      <c r="A26" s="3" t="s">
        <v>307</v>
      </c>
      <c r="B26" s="4">
        <v>40527</v>
      </c>
      <c r="C26" s="5">
        <v>40526.958333333336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-22204.127999999997</v>
      </c>
      <c r="L26" s="6"/>
      <c r="M26" s="8"/>
      <c r="N26" s="8"/>
      <c r="O26" s="6"/>
      <c r="P26" s="6"/>
      <c r="Q26" s="6"/>
      <c r="R26" s="6"/>
      <c r="S26" s="6"/>
      <c r="T26" s="6"/>
      <c r="U26" s="6"/>
      <c r="V26" s="6"/>
      <c r="W26" t="e">
        <f t="shared" si="10"/>
        <v>#VALUE!</v>
      </c>
      <c r="X26" t="e">
        <f t="shared" si="0"/>
        <v>#DIV/0!</v>
      </c>
      <c r="Y26" t="e">
        <f t="shared" si="1"/>
        <v>#DIV/0!</v>
      </c>
      <c r="Z26" t="e">
        <f t="shared" si="2"/>
        <v>#VALUE!</v>
      </c>
      <c r="AA26" t="e">
        <f t="shared" si="3"/>
        <v>#DIV/0!</v>
      </c>
      <c r="AB26" t="e">
        <f t="shared" si="4"/>
        <v>#VALUE!</v>
      </c>
      <c r="AC26" t="e">
        <f t="shared" si="5"/>
        <v>#VALUE!</v>
      </c>
      <c r="AD26" t="e">
        <f t="shared" si="6"/>
        <v>#VALUE!</v>
      </c>
      <c r="AE26" t="str">
        <f t="shared" si="7"/>
        <v/>
      </c>
      <c r="AF26" t="e">
        <f t="shared" si="8"/>
        <v>#VALUE!</v>
      </c>
      <c r="AG26" t="e">
        <f t="shared" si="9"/>
        <v>#DIV/0!</v>
      </c>
      <c r="AH26" s="10" t="s">
        <v>52</v>
      </c>
    </row>
    <row r="27" spans="1:34" x14ac:dyDescent="0.25">
      <c r="A27" s="3" t="s">
        <v>307</v>
      </c>
      <c r="B27" s="4">
        <v>40528</v>
      </c>
      <c r="C27" s="5">
        <v>40527.958333333336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-17861.088</v>
      </c>
      <c r="L27" s="6"/>
      <c r="M27" s="8"/>
      <c r="N27" s="8"/>
      <c r="O27" s="6"/>
      <c r="P27" s="6"/>
      <c r="Q27" s="6"/>
      <c r="R27" s="6"/>
      <c r="S27" s="6"/>
      <c r="T27" s="6"/>
      <c r="U27" s="6"/>
      <c r="V27" s="6"/>
      <c r="W27" t="e">
        <f t="shared" si="10"/>
        <v>#VALUE!</v>
      </c>
      <c r="X27" t="e">
        <f t="shared" si="0"/>
        <v>#DIV/0!</v>
      </c>
      <c r="Y27" t="e">
        <f t="shared" si="1"/>
        <v>#DIV/0!</v>
      </c>
      <c r="Z27" t="e">
        <f t="shared" si="2"/>
        <v>#VALUE!</v>
      </c>
      <c r="AA27" t="e">
        <f t="shared" si="3"/>
        <v>#DIV/0!</v>
      </c>
      <c r="AB27" t="e">
        <f t="shared" si="4"/>
        <v>#VALUE!</v>
      </c>
      <c r="AC27" t="e">
        <f t="shared" si="5"/>
        <v>#VALUE!</v>
      </c>
      <c r="AD27" t="e">
        <f t="shared" si="6"/>
        <v>#VALUE!</v>
      </c>
      <c r="AE27" t="str">
        <f t="shared" si="7"/>
        <v/>
      </c>
      <c r="AF27" t="e">
        <f t="shared" si="8"/>
        <v>#VALUE!</v>
      </c>
      <c r="AG27" t="e">
        <f t="shared" si="9"/>
        <v>#DIV/0!</v>
      </c>
      <c r="AH27" s="10" t="s">
        <v>53</v>
      </c>
    </row>
    <row r="28" spans="1:34" x14ac:dyDescent="0.25">
      <c r="A28" s="3" t="s">
        <v>307</v>
      </c>
      <c r="B28" s="4">
        <v>40529</v>
      </c>
      <c r="C28" s="5">
        <v>40528.958333333336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-18473.951999999997</v>
      </c>
      <c r="L28" s="6"/>
      <c r="M28" s="8"/>
      <c r="N28" s="8"/>
      <c r="O28" s="6"/>
      <c r="P28" s="6"/>
      <c r="Q28" s="6"/>
      <c r="R28" s="6"/>
      <c r="S28" s="6"/>
      <c r="T28" s="6"/>
      <c r="U28" s="6"/>
      <c r="V28" s="6"/>
      <c r="W28" t="e">
        <f t="shared" si="10"/>
        <v>#VALUE!</v>
      </c>
      <c r="X28" t="e">
        <f t="shared" si="0"/>
        <v>#DIV/0!</v>
      </c>
      <c r="Y28" t="e">
        <f t="shared" si="1"/>
        <v>#DIV/0!</v>
      </c>
      <c r="Z28" t="e">
        <f t="shared" si="2"/>
        <v>#VALUE!</v>
      </c>
      <c r="AA28" t="e">
        <f t="shared" si="3"/>
        <v>#DIV/0!</v>
      </c>
      <c r="AB28" t="e">
        <f t="shared" si="4"/>
        <v>#VALUE!</v>
      </c>
      <c r="AC28" t="e">
        <f t="shared" si="5"/>
        <v>#VALUE!</v>
      </c>
      <c r="AD28" t="e">
        <f t="shared" si="6"/>
        <v>#VALUE!</v>
      </c>
      <c r="AE28" t="str">
        <f t="shared" si="7"/>
        <v/>
      </c>
      <c r="AF28" t="e">
        <f t="shared" si="8"/>
        <v>#VALUE!</v>
      </c>
      <c r="AG28" t="e">
        <f t="shared" si="9"/>
        <v>#DIV/0!</v>
      </c>
      <c r="AH28" s="10" t="s">
        <v>54</v>
      </c>
    </row>
    <row r="29" spans="1:34" x14ac:dyDescent="0.25">
      <c r="A29" s="3" t="s">
        <v>307</v>
      </c>
      <c r="B29" s="4">
        <v>40530</v>
      </c>
      <c r="C29" s="5">
        <v>40529.958333333336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-17762.016000000003</v>
      </c>
      <c r="L29" s="6"/>
      <c r="M29" s="8"/>
      <c r="N29" s="8"/>
      <c r="O29" s="6"/>
      <c r="P29" s="6"/>
      <c r="Q29" s="6"/>
      <c r="R29" s="6"/>
      <c r="S29" s="6"/>
      <c r="T29" s="6"/>
      <c r="U29" s="6"/>
      <c r="V29" s="6"/>
      <c r="W29" t="e">
        <f t="shared" si="10"/>
        <v>#VALUE!</v>
      </c>
      <c r="X29" t="e">
        <f t="shared" si="0"/>
        <v>#DIV/0!</v>
      </c>
      <c r="Y29" t="e">
        <f t="shared" si="1"/>
        <v>#DIV/0!</v>
      </c>
      <c r="Z29" t="e">
        <f t="shared" si="2"/>
        <v>#VALUE!</v>
      </c>
      <c r="AA29" t="e">
        <f t="shared" si="3"/>
        <v>#DIV/0!</v>
      </c>
      <c r="AB29" t="e">
        <f t="shared" si="4"/>
        <v>#VALUE!</v>
      </c>
      <c r="AC29" t="e">
        <f t="shared" si="5"/>
        <v>#VALUE!</v>
      </c>
      <c r="AD29" t="e">
        <f t="shared" si="6"/>
        <v>#VALUE!</v>
      </c>
      <c r="AE29" t="str">
        <f t="shared" si="7"/>
        <v/>
      </c>
      <c r="AF29" t="e">
        <f t="shared" si="8"/>
        <v>#VALUE!</v>
      </c>
      <c r="AG29" t="e">
        <f t="shared" si="9"/>
        <v>#DIV/0!</v>
      </c>
      <c r="AH29" s="10" t="s">
        <v>55</v>
      </c>
    </row>
    <row r="30" spans="1:34" x14ac:dyDescent="0.25">
      <c r="A30" s="3" t="s">
        <v>307</v>
      </c>
      <c r="B30" s="4">
        <v>40531</v>
      </c>
      <c r="C30" s="5">
        <v>40530.958333333336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-18501.600000000002</v>
      </c>
      <c r="L30" s="6"/>
      <c r="M30" s="8"/>
      <c r="N30" s="8"/>
      <c r="O30" s="6"/>
      <c r="P30" s="6"/>
      <c r="Q30" s="6"/>
      <c r="R30" s="6"/>
      <c r="S30" s="6"/>
      <c r="T30" s="6"/>
      <c r="U30" s="6"/>
      <c r="V30" s="6"/>
      <c r="W30" t="e">
        <f t="shared" si="10"/>
        <v>#VALUE!</v>
      </c>
      <c r="X30" t="e">
        <f t="shared" si="0"/>
        <v>#DIV/0!</v>
      </c>
      <c r="Y30" t="e">
        <f t="shared" si="1"/>
        <v>#DIV/0!</v>
      </c>
      <c r="Z30" t="e">
        <f t="shared" si="2"/>
        <v>#VALUE!</v>
      </c>
      <c r="AA30" t="e">
        <f t="shared" si="3"/>
        <v>#DIV/0!</v>
      </c>
      <c r="AB30" t="e">
        <f t="shared" si="4"/>
        <v>#VALUE!</v>
      </c>
      <c r="AC30" t="e">
        <f t="shared" si="5"/>
        <v>#VALUE!</v>
      </c>
      <c r="AD30" t="e">
        <f t="shared" si="6"/>
        <v>#VALUE!</v>
      </c>
      <c r="AE30" t="str">
        <f t="shared" si="7"/>
        <v/>
      </c>
      <c r="AF30" t="e">
        <f t="shared" si="8"/>
        <v>#VALUE!</v>
      </c>
      <c r="AG30" t="e">
        <f t="shared" si="9"/>
        <v>#DIV/0!</v>
      </c>
      <c r="AH30" s="10" t="s">
        <v>56</v>
      </c>
    </row>
    <row r="31" spans="1:34" x14ac:dyDescent="0.25">
      <c r="A31" s="3" t="s">
        <v>307</v>
      </c>
      <c r="B31" s="4">
        <v>40532</v>
      </c>
      <c r="C31" s="5">
        <v>40531.958333333336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-21010.655999999999</v>
      </c>
      <c r="L31" s="6"/>
      <c r="M31" s="8"/>
      <c r="N31" s="8"/>
      <c r="O31" s="6"/>
      <c r="P31" s="6"/>
      <c r="Q31" s="6"/>
      <c r="R31" s="6"/>
      <c r="S31" s="6"/>
      <c r="T31" s="6"/>
      <c r="U31" s="6"/>
      <c r="V31" s="6"/>
      <c r="W31" t="e">
        <f t="shared" si="10"/>
        <v>#VALUE!</v>
      </c>
      <c r="X31" t="e">
        <f t="shared" si="0"/>
        <v>#DIV/0!</v>
      </c>
      <c r="Y31" t="e">
        <f t="shared" si="1"/>
        <v>#DIV/0!</v>
      </c>
      <c r="Z31" t="e">
        <f t="shared" si="2"/>
        <v>#VALUE!</v>
      </c>
      <c r="AA31" t="e">
        <f t="shared" si="3"/>
        <v>#DIV/0!</v>
      </c>
      <c r="AB31" t="e">
        <f t="shared" si="4"/>
        <v>#VALUE!</v>
      </c>
      <c r="AC31" t="e">
        <f t="shared" si="5"/>
        <v>#VALUE!</v>
      </c>
      <c r="AD31" t="e">
        <f t="shared" si="6"/>
        <v>#VALUE!</v>
      </c>
      <c r="AE31" t="str">
        <f t="shared" si="7"/>
        <v/>
      </c>
      <c r="AF31" t="e">
        <f t="shared" si="8"/>
        <v>#VALUE!</v>
      </c>
      <c r="AG31" t="e">
        <f t="shared" si="9"/>
        <v>#DIV/0!</v>
      </c>
      <c r="AH31" s="10" t="s">
        <v>57</v>
      </c>
    </row>
    <row r="32" spans="1:34" x14ac:dyDescent="0.25">
      <c r="A32" s="3" t="s">
        <v>307</v>
      </c>
      <c r="B32" s="4">
        <v>40533</v>
      </c>
      <c r="C32" s="5">
        <v>40532.958333333336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23</v>
      </c>
      <c r="I32" s="3"/>
      <c r="J32" s="3" t="s">
        <v>24</v>
      </c>
      <c r="K32" s="3">
        <v>-21688.031999999999</v>
      </c>
      <c r="L32" s="6"/>
      <c r="M32" s="8"/>
      <c r="N32" s="8"/>
      <c r="O32" s="6"/>
      <c r="P32" s="6"/>
      <c r="Q32" s="6"/>
      <c r="R32" s="6"/>
      <c r="S32" s="6"/>
      <c r="T32" s="6"/>
      <c r="U32" s="6"/>
      <c r="V32" s="6"/>
      <c r="W32" t="e">
        <f t="shared" si="10"/>
        <v>#VALUE!</v>
      </c>
      <c r="X32" t="e">
        <f t="shared" si="0"/>
        <v>#DIV/0!</v>
      </c>
      <c r="Y32" t="e">
        <f t="shared" si="1"/>
        <v>#DIV/0!</v>
      </c>
      <c r="Z32" t="e">
        <f t="shared" si="2"/>
        <v>#VALUE!</v>
      </c>
      <c r="AA32" t="e">
        <f t="shared" si="3"/>
        <v>#DIV/0!</v>
      </c>
      <c r="AB32" t="e">
        <f t="shared" si="4"/>
        <v>#VALUE!</v>
      </c>
      <c r="AC32" t="e">
        <f t="shared" si="5"/>
        <v>#VALUE!</v>
      </c>
      <c r="AD32" t="e">
        <f t="shared" si="6"/>
        <v>#VALUE!</v>
      </c>
      <c r="AE32" t="str">
        <f t="shared" si="7"/>
        <v/>
      </c>
      <c r="AF32" t="e">
        <f t="shared" si="8"/>
        <v>#VALUE!</v>
      </c>
      <c r="AG32" t="e">
        <f t="shared" si="9"/>
        <v>#DIV/0!</v>
      </c>
      <c r="AH32" s="10" t="s">
        <v>58</v>
      </c>
    </row>
    <row r="33" spans="1:34" x14ac:dyDescent="0.25">
      <c r="A33" s="3" t="s">
        <v>307</v>
      </c>
      <c r="B33" s="4">
        <v>40534</v>
      </c>
      <c r="C33" s="5">
        <v>40533.958333333336</v>
      </c>
      <c r="D33" s="3" t="s">
        <v>20</v>
      </c>
      <c r="E33" s="3">
        <v>24</v>
      </c>
      <c r="F33" s="3" t="s">
        <v>28</v>
      </c>
      <c r="G33" s="3" t="s">
        <v>22</v>
      </c>
      <c r="H33" s="3" t="s">
        <v>23</v>
      </c>
      <c r="I33" s="3"/>
      <c r="J33" s="3" t="s">
        <v>24</v>
      </c>
      <c r="K33" s="3">
        <v>-22681.056</v>
      </c>
      <c r="L33" s="6"/>
      <c r="M33" s="8"/>
      <c r="N33" s="8"/>
      <c r="O33" s="6"/>
      <c r="P33" s="6"/>
      <c r="Q33" s="6"/>
      <c r="R33" s="6"/>
      <c r="S33" s="6"/>
      <c r="T33" s="6"/>
      <c r="U33" s="6"/>
      <c r="V33" s="6"/>
      <c r="W33" t="e">
        <f t="shared" si="10"/>
        <v>#VALUE!</v>
      </c>
      <c r="X33" t="e">
        <f t="shared" si="0"/>
        <v>#DIV/0!</v>
      </c>
      <c r="Y33" t="e">
        <f t="shared" si="1"/>
        <v>#DIV/0!</v>
      </c>
      <c r="Z33" t="e">
        <f t="shared" si="2"/>
        <v>#VALUE!</v>
      </c>
      <c r="AA33" t="e">
        <f t="shared" si="3"/>
        <v>#DIV/0!</v>
      </c>
      <c r="AB33" t="e">
        <f t="shared" si="4"/>
        <v>#VALUE!</v>
      </c>
      <c r="AC33" t="e">
        <f t="shared" si="5"/>
        <v>#VALUE!</v>
      </c>
      <c r="AD33" t="e">
        <f t="shared" si="6"/>
        <v>#VALUE!</v>
      </c>
      <c r="AE33" t="str">
        <f t="shared" si="7"/>
        <v/>
      </c>
      <c r="AF33" t="e">
        <f t="shared" si="8"/>
        <v>#VALUE!</v>
      </c>
      <c r="AG33" t="e">
        <f t="shared" si="9"/>
        <v>#DIV/0!</v>
      </c>
      <c r="AH33" s="10" t="s">
        <v>59</v>
      </c>
    </row>
    <row r="34" spans="1:34" x14ac:dyDescent="0.25">
      <c r="A34" s="3" t="s">
        <v>307</v>
      </c>
      <c r="B34" s="4">
        <v>40535</v>
      </c>
      <c r="C34" s="5">
        <v>40534.958333333336</v>
      </c>
      <c r="D34" s="3" t="s">
        <v>20</v>
      </c>
      <c r="E34" s="3">
        <v>24</v>
      </c>
      <c r="F34" s="3" t="s">
        <v>28</v>
      </c>
      <c r="G34" s="3" t="s">
        <v>22</v>
      </c>
      <c r="H34" s="3" t="s">
        <v>23</v>
      </c>
      <c r="I34" s="3"/>
      <c r="J34" s="3" t="s">
        <v>24</v>
      </c>
      <c r="K34" s="3">
        <v>-19593.695999999996</v>
      </c>
      <c r="L34" s="6"/>
      <c r="M34" s="8"/>
      <c r="N34" s="8"/>
      <c r="O34" s="6"/>
      <c r="P34" s="6"/>
      <c r="Q34" s="6"/>
      <c r="R34" s="6"/>
      <c r="S34" s="6"/>
      <c r="T34" s="6"/>
      <c r="U34" s="6"/>
      <c r="V34" s="6"/>
      <c r="W34" t="e">
        <f t="shared" si="10"/>
        <v>#VALUE!</v>
      </c>
      <c r="X34" t="e">
        <f t="shared" si="0"/>
        <v>#DIV/0!</v>
      </c>
      <c r="Y34" t="e">
        <f t="shared" si="1"/>
        <v>#DIV/0!</v>
      </c>
      <c r="Z34" t="e">
        <f t="shared" si="2"/>
        <v>#VALUE!</v>
      </c>
      <c r="AA34" t="e">
        <f t="shared" si="3"/>
        <v>#DIV/0!</v>
      </c>
      <c r="AB34" t="e">
        <f t="shared" si="4"/>
        <v>#VALUE!</v>
      </c>
      <c r="AC34" t="e">
        <f t="shared" si="5"/>
        <v>#VALUE!</v>
      </c>
      <c r="AD34" t="e">
        <f t="shared" si="6"/>
        <v>#VALUE!</v>
      </c>
      <c r="AE34" t="str">
        <f t="shared" si="7"/>
        <v/>
      </c>
      <c r="AF34" t="e">
        <f t="shared" si="8"/>
        <v>#VALUE!</v>
      </c>
      <c r="AG34" t="e">
        <f t="shared" si="9"/>
        <v>#DIV/0!</v>
      </c>
      <c r="AH34" s="10" t="s">
        <v>60</v>
      </c>
    </row>
    <row r="35" spans="1:34" x14ac:dyDescent="0.25">
      <c r="A35" s="3" t="s">
        <v>307</v>
      </c>
      <c r="B35" s="4">
        <v>40536</v>
      </c>
      <c r="C35" s="5">
        <v>40535.958333333336</v>
      </c>
      <c r="D35" s="3" t="s">
        <v>20</v>
      </c>
      <c r="E35" s="3">
        <v>24</v>
      </c>
      <c r="F35" s="3" t="s">
        <v>28</v>
      </c>
      <c r="G35" s="3" t="s">
        <v>22</v>
      </c>
      <c r="H35" s="3" t="s">
        <v>23</v>
      </c>
      <c r="I35" s="3"/>
      <c r="J35" s="3" t="s">
        <v>24</v>
      </c>
      <c r="K35" s="3">
        <v>-17725.151999999998</v>
      </c>
      <c r="L35" s="6"/>
      <c r="M35" s="8"/>
      <c r="N35" s="8"/>
      <c r="O35" s="6"/>
      <c r="P35" s="6"/>
      <c r="Q35" s="6"/>
      <c r="R35" s="6"/>
      <c r="S35" s="6"/>
      <c r="T35" s="6"/>
      <c r="U35" s="6"/>
      <c r="V35" s="6"/>
      <c r="W35" t="e">
        <f t="shared" si="10"/>
        <v>#VALUE!</v>
      </c>
      <c r="X35" t="e">
        <f t="shared" si="0"/>
        <v>#DIV/0!</v>
      </c>
      <c r="Y35" t="e">
        <f t="shared" si="1"/>
        <v>#DIV/0!</v>
      </c>
      <c r="Z35" t="e">
        <f t="shared" si="2"/>
        <v>#VALUE!</v>
      </c>
      <c r="AA35" t="e">
        <f t="shared" si="3"/>
        <v>#DIV/0!</v>
      </c>
      <c r="AB35" t="e">
        <f t="shared" si="4"/>
        <v>#VALUE!</v>
      </c>
      <c r="AC35" t="e">
        <f t="shared" si="5"/>
        <v>#VALUE!</v>
      </c>
      <c r="AD35" t="e">
        <f t="shared" si="6"/>
        <v>#VALUE!</v>
      </c>
      <c r="AE35" t="str">
        <f t="shared" si="7"/>
        <v/>
      </c>
      <c r="AF35" t="e">
        <f t="shared" si="8"/>
        <v>#VALUE!</v>
      </c>
      <c r="AG35" t="e">
        <f t="shared" si="9"/>
        <v>#DIV/0!</v>
      </c>
      <c r="AH35" s="10" t="s">
        <v>61</v>
      </c>
    </row>
    <row r="36" spans="1:34" x14ac:dyDescent="0.25">
      <c r="A36" s="3" t="s">
        <v>307</v>
      </c>
      <c r="B36" s="4">
        <v>40537</v>
      </c>
      <c r="C36" s="5">
        <v>40536.958333333336</v>
      </c>
      <c r="D36" s="3" t="s">
        <v>20</v>
      </c>
      <c r="E36" s="3">
        <v>24</v>
      </c>
      <c r="F36" s="3" t="s">
        <v>28</v>
      </c>
      <c r="G36" s="3" t="s">
        <v>22</v>
      </c>
      <c r="H36" s="3" t="s">
        <v>23</v>
      </c>
      <c r="I36" s="3"/>
      <c r="J36" s="3" t="s">
        <v>24</v>
      </c>
      <c r="K36" s="3">
        <v>-18259.68</v>
      </c>
      <c r="L36" s="6"/>
      <c r="M36" s="8"/>
      <c r="N36" s="8"/>
      <c r="O36" s="6"/>
      <c r="P36" s="6"/>
      <c r="Q36" s="6"/>
      <c r="R36" s="6"/>
      <c r="S36" s="6"/>
      <c r="T36" s="6"/>
      <c r="U36" s="6"/>
      <c r="V36" s="6"/>
      <c r="W36" t="e">
        <f t="shared" si="10"/>
        <v>#VALUE!</v>
      </c>
      <c r="X36" t="e">
        <f t="shared" si="0"/>
        <v>#DIV/0!</v>
      </c>
      <c r="Y36" t="e">
        <f t="shared" si="1"/>
        <v>#DIV/0!</v>
      </c>
      <c r="Z36" t="e">
        <f t="shared" si="2"/>
        <v>#VALUE!</v>
      </c>
      <c r="AA36" t="e">
        <f t="shared" si="3"/>
        <v>#DIV/0!</v>
      </c>
      <c r="AB36" t="e">
        <f t="shared" si="4"/>
        <v>#VALUE!</v>
      </c>
      <c r="AC36" t="e">
        <f t="shared" si="5"/>
        <v>#VALUE!</v>
      </c>
      <c r="AD36" t="e">
        <f t="shared" si="6"/>
        <v>#VALUE!</v>
      </c>
      <c r="AE36" t="str">
        <f t="shared" si="7"/>
        <v/>
      </c>
      <c r="AF36" t="e">
        <f t="shared" si="8"/>
        <v>#VALUE!</v>
      </c>
      <c r="AG36" t="e">
        <f t="shared" si="9"/>
        <v>#DIV/0!</v>
      </c>
      <c r="AH36" s="10" t="s">
        <v>62</v>
      </c>
    </row>
    <row r="37" spans="1:34" x14ac:dyDescent="0.25">
      <c r="A37" s="3" t="s">
        <v>307</v>
      </c>
      <c r="B37" s="4">
        <v>40538</v>
      </c>
      <c r="C37" s="5">
        <v>40537.958333333336</v>
      </c>
      <c r="D37" s="3" t="s">
        <v>20</v>
      </c>
      <c r="E37" s="3">
        <v>24</v>
      </c>
      <c r="F37" s="3" t="s">
        <v>28</v>
      </c>
      <c r="G37" s="3" t="s">
        <v>22</v>
      </c>
      <c r="H37" s="3" t="s">
        <v>23</v>
      </c>
      <c r="I37" s="3"/>
      <c r="J37" s="3" t="s">
        <v>24</v>
      </c>
      <c r="K37" s="3">
        <v>-18699.743999999999</v>
      </c>
      <c r="L37" s="6"/>
      <c r="M37" s="8"/>
      <c r="N37" s="8"/>
      <c r="O37" s="6"/>
      <c r="P37" s="6"/>
      <c r="Q37" s="6"/>
      <c r="R37" s="6"/>
      <c r="S37" s="6"/>
      <c r="T37" s="6"/>
      <c r="U37" s="6"/>
      <c r="V37" s="6"/>
      <c r="W37" t="e">
        <f t="shared" si="10"/>
        <v>#VALUE!</v>
      </c>
      <c r="X37" t="e">
        <f t="shared" si="0"/>
        <v>#DIV/0!</v>
      </c>
      <c r="Y37" t="e">
        <f t="shared" si="1"/>
        <v>#DIV/0!</v>
      </c>
      <c r="Z37" t="e">
        <f t="shared" si="2"/>
        <v>#VALUE!</v>
      </c>
      <c r="AA37" t="e">
        <f t="shared" si="3"/>
        <v>#DIV/0!</v>
      </c>
      <c r="AB37" t="e">
        <f t="shared" si="4"/>
        <v>#VALUE!</v>
      </c>
      <c r="AC37" t="e">
        <f t="shared" si="5"/>
        <v>#VALUE!</v>
      </c>
      <c r="AD37" t="e">
        <f t="shared" si="6"/>
        <v>#VALUE!</v>
      </c>
      <c r="AE37" t="str">
        <f t="shared" si="7"/>
        <v/>
      </c>
      <c r="AF37" t="e">
        <f t="shared" si="8"/>
        <v>#VALUE!</v>
      </c>
      <c r="AG37" t="e">
        <f t="shared" si="9"/>
        <v>#DIV/0!</v>
      </c>
      <c r="AH37" s="10" t="s">
        <v>63</v>
      </c>
    </row>
    <row r="38" spans="1:34" x14ac:dyDescent="0.25">
      <c r="A38" s="3" t="s">
        <v>307</v>
      </c>
      <c r="B38" s="4">
        <v>40539</v>
      </c>
      <c r="C38" s="5">
        <v>40538.958333333336</v>
      </c>
      <c r="D38" s="3" t="s">
        <v>20</v>
      </c>
      <c r="E38" s="3">
        <v>24</v>
      </c>
      <c r="F38" s="3" t="s">
        <v>28</v>
      </c>
      <c r="G38" s="3" t="s">
        <v>22</v>
      </c>
      <c r="H38" s="3" t="s">
        <v>23</v>
      </c>
      <c r="I38" s="3"/>
      <c r="J38" s="3" t="s">
        <v>24</v>
      </c>
      <c r="K38" s="3">
        <v>-19895.52</v>
      </c>
      <c r="L38" s="6"/>
      <c r="M38" s="8"/>
      <c r="N38" s="8"/>
      <c r="O38" s="6"/>
      <c r="P38" s="6"/>
      <c r="Q38" s="6"/>
      <c r="R38" s="6"/>
      <c r="S38" s="6"/>
      <c r="T38" s="6"/>
      <c r="U38" s="6"/>
      <c r="V38" s="6"/>
      <c r="W38" t="e">
        <f t="shared" si="10"/>
        <v>#VALUE!</v>
      </c>
      <c r="X38" t="e">
        <f t="shared" si="0"/>
        <v>#DIV/0!</v>
      </c>
      <c r="Y38" t="e">
        <f t="shared" si="1"/>
        <v>#DIV/0!</v>
      </c>
      <c r="Z38" t="e">
        <f t="shared" si="2"/>
        <v>#VALUE!</v>
      </c>
      <c r="AA38" t="e">
        <f t="shared" si="3"/>
        <v>#DIV/0!</v>
      </c>
      <c r="AB38" t="e">
        <f t="shared" si="4"/>
        <v>#VALUE!</v>
      </c>
      <c r="AC38" t="e">
        <f t="shared" si="5"/>
        <v>#VALUE!</v>
      </c>
      <c r="AD38" t="e">
        <f t="shared" si="6"/>
        <v>#VALUE!</v>
      </c>
      <c r="AE38" t="str">
        <f t="shared" si="7"/>
        <v/>
      </c>
      <c r="AF38" t="e">
        <f t="shared" si="8"/>
        <v>#VALUE!</v>
      </c>
      <c r="AG38" t="e">
        <f t="shared" si="9"/>
        <v>#DIV/0!</v>
      </c>
      <c r="AH38" s="10" t="s">
        <v>64</v>
      </c>
    </row>
    <row r="39" spans="1:34" x14ac:dyDescent="0.25">
      <c r="A39" s="3" t="s">
        <v>307</v>
      </c>
      <c r="B39" s="4">
        <v>40540</v>
      </c>
      <c r="C39" s="5">
        <v>40539.958333333336</v>
      </c>
      <c r="D39" s="3" t="s">
        <v>20</v>
      </c>
      <c r="E39" s="3">
        <v>24</v>
      </c>
      <c r="F39" s="3" t="s">
        <v>28</v>
      </c>
      <c r="G39" s="3" t="s">
        <v>22</v>
      </c>
      <c r="H39" s="3" t="s">
        <v>23</v>
      </c>
      <c r="I39" s="3"/>
      <c r="J39" s="3" t="s">
        <v>24</v>
      </c>
      <c r="K39" s="3">
        <v>-19874.783999999996</v>
      </c>
      <c r="L39" s="6"/>
      <c r="M39" s="8"/>
      <c r="N39" s="8"/>
      <c r="O39" s="6"/>
      <c r="P39" s="6"/>
      <c r="Q39" s="6"/>
      <c r="R39" s="6"/>
      <c r="S39" s="6"/>
      <c r="T39" s="6"/>
      <c r="U39" s="6"/>
      <c r="V39" s="6"/>
      <c r="W39" t="e">
        <f t="shared" si="10"/>
        <v>#VALUE!</v>
      </c>
      <c r="X39" t="e">
        <f t="shared" si="0"/>
        <v>#DIV/0!</v>
      </c>
      <c r="Y39" t="e">
        <f t="shared" si="1"/>
        <v>#DIV/0!</v>
      </c>
      <c r="Z39" t="e">
        <f t="shared" si="2"/>
        <v>#VALUE!</v>
      </c>
      <c r="AA39" t="e">
        <f t="shared" si="3"/>
        <v>#DIV/0!</v>
      </c>
      <c r="AB39" t="e">
        <f t="shared" si="4"/>
        <v>#VALUE!</v>
      </c>
      <c r="AC39" t="e">
        <f t="shared" si="5"/>
        <v>#VALUE!</v>
      </c>
      <c r="AD39" t="e">
        <f t="shared" si="6"/>
        <v>#VALUE!</v>
      </c>
      <c r="AE39" t="str">
        <f t="shared" si="7"/>
        <v/>
      </c>
      <c r="AF39" t="e">
        <f t="shared" si="8"/>
        <v>#VALUE!</v>
      </c>
      <c r="AG39" t="e">
        <f t="shared" si="9"/>
        <v>#DIV/0!</v>
      </c>
      <c r="AH39" s="10" t="s">
        <v>65</v>
      </c>
    </row>
    <row r="40" spans="1:34" x14ac:dyDescent="0.25">
      <c r="A40" s="3" t="s">
        <v>307</v>
      </c>
      <c r="B40" s="4">
        <v>40541</v>
      </c>
      <c r="C40" s="5">
        <v>40540.958333333336</v>
      </c>
      <c r="D40" s="3" t="s">
        <v>20</v>
      </c>
      <c r="E40" s="3">
        <v>24</v>
      </c>
      <c r="F40" s="3" t="s">
        <v>28</v>
      </c>
      <c r="G40" s="3" t="s">
        <v>22</v>
      </c>
      <c r="H40" s="3" t="s">
        <v>23</v>
      </c>
      <c r="I40" s="3"/>
      <c r="J40" s="3" t="s">
        <v>24</v>
      </c>
      <c r="K40" s="3">
        <v>-20630.495999999999</v>
      </c>
      <c r="L40" s="6"/>
      <c r="M40" s="8"/>
      <c r="N40" s="8"/>
      <c r="O40" s="6"/>
      <c r="P40" s="6"/>
      <c r="Q40" s="6"/>
      <c r="R40" s="6"/>
      <c r="S40" s="6"/>
      <c r="T40" s="6"/>
      <c r="U40" s="6"/>
      <c r="V40" s="6"/>
      <c r="W40" t="e">
        <f t="shared" si="10"/>
        <v>#VALUE!</v>
      </c>
      <c r="X40" t="e">
        <f t="shared" si="0"/>
        <v>#DIV/0!</v>
      </c>
      <c r="Y40" t="e">
        <f t="shared" si="1"/>
        <v>#DIV/0!</v>
      </c>
      <c r="Z40" t="e">
        <f t="shared" si="2"/>
        <v>#VALUE!</v>
      </c>
      <c r="AA40" t="e">
        <f t="shared" si="3"/>
        <v>#DIV/0!</v>
      </c>
      <c r="AB40" t="e">
        <f t="shared" si="4"/>
        <v>#VALUE!</v>
      </c>
      <c r="AC40" t="e">
        <f t="shared" si="5"/>
        <v>#VALUE!</v>
      </c>
      <c r="AD40" t="e">
        <f t="shared" si="6"/>
        <v>#VALUE!</v>
      </c>
      <c r="AE40" t="str">
        <f t="shared" si="7"/>
        <v/>
      </c>
      <c r="AF40" t="e">
        <f t="shared" si="8"/>
        <v>#VALUE!</v>
      </c>
      <c r="AG40" t="e">
        <f t="shared" si="9"/>
        <v>#DIV/0!</v>
      </c>
      <c r="AH40" s="10" t="s">
        <v>66</v>
      </c>
    </row>
    <row r="41" spans="1:34" x14ac:dyDescent="0.25">
      <c r="A41" s="3" t="s">
        <v>307</v>
      </c>
      <c r="B41" s="4">
        <v>40542</v>
      </c>
      <c r="C41" s="5">
        <v>40541.958333333336</v>
      </c>
      <c r="D41" s="3" t="s">
        <v>20</v>
      </c>
      <c r="E41" s="3">
        <v>24</v>
      </c>
      <c r="F41" s="3" t="s">
        <v>28</v>
      </c>
      <c r="G41" s="3" t="s">
        <v>22</v>
      </c>
      <c r="H41" s="3" t="s">
        <v>23</v>
      </c>
      <c r="I41" s="3"/>
      <c r="J41" s="3" t="s">
        <v>24</v>
      </c>
      <c r="K41" s="3">
        <v>-20128.223999999998</v>
      </c>
      <c r="L41" s="6"/>
      <c r="M41" s="8"/>
      <c r="N41" s="8"/>
      <c r="O41" s="6"/>
      <c r="P41" s="6"/>
      <c r="Q41" s="6"/>
      <c r="R41" s="6"/>
      <c r="S41" s="6"/>
      <c r="T41" s="6"/>
      <c r="U41" s="6"/>
      <c r="V41" s="6"/>
      <c r="W41" t="e">
        <f t="shared" si="10"/>
        <v>#VALUE!</v>
      </c>
      <c r="X41" t="e">
        <f t="shared" si="0"/>
        <v>#DIV/0!</v>
      </c>
      <c r="Y41" t="e">
        <f t="shared" si="1"/>
        <v>#DIV/0!</v>
      </c>
      <c r="Z41" t="e">
        <f t="shared" si="2"/>
        <v>#VALUE!</v>
      </c>
      <c r="AA41" t="e">
        <f t="shared" si="3"/>
        <v>#DIV/0!</v>
      </c>
      <c r="AB41" t="e">
        <f t="shared" si="4"/>
        <v>#VALUE!</v>
      </c>
      <c r="AC41" t="e">
        <f t="shared" si="5"/>
        <v>#VALUE!</v>
      </c>
      <c r="AD41" t="e">
        <f t="shared" si="6"/>
        <v>#VALUE!</v>
      </c>
      <c r="AE41" t="str">
        <f t="shared" si="7"/>
        <v/>
      </c>
      <c r="AF41" t="e">
        <f t="shared" si="8"/>
        <v>#VALUE!</v>
      </c>
      <c r="AG41" t="e">
        <f t="shared" si="9"/>
        <v>#DIV/0!</v>
      </c>
      <c r="AH41" s="10" t="s">
        <v>67</v>
      </c>
    </row>
    <row r="42" spans="1:34" x14ac:dyDescent="0.25">
      <c r="A42" s="3" t="s">
        <v>307</v>
      </c>
      <c r="B42" s="4">
        <v>40543</v>
      </c>
      <c r="C42" s="5">
        <v>40542.958333333336</v>
      </c>
      <c r="D42" s="3" t="s">
        <v>20</v>
      </c>
      <c r="E42" s="3">
        <v>24</v>
      </c>
      <c r="F42" s="3" t="s">
        <v>28</v>
      </c>
      <c r="G42" s="3" t="s">
        <v>22</v>
      </c>
      <c r="H42" s="3" t="s">
        <v>23</v>
      </c>
      <c r="I42" s="3"/>
      <c r="J42" s="3" t="s">
        <v>24</v>
      </c>
      <c r="K42" s="3">
        <v>-19102.943999999996</v>
      </c>
      <c r="L42" s="6"/>
      <c r="M42" s="8"/>
      <c r="N42" s="8"/>
      <c r="O42" s="6"/>
      <c r="P42" s="6"/>
      <c r="Q42" s="6"/>
      <c r="R42" s="6"/>
      <c r="S42" s="6"/>
      <c r="T42" s="6"/>
      <c r="U42" s="6"/>
      <c r="V42" s="6"/>
      <c r="W42" t="e">
        <f t="shared" si="10"/>
        <v>#VALUE!</v>
      </c>
      <c r="X42" t="e">
        <f t="shared" si="0"/>
        <v>#DIV/0!</v>
      </c>
      <c r="Y42" t="e">
        <f t="shared" si="1"/>
        <v>#DIV/0!</v>
      </c>
      <c r="Z42" t="e">
        <f t="shared" si="2"/>
        <v>#VALUE!</v>
      </c>
      <c r="AA42" t="e">
        <f t="shared" si="3"/>
        <v>#DIV/0!</v>
      </c>
      <c r="AB42" t="e">
        <f t="shared" si="4"/>
        <v>#VALUE!</v>
      </c>
      <c r="AC42" t="e">
        <f t="shared" si="5"/>
        <v>#VALUE!</v>
      </c>
      <c r="AD42" t="e">
        <f t="shared" si="6"/>
        <v>#VALUE!</v>
      </c>
      <c r="AE42" t="str">
        <f t="shared" si="7"/>
        <v/>
      </c>
      <c r="AF42" t="e">
        <f t="shared" si="8"/>
        <v>#VALUE!</v>
      </c>
      <c r="AG42" t="e">
        <f t="shared" si="9"/>
        <v>#DIV/0!</v>
      </c>
      <c r="AH42" s="10" t="s">
        <v>68</v>
      </c>
    </row>
    <row r="43" spans="1:34" x14ac:dyDescent="0.25">
      <c r="A43" s="3" t="s">
        <v>307</v>
      </c>
      <c r="B43" s="4">
        <v>40563</v>
      </c>
      <c r="C43" s="5">
        <v>40562.958333333336</v>
      </c>
      <c r="D43" s="3" t="s">
        <v>20</v>
      </c>
      <c r="E43" s="3">
        <v>24</v>
      </c>
      <c r="F43" s="3" t="s">
        <v>28</v>
      </c>
      <c r="G43" s="3" t="s">
        <v>22</v>
      </c>
      <c r="H43" s="3" t="s">
        <v>25</v>
      </c>
      <c r="I43" s="3"/>
      <c r="J43" s="3" t="s">
        <v>24</v>
      </c>
      <c r="K43" s="3">
        <v>-592479.26399999997</v>
      </c>
      <c r="L43" s="6"/>
      <c r="M43" s="8"/>
      <c r="N43" s="8"/>
      <c r="O43" s="6"/>
      <c r="P43" s="6"/>
      <c r="Q43" s="6"/>
      <c r="R43" s="6"/>
      <c r="S43" s="6"/>
      <c r="T43" s="6"/>
      <c r="U43" s="6"/>
      <c r="V43" s="6"/>
      <c r="W43" t="e">
        <f t="shared" si="10"/>
        <v>#VALUE!</v>
      </c>
      <c r="X43" t="e">
        <f t="shared" si="0"/>
        <v>#DIV/0!</v>
      </c>
      <c r="Y43" t="e">
        <f t="shared" si="1"/>
        <v>#DIV/0!</v>
      </c>
      <c r="Z43" t="e">
        <f t="shared" si="2"/>
        <v>#VALUE!</v>
      </c>
      <c r="AA43" t="e">
        <f t="shared" si="3"/>
        <v>#DIV/0!</v>
      </c>
      <c r="AB43" t="e">
        <f t="shared" si="4"/>
        <v>#VALUE!</v>
      </c>
      <c r="AC43" t="e">
        <f t="shared" si="5"/>
        <v>#VALUE!</v>
      </c>
      <c r="AD43" t="e">
        <f t="shared" si="6"/>
        <v>#VALUE!</v>
      </c>
      <c r="AE43" t="str">
        <f t="shared" si="7"/>
        <v/>
      </c>
      <c r="AF43" t="e">
        <f t="shared" si="8"/>
        <v>#VALUE!</v>
      </c>
      <c r="AG43" t="e">
        <f t="shared" si="9"/>
        <v>#DIV/0!</v>
      </c>
      <c r="AH43" s="10" t="s">
        <v>69</v>
      </c>
    </row>
    <row r="44" spans="1:34" x14ac:dyDescent="0.25">
      <c r="A44" s="3" t="s">
        <v>307</v>
      </c>
      <c r="B44" s="4">
        <v>40544</v>
      </c>
      <c r="C44" s="5">
        <v>40543.958333333336</v>
      </c>
      <c r="D44" s="3" t="s">
        <v>26</v>
      </c>
      <c r="E44" s="3">
        <v>744</v>
      </c>
      <c r="F44" s="3" t="s">
        <v>28</v>
      </c>
      <c r="G44" s="3" t="s">
        <v>22</v>
      </c>
      <c r="H44" s="3" t="s">
        <v>25</v>
      </c>
      <c r="I44" s="3"/>
      <c r="J44" s="3" t="s">
        <v>24</v>
      </c>
      <c r="K44" s="3">
        <v>-592479.26399999997</v>
      </c>
      <c r="L44" s="6"/>
      <c r="M44" s="8"/>
      <c r="N44" s="8"/>
      <c r="O44" s="6"/>
      <c r="P44" s="6"/>
      <c r="Q44" s="6"/>
      <c r="R44" s="6"/>
      <c r="S44" s="6"/>
      <c r="T44" s="6"/>
      <c r="U44" s="6"/>
      <c r="V44" s="6"/>
      <c r="W44" t="e">
        <f t="shared" si="10"/>
        <v>#VALUE!</v>
      </c>
      <c r="X44" t="e">
        <f t="shared" si="0"/>
        <v>#DIV/0!</v>
      </c>
      <c r="Y44" t="e">
        <f t="shared" si="1"/>
        <v>#DIV/0!</v>
      </c>
      <c r="Z44" t="e">
        <f t="shared" si="2"/>
        <v>#VALUE!</v>
      </c>
      <c r="AA44" t="e">
        <f t="shared" si="3"/>
        <v>#DIV/0!</v>
      </c>
      <c r="AB44" t="e">
        <f t="shared" si="4"/>
        <v>#VALUE!</v>
      </c>
      <c r="AC44" t="e">
        <f t="shared" si="5"/>
        <v>#VALUE!</v>
      </c>
      <c r="AD44" t="e">
        <f t="shared" si="6"/>
        <v>#VALUE!</v>
      </c>
      <c r="AE44" t="str">
        <f t="shared" si="7"/>
        <v/>
      </c>
      <c r="AF44" t="e">
        <f t="shared" si="8"/>
        <v>#VALUE!</v>
      </c>
      <c r="AG44" t="e">
        <f t="shared" si="9"/>
        <v>#DIV/0!</v>
      </c>
      <c r="AH44" s="10" t="s">
        <v>70</v>
      </c>
    </row>
    <row r="45" spans="1:34" x14ac:dyDescent="0.25">
      <c r="A45" s="3" t="s">
        <v>19</v>
      </c>
      <c r="B45" s="4">
        <v>40817</v>
      </c>
      <c r="C45" s="5">
        <v>40817.166666666664</v>
      </c>
      <c r="D45" s="3" t="s">
        <v>20</v>
      </c>
      <c r="E45" s="3">
        <v>24</v>
      </c>
      <c r="F45" s="3" t="s">
        <v>21</v>
      </c>
      <c r="G45" s="3" t="s">
        <v>22</v>
      </c>
      <c r="H45" s="3" t="s">
        <v>23</v>
      </c>
      <c r="I45" s="3"/>
      <c r="J45" s="3" t="s">
        <v>24</v>
      </c>
      <c r="K45" s="3">
        <v>19361.150000000001</v>
      </c>
      <c r="L45" s="6"/>
      <c r="M45" s="8"/>
      <c r="N45" s="8"/>
      <c r="O45" s="6"/>
      <c r="P45" s="6"/>
      <c r="Q45" s="6"/>
      <c r="R45" s="6"/>
      <c r="S45" s="6"/>
      <c r="T45" s="6"/>
      <c r="U45" s="6"/>
      <c r="V45" s="6"/>
      <c r="W45" t="e">
        <f t="shared" si="10"/>
        <v>#VALUE!</v>
      </c>
      <c r="X45" t="e">
        <f t="shared" si="0"/>
        <v>#DIV/0!</v>
      </c>
      <c r="Y45" t="e">
        <f t="shared" si="1"/>
        <v>#DIV/0!</v>
      </c>
      <c r="Z45" t="e">
        <f t="shared" si="2"/>
        <v>#VALUE!</v>
      </c>
      <c r="AA45" t="e">
        <f t="shared" si="3"/>
        <v>#DIV/0!</v>
      </c>
      <c r="AB45" t="e">
        <f t="shared" si="4"/>
        <v>#VALUE!</v>
      </c>
      <c r="AC45" t="e">
        <f t="shared" si="5"/>
        <v>#VALUE!</v>
      </c>
      <c r="AD45" t="e">
        <f t="shared" si="6"/>
        <v>#VALUE!</v>
      </c>
      <c r="AE45" t="str">
        <f t="shared" si="7"/>
        <v/>
      </c>
      <c r="AF45" t="e">
        <f t="shared" si="8"/>
        <v>#VALUE!</v>
      </c>
      <c r="AG45" t="e">
        <f t="shared" si="9"/>
        <v>#DIV/0!</v>
      </c>
      <c r="AH45" s="10" t="s">
        <v>71</v>
      </c>
    </row>
    <row r="46" spans="1:34" x14ac:dyDescent="0.25">
      <c r="A46" s="3" t="s">
        <v>19</v>
      </c>
      <c r="B46" s="4">
        <v>40818</v>
      </c>
      <c r="C46" s="5">
        <v>40818.166666666664</v>
      </c>
      <c r="D46" s="3" t="s">
        <v>20</v>
      </c>
      <c r="E46" s="3">
        <v>24</v>
      </c>
      <c r="F46" s="3" t="s">
        <v>21</v>
      </c>
      <c r="G46" s="3" t="s">
        <v>22</v>
      </c>
      <c r="H46" s="3" t="s">
        <v>23</v>
      </c>
      <c r="I46" s="3"/>
      <c r="J46" s="3" t="s">
        <v>24</v>
      </c>
      <c r="K46" s="3">
        <v>19361.150000000001</v>
      </c>
      <c r="L46" s="6"/>
      <c r="M46" s="8"/>
      <c r="N46" s="8"/>
      <c r="O46" s="6"/>
      <c r="P46" s="6"/>
      <c r="Q46" s="6"/>
      <c r="R46" s="6"/>
      <c r="S46" s="6"/>
      <c r="T46" s="6"/>
      <c r="U46" s="6"/>
      <c r="V46" s="6"/>
      <c r="W46" t="e">
        <f t="shared" si="10"/>
        <v>#VALUE!</v>
      </c>
      <c r="X46" t="e">
        <f t="shared" si="0"/>
        <v>#DIV/0!</v>
      </c>
      <c r="Y46" t="e">
        <f t="shared" si="1"/>
        <v>#DIV/0!</v>
      </c>
      <c r="Z46" t="e">
        <f t="shared" si="2"/>
        <v>#VALUE!</v>
      </c>
      <c r="AA46" t="e">
        <f t="shared" si="3"/>
        <v>#DIV/0!</v>
      </c>
      <c r="AB46" t="e">
        <f t="shared" si="4"/>
        <v>#VALUE!</v>
      </c>
      <c r="AC46" t="e">
        <f t="shared" si="5"/>
        <v>#VALUE!</v>
      </c>
      <c r="AD46" t="e">
        <f t="shared" si="6"/>
        <v>#VALUE!</v>
      </c>
      <c r="AE46" t="str">
        <f t="shared" si="7"/>
        <v/>
      </c>
      <c r="AF46" t="e">
        <f t="shared" si="8"/>
        <v>#VALUE!</v>
      </c>
      <c r="AG46" t="e">
        <f t="shared" si="9"/>
        <v>#DIV/0!</v>
      </c>
      <c r="AH46" s="10" t="s">
        <v>72</v>
      </c>
    </row>
    <row r="47" spans="1:34" x14ac:dyDescent="0.25">
      <c r="A47" s="3" t="s">
        <v>19</v>
      </c>
      <c r="B47" s="4">
        <v>40819</v>
      </c>
      <c r="C47" s="5">
        <v>40819.166666666664</v>
      </c>
      <c r="D47" s="3" t="s">
        <v>20</v>
      </c>
      <c r="E47" s="3">
        <v>24</v>
      </c>
      <c r="F47" s="3" t="s">
        <v>21</v>
      </c>
      <c r="G47" s="3" t="s">
        <v>22</v>
      </c>
      <c r="H47" s="3" t="s">
        <v>23</v>
      </c>
      <c r="I47" s="3"/>
      <c r="J47" s="3" t="s">
        <v>24</v>
      </c>
      <c r="K47" s="3">
        <v>21794.3</v>
      </c>
      <c r="L47" s="6"/>
      <c r="M47" s="8"/>
      <c r="N47" s="8"/>
      <c r="O47" s="6"/>
      <c r="P47" s="6"/>
      <c r="Q47" s="6"/>
      <c r="R47" s="6"/>
      <c r="S47" s="6"/>
      <c r="T47" s="6"/>
      <c r="U47" s="6"/>
      <c r="V47" s="6"/>
      <c r="W47" t="e">
        <f t="shared" si="10"/>
        <v>#VALUE!</v>
      </c>
      <c r="X47" t="e">
        <f t="shared" si="0"/>
        <v>#DIV/0!</v>
      </c>
      <c r="Y47" t="e">
        <f t="shared" si="1"/>
        <v>#DIV/0!</v>
      </c>
      <c r="Z47" t="e">
        <f t="shared" si="2"/>
        <v>#VALUE!</v>
      </c>
      <c r="AA47" t="e">
        <f t="shared" si="3"/>
        <v>#DIV/0!</v>
      </c>
      <c r="AB47" t="e">
        <f t="shared" si="4"/>
        <v>#VALUE!</v>
      </c>
      <c r="AC47" t="e">
        <f t="shared" si="5"/>
        <v>#VALUE!</v>
      </c>
      <c r="AD47" t="e">
        <f t="shared" si="6"/>
        <v>#VALUE!</v>
      </c>
      <c r="AE47" t="str">
        <f t="shared" si="7"/>
        <v/>
      </c>
      <c r="AF47" t="e">
        <f t="shared" si="8"/>
        <v>#VALUE!</v>
      </c>
      <c r="AG47" t="e">
        <f t="shared" si="9"/>
        <v>#DIV/0!</v>
      </c>
      <c r="AH47" s="10" t="s">
        <v>73</v>
      </c>
    </row>
    <row r="48" spans="1:34" x14ac:dyDescent="0.25">
      <c r="A48" s="3" t="s">
        <v>19</v>
      </c>
      <c r="B48" s="4">
        <v>40820</v>
      </c>
      <c r="C48" s="5">
        <v>40820.166666666664</v>
      </c>
      <c r="D48" s="3" t="s">
        <v>20</v>
      </c>
      <c r="E48" s="3">
        <v>24</v>
      </c>
      <c r="F48" s="3" t="s">
        <v>21</v>
      </c>
      <c r="G48" s="3" t="s">
        <v>22</v>
      </c>
      <c r="H48" s="3" t="s">
        <v>23</v>
      </c>
      <c r="I48" s="3"/>
      <c r="J48" s="3" t="s">
        <v>24</v>
      </c>
      <c r="K48" s="3">
        <v>21366.35</v>
      </c>
      <c r="L48" s="6"/>
      <c r="M48" s="8"/>
      <c r="N48" s="8"/>
      <c r="O48" s="6"/>
      <c r="P48" s="6"/>
      <c r="Q48" s="6"/>
      <c r="R48" s="6"/>
      <c r="S48" s="6"/>
      <c r="T48" s="6"/>
      <c r="U48" s="6"/>
      <c r="V48" s="6"/>
      <c r="W48" t="e">
        <f t="shared" si="10"/>
        <v>#VALUE!</v>
      </c>
      <c r="X48" t="e">
        <f t="shared" si="0"/>
        <v>#DIV/0!</v>
      </c>
      <c r="Y48" t="e">
        <f t="shared" si="1"/>
        <v>#DIV/0!</v>
      </c>
      <c r="Z48" t="e">
        <f t="shared" si="2"/>
        <v>#VALUE!</v>
      </c>
      <c r="AA48" t="e">
        <f t="shared" si="3"/>
        <v>#DIV/0!</v>
      </c>
      <c r="AB48" t="e">
        <f t="shared" si="4"/>
        <v>#VALUE!</v>
      </c>
      <c r="AC48" t="e">
        <f t="shared" si="5"/>
        <v>#VALUE!</v>
      </c>
      <c r="AD48" t="e">
        <f t="shared" si="6"/>
        <v>#VALUE!</v>
      </c>
      <c r="AE48" t="str">
        <f t="shared" si="7"/>
        <v/>
      </c>
      <c r="AF48" t="e">
        <f t="shared" si="8"/>
        <v>#VALUE!</v>
      </c>
      <c r="AG48" t="e">
        <f t="shared" si="9"/>
        <v>#DIV/0!</v>
      </c>
      <c r="AH48" s="10" t="s">
        <v>74</v>
      </c>
    </row>
    <row r="49" spans="1:34" x14ac:dyDescent="0.25">
      <c r="A49" s="3" t="s">
        <v>19</v>
      </c>
      <c r="B49" s="4">
        <v>40821</v>
      </c>
      <c r="C49" s="5">
        <v>40821.166666666664</v>
      </c>
      <c r="D49" s="3" t="s">
        <v>20</v>
      </c>
      <c r="E49" s="3">
        <v>24</v>
      </c>
      <c r="F49" s="3" t="s">
        <v>21</v>
      </c>
      <c r="G49" s="3" t="s">
        <v>22</v>
      </c>
      <c r="H49" s="3" t="s">
        <v>23</v>
      </c>
      <c r="I49" s="3"/>
      <c r="J49" s="3" t="s">
        <v>24</v>
      </c>
      <c r="K49" s="3">
        <v>20720.449999999997</v>
      </c>
      <c r="L49" s="6"/>
      <c r="M49" s="8"/>
      <c r="N49" s="8"/>
      <c r="O49" s="6"/>
      <c r="P49" s="6"/>
      <c r="Q49" s="6"/>
      <c r="R49" s="6"/>
      <c r="S49" s="6"/>
      <c r="T49" s="6"/>
      <c r="U49" s="6"/>
      <c r="V49" s="6"/>
      <c r="W49" t="e">
        <f t="shared" si="10"/>
        <v>#VALUE!</v>
      </c>
      <c r="X49" t="e">
        <f t="shared" si="0"/>
        <v>#DIV/0!</v>
      </c>
      <c r="Y49" t="e">
        <f t="shared" si="1"/>
        <v>#DIV/0!</v>
      </c>
      <c r="Z49" t="e">
        <f t="shared" si="2"/>
        <v>#VALUE!</v>
      </c>
      <c r="AA49" t="e">
        <f t="shared" si="3"/>
        <v>#DIV/0!</v>
      </c>
      <c r="AB49" t="e">
        <f t="shared" si="4"/>
        <v>#VALUE!</v>
      </c>
      <c r="AC49" t="e">
        <f t="shared" si="5"/>
        <v>#VALUE!</v>
      </c>
      <c r="AD49" t="e">
        <f t="shared" si="6"/>
        <v>#VALUE!</v>
      </c>
      <c r="AE49" t="str">
        <f t="shared" si="7"/>
        <v/>
      </c>
      <c r="AF49" t="e">
        <f t="shared" si="8"/>
        <v>#VALUE!</v>
      </c>
      <c r="AG49" t="e">
        <f t="shared" si="9"/>
        <v>#DIV/0!</v>
      </c>
      <c r="AH49" s="10" t="s">
        <v>75</v>
      </c>
    </row>
    <row r="50" spans="1:34" x14ac:dyDescent="0.25">
      <c r="A50" s="3" t="s">
        <v>19</v>
      </c>
      <c r="B50" s="4">
        <v>40822</v>
      </c>
      <c r="C50" s="5">
        <v>40822.166666666664</v>
      </c>
      <c r="D50" s="3" t="s">
        <v>20</v>
      </c>
      <c r="E50" s="3">
        <v>24</v>
      </c>
      <c r="F50" s="3" t="s">
        <v>21</v>
      </c>
      <c r="G50" s="3" t="s">
        <v>22</v>
      </c>
      <c r="H50" s="3" t="s">
        <v>23</v>
      </c>
      <c r="I50" s="3"/>
      <c r="J50" s="3" t="s">
        <v>24</v>
      </c>
      <c r="K50" s="3">
        <v>20685.75</v>
      </c>
      <c r="L50" s="6"/>
      <c r="M50" s="8"/>
      <c r="N50" s="8"/>
      <c r="O50" s="6"/>
      <c r="P50" s="6"/>
      <c r="Q50" s="6"/>
      <c r="R50" s="6"/>
      <c r="S50" s="6"/>
      <c r="T50" s="6"/>
      <c r="U50" s="6"/>
      <c r="V50" s="6"/>
      <c r="W50" t="e">
        <f t="shared" si="10"/>
        <v>#VALUE!</v>
      </c>
      <c r="X50" t="e">
        <f t="shared" si="0"/>
        <v>#DIV/0!</v>
      </c>
      <c r="Y50" t="e">
        <f t="shared" si="1"/>
        <v>#DIV/0!</v>
      </c>
      <c r="Z50" t="e">
        <f t="shared" si="2"/>
        <v>#VALUE!</v>
      </c>
      <c r="AA50" t="e">
        <f t="shared" si="3"/>
        <v>#DIV/0!</v>
      </c>
      <c r="AB50" t="e">
        <f t="shared" si="4"/>
        <v>#VALUE!</v>
      </c>
      <c r="AC50" t="e">
        <f t="shared" si="5"/>
        <v>#VALUE!</v>
      </c>
      <c r="AD50" t="e">
        <f t="shared" si="6"/>
        <v>#VALUE!</v>
      </c>
      <c r="AE50" t="str">
        <f t="shared" si="7"/>
        <v/>
      </c>
      <c r="AF50" t="e">
        <f t="shared" si="8"/>
        <v>#VALUE!</v>
      </c>
      <c r="AG50" t="e">
        <f t="shared" si="9"/>
        <v>#DIV/0!</v>
      </c>
      <c r="AH50" s="10" t="s">
        <v>76</v>
      </c>
    </row>
    <row r="51" spans="1:34" x14ac:dyDescent="0.25">
      <c r="A51" s="3" t="s">
        <v>19</v>
      </c>
      <c r="B51" s="4">
        <v>40823</v>
      </c>
      <c r="C51" s="5">
        <v>40823.166666666664</v>
      </c>
      <c r="D51" s="3" t="s">
        <v>20</v>
      </c>
      <c r="E51" s="3">
        <v>24</v>
      </c>
      <c r="F51" s="3" t="s">
        <v>21</v>
      </c>
      <c r="G51" s="3" t="s">
        <v>22</v>
      </c>
      <c r="H51" s="3" t="s">
        <v>23</v>
      </c>
      <c r="I51" s="3"/>
      <c r="J51" s="3" t="s">
        <v>24</v>
      </c>
      <c r="K51" s="3">
        <v>19988.300000000003</v>
      </c>
      <c r="L51" s="6"/>
      <c r="M51" s="8"/>
      <c r="N51" s="8"/>
      <c r="O51" s="6"/>
      <c r="P51" s="6"/>
      <c r="Q51" s="6"/>
      <c r="R51" s="6"/>
      <c r="S51" s="6"/>
      <c r="T51" s="6"/>
      <c r="U51" s="6"/>
      <c r="V51" s="6"/>
      <c r="W51" t="e">
        <f t="shared" si="10"/>
        <v>#VALUE!</v>
      </c>
      <c r="X51" t="e">
        <f t="shared" si="0"/>
        <v>#DIV/0!</v>
      </c>
      <c r="Y51" t="e">
        <f t="shared" si="1"/>
        <v>#DIV/0!</v>
      </c>
      <c r="Z51" t="e">
        <f t="shared" si="2"/>
        <v>#VALUE!</v>
      </c>
      <c r="AA51" t="e">
        <f t="shared" si="3"/>
        <v>#DIV/0!</v>
      </c>
      <c r="AB51" t="e">
        <f t="shared" si="4"/>
        <v>#VALUE!</v>
      </c>
      <c r="AC51" t="e">
        <f t="shared" si="5"/>
        <v>#VALUE!</v>
      </c>
      <c r="AD51" t="e">
        <f t="shared" si="6"/>
        <v>#VALUE!</v>
      </c>
      <c r="AE51" t="str">
        <f t="shared" si="7"/>
        <v/>
      </c>
      <c r="AF51" t="e">
        <f t="shared" si="8"/>
        <v>#VALUE!</v>
      </c>
      <c r="AG51" t="e">
        <f t="shared" si="9"/>
        <v>#DIV/0!</v>
      </c>
      <c r="AH51" s="10" t="s">
        <v>77</v>
      </c>
    </row>
    <row r="52" spans="1:34" x14ac:dyDescent="0.25">
      <c r="A52" s="3" t="s">
        <v>19</v>
      </c>
      <c r="B52" s="4">
        <v>40824</v>
      </c>
      <c r="C52" s="5">
        <v>40824.166666666664</v>
      </c>
      <c r="D52" s="3" t="s">
        <v>20</v>
      </c>
      <c r="E52" s="3">
        <v>24</v>
      </c>
      <c r="F52" s="3" t="s">
        <v>21</v>
      </c>
      <c r="G52" s="3" t="s">
        <v>22</v>
      </c>
      <c r="H52" s="3" t="s">
        <v>23</v>
      </c>
      <c r="I52" s="3"/>
      <c r="J52" s="3" t="s">
        <v>24</v>
      </c>
      <c r="K52" s="3">
        <v>19988.300000000003</v>
      </c>
      <c r="L52" s="6"/>
      <c r="M52" s="8"/>
      <c r="N52" s="8"/>
      <c r="O52" s="6"/>
      <c r="P52" s="6"/>
      <c r="Q52" s="6"/>
      <c r="R52" s="6"/>
      <c r="S52" s="6"/>
      <c r="T52" s="6"/>
      <c r="U52" s="6"/>
      <c r="V52" s="6"/>
      <c r="W52" t="e">
        <f t="shared" si="10"/>
        <v>#VALUE!</v>
      </c>
      <c r="X52" t="e">
        <f t="shared" si="0"/>
        <v>#DIV/0!</v>
      </c>
      <c r="Y52" t="e">
        <f t="shared" si="1"/>
        <v>#DIV/0!</v>
      </c>
      <c r="Z52" t="e">
        <f t="shared" si="2"/>
        <v>#VALUE!</v>
      </c>
      <c r="AA52" t="e">
        <f t="shared" si="3"/>
        <v>#DIV/0!</v>
      </c>
      <c r="AB52" t="e">
        <f t="shared" si="4"/>
        <v>#VALUE!</v>
      </c>
      <c r="AC52" t="e">
        <f t="shared" si="5"/>
        <v>#VALUE!</v>
      </c>
      <c r="AD52" t="e">
        <f t="shared" si="6"/>
        <v>#VALUE!</v>
      </c>
      <c r="AE52" t="str">
        <f t="shared" si="7"/>
        <v/>
      </c>
      <c r="AF52" t="e">
        <f t="shared" si="8"/>
        <v>#VALUE!</v>
      </c>
      <c r="AG52" t="e">
        <f t="shared" si="9"/>
        <v>#DIV/0!</v>
      </c>
      <c r="AH52" s="10" t="s">
        <v>78</v>
      </c>
    </row>
    <row r="53" spans="1:34" x14ac:dyDescent="0.25">
      <c r="A53" s="3" t="s">
        <v>19</v>
      </c>
      <c r="B53" s="4">
        <v>40825</v>
      </c>
      <c r="C53" s="5">
        <v>40825.166666666664</v>
      </c>
      <c r="D53" s="3" t="s">
        <v>20</v>
      </c>
      <c r="E53" s="3">
        <v>24</v>
      </c>
      <c r="F53" s="3" t="s">
        <v>21</v>
      </c>
      <c r="G53" s="3" t="s">
        <v>22</v>
      </c>
      <c r="H53" s="3" t="s">
        <v>23</v>
      </c>
      <c r="I53" s="3"/>
      <c r="J53" s="3" t="s">
        <v>24</v>
      </c>
      <c r="K53" s="3">
        <v>19988.300000000003</v>
      </c>
      <c r="L53" s="6"/>
      <c r="M53" s="8"/>
      <c r="N53" s="8"/>
      <c r="O53" s="6"/>
      <c r="P53" s="6"/>
      <c r="Q53" s="6"/>
      <c r="R53" s="6"/>
      <c r="S53" s="6"/>
      <c r="T53" s="6"/>
      <c r="U53" s="6"/>
      <c r="V53" s="6"/>
      <c r="W53" t="e">
        <f t="shared" si="10"/>
        <v>#VALUE!</v>
      </c>
      <c r="X53" t="e">
        <f t="shared" si="0"/>
        <v>#DIV/0!</v>
      </c>
      <c r="Y53" t="e">
        <f t="shared" si="1"/>
        <v>#DIV/0!</v>
      </c>
      <c r="Z53" t="e">
        <f t="shared" si="2"/>
        <v>#VALUE!</v>
      </c>
      <c r="AA53" t="e">
        <f t="shared" si="3"/>
        <v>#DIV/0!</v>
      </c>
      <c r="AB53" t="e">
        <f t="shared" si="4"/>
        <v>#VALUE!</v>
      </c>
      <c r="AC53" t="e">
        <f t="shared" si="5"/>
        <v>#VALUE!</v>
      </c>
      <c r="AD53" t="e">
        <f t="shared" si="6"/>
        <v>#VALUE!</v>
      </c>
      <c r="AE53" t="str">
        <f t="shared" si="7"/>
        <v/>
      </c>
      <c r="AF53" t="e">
        <f t="shared" si="8"/>
        <v>#VALUE!</v>
      </c>
      <c r="AG53" t="e">
        <f t="shared" si="9"/>
        <v>#DIV/0!</v>
      </c>
      <c r="AH53" s="10" t="s">
        <v>79</v>
      </c>
    </row>
    <row r="54" spans="1:34" x14ac:dyDescent="0.25">
      <c r="A54" s="3" t="s">
        <v>19</v>
      </c>
      <c r="B54" s="4">
        <v>40826</v>
      </c>
      <c r="C54" s="5">
        <v>40826.166666666664</v>
      </c>
      <c r="D54" s="3" t="s">
        <v>20</v>
      </c>
      <c r="E54" s="3">
        <v>24</v>
      </c>
      <c r="F54" s="3" t="s">
        <v>21</v>
      </c>
      <c r="G54" s="3" t="s">
        <v>22</v>
      </c>
      <c r="H54" s="3" t="s">
        <v>23</v>
      </c>
      <c r="I54" s="3"/>
      <c r="J54" s="3" t="s">
        <v>24</v>
      </c>
      <c r="K54" s="3">
        <v>19292.5</v>
      </c>
      <c r="L54" s="6"/>
      <c r="M54" s="8"/>
      <c r="N54" s="8"/>
      <c r="O54" s="6"/>
      <c r="P54" s="6"/>
      <c r="Q54" s="6"/>
      <c r="R54" s="6"/>
      <c r="S54" s="6"/>
      <c r="T54" s="6"/>
      <c r="U54" s="6"/>
      <c r="V54" s="6"/>
      <c r="W54" t="e">
        <f t="shared" si="10"/>
        <v>#VALUE!</v>
      </c>
      <c r="X54" t="e">
        <f t="shared" si="0"/>
        <v>#DIV/0!</v>
      </c>
      <c r="Y54" t="e">
        <f t="shared" si="1"/>
        <v>#DIV/0!</v>
      </c>
      <c r="Z54" t="e">
        <f t="shared" si="2"/>
        <v>#VALUE!</v>
      </c>
      <c r="AA54" t="e">
        <f t="shared" si="3"/>
        <v>#DIV/0!</v>
      </c>
      <c r="AB54" t="e">
        <f t="shared" si="4"/>
        <v>#VALUE!</v>
      </c>
      <c r="AC54" t="e">
        <f t="shared" si="5"/>
        <v>#VALUE!</v>
      </c>
      <c r="AD54" t="e">
        <f t="shared" si="6"/>
        <v>#VALUE!</v>
      </c>
      <c r="AE54" t="str">
        <f t="shared" si="7"/>
        <v/>
      </c>
      <c r="AF54" t="e">
        <f t="shared" si="8"/>
        <v>#VALUE!</v>
      </c>
      <c r="AG54" t="e">
        <f t="shared" si="9"/>
        <v>#DIV/0!</v>
      </c>
      <c r="AH54" s="10" t="s">
        <v>80</v>
      </c>
    </row>
    <row r="55" spans="1:34" x14ac:dyDescent="0.25">
      <c r="A55" s="3" t="s">
        <v>19</v>
      </c>
      <c r="B55" s="4">
        <v>40827</v>
      </c>
      <c r="C55" s="5">
        <v>40827.166666666664</v>
      </c>
      <c r="D55" s="3" t="s">
        <v>20</v>
      </c>
      <c r="E55" s="3">
        <v>24</v>
      </c>
      <c r="F55" s="3" t="s">
        <v>21</v>
      </c>
      <c r="G55" s="3" t="s">
        <v>22</v>
      </c>
      <c r="H55" s="3" t="s">
        <v>23</v>
      </c>
      <c r="I55" s="3"/>
      <c r="J55" s="3" t="s">
        <v>24</v>
      </c>
      <c r="K55" s="3">
        <v>19255</v>
      </c>
      <c r="L55" s="6"/>
      <c r="M55" s="8"/>
      <c r="N55" s="8"/>
      <c r="O55" s="6"/>
      <c r="P55" s="6"/>
      <c r="Q55" s="6"/>
      <c r="R55" s="6"/>
      <c r="S55" s="6"/>
      <c r="T55" s="6"/>
      <c r="U55" s="6"/>
      <c r="V55" s="6"/>
      <c r="W55" t="e">
        <f t="shared" si="10"/>
        <v>#VALUE!</v>
      </c>
      <c r="X55" t="e">
        <f t="shared" si="0"/>
        <v>#DIV/0!</v>
      </c>
      <c r="Y55" t="e">
        <f t="shared" si="1"/>
        <v>#DIV/0!</v>
      </c>
      <c r="Z55" t="e">
        <f t="shared" si="2"/>
        <v>#VALUE!</v>
      </c>
      <c r="AA55" t="e">
        <f t="shared" si="3"/>
        <v>#DIV/0!</v>
      </c>
      <c r="AB55" t="e">
        <f t="shared" si="4"/>
        <v>#VALUE!</v>
      </c>
      <c r="AC55" t="e">
        <f t="shared" si="5"/>
        <v>#VALUE!</v>
      </c>
      <c r="AD55" t="e">
        <f t="shared" si="6"/>
        <v>#VALUE!</v>
      </c>
      <c r="AE55" t="str">
        <f t="shared" si="7"/>
        <v/>
      </c>
      <c r="AF55" t="e">
        <f t="shared" si="8"/>
        <v>#VALUE!</v>
      </c>
      <c r="AG55" t="e">
        <f t="shared" si="9"/>
        <v>#DIV/0!</v>
      </c>
      <c r="AH55" s="10" t="s">
        <v>81</v>
      </c>
    </row>
    <row r="56" spans="1:34" x14ac:dyDescent="0.25">
      <c r="A56" s="3" t="s">
        <v>19</v>
      </c>
      <c r="B56" s="4">
        <v>40828</v>
      </c>
      <c r="C56" s="5">
        <v>40828.166666666664</v>
      </c>
      <c r="D56" s="3" t="s">
        <v>20</v>
      </c>
      <c r="E56" s="3">
        <v>24</v>
      </c>
      <c r="F56" s="3" t="s">
        <v>21</v>
      </c>
      <c r="G56" s="3" t="s">
        <v>22</v>
      </c>
      <c r="H56" s="3" t="s">
        <v>23</v>
      </c>
      <c r="I56" s="3"/>
      <c r="J56" s="3" t="s">
        <v>24</v>
      </c>
      <c r="K56" s="3">
        <v>18903</v>
      </c>
      <c r="L56" s="6"/>
      <c r="M56" s="8"/>
      <c r="N56" s="8"/>
      <c r="O56" s="6"/>
      <c r="P56" s="6"/>
      <c r="Q56" s="6"/>
      <c r="R56" s="6"/>
      <c r="S56" s="6"/>
      <c r="T56" s="6"/>
      <c r="U56" s="6"/>
      <c r="V56" s="6"/>
      <c r="W56" t="e">
        <f t="shared" si="10"/>
        <v>#VALUE!</v>
      </c>
      <c r="X56" t="e">
        <f t="shared" si="0"/>
        <v>#DIV/0!</v>
      </c>
      <c r="Y56" t="e">
        <f t="shared" si="1"/>
        <v>#DIV/0!</v>
      </c>
      <c r="Z56" t="e">
        <f t="shared" si="2"/>
        <v>#VALUE!</v>
      </c>
      <c r="AA56" t="e">
        <f t="shared" si="3"/>
        <v>#DIV/0!</v>
      </c>
      <c r="AB56" t="e">
        <f t="shared" si="4"/>
        <v>#VALUE!</v>
      </c>
      <c r="AC56" t="e">
        <f t="shared" si="5"/>
        <v>#VALUE!</v>
      </c>
      <c r="AD56" t="e">
        <f t="shared" si="6"/>
        <v>#VALUE!</v>
      </c>
      <c r="AE56" t="str">
        <f t="shared" si="7"/>
        <v/>
      </c>
      <c r="AF56" t="e">
        <f t="shared" si="8"/>
        <v>#VALUE!</v>
      </c>
      <c r="AG56" t="e">
        <f t="shared" si="9"/>
        <v>#DIV/0!</v>
      </c>
      <c r="AH56" s="10" t="s">
        <v>82</v>
      </c>
    </row>
    <row r="57" spans="1:34" x14ac:dyDescent="0.25">
      <c r="A57" s="3" t="s">
        <v>19</v>
      </c>
      <c r="B57" s="4">
        <v>40829</v>
      </c>
      <c r="C57" s="5">
        <v>40829.166666666664</v>
      </c>
      <c r="D57" s="3" t="s">
        <v>20</v>
      </c>
      <c r="E57" s="3">
        <v>24</v>
      </c>
      <c r="F57" s="3" t="s">
        <v>21</v>
      </c>
      <c r="G57" s="3" t="s">
        <v>22</v>
      </c>
      <c r="H57" s="3" t="s">
        <v>23</v>
      </c>
      <c r="I57" s="3"/>
      <c r="J57" s="3" t="s">
        <v>24</v>
      </c>
      <c r="K57" s="3">
        <v>18909</v>
      </c>
      <c r="L57" s="6"/>
      <c r="M57" s="8"/>
      <c r="N57" s="8"/>
      <c r="O57" s="6"/>
      <c r="P57" s="6"/>
      <c r="Q57" s="6"/>
      <c r="R57" s="6"/>
      <c r="S57" s="6"/>
      <c r="T57" s="6"/>
      <c r="U57" s="6"/>
      <c r="V57" s="6"/>
      <c r="W57" t="e">
        <f t="shared" si="10"/>
        <v>#VALUE!</v>
      </c>
      <c r="X57" t="e">
        <f t="shared" si="0"/>
        <v>#DIV/0!</v>
      </c>
      <c r="Y57" t="e">
        <f t="shared" si="1"/>
        <v>#DIV/0!</v>
      </c>
      <c r="Z57" t="e">
        <f t="shared" si="2"/>
        <v>#VALUE!</v>
      </c>
      <c r="AA57" t="e">
        <f t="shared" si="3"/>
        <v>#DIV/0!</v>
      </c>
      <c r="AB57" t="e">
        <f t="shared" si="4"/>
        <v>#VALUE!</v>
      </c>
      <c r="AC57" t="e">
        <f t="shared" si="5"/>
        <v>#VALUE!</v>
      </c>
      <c r="AD57" t="e">
        <f t="shared" si="6"/>
        <v>#VALUE!</v>
      </c>
      <c r="AE57" t="str">
        <f t="shared" si="7"/>
        <v/>
      </c>
      <c r="AF57" t="e">
        <f t="shared" si="8"/>
        <v>#VALUE!</v>
      </c>
      <c r="AG57" t="e">
        <f t="shared" si="9"/>
        <v>#DIV/0!</v>
      </c>
      <c r="AH57" s="10" t="s">
        <v>83</v>
      </c>
    </row>
    <row r="58" spans="1:34" x14ac:dyDescent="0.25">
      <c r="A58" s="3" t="s">
        <v>19</v>
      </c>
      <c r="B58" s="4">
        <v>40830</v>
      </c>
      <c r="C58" s="5">
        <v>40830.166666666664</v>
      </c>
      <c r="D58" s="3" t="s">
        <v>20</v>
      </c>
      <c r="E58" s="3">
        <v>24</v>
      </c>
      <c r="F58" s="3" t="s">
        <v>21</v>
      </c>
      <c r="G58" s="3" t="s">
        <v>22</v>
      </c>
      <c r="H58" s="3" t="s">
        <v>23</v>
      </c>
      <c r="I58" s="3"/>
      <c r="J58" s="3" t="s">
        <v>24</v>
      </c>
      <c r="K58" s="3">
        <v>19005.5</v>
      </c>
      <c r="L58" s="6"/>
      <c r="M58" s="8"/>
      <c r="N58" s="8"/>
      <c r="O58" s="6"/>
      <c r="P58" s="6"/>
      <c r="Q58" s="6"/>
      <c r="R58" s="6"/>
      <c r="S58" s="6"/>
      <c r="T58" s="6"/>
      <c r="U58" s="6"/>
      <c r="V58" s="6"/>
      <c r="W58" t="e">
        <f t="shared" si="10"/>
        <v>#VALUE!</v>
      </c>
      <c r="X58" t="e">
        <f t="shared" si="0"/>
        <v>#DIV/0!</v>
      </c>
      <c r="Y58" t="e">
        <f t="shared" si="1"/>
        <v>#DIV/0!</v>
      </c>
      <c r="Z58" t="e">
        <f t="shared" si="2"/>
        <v>#VALUE!</v>
      </c>
      <c r="AA58" t="e">
        <f t="shared" si="3"/>
        <v>#DIV/0!</v>
      </c>
      <c r="AB58" t="e">
        <f t="shared" si="4"/>
        <v>#VALUE!</v>
      </c>
      <c r="AC58" t="e">
        <f t="shared" si="5"/>
        <v>#VALUE!</v>
      </c>
      <c r="AD58" t="e">
        <f t="shared" si="6"/>
        <v>#VALUE!</v>
      </c>
      <c r="AE58" t="str">
        <f t="shared" si="7"/>
        <v/>
      </c>
      <c r="AF58" t="e">
        <f t="shared" si="8"/>
        <v>#VALUE!</v>
      </c>
      <c r="AG58" t="e">
        <f t="shared" si="9"/>
        <v>#DIV/0!</v>
      </c>
      <c r="AH58" s="10" t="s">
        <v>84</v>
      </c>
    </row>
    <row r="59" spans="1:34" x14ac:dyDescent="0.25">
      <c r="A59" s="3" t="s">
        <v>19</v>
      </c>
      <c r="B59" s="4">
        <v>40831</v>
      </c>
      <c r="C59" s="5">
        <v>40831.166666666664</v>
      </c>
      <c r="D59" s="3" t="s">
        <v>20</v>
      </c>
      <c r="E59" s="3">
        <v>24</v>
      </c>
      <c r="F59" s="3" t="s">
        <v>21</v>
      </c>
      <c r="G59" s="3" t="s">
        <v>22</v>
      </c>
      <c r="H59" s="3" t="s">
        <v>23</v>
      </c>
      <c r="I59" s="3"/>
      <c r="J59" s="3" t="s">
        <v>24</v>
      </c>
      <c r="K59" s="3">
        <v>19077.599999999999</v>
      </c>
      <c r="L59" s="6"/>
      <c r="M59" s="8"/>
      <c r="N59" s="8"/>
      <c r="O59" s="6"/>
      <c r="P59" s="6"/>
      <c r="Q59" s="6"/>
      <c r="R59" s="6"/>
      <c r="S59" s="6"/>
      <c r="T59" s="6"/>
      <c r="U59" s="6"/>
      <c r="V59" s="6"/>
      <c r="W59" t="e">
        <f t="shared" si="10"/>
        <v>#VALUE!</v>
      </c>
      <c r="X59" t="e">
        <f t="shared" si="0"/>
        <v>#DIV/0!</v>
      </c>
      <c r="Y59" t="e">
        <f t="shared" si="1"/>
        <v>#DIV/0!</v>
      </c>
      <c r="Z59" t="e">
        <f t="shared" si="2"/>
        <v>#VALUE!</v>
      </c>
      <c r="AA59" t="e">
        <f t="shared" si="3"/>
        <v>#DIV/0!</v>
      </c>
      <c r="AB59" t="e">
        <f t="shared" si="4"/>
        <v>#VALUE!</v>
      </c>
      <c r="AC59" t="e">
        <f t="shared" si="5"/>
        <v>#VALUE!</v>
      </c>
      <c r="AD59" t="e">
        <f t="shared" si="6"/>
        <v>#VALUE!</v>
      </c>
      <c r="AE59" t="str">
        <f t="shared" si="7"/>
        <v/>
      </c>
      <c r="AF59" t="e">
        <f t="shared" si="8"/>
        <v>#VALUE!</v>
      </c>
      <c r="AG59" t="e">
        <f t="shared" si="9"/>
        <v>#DIV/0!</v>
      </c>
      <c r="AH59" s="10" t="s">
        <v>85</v>
      </c>
    </row>
    <row r="60" spans="1:34" x14ac:dyDescent="0.25">
      <c r="A60" s="3" t="s">
        <v>19</v>
      </c>
      <c r="B60" s="4">
        <v>40832</v>
      </c>
      <c r="C60" s="5">
        <v>40832.166666666664</v>
      </c>
      <c r="D60" s="3" t="s">
        <v>20</v>
      </c>
      <c r="E60" s="3">
        <v>24</v>
      </c>
      <c r="F60" s="3" t="s">
        <v>21</v>
      </c>
      <c r="G60" s="3" t="s">
        <v>22</v>
      </c>
      <c r="H60" s="3" t="s">
        <v>23</v>
      </c>
      <c r="I60" s="3"/>
      <c r="J60" s="3" t="s">
        <v>24</v>
      </c>
      <c r="K60" s="3">
        <v>19077.599999999999</v>
      </c>
      <c r="L60" s="6"/>
      <c r="M60" s="8"/>
      <c r="N60" s="8"/>
      <c r="O60" s="6"/>
      <c r="P60" s="6"/>
      <c r="Q60" s="6"/>
      <c r="R60" s="6"/>
      <c r="S60" s="6"/>
      <c r="T60" s="6"/>
      <c r="U60" s="6"/>
      <c r="V60" s="6"/>
      <c r="W60" t="e">
        <f t="shared" si="10"/>
        <v>#VALUE!</v>
      </c>
      <c r="X60" t="e">
        <f t="shared" si="0"/>
        <v>#DIV/0!</v>
      </c>
      <c r="Y60" t="e">
        <f t="shared" si="1"/>
        <v>#DIV/0!</v>
      </c>
      <c r="Z60" t="e">
        <f t="shared" si="2"/>
        <v>#VALUE!</v>
      </c>
      <c r="AA60" t="e">
        <f t="shared" si="3"/>
        <v>#DIV/0!</v>
      </c>
      <c r="AB60" t="e">
        <f t="shared" si="4"/>
        <v>#VALUE!</v>
      </c>
      <c r="AC60" t="e">
        <f t="shared" si="5"/>
        <v>#VALUE!</v>
      </c>
      <c r="AD60" t="e">
        <f t="shared" si="6"/>
        <v>#VALUE!</v>
      </c>
      <c r="AE60" t="str">
        <f t="shared" si="7"/>
        <v/>
      </c>
      <c r="AF60" t="e">
        <f t="shared" si="8"/>
        <v>#VALUE!</v>
      </c>
      <c r="AG60" t="e">
        <f t="shared" si="9"/>
        <v>#DIV/0!</v>
      </c>
      <c r="AH60" s="10" t="s">
        <v>86</v>
      </c>
    </row>
    <row r="61" spans="1:34" x14ac:dyDescent="0.25">
      <c r="A61" s="3" t="s">
        <v>19</v>
      </c>
      <c r="B61" s="4">
        <v>40833</v>
      </c>
      <c r="C61" s="5">
        <v>40833.166666666664</v>
      </c>
      <c r="D61" s="3" t="s">
        <v>20</v>
      </c>
      <c r="E61" s="3">
        <v>24</v>
      </c>
      <c r="F61" s="3" t="s">
        <v>21</v>
      </c>
      <c r="G61" s="3" t="s">
        <v>22</v>
      </c>
      <c r="H61" s="3" t="s">
        <v>23</v>
      </c>
      <c r="I61" s="3"/>
      <c r="J61" s="3" t="s">
        <v>24</v>
      </c>
      <c r="K61" s="3">
        <v>18922</v>
      </c>
      <c r="L61" s="6"/>
      <c r="M61" s="8"/>
      <c r="N61" s="8"/>
      <c r="O61" s="6"/>
      <c r="P61" s="6"/>
      <c r="Q61" s="6"/>
      <c r="R61" s="6"/>
      <c r="S61" s="6"/>
      <c r="T61" s="6"/>
      <c r="U61" s="6"/>
      <c r="V61" s="6"/>
      <c r="W61" t="e">
        <f t="shared" si="10"/>
        <v>#VALUE!</v>
      </c>
      <c r="X61" t="e">
        <f t="shared" si="0"/>
        <v>#DIV/0!</v>
      </c>
      <c r="Y61" t="e">
        <f t="shared" si="1"/>
        <v>#DIV/0!</v>
      </c>
      <c r="Z61" t="e">
        <f t="shared" si="2"/>
        <v>#VALUE!</v>
      </c>
      <c r="AA61" t="e">
        <f t="shared" si="3"/>
        <v>#DIV/0!</v>
      </c>
      <c r="AB61" t="e">
        <f t="shared" si="4"/>
        <v>#VALUE!</v>
      </c>
      <c r="AC61" t="e">
        <f t="shared" si="5"/>
        <v>#VALUE!</v>
      </c>
      <c r="AD61" t="e">
        <f t="shared" si="6"/>
        <v>#VALUE!</v>
      </c>
      <c r="AE61" t="str">
        <f t="shared" si="7"/>
        <v/>
      </c>
      <c r="AF61" t="e">
        <f t="shared" si="8"/>
        <v>#VALUE!</v>
      </c>
      <c r="AG61" t="e">
        <f t="shared" si="9"/>
        <v>#DIV/0!</v>
      </c>
      <c r="AH61" s="10" t="s">
        <v>87</v>
      </c>
    </row>
    <row r="62" spans="1:34" x14ac:dyDescent="0.25">
      <c r="A62" s="3" t="s">
        <v>19</v>
      </c>
      <c r="B62" s="4">
        <v>40834</v>
      </c>
      <c r="C62" s="5">
        <v>40834.166666666664</v>
      </c>
      <c r="D62" s="3" t="s">
        <v>20</v>
      </c>
      <c r="E62" s="3">
        <v>24</v>
      </c>
      <c r="F62" s="3" t="s">
        <v>21</v>
      </c>
      <c r="G62" s="3" t="s">
        <v>22</v>
      </c>
      <c r="H62" s="3" t="s">
        <v>23</v>
      </c>
      <c r="I62" s="3"/>
      <c r="J62" s="3" t="s">
        <v>24</v>
      </c>
      <c r="K62" s="3">
        <v>18422.5</v>
      </c>
      <c r="L62" s="6"/>
      <c r="M62" s="8"/>
      <c r="N62" s="8"/>
      <c r="O62" s="6"/>
      <c r="P62" s="6"/>
      <c r="Q62" s="6"/>
      <c r="R62" s="6"/>
      <c r="S62" s="6"/>
      <c r="T62" s="6"/>
      <c r="U62" s="6"/>
      <c r="V62" s="6"/>
      <c r="W62" t="e">
        <f t="shared" si="10"/>
        <v>#VALUE!</v>
      </c>
      <c r="X62" t="e">
        <f t="shared" si="0"/>
        <v>#DIV/0!</v>
      </c>
      <c r="Y62" t="e">
        <f t="shared" si="1"/>
        <v>#DIV/0!</v>
      </c>
      <c r="Z62" t="e">
        <f t="shared" si="2"/>
        <v>#VALUE!</v>
      </c>
      <c r="AA62" t="e">
        <f t="shared" si="3"/>
        <v>#DIV/0!</v>
      </c>
      <c r="AB62" t="e">
        <f t="shared" si="4"/>
        <v>#VALUE!</v>
      </c>
      <c r="AC62" t="e">
        <f t="shared" si="5"/>
        <v>#VALUE!</v>
      </c>
      <c r="AD62" t="e">
        <f t="shared" si="6"/>
        <v>#VALUE!</v>
      </c>
      <c r="AE62" t="str">
        <f t="shared" si="7"/>
        <v/>
      </c>
      <c r="AF62" t="e">
        <f t="shared" si="8"/>
        <v>#VALUE!</v>
      </c>
      <c r="AG62" t="e">
        <f t="shared" si="9"/>
        <v>#DIV/0!</v>
      </c>
      <c r="AH62" s="10" t="s">
        <v>88</v>
      </c>
    </row>
    <row r="63" spans="1:34" x14ac:dyDescent="0.25">
      <c r="A63" s="3" t="s">
        <v>19</v>
      </c>
      <c r="B63" s="4">
        <v>40835</v>
      </c>
      <c r="C63" s="5">
        <v>40835.166666666664</v>
      </c>
      <c r="D63" s="3" t="s">
        <v>20</v>
      </c>
      <c r="E63" s="3">
        <v>24</v>
      </c>
      <c r="F63" s="3" t="s">
        <v>21</v>
      </c>
      <c r="G63" s="3" t="s">
        <v>22</v>
      </c>
      <c r="H63" s="3" t="s">
        <v>23</v>
      </c>
      <c r="I63" s="3"/>
      <c r="J63" s="3" t="s">
        <v>24</v>
      </c>
      <c r="K63" s="3">
        <v>18174.5</v>
      </c>
      <c r="L63" s="6"/>
      <c r="M63" s="8"/>
      <c r="N63" s="8"/>
      <c r="O63" s="6"/>
      <c r="P63" s="6"/>
      <c r="Q63" s="6"/>
      <c r="R63" s="6"/>
      <c r="S63" s="6"/>
      <c r="T63" s="6"/>
      <c r="U63" s="6"/>
      <c r="V63" s="6"/>
      <c r="W63" t="e">
        <f t="shared" si="10"/>
        <v>#VALUE!</v>
      </c>
      <c r="X63" t="e">
        <f t="shared" si="0"/>
        <v>#DIV/0!</v>
      </c>
      <c r="Y63" t="e">
        <f t="shared" si="1"/>
        <v>#DIV/0!</v>
      </c>
      <c r="Z63" t="e">
        <f t="shared" si="2"/>
        <v>#VALUE!</v>
      </c>
      <c r="AA63" t="e">
        <f t="shared" si="3"/>
        <v>#DIV/0!</v>
      </c>
      <c r="AB63" t="e">
        <f t="shared" si="4"/>
        <v>#VALUE!</v>
      </c>
      <c r="AC63" t="e">
        <f t="shared" si="5"/>
        <v>#VALUE!</v>
      </c>
      <c r="AD63" t="e">
        <f t="shared" si="6"/>
        <v>#VALUE!</v>
      </c>
      <c r="AE63" t="str">
        <f t="shared" si="7"/>
        <v/>
      </c>
      <c r="AF63" t="e">
        <f t="shared" si="8"/>
        <v>#VALUE!</v>
      </c>
      <c r="AG63" t="e">
        <f t="shared" si="9"/>
        <v>#DIV/0!</v>
      </c>
      <c r="AH63" s="10" t="s">
        <v>89</v>
      </c>
    </row>
    <row r="64" spans="1:34" x14ac:dyDescent="0.25">
      <c r="A64" s="3" t="s">
        <v>19</v>
      </c>
      <c r="B64" s="4">
        <v>40836</v>
      </c>
      <c r="C64" s="5">
        <v>40836.166666666664</v>
      </c>
      <c r="D64" s="3" t="s">
        <v>20</v>
      </c>
      <c r="E64" s="3">
        <v>24</v>
      </c>
      <c r="F64" s="3" t="s">
        <v>21</v>
      </c>
      <c r="G64" s="3" t="s">
        <v>22</v>
      </c>
      <c r="H64" s="3" t="s">
        <v>23</v>
      </c>
      <c r="I64" s="3"/>
      <c r="J64" s="3" t="s">
        <v>24</v>
      </c>
      <c r="K64" s="3">
        <v>18328.5</v>
      </c>
      <c r="L64" s="6"/>
      <c r="M64" s="8"/>
      <c r="N64" s="8"/>
      <c r="O64" s="6"/>
      <c r="P64" s="6"/>
      <c r="Q64" s="6"/>
      <c r="R64" s="6"/>
      <c r="S64" s="6"/>
      <c r="T64" s="6"/>
      <c r="U64" s="6"/>
      <c r="V64" s="6"/>
      <c r="W64" t="e">
        <f t="shared" si="10"/>
        <v>#VALUE!</v>
      </c>
      <c r="X64" t="e">
        <f t="shared" si="0"/>
        <v>#DIV/0!</v>
      </c>
      <c r="Y64" t="e">
        <f t="shared" si="1"/>
        <v>#DIV/0!</v>
      </c>
      <c r="Z64" t="e">
        <f t="shared" si="2"/>
        <v>#VALUE!</v>
      </c>
      <c r="AA64" t="e">
        <f t="shared" si="3"/>
        <v>#DIV/0!</v>
      </c>
      <c r="AB64" t="e">
        <f t="shared" si="4"/>
        <v>#VALUE!</v>
      </c>
      <c r="AC64" t="e">
        <f t="shared" si="5"/>
        <v>#VALUE!</v>
      </c>
      <c r="AD64" t="e">
        <f t="shared" si="6"/>
        <v>#VALUE!</v>
      </c>
      <c r="AE64" t="str">
        <f t="shared" si="7"/>
        <v/>
      </c>
      <c r="AF64" t="e">
        <f t="shared" si="8"/>
        <v>#VALUE!</v>
      </c>
      <c r="AG64" t="e">
        <f t="shared" si="9"/>
        <v>#DIV/0!</v>
      </c>
      <c r="AH64" s="10" t="s">
        <v>90</v>
      </c>
    </row>
    <row r="65" spans="1:34" x14ac:dyDescent="0.25">
      <c r="A65" s="3" t="s">
        <v>19</v>
      </c>
      <c r="B65" s="4">
        <v>40837</v>
      </c>
      <c r="C65" s="5">
        <v>40837.166666666664</v>
      </c>
      <c r="D65" s="3" t="s">
        <v>20</v>
      </c>
      <c r="E65" s="3">
        <v>24</v>
      </c>
      <c r="F65" s="3" t="s">
        <v>21</v>
      </c>
      <c r="G65" s="3" t="s">
        <v>22</v>
      </c>
      <c r="H65" s="3" t="s">
        <v>23</v>
      </c>
      <c r="I65" s="3"/>
      <c r="J65" s="3" t="s">
        <v>24</v>
      </c>
      <c r="K65" s="3">
        <v>18209</v>
      </c>
      <c r="L65" s="6"/>
      <c r="M65" s="8"/>
      <c r="N65" s="8"/>
      <c r="O65" s="6"/>
      <c r="P65" s="6"/>
      <c r="Q65" s="6"/>
      <c r="R65" s="6"/>
      <c r="S65" s="6"/>
      <c r="T65" s="6"/>
      <c r="U65" s="6"/>
      <c r="V65" s="6"/>
      <c r="W65" t="e">
        <f t="shared" si="10"/>
        <v>#VALUE!</v>
      </c>
      <c r="X65" t="e">
        <f t="shared" si="0"/>
        <v>#DIV/0!</v>
      </c>
      <c r="Y65" t="e">
        <f t="shared" si="1"/>
        <v>#DIV/0!</v>
      </c>
      <c r="Z65" t="e">
        <f t="shared" si="2"/>
        <v>#VALUE!</v>
      </c>
      <c r="AA65" t="e">
        <f t="shared" si="3"/>
        <v>#DIV/0!</v>
      </c>
      <c r="AB65" t="e">
        <f t="shared" si="4"/>
        <v>#VALUE!</v>
      </c>
      <c r="AC65" t="e">
        <f t="shared" si="5"/>
        <v>#VALUE!</v>
      </c>
      <c r="AD65" t="e">
        <f t="shared" si="6"/>
        <v>#VALUE!</v>
      </c>
      <c r="AE65" t="str">
        <f t="shared" si="7"/>
        <v/>
      </c>
      <c r="AF65" t="e">
        <f t="shared" si="8"/>
        <v>#VALUE!</v>
      </c>
      <c r="AG65" t="e">
        <f t="shared" si="9"/>
        <v>#DIV/0!</v>
      </c>
      <c r="AH65" s="10" t="s">
        <v>91</v>
      </c>
    </row>
    <row r="66" spans="1:34" x14ac:dyDescent="0.25">
      <c r="A66" s="3" t="s">
        <v>19</v>
      </c>
      <c r="B66" s="4">
        <v>40838</v>
      </c>
      <c r="C66" s="5">
        <v>40838.166666666664</v>
      </c>
      <c r="D66" s="3" t="s">
        <v>20</v>
      </c>
      <c r="E66" s="3">
        <v>24</v>
      </c>
      <c r="F66" s="3" t="s">
        <v>21</v>
      </c>
      <c r="G66" s="3" t="s">
        <v>22</v>
      </c>
      <c r="H66" s="3" t="s">
        <v>23</v>
      </c>
      <c r="I66" s="3"/>
      <c r="J66" s="3" t="s">
        <v>24</v>
      </c>
      <c r="K66" s="3">
        <v>18140</v>
      </c>
      <c r="L66" s="6"/>
      <c r="M66" s="8"/>
      <c r="N66" s="8"/>
      <c r="O66" s="6"/>
      <c r="P66" s="6"/>
      <c r="Q66" s="6"/>
      <c r="R66" s="6"/>
      <c r="S66" s="6"/>
      <c r="T66" s="6"/>
      <c r="U66" s="6"/>
      <c r="V66" s="6"/>
      <c r="W66" t="e">
        <f t="shared" si="10"/>
        <v>#VALUE!</v>
      </c>
      <c r="X66" t="e">
        <f t="shared" si="0"/>
        <v>#DIV/0!</v>
      </c>
      <c r="Y66" t="e">
        <f t="shared" si="1"/>
        <v>#DIV/0!</v>
      </c>
      <c r="Z66" t="e">
        <f t="shared" si="2"/>
        <v>#VALUE!</v>
      </c>
      <c r="AA66" t="e">
        <f t="shared" si="3"/>
        <v>#DIV/0!</v>
      </c>
      <c r="AB66" t="e">
        <f t="shared" si="4"/>
        <v>#VALUE!</v>
      </c>
      <c r="AC66" t="e">
        <f t="shared" si="5"/>
        <v>#VALUE!</v>
      </c>
      <c r="AD66" t="e">
        <f t="shared" si="6"/>
        <v>#VALUE!</v>
      </c>
      <c r="AE66" t="str">
        <f t="shared" si="7"/>
        <v/>
      </c>
      <c r="AF66" t="e">
        <f t="shared" si="8"/>
        <v>#VALUE!</v>
      </c>
      <c r="AG66" t="e">
        <f t="shared" si="9"/>
        <v>#DIV/0!</v>
      </c>
      <c r="AH66" s="10" t="s">
        <v>92</v>
      </c>
    </row>
    <row r="67" spans="1:34" x14ac:dyDescent="0.25">
      <c r="A67" s="3" t="s">
        <v>19</v>
      </c>
      <c r="B67" s="4">
        <v>40839</v>
      </c>
      <c r="C67" s="5">
        <v>40839.166666666664</v>
      </c>
      <c r="D67" s="3" t="s">
        <v>20</v>
      </c>
      <c r="E67" s="3">
        <v>24</v>
      </c>
      <c r="F67" s="3" t="s">
        <v>21</v>
      </c>
      <c r="G67" s="3" t="s">
        <v>22</v>
      </c>
      <c r="H67" s="3" t="s">
        <v>23</v>
      </c>
      <c r="I67" s="3"/>
      <c r="J67" s="3" t="s">
        <v>24</v>
      </c>
      <c r="K67" s="3">
        <v>18140</v>
      </c>
      <c r="L67" s="6"/>
      <c r="M67" s="8"/>
      <c r="N67" s="8"/>
      <c r="O67" s="6"/>
      <c r="P67" s="6"/>
      <c r="Q67" s="6"/>
      <c r="R67" s="6"/>
      <c r="S67" s="6"/>
      <c r="T67" s="6"/>
      <c r="U67" s="6"/>
      <c r="V67" s="6"/>
      <c r="W67" t="e">
        <f t="shared" si="10"/>
        <v>#VALUE!</v>
      </c>
      <c r="X67" t="e">
        <f t="shared" si="0"/>
        <v>#DIV/0!</v>
      </c>
      <c r="Y67" t="e">
        <f t="shared" si="1"/>
        <v>#DIV/0!</v>
      </c>
      <c r="Z67" t="e">
        <f t="shared" si="2"/>
        <v>#VALUE!</v>
      </c>
      <c r="AA67" t="e">
        <f t="shared" si="3"/>
        <v>#DIV/0!</v>
      </c>
      <c r="AB67" t="e">
        <f t="shared" si="4"/>
        <v>#VALUE!</v>
      </c>
      <c r="AC67" t="e">
        <f t="shared" si="5"/>
        <v>#VALUE!</v>
      </c>
      <c r="AD67" t="e">
        <f t="shared" si="6"/>
        <v>#VALUE!</v>
      </c>
      <c r="AE67" t="str">
        <f t="shared" si="7"/>
        <v/>
      </c>
      <c r="AF67" t="e">
        <f t="shared" si="8"/>
        <v>#VALUE!</v>
      </c>
      <c r="AG67" t="e">
        <f t="shared" si="9"/>
        <v>#DIV/0!</v>
      </c>
      <c r="AH67" s="10" t="s">
        <v>93</v>
      </c>
    </row>
    <row r="68" spans="1:34" x14ac:dyDescent="0.25">
      <c r="A68" s="3" t="s">
        <v>19</v>
      </c>
      <c r="B68" s="4">
        <v>40840</v>
      </c>
      <c r="C68" s="5">
        <v>40840.166666666664</v>
      </c>
      <c r="D68" s="3" t="s">
        <v>20</v>
      </c>
      <c r="E68" s="3">
        <v>24</v>
      </c>
      <c r="F68" s="3" t="s">
        <v>21</v>
      </c>
      <c r="G68" s="3" t="s">
        <v>22</v>
      </c>
      <c r="H68" s="3" t="s">
        <v>23</v>
      </c>
      <c r="I68" s="3"/>
      <c r="J68" s="3" t="s">
        <v>24</v>
      </c>
      <c r="K68" s="3">
        <v>18212.5</v>
      </c>
      <c r="L68" s="6"/>
      <c r="M68" s="8"/>
      <c r="N68" s="8"/>
      <c r="O68" s="6"/>
      <c r="P68" s="6"/>
      <c r="Q68" s="6"/>
      <c r="R68" s="6"/>
      <c r="S68" s="6"/>
      <c r="T68" s="6"/>
      <c r="U68" s="6"/>
      <c r="V68" s="6"/>
      <c r="W68" t="e">
        <f t="shared" si="10"/>
        <v>#VALUE!</v>
      </c>
      <c r="X68" t="e">
        <f t="shared" si="0"/>
        <v>#DIV/0!</v>
      </c>
      <c r="Y68" t="e">
        <f t="shared" si="1"/>
        <v>#DIV/0!</v>
      </c>
      <c r="Z68" t="e">
        <f t="shared" si="2"/>
        <v>#VALUE!</v>
      </c>
      <c r="AA68" t="e">
        <f t="shared" si="3"/>
        <v>#DIV/0!</v>
      </c>
      <c r="AB68" t="e">
        <f t="shared" si="4"/>
        <v>#VALUE!</v>
      </c>
      <c r="AC68" t="e">
        <f t="shared" si="5"/>
        <v>#VALUE!</v>
      </c>
      <c r="AD68" t="e">
        <f t="shared" si="6"/>
        <v>#VALUE!</v>
      </c>
      <c r="AE68" t="str">
        <f t="shared" si="7"/>
        <v/>
      </c>
      <c r="AF68" t="e">
        <f t="shared" si="8"/>
        <v>#VALUE!</v>
      </c>
      <c r="AG68" t="e">
        <f t="shared" si="9"/>
        <v>#DIV/0!</v>
      </c>
      <c r="AH68" s="10" t="s">
        <v>94</v>
      </c>
    </row>
    <row r="69" spans="1:34" x14ac:dyDescent="0.25">
      <c r="A69" s="3" t="s">
        <v>19</v>
      </c>
      <c r="B69" s="4">
        <v>40841</v>
      </c>
      <c r="C69" s="5">
        <v>40841.166666666664</v>
      </c>
      <c r="D69" s="3" t="s">
        <v>20</v>
      </c>
      <c r="E69" s="3">
        <v>24</v>
      </c>
      <c r="F69" s="3" t="s">
        <v>21</v>
      </c>
      <c r="G69" s="3" t="s">
        <v>22</v>
      </c>
      <c r="H69" s="3" t="s">
        <v>23</v>
      </c>
      <c r="I69" s="3"/>
      <c r="J69" s="3" t="s">
        <v>24</v>
      </c>
      <c r="K69" s="3">
        <v>18185</v>
      </c>
      <c r="L69" s="6"/>
      <c r="M69" s="8"/>
      <c r="N69" s="8"/>
      <c r="O69" s="6"/>
      <c r="P69" s="6"/>
      <c r="Q69" s="6"/>
      <c r="R69" s="6"/>
      <c r="S69" s="6"/>
      <c r="T69" s="6"/>
      <c r="U69" s="6"/>
      <c r="V69" s="6"/>
      <c r="W69" t="e">
        <f t="shared" si="10"/>
        <v>#VALUE!</v>
      </c>
      <c r="X69" t="e">
        <f t="shared" si="0"/>
        <v>#DIV/0!</v>
      </c>
      <c r="Y69" t="e">
        <f t="shared" si="1"/>
        <v>#DIV/0!</v>
      </c>
      <c r="Z69" t="e">
        <f t="shared" si="2"/>
        <v>#VALUE!</v>
      </c>
      <c r="AA69" t="e">
        <f t="shared" si="3"/>
        <v>#DIV/0!</v>
      </c>
      <c r="AB69" t="e">
        <f t="shared" si="4"/>
        <v>#VALUE!</v>
      </c>
      <c r="AC69" t="e">
        <f t="shared" si="5"/>
        <v>#VALUE!</v>
      </c>
      <c r="AD69" t="e">
        <f t="shared" si="6"/>
        <v>#VALUE!</v>
      </c>
      <c r="AE69" t="str">
        <f t="shared" si="7"/>
        <v/>
      </c>
      <c r="AF69" t="e">
        <f t="shared" si="8"/>
        <v>#VALUE!</v>
      </c>
      <c r="AG69" t="e">
        <f t="shared" si="9"/>
        <v>#DIV/0!</v>
      </c>
      <c r="AH69" s="10" t="s">
        <v>95</v>
      </c>
    </row>
    <row r="70" spans="1:34" x14ac:dyDescent="0.25">
      <c r="A70" s="3" t="s">
        <v>19</v>
      </c>
      <c r="B70" s="4">
        <v>40842</v>
      </c>
      <c r="C70" s="5">
        <v>40842.166666666664</v>
      </c>
      <c r="D70" s="3" t="s">
        <v>20</v>
      </c>
      <c r="E70" s="3">
        <v>24</v>
      </c>
      <c r="F70" s="3" t="s">
        <v>21</v>
      </c>
      <c r="G70" s="3" t="s">
        <v>22</v>
      </c>
      <c r="H70" s="3" t="s">
        <v>23</v>
      </c>
      <c r="I70" s="3"/>
      <c r="J70" s="3" t="s">
        <v>24</v>
      </c>
      <c r="K70" s="3">
        <v>18137</v>
      </c>
      <c r="L70" s="6"/>
      <c r="M70" s="8"/>
      <c r="N70" s="8"/>
      <c r="O70" s="6"/>
      <c r="P70" s="6"/>
      <c r="Q70" s="6"/>
      <c r="R70" s="6"/>
      <c r="S70" s="6"/>
      <c r="T70" s="6"/>
      <c r="U70" s="6"/>
      <c r="V70" s="6"/>
      <c r="W70" t="e">
        <f t="shared" si="10"/>
        <v>#VALUE!</v>
      </c>
      <c r="X70" t="e">
        <f t="shared" si="0"/>
        <v>#DIV/0!</v>
      </c>
      <c r="Y70" t="e">
        <f t="shared" si="1"/>
        <v>#DIV/0!</v>
      </c>
      <c r="Z70" t="e">
        <f t="shared" si="2"/>
        <v>#VALUE!</v>
      </c>
      <c r="AA70" t="e">
        <f t="shared" si="3"/>
        <v>#DIV/0!</v>
      </c>
      <c r="AB70" t="e">
        <f t="shared" si="4"/>
        <v>#VALUE!</v>
      </c>
      <c r="AC70" t="e">
        <f t="shared" si="5"/>
        <v>#VALUE!</v>
      </c>
      <c r="AD70" t="e">
        <f t="shared" si="6"/>
        <v>#VALUE!</v>
      </c>
      <c r="AE70" t="str">
        <f t="shared" si="7"/>
        <v/>
      </c>
      <c r="AF70" t="e">
        <f t="shared" si="8"/>
        <v>#VALUE!</v>
      </c>
      <c r="AG70" t="e">
        <f t="shared" si="9"/>
        <v>#DIV/0!</v>
      </c>
      <c r="AH70" s="10" t="s">
        <v>96</v>
      </c>
    </row>
    <row r="71" spans="1:34" x14ac:dyDescent="0.25">
      <c r="A71" s="3" t="s">
        <v>19</v>
      </c>
      <c r="B71" s="4">
        <v>40843</v>
      </c>
      <c r="C71" s="5">
        <v>40843.166666666664</v>
      </c>
      <c r="D71" s="3" t="s">
        <v>20</v>
      </c>
      <c r="E71" s="3">
        <v>24</v>
      </c>
      <c r="F71" s="3" t="s">
        <v>21</v>
      </c>
      <c r="G71" s="3" t="s">
        <v>22</v>
      </c>
      <c r="H71" s="3" t="s">
        <v>23</v>
      </c>
      <c r="I71" s="3"/>
      <c r="J71" s="3" t="s">
        <v>24</v>
      </c>
      <c r="K71" s="3">
        <v>18343.5</v>
      </c>
      <c r="L71" s="6"/>
      <c r="M71" s="8"/>
      <c r="N71" s="8"/>
      <c r="O71" s="6"/>
      <c r="P71" s="6"/>
      <c r="Q71" s="6"/>
      <c r="R71" s="6"/>
      <c r="S71" s="6"/>
      <c r="T71" s="6"/>
      <c r="U71" s="6"/>
      <c r="V71" s="6"/>
      <c r="W71" t="e">
        <f t="shared" si="10"/>
        <v>#VALUE!</v>
      </c>
      <c r="X71" t="e">
        <f t="shared" si="0"/>
        <v>#DIV/0!</v>
      </c>
      <c r="Y71" t="e">
        <f t="shared" si="1"/>
        <v>#DIV/0!</v>
      </c>
      <c r="Z71" t="e">
        <f t="shared" si="2"/>
        <v>#VALUE!</v>
      </c>
      <c r="AA71" t="e">
        <f t="shared" si="3"/>
        <v>#DIV/0!</v>
      </c>
      <c r="AB71" t="e">
        <f t="shared" si="4"/>
        <v>#VALUE!</v>
      </c>
      <c r="AC71" t="e">
        <f t="shared" si="5"/>
        <v>#VALUE!</v>
      </c>
      <c r="AD71" t="e">
        <f t="shared" si="6"/>
        <v>#VALUE!</v>
      </c>
      <c r="AE71" t="str">
        <f t="shared" si="7"/>
        <v/>
      </c>
      <c r="AF71" t="e">
        <f t="shared" si="8"/>
        <v>#VALUE!</v>
      </c>
      <c r="AG71" t="e">
        <f t="shared" si="9"/>
        <v>#DIV/0!</v>
      </c>
      <c r="AH71" s="10" t="s">
        <v>97</v>
      </c>
    </row>
    <row r="72" spans="1:34" x14ac:dyDescent="0.25">
      <c r="A72" s="3" t="s">
        <v>19</v>
      </c>
      <c r="B72" s="4">
        <v>40844</v>
      </c>
      <c r="C72" s="5">
        <v>40844.166666666664</v>
      </c>
      <c r="D72" s="3" t="s">
        <v>20</v>
      </c>
      <c r="E72" s="3">
        <v>24</v>
      </c>
      <c r="F72" s="3" t="s">
        <v>21</v>
      </c>
      <c r="G72" s="3" t="s">
        <v>22</v>
      </c>
      <c r="H72" s="3" t="s">
        <v>23</v>
      </c>
      <c r="I72" s="3"/>
      <c r="J72" s="3" t="s">
        <v>24</v>
      </c>
      <c r="K72" s="3">
        <v>18387</v>
      </c>
      <c r="L72" s="6"/>
      <c r="M72" s="8"/>
      <c r="N72" s="8"/>
      <c r="O72" s="6"/>
      <c r="P72" s="6"/>
      <c r="Q72" s="6"/>
      <c r="R72" s="6"/>
      <c r="S72" s="6"/>
      <c r="T72" s="6"/>
      <c r="U72" s="6"/>
      <c r="V72" s="6"/>
      <c r="W72" t="e">
        <f t="shared" si="10"/>
        <v>#VALUE!</v>
      </c>
      <c r="X72" t="e">
        <f t="shared" si="0"/>
        <v>#DIV/0!</v>
      </c>
      <c r="Y72" t="e">
        <f t="shared" si="1"/>
        <v>#DIV/0!</v>
      </c>
      <c r="Z72" t="e">
        <f t="shared" si="2"/>
        <v>#VALUE!</v>
      </c>
      <c r="AA72" t="e">
        <f t="shared" si="3"/>
        <v>#DIV/0!</v>
      </c>
      <c r="AB72" t="e">
        <f t="shared" si="4"/>
        <v>#VALUE!</v>
      </c>
      <c r="AC72" t="e">
        <f t="shared" si="5"/>
        <v>#VALUE!</v>
      </c>
      <c r="AD72" t="e">
        <f t="shared" si="6"/>
        <v>#VALUE!</v>
      </c>
      <c r="AE72" t="str">
        <f t="shared" si="7"/>
        <v/>
      </c>
      <c r="AF72" t="e">
        <f t="shared" si="8"/>
        <v>#VALUE!</v>
      </c>
      <c r="AG72" t="e">
        <f t="shared" si="9"/>
        <v>#DIV/0!</v>
      </c>
      <c r="AH72" s="10" t="s">
        <v>98</v>
      </c>
    </row>
    <row r="73" spans="1:34" x14ac:dyDescent="0.25">
      <c r="A73" s="3" t="s">
        <v>19</v>
      </c>
      <c r="B73" s="4">
        <v>40845</v>
      </c>
      <c r="C73" s="5">
        <v>40845.166666666664</v>
      </c>
      <c r="D73" s="3" t="s">
        <v>20</v>
      </c>
      <c r="E73" s="3">
        <v>25</v>
      </c>
      <c r="F73" s="3" t="s">
        <v>21</v>
      </c>
      <c r="G73" s="3" t="s">
        <v>22</v>
      </c>
      <c r="H73" s="3" t="s">
        <v>23</v>
      </c>
      <c r="I73" s="3"/>
      <c r="J73" s="3" t="s">
        <v>24</v>
      </c>
      <c r="K73" s="3">
        <v>18411.45</v>
      </c>
      <c r="L73" s="6"/>
      <c r="M73" s="8"/>
      <c r="N73" s="8"/>
      <c r="O73" s="6"/>
      <c r="P73" s="6"/>
      <c r="Q73" s="6"/>
      <c r="R73" s="6"/>
      <c r="S73" s="6"/>
      <c r="T73" s="6"/>
      <c r="U73" s="6"/>
      <c r="V73" s="6"/>
      <c r="W73" t="e">
        <f t="shared" si="10"/>
        <v>#VALUE!</v>
      </c>
      <c r="X73" t="e">
        <f t="shared" ref="X73:X136" si="11">IF(B73&lt;&gt;M73,ROUND(B73/M73-1,8), "")</f>
        <v>#DIV/0!</v>
      </c>
      <c r="Y73" t="e">
        <f t="shared" ref="Y73:Y136" si="12">IF(C73&lt;&gt;N73,ROUND(C73/N73-1,8), "")</f>
        <v>#DIV/0!</v>
      </c>
      <c r="Z73" t="e">
        <f t="shared" ref="Z73:Z136" si="13">IF(D73&lt;&gt;O73,ROUND(D73/O73-1,8), "")</f>
        <v>#VALUE!</v>
      </c>
      <c r="AA73" t="e">
        <f t="shared" ref="AA73:AA136" si="14">IF(E73&lt;&gt;P73,ROUND(E73/P73-1,8), "")</f>
        <v>#DIV/0!</v>
      </c>
      <c r="AB73" t="e">
        <f t="shared" ref="AB73:AB136" si="15">IF(F73&lt;&gt;Q73,ROUND(F73/Q73-1,8), "")</f>
        <v>#VALUE!</v>
      </c>
      <c r="AC73" t="e">
        <f t="shared" ref="AC73:AC136" si="16">IF(G73&lt;&gt;R73,ROUND(G73/R73-1,8), "")</f>
        <v>#VALUE!</v>
      </c>
      <c r="AD73" t="e">
        <f t="shared" ref="AD73:AD136" si="17">IF(H73&lt;&gt;S73,ROUND(H73/S73-1,8), "")</f>
        <v>#VALUE!</v>
      </c>
      <c r="AE73" t="str">
        <f t="shared" ref="AE73:AE136" si="18">IF(I73&lt;&gt;T73,ROUND(I73/T73-1,8), "")</f>
        <v/>
      </c>
      <c r="AF73" t="e">
        <f t="shared" ref="AF73:AF136" si="19">IF(J73&lt;&gt;U73,ROUND(J73/U73-1,8), "")</f>
        <v>#VALUE!</v>
      </c>
      <c r="AG73" t="e">
        <f t="shared" ref="AG73:AG136" si="20">IF(K73&lt;&gt;V73,ROUND(K73/V73-1,8), "")</f>
        <v>#DIV/0!</v>
      </c>
      <c r="AH73" s="10" t="s">
        <v>99</v>
      </c>
    </row>
    <row r="74" spans="1:34" x14ac:dyDescent="0.25">
      <c r="A74" s="3" t="s">
        <v>19</v>
      </c>
      <c r="B74" s="4">
        <v>40846</v>
      </c>
      <c r="C74" s="5">
        <v>40846.208333333336</v>
      </c>
      <c r="D74" s="3" t="s">
        <v>20</v>
      </c>
      <c r="E74" s="3">
        <v>24</v>
      </c>
      <c r="F74" s="3" t="s">
        <v>21</v>
      </c>
      <c r="G74" s="3" t="s">
        <v>22</v>
      </c>
      <c r="H74" s="3" t="s">
        <v>23</v>
      </c>
      <c r="I74" s="3"/>
      <c r="J74" s="3" t="s">
        <v>24</v>
      </c>
      <c r="K74" s="3">
        <v>18411.449999999997</v>
      </c>
      <c r="L74" s="6"/>
      <c r="M74" s="8"/>
      <c r="N74" s="8"/>
      <c r="O74" s="6"/>
      <c r="P74" s="6"/>
      <c r="Q74" s="6"/>
      <c r="R74" s="6"/>
      <c r="S74" s="6"/>
      <c r="T74" s="6"/>
      <c r="U74" s="6"/>
      <c r="V74" s="6"/>
      <c r="W74" t="e">
        <f t="shared" ref="W74:W137" si="21">IF(A74&lt;&gt;L74,ROUND(A74/L74-1,8), "")</f>
        <v>#VALUE!</v>
      </c>
      <c r="X74" t="e">
        <f t="shared" si="11"/>
        <v>#DIV/0!</v>
      </c>
      <c r="Y74" t="e">
        <f t="shared" si="12"/>
        <v>#DIV/0!</v>
      </c>
      <c r="Z74" t="e">
        <f t="shared" si="13"/>
        <v>#VALUE!</v>
      </c>
      <c r="AA74" t="e">
        <f t="shared" si="14"/>
        <v>#DIV/0!</v>
      </c>
      <c r="AB74" t="e">
        <f t="shared" si="15"/>
        <v>#VALUE!</v>
      </c>
      <c r="AC74" t="e">
        <f t="shared" si="16"/>
        <v>#VALUE!</v>
      </c>
      <c r="AD74" t="e">
        <f t="shared" si="17"/>
        <v>#VALUE!</v>
      </c>
      <c r="AE74" t="str">
        <f t="shared" si="18"/>
        <v/>
      </c>
      <c r="AF74" t="e">
        <f t="shared" si="19"/>
        <v>#VALUE!</v>
      </c>
      <c r="AG74" t="e">
        <f t="shared" si="20"/>
        <v>#DIV/0!</v>
      </c>
      <c r="AH74" s="10" t="s">
        <v>100</v>
      </c>
    </row>
    <row r="75" spans="1:34" x14ac:dyDescent="0.25">
      <c r="A75" s="3" t="s">
        <v>19</v>
      </c>
      <c r="B75" s="4">
        <v>40847</v>
      </c>
      <c r="C75" s="5">
        <v>40847.208333333336</v>
      </c>
      <c r="D75" s="3" t="s">
        <v>20</v>
      </c>
      <c r="E75" s="3">
        <v>24</v>
      </c>
      <c r="F75" s="3" t="s">
        <v>21</v>
      </c>
      <c r="G75" s="3" t="s">
        <v>22</v>
      </c>
      <c r="H75" s="3" t="s">
        <v>23</v>
      </c>
      <c r="I75" s="3"/>
      <c r="J75" s="3" t="s">
        <v>24</v>
      </c>
      <c r="K75" s="3">
        <v>18522</v>
      </c>
      <c r="L75" s="6"/>
      <c r="M75" s="8"/>
      <c r="N75" s="8"/>
      <c r="O75" s="6"/>
      <c r="P75" s="6"/>
      <c r="Q75" s="6"/>
      <c r="R75" s="6"/>
      <c r="S75" s="6"/>
      <c r="T75" s="6"/>
      <c r="U75" s="6"/>
      <c r="V75" s="6"/>
      <c r="W75" t="e">
        <f t="shared" si="21"/>
        <v>#VALUE!</v>
      </c>
      <c r="X75" t="e">
        <f t="shared" si="11"/>
        <v>#DIV/0!</v>
      </c>
      <c r="Y75" t="e">
        <f t="shared" si="12"/>
        <v>#DIV/0!</v>
      </c>
      <c r="Z75" t="e">
        <f t="shared" si="13"/>
        <v>#VALUE!</v>
      </c>
      <c r="AA75" t="e">
        <f t="shared" si="14"/>
        <v>#DIV/0!</v>
      </c>
      <c r="AB75" t="e">
        <f t="shared" si="15"/>
        <v>#VALUE!</v>
      </c>
      <c r="AC75" t="e">
        <f t="shared" si="16"/>
        <v>#VALUE!</v>
      </c>
      <c r="AD75" t="e">
        <f t="shared" si="17"/>
        <v>#VALUE!</v>
      </c>
      <c r="AE75" t="str">
        <f t="shared" si="18"/>
        <v/>
      </c>
      <c r="AF75" t="e">
        <f t="shared" si="19"/>
        <v>#VALUE!</v>
      </c>
      <c r="AG75" t="e">
        <f t="shared" si="20"/>
        <v>#DIV/0!</v>
      </c>
      <c r="AH75" s="10" t="s">
        <v>101</v>
      </c>
    </row>
    <row r="76" spans="1:34" x14ac:dyDescent="0.25">
      <c r="A76" s="3" t="s">
        <v>19</v>
      </c>
      <c r="B76" s="4">
        <v>40848</v>
      </c>
      <c r="C76" s="5">
        <v>40848.208333333336</v>
      </c>
      <c r="D76" s="3" t="s">
        <v>20</v>
      </c>
      <c r="E76" s="3">
        <v>24</v>
      </c>
      <c r="F76" s="3" t="s">
        <v>21</v>
      </c>
      <c r="G76" s="3" t="s">
        <v>22</v>
      </c>
      <c r="H76" s="3" t="s">
        <v>23</v>
      </c>
      <c r="I76" s="3"/>
      <c r="J76" s="3" t="s">
        <v>24</v>
      </c>
      <c r="K76" s="3">
        <v>18748.500000000004</v>
      </c>
      <c r="L76" s="6"/>
      <c r="M76" s="8"/>
      <c r="N76" s="8"/>
      <c r="O76" s="6"/>
      <c r="P76" s="6"/>
      <c r="Q76" s="6"/>
      <c r="R76" s="6"/>
      <c r="S76" s="6"/>
      <c r="T76" s="6"/>
      <c r="U76" s="6"/>
      <c r="V76" s="6"/>
      <c r="W76" t="e">
        <f t="shared" si="21"/>
        <v>#VALUE!</v>
      </c>
      <c r="X76" t="e">
        <f t="shared" si="11"/>
        <v>#DIV/0!</v>
      </c>
      <c r="Y76" t="e">
        <f t="shared" si="12"/>
        <v>#DIV/0!</v>
      </c>
      <c r="Z76" t="e">
        <f t="shared" si="13"/>
        <v>#VALUE!</v>
      </c>
      <c r="AA76" t="e">
        <f t="shared" si="14"/>
        <v>#DIV/0!</v>
      </c>
      <c r="AB76" t="e">
        <f t="shared" si="15"/>
        <v>#VALUE!</v>
      </c>
      <c r="AC76" t="e">
        <f t="shared" si="16"/>
        <v>#VALUE!</v>
      </c>
      <c r="AD76" t="e">
        <f t="shared" si="17"/>
        <v>#VALUE!</v>
      </c>
      <c r="AE76" t="str">
        <f t="shared" si="18"/>
        <v/>
      </c>
      <c r="AF76" t="e">
        <f t="shared" si="19"/>
        <v>#VALUE!</v>
      </c>
      <c r="AG76" t="e">
        <f t="shared" si="20"/>
        <v>#DIV/0!</v>
      </c>
      <c r="AH76" s="10" t="s">
        <v>102</v>
      </c>
    </row>
    <row r="77" spans="1:34" x14ac:dyDescent="0.25">
      <c r="A77" s="3" t="s">
        <v>19</v>
      </c>
      <c r="B77" s="4">
        <v>40849</v>
      </c>
      <c r="C77" s="5">
        <v>40849.208333333336</v>
      </c>
      <c r="D77" s="3" t="s">
        <v>20</v>
      </c>
      <c r="E77" s="3">
        <v>24</v>
      </c>
      <c r="F77" s="3" t="s">
        <v>21</v>
      </c>
      <c r="G77" s="3" t="s">
        <v>22</v>
      </c>
      <c r="H77" s="3" t="s">
        <v>23</v>
      </c>
      <c r="I77" s="3"/>
      <c r="J77" s="3" t="s">
        <v>24</v>
      </c>
      <c r="K77" s="3">
        <v>18715.603028780792</v>
      </c>
      <c r="L77" s="6"/>
      <c r="M77" s="8"/>
      <c r="N77" s="8"/>
      <c r="O77" s="6"/>
      <c r="P77" s="6"/>
      <c r="Q77" s="6"/>
      <c r="R77" s="6"/>
      <c r="S77" s="6"/>
      <c r="T77" s="6"/>
      <c r="U77" s="6"/>
      <c r="V77" s="6"/>
      <c r="W77" t="e">
        <f t="shared" si="21"/>
        <v>#VALUE!</v>
      </c>
      <c r="X77" t="e">
        <f t="shared" si="11"/>
        <v>#DIV/0!</v>
      </c>
      <c r="Y77" t="e">
        <f t="shared" si="12"/>
        <v>#DIV/0!</v>
      </c>
      <c r="Z77" t="e">
        <f t="shared" si="13"/>
        <v>#VALUE!</v>
      </c>
      <c r="AA77" t="e">
        <f t="shared" si="14"/>
        <v>#DIV/0!</v>
      </c>
      <c r="AB77" t="e">
        <f t="shared" si="15"/>
        <v>#VALUE!</v>
      </c>
      <c r="AC77" t="e">
        <f t="shared" si="16"/>
        <v>#VALUE!</v>
      </c>
      <c r="AD77" t="e">
        <f t="shared" si="17"/>
        <v>#VALUE!</v>
      </c>
      <c r="AE77" t="str">
        <f t="shared" si="18"/>
        <v/>
      </c>
      <c r="AF77" t="e">
        <f t="shared" si="19"/>
        <v>#VALUE!</v>
      </c>
      <c r="AG77" t="e">
        <f t="shared" si="20"/>
        <v>#DIV/0!</v>
      </c>
      <c r="AH77" s="10" t="s">
        <v>103</v>
      </c>
    </row>
    <row r="78" spans="1:34" x14ac:dyDescent="0.25">
      <c r="A78" s="3" t="s">
        <v>19</v>
      </c>
      <c r="B78" s="4">
        <v>40850</v>
      </c>
      <c r="C78" s="5">
        <v>40850.208333333336</v>
      </c>
      <c r="D78" s="3" t="s">
        <v>20</v>
      </c>
      <c r="E78" s="3">
        <v>24</v>
      </c>
      <c r="F78" s="3" t="s">
        <v>21</v>
      </c>
      <c r="G78" s="3" t="s">
        <v>22</v>
      </c>
      <c r="H78" s="3" t="s">
        <v>23</v>
      </c>
      <c r="I78" s="3"/>
      <c r="J78" s="3" t="s">
        <v>24</v>
      </c>
      <c r="K78" s="3">
        <v>18682.71001759998</v>
      </c>
      <c r="L78" s="6"/>
      <c r="M78" s="8"/>
      <c r="N78" s="8"/>
      <c r="O78" s="6"/>
      <c r="P78" s="6"/>
      <c r="Q78" s="6"/>
      <c r="R78" s="6"/>
      <c r="S78" s="6"/>
      <c r="T78" s="6"/>
      <c r="U78" s="6"/>
      <c r="V78" s="6"/>
      <c r="W78" t="e">
        <f t="shared" si="21"/>
        <v>#VALUE!</v>
      </c>
      <c r="X78" t="e">
        <f t="shared" si="11"/>
        <v>#DIV/0!</v>
      </c>
      <c r="Y78" t="e">
        <f t="shared" si="12"/>
        <v>#DIV/0!</v>
      </c>
      <c r="Z78" t="e">
        <f t="shared" si="13"/>
        <v>#VALUE!</v>
      </c>
      <c r="AA78" t="e">
        <f t="shared" si="14"/>
        <v>#DIV/0!</v>
      </c>
      <c r="AB78" t="e">
        <f t="shared" si="15"/>
        <v>#VALUE!</v>
      </c>
      <c r="AC78" t="e">
        <f t="shared" si="16"/>
        <v>#VALUE!</v>
      </c>
      <c r="AD78" t="e">
        <f t="shared" si="17"/>
        <v>#VALUE!</v>
      </c>
      <c r="AE78" t="str">
        <f t="shared" si="18"/>
        <v/>
      </c>
      <c r="AF78" t="e">
        <f t="shared" si="19"/>
        <v>#VALUE!</v>
      </c>
      <c r="AG78" t="e">
        <f t="shared" si="20"/>
        <v>#DIV/0!</v>
      </c>
      <c r="AH78" s="10" t="s">
        <v>104</v>
      </c>
    </row>
    <row r="79" spans="1:34" x14ac:dyDescent="0.25">
      <c r="A79" s="3" t="s">
        <v>19</v>
      </c>
      <c r="B79" s="4">
        <v>40851</v>
      </c>
      <c r="C79" s="5">
        <v>40851.208333333336</v>
      </c>
      <c r="D79" s="3" t="s">
        <v>20</v>
      </c>
      <c r="E79" s="3">
        <v>24</v>
      </c>
      <c r="F79" s="3" t="s">
        <v>21</v>
      </c>
      <c r="G79" s="3" t="s">
        <v>22</v>
      </c>
      <c r="H79" s="3" t="s">
        <v>23</v>
      </c>
      <c r="I79" s="3"/>
      <c r="J79" s="3" t="s">
        <v>24</v>
      </c>
      <c r="K79" s="3">
        <v>18649.824092450915</v>
      </c>
      <c r="L79" s="6"/>
      <c r="M79" s="8"/>
      <c r="N79" s="8"/>
      <c r="O79" s="6"/>
      <c r="P79" s="6"/>
      <c r="Q79" s="6"/>
      <c r="R79" s="6"/>
      <c r="S79" s="6"/>
      <c r="T79" s="6"/>
      <c r="U79" s="6"/>
      <c r="V79" s="6"/>
      <c r="W79" t="e">
        <f t="shared" si="21"/>
        <v>#VALUE!</v>
      </c>
      <c r="X79" t="e">
        <f t="shared" si="11"/>
        <v>#DIV/0!</v>
      </c>
      <c r="Y79" t="e">
        <f t="shared" si="12"/>
        <v>#DIV/0!</v>
      </c>
      <c r="Z79" t="e">
        <f t="shared" si="13"/>
        <v>#VALUE!</v>
      </c>
      <c r="AA79" t="e">
        <f t="shared" si="14"/>
        <v>#DIV/0!</v>
      </c>
      <c r="AB79" t="e">
        <f t="shared" si="15"/>
        <v>#VALUE!</v>
      </c>
      <c r="AC79" t="e">
        <f t="shared" si="16"/>
        <v>#VALUE!</v>
      </c>
      <c r="AD79" t="e">
        <f t="shared" si="17"/>
        <v>#VALUE!</v>
      </c>
      <c r="AE79" t="str">
        <f t="shared" si="18"/>
        <v/>
      </c>
      <c r="AF79" t="e">
        <f t="shared" si="19"/>
        <v>#VALUE!</v>
      </c>
      <c r="AG79" t="e">
        <f t="shared" si="20"/>
        <v>#DIV/0!</v>
      </c>
      <c r="AH79" s="10" t="s">
        <v>105</v>
      </c>
    </row>
    <row r="80" spans="1:34" x14ac:dyDescent="0.25">
      <c r="A80" s="3" t="s">
        <v>19</v>
      </c>
      <c r="B80" s="4">
        <v>40852</v>
      </c>
      <c r="C80" s="5">
        <v>40852.208333333336</v>
      </c>
      <c r="D80" s="3" t="s">
        <v>20</v>
      </c>
      <c r="E80" s="3">
        <v>24</v>
      </c>
      <c r="F80" s="3" t="s">
        <v>21</v>
      </c>
      <c r="G80" s="3" t="s">
        <v>22</v>
      </c>
      <c r="H80" s="3" t="s">
        <v>23</v>
      </c>
      <c r="I80" s="3"/>
      <c r="J80" s="3" t="s">
        <v>24</v>
      </c>
      <c r="K80" s="3">
        <v>18616.951148912067</v>
      </c>
      <c r="L80" s="6"/>
      <c r="M80" s="8"/>
      <c r="N80" s="8"/>
      <c r="O80" s="6"/>
      <c r="P80" s="6"/>
      <c r="Q80" s="6"/>
      <c r="R80" s="6"/>
      <c r="S80" s="6"/>
      <c r="T80" s="6"/>
      <c r="U80" s="6"/>
      <c r="V80" s="6"/>
      <c r="W80" t="e">
        <f t="shared" si="21"/>
        <v>#VALUE!</v>
      </c>
      <c r="X80" t="e">
        <f t="shared" si="11"/>
        <v>#DIV/0!</v>
      </c>
      <c r="Y80" t="e">
        <f t="shared" si="12"/>
        <v>#DIV/0!</v>
      </c>
      <c r="Z80" t="e">
        <f t="shared" si="13"/>
        <v>#VALUE!</v>
      </c>
      <c r="AA80" t="e">
        <f t="shared" si="14"/>
        <v>#DIV/0!</v>
      </c>
      <c r="AB80" t="e">
        <f t="shared" si="15"/>
        <v>#VALUE!</v>
      </c>
      <c r="AC80" t="e">
        <f t="shared" si="16"/>
        <v>#VALUE!</v>
      </c>
      <c r="AD80" t="e">
        <f t="shared" si="17"/>
        <v>#VALUE!</v>
      </c>
      <c r="AE80" t="str">
        <f t="shared" si="18"/>
        <v/>
      </c>
      <c r="AF80" t="e">
        <f t="shared" si="19"/>
        <v>#VALUE!</v>
      </c>
      <c r="AG80" t="e">
        <f t="shared" si="20"/>
        <v>#DIV/0!</v>
      </c>
      <c r="AH80" s="10" t="s">
        <v>106</v>
      </c>
    </row>
    <row r="81" spans="1:34" x14ac:dyDescent="0.25">
      <c r="A81" s="3" t="s">
        <v>19</v>
      </c>
      <c r="B81" s="4">
        <v>40853</v>
      </c>
      <c r="C81" s="5">
        <v>40853.208333333336</v>
      </c>
      <c r="D81" s="3" t="s">
        <v>20</v>
      </c>
      <c r="E81" s="3">
        <v>24</v>
      </c>
      <c r="F81" s="3" t="s">
        <v>21</v>
      </c>
      <c r="G81" s="3" t="s">
        <v>22</v>
      </c>
      <c r="H81" s="3" t="s">
        <v>23</v>
      </c>
      <c r="I81" s="3"/>
      <c r="J81" s="3" t="s">
        <v>24</v>
      </c>
      <c r="K81" s="3">
        <v>18584.098896585914</v>
      </c>
      <c r="L81" s="6"/>
      <c r="M81" s="8"/>
      <c r="N81" s="8"/>
      <c r="O81" s="6"/>
      <c r="P81" s="6"/>
      <c r="Q81" s="6"/>
      <c r="R81" s="6"/>
      <c r="S81" s="6"/>
      <c r="T81" s="6"/>
      <c r="U81" s="6"/>
      <c r="V81" s="6"/>
      <c r="W81" t="e">
        <f t="shared" si="21"/>
        <v>#VALUE!</v>
      </c>
      <c r="X81" t="e">
        <f t="shared" si="11"/>
        <v>#DIV/0!</v>
      </c>
      <c r="Y81" t="e">
        <f t="shared" si="12"/>
        <v>#DIV/0!</v>
      </c>
      <c r="Z81" t="e">
        <f t="shared" si="13"/>
        <v>#VALUE!</v>
      </c>
      <c r="AA81" t="e">
        <f t="shared" si="14"/>
        <v>#DIV/0!</v>
      </c>
      <c r="AB81" t="e">
        <f t="shared" si="15"/>
        <v>#VALUE!</v>
      </c>
      <c r="AC81" t="e">
        <f t="shared" si="16"/>
        <v>#VALUE!</v>
      </c>
      <c r="AD81" t="e">
        <f t="shared" si="17"/>
        <v>#VALUE!</v>
      </c>
      <c r="AE81" t="str">
        <f t="shared" si="18"/>
        <v/>
      </c>
      <c r="AF81" t="e">
        <f t="shared" si="19"/>
        <v>#VALUE!</v>
      </c>
      <c r="AG81" t="e">
        <f t="shared" si="20"/>
        <v>#DIV/0!</v>
      </c>
      <c r="AH81" s="10" t="s">
        <v>107</v>
      </c>
    </row>
    <row r="82" spans="1:34" x14ac:dyDescent="0.25">
      <c r="A82" s="3" t="s">
        <v>19</v>
      </c>
      <c r="B82" s="4">
        <v>40854</v>
      </c>
      <c r="C82" s="5">
        <v>40854.208333333336</v>
      </c>
      <c r="D82" s="3" t="s">
        <v>20</v>
      </c>
      <c r="E82" s="3">
        <v>24</v>
      </c>
      <c r="F82" s="3" t="s">
        <v>21</v>
      </c>
      <c r="G82" s="3" t="s">
        <v>22</v>
      </c>
      <c r="H82" s="3" t="s">
        <v>23</v>
      </c>
      <c r="I82" s="3"/>
      <c r="J82" s="3" t="s">
        <v>24</v>
      </c>
      <c r="K82" s="3">
        <v>18551.276859099235</v>
      </c>
      <c r="L82" s="6"/>
      <c r="M82" s="8"/>
      <c r="N82" s="8"/>
      <c r="O82" s="6"/>
      <c r="P82" s="6"/>
      <c r="Q82" s="6"/>
      <c r="R82" s="6"/>
      <c r="S82" s="6"/>
      <c r="T82" s="6"/>
      <c r="U82" s="6"/>
      <c r="V82" s="6"/>
      <c r="W82" t="e">
        <f t="shared" si="21"/>
        <v>#VALUE!</v>
      </c>
      <c r="X82" t="e">
        <f t="shared" si="11"/>
        <v>#DIV/0!</v>
      </c>
      <c r="Y82" t="e">
        <f t="shared" si="12"/>
        <v>#DIV/0!</v>
      </c>
      <c r="Z82" t="e">
        <f t="shared" si="13"/>
        <v>#VALUE!</v>
      </c>
      <c r="AA82" t="e">
        <f t="shared" si="14"/>
        <v>#DIV/0!</v>
      </c>
      <c r="AB82" t="e">
        <f t="shared" si="15"/>
        <v>#VALUE!</v>
      </c>
      <c r="AC82" t="e">
        <f t="shared" si="16"/>
        <v>#VALUE!</v>
      </c>
      <c r="AD82" t="e">
        <f t="shared" si="17"/>
        <v>#VALUE!</v>
      </c>
      <c r="AE82" t="str">
        <f t="shared" si="18"/>
        <v/>
      </c>
      <c r="AF82" t="e">
        <f t="shared" si="19"/>
        <v>#VALUE!</v>
      </c>
      <c r="AG82" t="e">
        <f t="shared" si="20"/>
        <v>#DIV/0!</v>
      </c>
      <c r="AH82" s="10" t="s">
        <v>108</v>
      </c>
    </row>
    <row r="83" spans="1:34" x14ac:dyDescent="0.25">
      <c r="A83" s="3" t="s">
        <v>19</v>
      </c>
      <c r="B83" s="4">
        <v>40855</v>
      </c>
      <c r="C83" s="5">
        <v>40855.208333333336</v>
      </c>
      <c r="D83" s="3" t="s">
        <v>20</v>
      </c>
      <c r="E83" s="3">
        <v>24</v>
      </c>
      <c r="F83" s="3" t="s">
        <v>21</v>
      </c>
      <c r="G83" s="3" t="s">
        <v>22</v>
      </c>
      <c r="H83" s="3" t="s">
        <v>23</v>
      </c>
      <c r="I83" s="3"/>
      <c r="J83" s="3" t="s">
        <v>24</v>
      </c>
      <c r="K83" s="3">
        <v>18518.496374102768</v>
      </c>
      <c r="L83" s="6"/>
      <c r="M83" s="8"/>
      <c r="N83" s="8"/>
      <c r="O83" s="6"/>
      <c r="P83" s="6"/>
      <c r="Q83" s="6"/>
      <c r="R83" s="6"/>
      <c r="S83" s="6"/>
      <c r="T83" s="6"/>
      <c r="U83" s="6"/>
      <c r="V83" s="6"/>
      <c r="W83" t="e">
        <f t="shared" si="21"/>
        <v>#VALUE!</v>
      </c>
      <c r="X83" t="e">
        <f t="shared" si="11"/>
        <v>#DIV/0!</v>
      </c>
      <c r="Y83" t="e">
        <f t="shared" si="12"/>
        <v>#DIV/0!</v>
      </c>
      <c r="Z83" t="e">
        <f t="shared" si="13"/>
        <v>#VALUE!</v>
      </c>
      <c r="AA83" t="e">
        <f t="shared" si="14"/>
        <v>#DIV/0!</v>
      </c>
      <c r="AB83" t="e">
        <f t="shared" si="15"/>
        <v>#VALUE!</v>
      </c>
      <c r="AC83" t="e">
        <f t="shared" si="16"/>
        <v>#VALUE!</v>
      </c>
      <c r="AD83" t="e">
        <f t="shared" si="17"/>
        <v>#VALUE!</v>
      </c>
      <c r="AE83" t="str">
        <f t="shared" si="18"/>
        <v/>
      </c>
      <c r="AF83" t="e">
        <f t="shared" si="19"/>
        <v>#VALUE!</v>
      </c>
      <c r="AG83" t="e">
        <f t="shared" si="20"/>
        <v>#DIV/0!</v>
      </c>
      <c r="AH83" s="10" t="s">
        <v>109</v>
      </c>
    </row>
    <row r="84" spans="1:34" x14ac:dyDescent="0.25">
      <c r="A84" s="3" t="s">
        <v>19</v>
      </c>
      <c r="B84" s="4">
        <v>40856</v>
      </c>
      <c r="C84" s="5">
        <v>40856.208333333336</v>
      </c>
      <c r="D84" s="3" t="s">
        <v>20</v>
      </c>
      <c r="E84" s="3">
        <v>24</v>
      </c>
      <c r="F84" s="3" t="s">
        <v>21</v>
      </c>
      <c r="G84" s="3" t="s">
        <v>22</v>
      </c>
      <c r="H84" s="3" t="s">
        <v>23</v>
      </c>
      <c r="I84" s="3"/>
      <c r="J84" s="3" t="s">
        <v>24</v>
      </c>
      <c r="K84" s="3">
        <v>18485.770593271525</v>
      </c>
      <c r="L84" s="6"/>
      <c r="M84" s="8"/>
      <c r="N84" s="8"/>
      <c r="O84" s="6"/>
      <c r="P84" s="6"/>
      <c r="Q84" s="6"/>
      <c r="R84" s="6"/>
      <c r="S84" s="6"/>
      <c r="T84" s="6"/>
      <c r="U84" s="6"/>
      <c r="V84" s="6"/>
      <c r="W84" t="e">
        <f t="shared" si="21"/>
        <v>#VALUE!</v>
      </c>
      <c r="X84" t="e">
        <f t="shared" si="11"/>
        <v>#DIV/0!</v>
      </c>
      <c r="Y84" t="e">
        <f t="shared" si="12"/>
        <v>#DIV/0!</v>
      </c>
      <c r="Z84" t="e">
        <f t="shared" si="13"/>
        <v>#VALUE!</v>
      </c>
      <c r="AA84" t="e">
        <f t="shared" si="14"/>
        <v>#DIV/0!</v>
      </c>
      <c r="AB84" t="e">
        <f t="shared" si="15"/>
        <v>#VALUE!</v>
      </c>
      <c r="AC84" t="e">
        <f t="shared" si="16"/>
        <v>#VALUE!</v>
      </c>
      <c r="AD84" t="e">
        <f t="shared" si="17"/>
        <v>#VALUE!</v>
      </c>
      <c r="AE84" t="str">
        <f t="shared" si="18"/>
        <v/>
      </c>
      <c r="AF84" t="e">
        <f t="shared" si="19"/>
        <v>#VALUE!</v>
      </c>
      <c r="AG84" t="e">
        <f t="shared" si="20"/>
        <v>#DIV/0!</v>
      </c>
      <c r="AH84" s="10" t="s">
        <v>110</v>
      </c>
    </row>
    <row r="85" spans="1:34" x14ac:dyDescent="0.25">
      <c r="A85" s="3" t="s">
        <v>19</v>
      </c>
      <c r="B85" s="4">
        <v>40857</v>
      </c>
      <c r="C85" s="5">
        <v>40857.208333333336</v>
      </c>
      <c r="D85" s="3" t="s">
        <v>20</v>
      </c>
      <c r="E85" s="3">
        <v>24</v>
      </c>
      <c r="F85" s="3" t="s">
        <v>21</v>
      </c>
      <c r="G85" s="3" t="s">
        <v>22</v>
      </c>
      <c r="H85" s="3" t="s">
        <v>23</v>
      </c>
      <c r="I85" s="3"/>
      <c r="J85" s="3" t="s">
        <v>24</v>
      </c>
      <c r="K85" s="3">
        <v>18453.114482304518</v>
      </c>
      <c r="L85" s="6"/>
      <c r="M85" s="8"/>
      <c r="N85" s="8"/>
      <c r="O85" s="6"/>
      <c r="P85" s="6"/>
      <c r="Q85" s="6"/>
      <c r="R85" s="6"/>
      <c r="S85" s="6"/>
      <c r="T85" s="6"/>
      <c r="U85" s="6"/>
      <c r="V85" s="6"/>
      <c r="W85" t="e">
        <f t="shared" si="21"/>
        <v>#VALUE!</v>
      </c>
      <c r="X85" t="e">
        <f t="shared" si="11"/>
        <v>#DIV/0!</v>
      </c>
      <c r="Y85" t="e">
        <f t="shared" si="12"/>
        <v>#DIV/0!</v>
      </c>
      <c r="Z85" t="e">
        <f t="shared" si="13"/>
        <v>#VALUE!</v>
      </c>
      <c r="AA85" t="e">
        <f t="shared" si="14"/>
        <v>#DIV/0!</v>
      </c>
      <c r="AB85" t="e">
        <f t="shared" si="15"/>
        <v>#VALUE!</v>
      </c>
      <c r="AC85" t="e">
        <f t="shared" si="16"/>
        <v>#VALUE!</v>
      </c>
      <c r="AD85" t="e">
        <f t="shared" si="17"/>
        <v>#VALUE!</v>
      </c>
      <c r="AE85" t="str">
        <f t="shared" si="18"/>
        <v/>
      </c>
      <c r="AF85" t="e">
        <f t="shared" si="19"/>
        <v>#VALUE!</v>
      </c>
      <c r="AG85" t="e">
        <f t="shared" si="20"/>
        <v>#DIV/0!</v>
      </c>
      <c r="AH85" s="10" t="s">
        <v>111</v>
      </c>
    </row>
    <row r="86" spans="1:34" x14ac:dyDescent="0.25">
      <c r="A86" s="3" t="s">
        <v>19</v>
      </c>
      <c r="B86" s="4">
        <v>40858</v>
      </c>
      <c r="C86" s="5">
        <v>40858.208333333336</v>
      </c>
      <c r="D86" s="3" t="s">
        <v>20</v>
      </c>
      <c r="E86" s="3">
        <v>24</v>
      </c>
      <c r="F86" s="3" t="s">
        <v>21</v>
      </c>
      <c r="G86" s="3" t="s">
        <v>22</v>
      </c>
      <c r="H86" s="3" t="s">
        <v>23</v>
      </c>
      <c r="I86" s="3"/>
      <c r="J86" s="3" t="s">
        <v>24</v>
      </c>
      <c r="K86" s="3">
        <v>18420.544820925017</v>
      </c>
      <c r="L86" s="6"/>
      <c r="M86" s="8"/>
      <c r="N86" s="8"/>
      <c r="O86" s="6"/>
      <c r="P86" s="6"/>
      <c r="Q86" s="6"/>
      <c r="R86" s="6"/>
      <c r="S86" s="6"/>
      <c r="T86" s="6"/>
      <c r="U86" s="6"/>
      <c r="V86" s="6"/>
      <c r="W86" t="e">
        <f t="shared" si="21"/>
        <v>#VALUE!</v>
      </c>
      <c r="X86" t="e">
        <f t="shared" si="11"/>
        <v>#DIV/0!</v>
      </c>
      <c r="Y86" t="e">
        <f t="shared" si="12"/>
        <v>#DIV/0!</v>
      </c>
      <c r="Z86" t="e">
        <f t="shared" si="13"/>
        <v>#VALUE!</v>
      </c>
      <c r="AA86" t="e">
        <f t="shared" si="14"/>
        <v>#DIV/0!</v>
      </c>
      <c r="AB86" t="e">
        <f t="shared" si="15"/>
        <v>#VALUE!</v>
      </c>
      <c r="AC86" t="e">
        <f t="shared" si="16"/>
        <v>#VALUE!</v>
      </c>
      <c r="AD86" t="e">
        <f t="shared" si="17"/>
        <v>#VALUE!</v>
      </c>
      <c r="AE86" t="str">
        <f t="shared" si="18"/>
        <v/>
      </c>
      <c r="AF86" t="e">
        <f t="shared" si="19"/>
        <v>#VALUE!</v>
      </c>
      <c r="AG86" t="e">
        <f t="shared" si="20"/>
        <v>#DIV/0!</v>
      </c>
      <c r="AH86" s="10" t="s">
        <v>112</v>
      </c>
    </row>
    <row r="87" spans="1:34" x14ac:dyDescent="0.25">
      <c r="A87" s="3" t="s">
        <v>19</v>
      </c>
      <c r="B87" s="4">
        <v>40859</v>
      </c>
      <c r="C87" s="5">
        <v>40859.208333333336</v>
      </c>
      <c r="D87" s="3" t="s">
        <v>20</v>
      </c>
      <c r="E87" s="3">
        <v>24</v>
      </c>
      <c r="F87" s="3" t="s">
        <v>21</v>
      </c>
      <c r="G87" s="3" t="s">
        <v>22</v>
      </c>
      <c r="H87" s="3" t="s">
        <v>23</v>
      </c>
      <c r="I87" s="3"/>
      <c r="J87" s="3" t="s">
        <v>24</v>
      </c>
      <c r="K87" s="3">
        <v>18388.080202880374</v>
      </c>
      <c r="L87" s="6"/>
      <c r="M87" s="8"/>
      <c r="N87" s="8"/>
      <c r="O87" s="6"/>
      <c r="P87" s="6"/>
      <c r="Q87" s="6"/>
      <c r="R87" s="6"/>
      <c r="S87" s="6"/>
      <c r="T87" s="6"/>
      <c r="U87" s="6"/>
      <c r="V87" s="6"/>
      <c r="W87" t="e">
        <f t="shared" si="21"/>
        <v>#VALUE!</v>
      </c>
      <c r="X87" t="e">
        <f t="shared" si="11"/>
        <v>#DIV/0!</v>
      </c>
      <c r="Y87" t="e">
        <f t="shared" si="12"/>
        <v>#DIV/0!</v>
      </c>
      <c r="Z87" t="e">
        <f t="shared" si="13"/>
        <v>#VALUE!</v>
      </c>
      <c r="AA87" t="e">
        <f t="shared" si="14"/>
        <v>#DIV/0!</v>
      </c>
      <c r="AB87" t="e">
        <f t="shared" si="15"/>
        <v>#VALUE!</v>
      </c>
      <c r="AC87" t="e">
        <f t="shared" si="16"/>
        <v>#VALUE!</v>
      </c>
      <c r="AD87" t="e">
        <f t="shared" si="17"/>
        <v>#VALUE!</v>
      </c>
      <c r="AE87" t="str">
        <f t="shared" si="18"/>
        <v/>
      </c>
      <c r="AF87" t="e">
        <f t="shared" si="19"/>
        <v>#VALUE!</v>
      </c>
      <c r="AG87" t="e">
        <f t="shared" si="20"/>
        <v>#DIV/0!</v>
      </c>
      <c r="AH87" s="10" t="s">
        <v>113</v>
      </c>
    </row>
    <row r="88" spans="1:34" x14ac:dyDescent="0.25">
      <c r="A88" s="3" t="s">
        <v>19</v>
      </c>
      <c r="B88" s="4">
        <v>40860</v>
      </c>
      <c r="C88" s="5">
        <v>40860.208333333336</v>
      </c>
      <c r="D88" s="3" t="s">
        <v>20</v>
      </c>
      <c r="E88" s="3">
        <v>24</v>
      </c>
      <c r="F88" s="3" t="s">
        <v>21</v>
      </c>
      <c r="G88" s="3" t="s">
        <v>22</v>
      </c>
      <c r="H88" s="3" t="s">
        <v>23</v>
      </c>
      <c r="I88" s="3"/>
      <c r="J88" s="3" t="s">
        <v>24</v>
      </c>
      <c r="K88" s="3">
        <v>18355.741035942017</v>
      </c>
      <c r="L88" s="6"/>
      <c r="M88" s="8"/>
      <c r="N88" s="8"/>
      <c r="O88" s="6"/>
      <c r="P88" s="6"/>
      <c r="Q88" s="6"/>
      <c r="R88" s="6"/>
      <c r="S88" s="6"/>
      <c r="T88" s="6"/>
      <c r="U88" s="6"/>
      <c r="V88" s="6"/>
      <c r="W88" t="e">
        <f t="shared" si="21"/>
        <v>#VALUE!</v>
      </c>
      <c r="X88" t="e">
        <f t="shared" si="11"/>
        <v>#DIV/0!</v>
      </c>
      <c r="Y88" t="e">
        <f t="shared" si="12"/>
        <v>#DIV/0!</v>
      </c>
      <c r="Z88" t="e">
        <f t="shared" si="13"/>
        <v>#VALUE!</v>
      </c>
      <c r="AA88" t="e">
        <f t="shared" si="14"/>
        <v>#DIV/0!</v>
      </c>
      <c r="AB88" t="e">
        <f t="shared" si="15"/>
        <v>#VALUE!</v>
      </c>
      <c r="AC88" t="e">
        <f t="shared" si="16"/>
        <v>#VALUE!</v>
      </c>
      <c r="AD88" t="e">
        <f t="shared" si="17"/>
        <v>#VALUE!</v>
      </c>
      <c r="AE88" t="str">
        <f t="shared" si="18"/>
        <v/>
      </c>
      <c r="AF88" t="e">
        <f t="shared" si="19"/>
        <v>#VALUE!</v>
      </c>
      <c r="AG88" t="e">
        <f t="shared" si="20"/>
        <v>#DIV/0!</v>
      </c>
      <c r="AH88" s="10" t="s">
        <v>114</v>
      </c>
    </row>
    <row r="89" spans="1:34" x14ac:dyDescent="0.25">
      <c r="A89" s="3" t="s">
        <v>19</v>
      </c>
      <c r="B89" s="4">
        <v>40861</v>
      </c>
      <c r="C89" s="5">
        <v>40861.208333333336</v>
      </c>
      <c r="D89" s="3" t="s">
        <v>20</v>
      </c>
      <c r="E89" s="3">
        <v>24</v>
      </c>
      <c r="F89" s="3" t="s">
        <v>21</v>
      </c>
      <c r="G89" s="3" t="s">
        <v>22</v>
      </c>
      <c r="H89" s="3" t="s">
        <v>23</v>
      </c>
      <c r="I89" s="3"/>
      <c r="J89" s="3" t="s">
        <v>24</v>
      </c>
      <c r="K89" s="3">
        <v>18323.549541905508</v>
      </c>
      <c r="L89" s="6"/>
      <c r="M89" s="8"/>
      <c r="N89" s="8"/>
      <c r="O89" s="6"/>
      <c r="P89" s="6"/>
      <c r="Q89" s="6"/>
      <c r="R89" s="6"/>
      <c r="S89" s="6"/>
      <c r="T89" s="6"/>
      <c r="U89" s="6"/>
      <c r="V89" s="6"/>
      <c r="W89" t="e">
        <f t="shared" si="21"/>
        <v>#VALUE!</v>
      </c>
      <c r="X89" t="e">
        <f t="shared" si="11"/>
        <v>#DIV/0!</v>
      </c>
      <c r="Y89" t="e">
        <f t="shared" si="12"/>
        <v>#DIV/0!</v>
      </c>
      <c r="Z89" t="e">
        <f t="shared" si="13"/>
        <v>#VALUE!</v>
      </c>
      <c r="AA89" t="e">
        <f t="shared" si="14"/>
        <v>#DIV/0!</v>
      </c>
      <c r="AB89" t="e">
        <f t="shared" si="15"/>
        <v>#VALUE!</v>
      </c>
      <c r="AC89" t="e">
        <f t="shared" si="16"/>
        <v>#VALUE!</v>
      </c>
      <c r="AD89" t="e">
        <f t="shared" si="17"/>
        <v>#VALUE!</v>
      </c>
      <c r="AE89" t="str">
        <f t="shared" si="18"/>
        <v/>
      </c>
      <c r="AF89" t="e">
        <f t="shared" si="19"/>
        <v>#VALUE!</v>
      </c>
      <c r="AG89" t="e">
        <f t="shared" si="20"/>
        <v>#DIV/0!</v>
      </c>
      <c r="AH89" s="10" t="s">
        <v>115</v>
      </c>
    </row>
    <row r="90" spans="1:34" x14ac:dyDescent="0.25">
      <c r="A90" s="3" t="s">
        <v>19</v>
      </c>
      <c r="B90" s="4">
        <v>40862</v>
      </c>
      <c r="C90" s="5">
        <v>40862.208333333336</v>
      </c>
      <c r="D90" s="3" t="s">
        <v>20</v>
      </c>
      <c r="E90" s="3">
        <v>24</v>
      </c>
      <c r="F90" s="3" t="s">
        <v>21</v>
      </c>
      <c r="G90" s="3" t="s">
        <v>22</v>
      </c>
      <c r="H90" s="3" t="s">
        <v>23</v>
      </c>
      <c r="I90" s="3"/>
      <c r="J90" s="3" t="s">
        <v>24</v>
      </c>
      <c r="K90" s="3">
        <v>18291.529756590666</v>
      </c>
      <c r="L90" s="6"/>
      <c r="M90" s="8"/>
      <c r="N90" s="8"/>
      <c r="O90" s="6"/>
      <c r="P90" s="6"/>
      <c r="Q90" s="6"/>
      <c r="R90" s="6"/>
      <c r="S90" s="6"/>
      <c r="T90" s="6"/>
      <c r="U90" s="6"/>
      <c r="V90" s="6"/>
      <c r="W90" t="e">
        <f t="shared" si="21"/>
        <v>#VALUE!</v>
      </c>
      <c r="X90" t="e">
        <f t="shared" si="11"/>
        <v>#DIV/0!</v>
      </c>
      <c r="Y90" t="e">
        <f t="shared" si="12"/>
        <v>#DIV/0!</v>
      </c>
      <c r="Z90" t="e">
        <f t="shared" si="13"/>
        <v>#VALUE!</v>
      </c>
      <c r="AA90" t="e">
        <f t="shared" si="14"/>
        <v>#DIV/0!</v>
      </c>
      <c r="AB90" t="e">
        <f t="shared" si="15"/>
        <v>#VALUE!</v>
      </c>
      <c r="AC90" t="e">
        <f t="shared" si="16"/>
        <v>#VALUE!</v>
      </c>
      <c r="AD90" t="e">
        <f t="shared" si="17"/>
        <v>#VALUE!</v>
      </c>
      <c r="AE90" t="str">
        <f t="shared" si="18"/>
        <v/>
      </c>
      <c r="AF90" t="e">
        <f t="shared" si="19"/>
        <v>#VALUE!</v>
      </c>
      <c r="AG90" t="e">
        <f t="shared" si="20"/>
        <v>#DIV/0!</v>
      </c>
      <c r="AH90" s="10" t="s">
        <v>116</v>
      </c>
    </row>
    <row r="91" spans="1:34" x14ac:dyDescent="0.25">
      <c r="A91" s="3" t="s">
        <v>19</v>
      </c>
      <c r="B91" s="4">
        <v>40863</v>
      </c>
      <c r="C91" s="5">
        <v>40863.208333333336</v>
      </c>
      <c r="D91" s="3" t="s">
        <v>20</v>
      </c>
      <c r="E91" s="3">
        <v>24</v>
      </c>
      <c r="F91" s="3" t="s">
        <v>21</v>
      </c>
      <c r="G91" s="3" t="s">
        <v>22</v>
      </c>
      <c r="H91" s="3" t="s">
        <v>23</v>
      </c>
      <c r="I91" s="3"/>
      <c r="J91" s="3" t="s">
        <v>24</v>
      </c>
      <c r="K91" s="3">
        <v>18259.707529841326</v>
      </c>
      <c r="L91" s="6"/>
      <c r="M91" s="8"/>
      <c r="N91" s="8"/>
      <c r="O91" s="6"/>
      <c r="P91" s="6"/>
      <c r="Q91" s="6"/>
      <c r="R91" s="6"/>
      <c r="S91" s="6"/>
      <c r="T91" s="6"/>
      <c r="U91" s="6"/>
      <c r="V91" s="6"/>
      <c r="W91" t="e">
        <f t="shared" si="21"/>
        <v>#VALUE!</v>
      </c>
      <c r="X91" t="e">
        <f t="shared" si="11"/>
        <v>#DIV/0!</v>
      </c>
      <c r="Y91" t="e">
        <f t="shared" si="12"/>
        <v>#DIV/0!</v>
      </c>
      <c r="Z91" t="e">
        <f t="shared" si="13"/>
        <v>#VALUE!</v>
      </c>
      <c r="AA91" t="e">
        <f t="shared" si="14"/>
        <v>#DIV/0!</v>
      </c>
      <c r="AB91" t="e">
        <f t="shared" si="15"/>
        <v>#VALUE!</v>
      </c>
      <c r="AC91" t="e">
        <f t="shared" si="16"/>
        <v>#VALUE!</v>
      </c>
      <c r="AD91" t="e">
        <f t="shared" si="17"/>
        <v>#VALUE!</v>
      </c>
      <c r="AE91" t="str">
        <f t="shared" si="18"/>
        <v/>
      </c>
      <c r="AF91" t="e">
        <f t="shared" si="19"/>
        <v>#VALUE!</v>
      </c>
      <c r="AG91" t="e">
        <f t="shared" si="20"/>
        <v>#DIV/0!</v>
      </c>
      <c r="AH91" s="10" t="s">
        <v>117</v>
      </c>
    </row>
    <row r="92" spans="1:34" x14ac:dyDescent="0.25">
      <c r="A92" s="3" t="s">
        <v>19</v>
      </c>
      <c r="B92" s="4">
        <v>40864</v>
      </c>
      <c r="C92" s="5">
        <v>40864.208333333336</v>
      </c>
      <c r="D92" s="3" t="s">
        <v>20</v>
      </c>
      <c r="E92" s="3">
        <v>24</v>
      </c>
      <c r="F92" s="3" t="s">
        <v>21</v>
      </c>
      <c r="G92" s="3" t="s">
        <v>22</v>
      </c>
      <c r="H92" s="3" t="s">
        <v>23</v>
      </c>
      <c r="I92" s="3"/>
      <c r="J92" s="3" t="s">
        <v>24</v>
      </c>
      <c r="K92" s="3">
        <v>18228.110525525452</v>
      </c>
      <c r="L92" s="6"/>
      <c r="M92" s="8"/>
      <c r="N92" s="8"/>
      <c r="O92" s="6"/>
      <c r="P92" s="6"/>
      <c r="Q92" s="6"/>
      <c r="R92" s="6"/>
      <c r="S92" s="6"/>
      <c r="T92" s="6"/>
      <c r="U92" s="6"/>
      <c r="V92" s="6"/>
      <c r="W92" t="e">
        <f t="shared" si="21"/>
        <v>#VALUE!</v>
      </c>
      <c r="X92" t="e">
        <f t="shared" si="11"/>
        <v>#DIV/0!</v>
      </c>
      <c r="Y92" t="e">
        <f t="shared" si="12"/>
        <v>#DIV/0!</v>
      </c>
      <c r="Z92" t="e">
        <f t="shared" si="13"/>
        <v>#VALUE!</v>
      </c>
      <c r="AA92" t="e">
        <f t="shared" si="14"/>
        <v>#DIV/0!</v>
      </c>
      <c r="AB92" t="e">
        <f t="shared" si="15"/>
        <v>#VALUE!</v>
      </c>
      <c r="AC92" t="e">
        <f t="shared" si="16"/>
        <v>#VALUE!</v>
      </c>
      <c r="AD92" t="e">
        <f t="shared" si="17"/>
        <v>#VALUE!</v>
      </c>
      <c r="AE92" t="str">
        <f t="shared" si="18"/>
        <v/>
      </c>
      <c r="AF92" t="e">
        <f t="shared" si="19"/>
        <v>#VALUE!</v>
      </c>
      <c r="AG92" t="e">
        <f t="shared" si="20"/>
        <v>#DIV/0!</v>
      </c>
      <c r="AH92" s="10" t="s">
        <v>118</v>
      </c>
    </row>
    <row r="93" spans="1:34" x14ac:dyDescent="0.25">
      <c r="A93" s="3" t="s">
        <v>19</v>
      </c>
      <c r="B93" s="4">
        <v>40865</v>
      </c>
      <c r="C93" s="5">
        <v>40865.208333333336</v>
      </c>
      <c r="D93" s="3" t="s">
        <v>20</v>
      </c>
      <c r="E93" s="3">
        <v>24</v>
      </c>
      <c r="F93" s="3" t="s">
        <v>21</v>
      </c>
      <c r="G93" s="3" t="s">
        <v>22</v>
      </c>
      <c r="H93" s="3" t="s">
        <v>23</v>
      </c>
      <c r="I93" s="3"/>
      <c r="J93" s="3" t="s">
        <v>24</v>
      </c>
      <c r="K93" s="3">
        <v>18196.768221535269</v>
      </c>
      <c r="L93" s="6"/>
      <c r="M93" s="8"/>
      <c r="N93" s="8"/>
      <c r="O93" s="6"/>
      <c r="P93" s="6"/>
      <c r="Q93" s="6"/>
      <c r="R93" s="6"/>
      <c r="S93" s="6"/>
      <c r="T93" s="6"/>
      <c r="U93" s="6"/>
      <c r="V93" s="6"/>
      <c r="W93" t="e">
        <f t="shared" si="21"/>
        <v>#VALUE!</v>
      </c>
      <c r="X93" t="e">
        <f t="shared" si="11"/>
        <v>#DIV/0!</v>
      </c>
      <c r="Y93" t="e">
        <f t="shared" si="12"/>
        <v>#DIV/0!</v>
      </c>
      <c r="Z93" t="e">
        <f t="shared" si="13"/>
        <v>#VALUE!</v>
      </c>
      <c r="AA93" t="e">
        <f t="shared" si="14"/>
        <v>#DIV/0!</v>
      </c>
      <c r="AB93" t="e">
        <f t="shared" si="15"/>
        <v>#VALUE!</v>
      </c>
      <c r="AC93" t="e">
        <f t="shared" si="16"/>
        <v>#VALUE!</v>
      </c>
      <c r="AD93" t="e">
        <f t="shared" si="17"/>
        <v>#VALUE!</v>
      </c>
      <c r="AE93" t="str">
        <f t="shared" si="18"/>
        <v/>
      </c>
      <c r="AF93" t="e">
        <f t="shared" si="19"/>
        <v>#VALUE!</v>
      </c>
      <c r="AG93" t="e">
        <f t="shared" si="20"/>
        <v>#DIV/0!</v>
      </c>
      <c r="AH93" s="10" t="s">
        <v>119</v>
      </c>
    </row>
    <row r="94" spans="1:34" x14ac:dyDescent="0.25">
      <c r="A94" s="3" t="s">
        <v>19</v>
      </c>
      <c r="B94" s="4">
        <v>40866</v>
      </c>
      <c r="C94" s="5">
        <v>40866.208333333336</v>
      </c>
      <c r="D94" s="3" t="s">
        <v>20</v>
      </c>
      <c r="E94" s="3">
        <v>24</v>
      </c>
      <c r="F94" s="3" t="s">
        <v>21</v>
      </c>
      <c r="G94" s="3" t="s">
        <v>22</v>
      </c>
      <c r="H94" s="3" t="s">
        <v>23</v>
      </c>
      <c r="I94" s="3"/>
      <c r="J94" s="3" t="s">
        <v>24</v>
      </c>
      <c r="K94" s="3">
        <v>18165.711909786936</v>
      </c>
      <c r="L94" s="6"/>
      <c r="M94" s="8"/>
      <c r="N94" s="8"/>
      <c r="O94" s="6"/>
      <c r="P94" s="6"/>
      <c r="Q94" s="6"/>
      <c r="R94" s="6"/>
      <c r="S94" s="6"/>
      <c r="T94" s="6"/>
      <c r="U94" s="6"/>
      <c r="V94" s="6"/>
      <c r="W94" t="e">
        <f t="shared" si="21"/>
        <v>#VALUE!</v>
      </c>
      <c r="X94" t="e">
        <f t="shared" si="11"/>
        <v>#DIV/0!</v>
      </c>
      <c r="Y94" t="e">
        <f t="shared" si="12"/>
        <v>#DIV/0!</v>
      </c>
      <c r="Z94" t="e">
        <f t="shared" si="13"/>
        <v>#VALUE!</v>
      </c>
      <c r="AA94" t="e">
        <f t="shared" si="14"/>
        <v>#DIV/0!</v>
      </c>
      <c r="AB94" t="e">
        <f t="shared" si="15"/>
        <v>#VALUE!</v>
      </c>
      <c r="AC94" t="e">
        <f t="shared" si="16"/>
        <v>#VALUE!</v>
      </c>
      <c r="AD94" t="e">
        <f t="shared" si="17"/>
        <v>#VALUE!</v>
      </c>
      <c r="AE94" t="str">
        <f t="shared" si="18"/>
        <v/>
      </c>
      <c r="AF94" t="e">
        <f t="shared" si="19"/>
        <v>#VALUE!</v>
      </c>
      <c r="AG94" t="e">
        <f t="shared" si="20"/>
        <v>#DIV/0!</v>
      </c>
      <c r="AH94" s="10" t="s">
        <v>120</v>
      </c>
    </row>
    <row r="95" spans="1:34" x14ac:dyDescent="0.25">
      <c r="A95" s="3" t="s">
        <v>19</v>
      </c>
      <c r="B95" s="4">
        <v>40867</v>
      </c>
      <c r="C95" s="5">
        <v>40867.208333333336</v>
      </c>
      <c r="D95" s="3" t="s">
        <v>20</v>
      </c>
      <c r="E95" s="3">
        <v>24</v>
      </c>
      <c r="F95" s="3" t="s">
        <v>21</v>
      </c>
      <c r="G95" s="3" t="s">
        <v>22</v>
      </c>
      <c r="H95" s="3" t="s">
        <v>23</v>
      </c>
      <c r="I95" s="3"/>
      <c r="J95" s="3" t="s">
        <v>24</v>
      </c>
      <c r="K95" s="3">
        <v>18134.974696220823</v>
      </c>
      <c r="L95" s="6"/>
      <c r="M95" s="8"/>
      <c r="N95" s="8"/>
      <c r="O95" s="6"/>
      <c r="P95" s="6"/>
      <c r="Q95" s="6"/>
      <c r="R95" s="6"/>
      <c r="S95" s="6"/>
      <c r="T95" s="6"/>
      <c r="U95" s="6"/>
      <c r="V95" s="6"/>
      <c r="W95" t="e">
        <f t="shared" si="21"/>
        <v>#VALUE!</v>
      </c>
      <c r="X95" t="e">
        <f t="shared" si="11"/>
        <v>#DIV/0!</v>
      </c>
      <c r="Y95" t="e">
        <f t="shared" si="12"/>
        <v>#DIV/0!</v>
      </c>
      <c r="Z95" t="e">
        <f t="shared" si="13"/>
        <v>#VALUE!</v>
      </c>
      <c r="AA95" t="e">
        <f t="shared" si="14"/>
        <v>#DIV/0!</v>
      </c>
      <c r="AB95" t="e">
        <f t="shared" si="15"/>
        <v>#VALUE!</v>
      </c>
      <c r="AC95" t="e">
        <f t="shared" si="16"/>
        <v>#VALUE!</v>
      </c>
      <c r="AD95" t="e">
        <f t="shared" si="17"/>
        <v>#VALUE!</v>
      </c>
      <c r="AE95" t="str">
        <f t="shared" si="18"/>
        <v/>
      </c>
      <c r="AF95" t="e">
        <f t="shared" si="19"/>
        <v>#VALUE!</v>
      </c>
      <c r="AG95" t="e">
        <f t="shared" si="20"/>
        <v>#DIV/0!</v>
      </c>
      <c r="AH95" s="10" t="s">
        <v>121</v>
      </c>
    </row>
    <row r="96" spans="1:34" x14ac:dyDescent="0.25">
      <c r="A96" s="3" t="s">
        <v>19</v>
      </c>
      <c r="B96" s="4">
        <v>40868</v>
      </c>
      <c r="C96" s="5">
        <v>40868.208333333336</v>
      </c>
      <c r="D96" s="3" t="s">
        <v>20</v>
      </c>
      <c r="E96" s="3">
        <v>24</v>
      </c>
      <c r="F96" s="3" t="s">
        <v>21</v>
      </c>
      <c r="G96" s="3" t="s">
        <v>22</v>
      </c>
      <c r="H96" s="3" t="s">
        <v>23</v>
      </c>
      <c r="I96" s="3"/>
      <c r="J96" s="3" t="s">
        <v>24</v>
      </c>
      <c r="K96" s="3">
        <v>18104.591500801478</v>
      </c>
      <c r="L96" s="6"/>
      <c r="M96" s="8"/>
      <c r="N96" s="8"/>
      <c r="O96" s="6"/>
      <c r="P96" s="6"/>
      <c r="Q96" s="6"/>
      <c r="R96" s="6"/>
      <c r="S96" s="6"/>
      <c r="T96" s="6"/>
      <c r="U96" s="6"/>
      <c r="V96" s="6"/>
      <c r="W96" t="e">
        <f t="shared" si="21"/>
        <v>#VALUE!</v>
      </c>
      <c r="X96" t="e">
        <f t="shared" si="11"/>
        <v>#DIV/0!</v>
      </c>
      <c r="Y96" t="e">
        <f t="shared" si="12"/>
        <v>#DIV/0!</v>
      </c>
      <c r="Z96" t="e">
        <f t="shared" si="13"/>
        <v>#VALUE!</v>
      </c>
      <c r="AA96" t="e">
        <f t="shared" si="14"/>
        <v>#DIV/0!</v>
      </c>
      <c r="AB96" t="e">
        <f t="shared" si="15"/>
        <v>#VALUE!</v>
      </c>
      <c r="AC96" t="e">
        <f t="shared" si="16"/>
        <v>#VALUE!</v>
      </c>
      <c r="AD96" t="e">
        <f t="shared" si="17"/>
        <v>#VALUE!</v>
      </c>
      <c r="AE96" t="str">
        <f t="shared" si="18"/>
        <v/>
      </c>
      <c r="AF96" t="e">
        <f t="shared" si="19"/>
        <v>#VALUE!</v>
      </c>
      <c r="AG96" t="e">
        <f t="shared" si="20"/>
        <v>#DIV/0!</v>
      </c>
      <c r="AH96" s="10" t="s">
        <v>122</v>
      </c>
    </row>
    <row r="97" spans="1:34" x14ac:dyDescent="0.25">
      <c r="A97" s="3" t="s">
        <v>19</v>
      </c>
      <c r="B97" s="4">
        <v>40869</v>
      </c>
      <c r="C97" s="5">
        <v>40869.208333333336</v>
      </c>
      <c r="D97" s="3" t="s">
        <v>20</v>
      </c>
      <c r="E97" s="3">
        <v>24</v>
      </c>
      <c r="F97" s="3" t="s">
        <v>21</v>
      </c>
      <c r="G97" s="3" t="s">
        <v>22</v>
      </c>
      <c r="H97" s="3" t="s">
        <v>23</v>
      </c>
      <c r="I97" s="3"/>
      <c r="J97" s="3" t="s">
        <v>24</v>
      </c>
      <c r="K97" s="3">
        <v>18074.599057517633</v>
      </c>
      <c r="L97" s="6"/>
      <c r="M97" s="8"/>
      <c r="N97" s="8"/>
      <c r="O97" s="6"/>
      <c r="P97" s="6"/>
      <c r="Q97" s="6"/>
      <c r="R97" s="6"/>
      <c r="S97" s="6"/>
      <c r="T97" s="6"/>
      <c r="U97" s="6"/>
      <c r="V97" s="6"/>
      <c r="W97" t="e">
        <f t="shared" si="21"/>
        <v>#VALUE!</v>
      </c>
      <c r="X97" t="e">
        <f t="shared" si="11"/>
        <v>#DIV/0!</v>
      </c>
      <c r="Y97" t="e">
        <f t="shared" si="12"/>
        <v>#DIV/0!</v>
      </c>
      <c r="Z97" t="e">
        <f t="shared" si="13"/>
        <v>#VALUE!</v>
      </c>
      <c r="AA97" t="e">
        <f t="shared" si="14"/>
        <v>#DIV/0!</v>
      </c>
      <c r="AB97" t="e">
        <f t="shared" si="15"/>
        <v>#VALUE!</v>
      </c>
      <c r="AC97" t="e">
        <f t="shared" si="16"/>
        <v>#VALUE!</v>
      </c>
      <c r="AD97" t="e">
        <f t="shared" si="17"/>
        <v>#VALUE!</v>
      </c>
      <c r="AE97" t="str">
        <f t="shared" si="18"/>
        <v/>
      </c>
      <c r="AF97" t="e">
        <f t="shared" si="19"/>
        <v>#VALUE!</v>
      </c>
      <c r="AG97" t="e">
        <f t="shared" si="20"/>
        <v>#DIV/0!</v>
      </c>
      <c r="AH97" s="10" t="s">
        <v>123</v>
      </c>
    </row>
    <row r="98" spans="1:34" x14ac:dyDescent="0.25">
      <c r="A98" s="3" t="s">
        <v>19</v>
      </c>
      <c r="B98" s="4">
        <v>40870</v>
      </c>
      <c r="C98" s="5">
        <v>40870.208333333336</v>
      </c>
      <c r="D98" s="3" t="s">
        <v>20</v>
      </c>
      <c r="E98" s="3">
        <v>24</v>
      </c>
      <c r="F98" s="3" t="s">
        <v>21</v>
      </c>
      <c r="G98" s="3" t="s">
        <v>22</v>
      </c>
      <c r="H98" s="3" t="s">
        <v>23</v>
      </c>
      <c r="I98" s="3"/>
      <c r="J98" s="3" t="s">
        <v>24</v>
      </c>
      <c r="K98" s="3">
        <v>18045.03591438193</v>
      </c>
      <c r="L98" s="6"/>
      <c r="M98" s="8"/>
      <c r="N98" s="8"/>
      <c r="O98" s="6"/>
      <c r="P98" s="6"/>
      <c r="Q98" s="6"/>
      <c r="R98" s="6"/>
      <c r="S98" s="6"/>
      <c r="T98" s="6"/>
      <c r="U98" s="6"/>
      <c r="V98" s="6"/>
      <c r="W98" t="e">
        <f t="shared" si="21"/>
        <v>#VALUE!</v>
      </c>
      <c r="X98" t="e">
        <f t="shared" si="11"/>
        <v>#DIV/0!</v>
      </c>
      <c r="Y98" t="e">
        <f t="shared" si="12"/>
        <v>#DIV/0!</v>
      </c>
      <c r="Z98" t="e">
        <f t="shared" si="13"/>
        <v>#VALUE!</v>
      </c>
      <c r="AA98" t="e">
        <f t="shared" si="14"/>
        <v>#DIV/0!</v>
      </c>
      <c r="AB98" t="e">
        <f t="shared" si="15"/>
        <v>#VALUE!</v>
      </c>
      <c r="AC98" t="e">
        <f t="shared" si="16"/>
        <v>#VALUE!</v>
      </c>
      <c r="AD98" t="e">
        <f t="shared" si="17"/>
        <v>#VALUE!</v>
      </c>
      <c r="AE98" t="str">
        <f t="shared" si="18"/>
        <v/>
      </c>
      <c r="AF98" t="e">
        <f t="shared" si="19"/>
        <v>#VALUE!</v>
      </c>
      <c r="AG98" t="e">
        <f t="shared" si="20"/>
        <v>#DIV/0!</v>
      </c>
      <c r="AH98" s="10" t="s">
        <v>124</v>
      </c>
    </row>
    <row r="99" spans="1:34" x14ac:dyDescent="0.25">
      <c r="A99" s="3" t="s">
        <v>19</v>
      </c>
      <c r="B99" s="4">
        <v>40871</v>
      </c>
      <c r="C99" s="5">
        <v>40871.208333333336</v>
      </c>
      <c r="D99" s="3" t="s">
        <v>20</v>
      </c>
      <c r="E99" s="3">
        <v>24</v>
      </c>
      <c r="F99" s="3" t="s">
        <v>21</v>
      </c>
      <c r="G99" s="3" t="s">
        <v>22</v>
      </c>
      <c r="H99" s="3" t="s">
        <v>23</v>
      </c>
      <c r="I99" s="3"/>
      <c r="J99" s="3" t="s">
        <v>24</v>
      </c>
      <c r="K99" s="3">
        <v>18015.942433431421</v>
      </c>
      <c r="L99" s="6"/>
      <c r="M99" s="8"/>
      <c r="N99" s="8"/>
      <c r="O99" s="6"/>
      <c r="P99" s="6"/>
      <c r="Q99" s="6"/>
      <c r="R99" s="6"/>
      <c r="S99" s="6"/>
      <c r="T99" s="6"/>
      <c r="U99" s="6"/>
      <c r="V99" s="6"/>
      <c r="W99" t="e">
        <f t="shared" si="21"/>
        <v>#VALUE!</v>
      </c>
      <c r="X99" t="e">
        <f t="shared" si="11"/>
        <v>#DIV/0!</v>
      </c>
      <c r="Y99" t="e">
        <f t="shared" si="12"/>
        <v>#DIV/0!</v>
      </c>
      <c r="Z99" t="e">
        <f t="shared" si="13"/>
        <v>#VALUE!</v>
      </c>
      <c r="AA99" t="e">
        <f t="shared" si="14"/>
        <v>#DIV/0!</v>
      </c>
      <c r="AB99" t="e">
        <f t="shared" si="15"/>
        <v>#VALUE!</v>
      </c>
      <c r="AC99" t="e">
        <f t="shared" si="16"/>
        <v>#VALUE!</v>
      </c>
      <c r="AD99" t="e">
        <f t="shared" si="17"/>
        <v>#VALUE!</v>
      </c>
      <c r="AE99" t="str">
        <f t="shared" si="18"/>
        <v/>
      </c>
      <c r="AF99" t="e">
        <f t="shared" si="19"/>
        <v>#VALUE!</v>
      </c>
      <c r="AG99" t="e">
        <f t="shared" si="20"/>
        <v>#DIV/0!</v>
      </c>
      <c r="AH99" s="10" t="s">
        <v>125</v>
      </c>
    </row>
    <row r="100" spans="1:34" x14ac:dyDescent="0.25">
      <c r="A100" s="3" t="s">
        <v>19</v>
      </c>
      <c r="B100" s="4">
        <v>40872</v>
      </c>
      <c r="C100" s="5">
        <v>40872.208333333336</v>
      </c>
      <c r="D100" s="3" t="s">
        <v>20</v>
      </c>
      <c r="E100" s="3">
        <v>24</v>
      </c>
      <c r="F100" s="3" t="s">
        <v>21</v>
      </c>
      <c r="G100" s="3" t="s">
        <v>22</v>
      </c>
      <c r="H100" s="3" t="s">
        <v>23</v>
      </c>
      <c r="I100" s="3"/>
      <c r="J100" s="3" t="s">
        <v>24</v>
      </c>
      <c r="K100" s="3">
        <v>17987.360790727012</v>
      </c>
      <c r="L100" s="6"/>
      <c r="M100" s="8"/>
      <c r="N100" s="8"/>
      <c r="O100" s="6"/>
      <c r="P100" s="6"/>
      <c r="Q100" s="6"/>
      <c r="R100" s="6"/>
      <c r="S100" s="6"/>
      <c r="T100" s="6"/>
      <c r="U100" s="6"/>
      <c r="V100" s="6"/>
      <c r="W100" t="e">
        <f t="shared" si="21"/>
        <v>#VALUE!</v>
      </c>
      <c r="X100" t="e">
        <f t="shared" si="11"/>
        <v>#DIV/0!</v>
      </c>
      <c r="Y100" t="e">
        <f t="shared" si="12"/>
        <v>#DIV/0!</v>
      </c>
      <c r="Z100" t="e">
        <f t="shared" si="13"/>
        <v>#VALUE!</v>
      </c>
      <c r="AA100" t="e">
        <f t="shared" si="14"/>
        <v>#DIV/0!</v>
      </c>
      <c r="AB100" t="e">
        <f t="shared" si="15"/>
        <v>#VALUE!</v>
      </c>
      <c r="AC100" t="e">
        <f t="shared" si="16"/>
        <v>#VALUE!</v>
      </c>
      <c r="AD100" t="e">
        <f t="shared" si="17"/>
        <v>#VALUE!</v>
      </c>
      <c r="AE100" t="str">
        <f t="shared" si="18"/>
        <v/>
      </c>
      <c r="AF100" t="e">
        <f t="shared" si="19"/>
        <v>#VALUE!</v>
      </c>
      <c r="AG100" t="e">
        <f t="shared" si="20"/>
        <v>#DIV/0!</v>
      </c>
      <c r="AH100" s="10" t="s">
        <v>126</v>
      </c>
    </row>
    <row r="101" spans="1:34" x14ac:dyDescent="0.25">
      <c r="A101" s="3" t="s">
        <v>19</v>
      </c>
      <c r="B101" s="4">
        <v>40873</v>
      </c>
      <c r="C101" s="5">
        <v>40873.208333333336</v>
      </c>
      <c r="D101" s="3" t="s">
        <v>20</v>
      </c>
      <c r="E101" s="3">
        <v>24</v>
      </c>
      <c r="F101" s="3" t="s">
        <v>21</v>
      </c>
      <c r="G101" s="3" t="s">
        <v>22</v>
      </c>
      <c r="H101" s="3" t="s">
        <v>23</v>
      </c>
      <c r="I101" s="3"/>
      <c r="J101" s="3" t="s">
        <v>24</v>
      </c>
      <c r="K101" s="3">
        <v>17959.334976354017</v>
      </c>
      <c r="L101" s="6"/>
      <c r="M101" s="8"/>
      <c r="N101" s="8"/>
      <c r="O101" s="6"/>
      <c r="P101" s="6"/>
      <c r="Q101" s="6"/>
      <c r="R101" s="6"/>
      <c r="S101" s="6"/>
      <c r="T101" s="6"/>
      <c r="U101" s="6"/>
      <c r="V101" s="6"/>
      <c r="W101" t="e">
        <f t="shared" si="21"/>
        <v>#VALUE!</v>
      </c>
      <c r="X101" t="e">
        <f t="shared" si="11"/>
        <v>#DIV/0!</v>
      </c>
      <c r="Y101" t="e">
        <f t="shared" si="12"/>
        <v>#DIV/0!</v>
      </c>
      <c r="Z101" t="e">
        <f t="shared" si="13"/>
        <v>#VALUE!</v>
      </c>
      <c r="AA101" t="e">
        <f t="shared" si="14"/>
        <v>#DIV/0!</v>
      </c>
      <c r="AB101" t="e">
        <f t="shared" si="15"/>
        <v>#VALUE!</v>
      </c>
      <c r="AC101" t="e">
        <f t="shared" si="16"/>
        <v>#VALUE!</v>
      </c>
      <c r="AD101" t="e">
        <f t="shared" si="17"/>
        <v>#VALUE!</v>
      </c>
      <c r="AE101" t="str">
        <f t="shared" si="18"/>
        <v/>
      </c>
      <c r="AF101" t="e">
        <f t="shared" si="19"/>
        <v>#VALUE!</v>
      </c>
      <c r="AG101" t="e">
        <f t="shared" si="20"/>
        <v>#DIV/0!</v>
      </c>
      <c r="AH101" s="10" t="s">
        <v>127</v>
      </c>
    </row>
    <row r="102" spans="1:34" x14ac:dyDescent="0.25">
      <c r="A102" s="3" t="s">
        <v>19</v>
      </c>
      <c r="B102" s="4">
        <v>40874</v>
      </c>
      <c r="C102" s="5">
        <v>40874.208333333336</v>
      </c>
      <c r="D102" s="3" t="s">
        <v>20</v>
      </c>
      <c r="E102" s="3">
        <v>24</v>
      </c>
      <c r="F102" s="3" t="s">
        <v>21</v>
      </c>
      <c r="G102" s="3" t="s">
        <v>22</v>
      </c>
      <c r="H102" s="3" t="s">
        <v>23</v>
      </c>
      <c r="I102" s="3"/>
      <c r="J102" s="3" t="s">
        <v>24</v>
      </c>
      <c r="K102" s="3">
        <v>17931.910794421543</v>
      </c>
      <c r="L102" s="6"/>
      <c r="M102" s="8"/>
      <c r="N102" s="8"/>
      <c r="O102" s="6"/>
      <c r="P102" s="6"/>
      <c r="Q102" s="6"/>
      <c r="R102" s="6"/>
      <c r="S102" s="6"/>
      <c r="T102" s="6"/>
      <c r="U102" s="6"/>
      <c r="V102" s="6"/>
      <c r="W102" t="e">
        <f t="shared" si="21"/>
        <v>#VALUE!</v>
      </c>
      <c r="X102" t="e">
        <f t="shared" si="11"/>
        <v>#DIV/0!</v>
      </c>
      <c r="Y102" t="e">
        <f t="shared" si="12"/>
        <v>#DIV/0!</v>
      </c>
      <c r="Z102" t="e">
        <f t="shared" si="13"/>
        <v>#VALUE!</v>
      </c>
      <c r="AA102" t="e">
        <f t="shared" si="14"/>
        <v>#DIV/0!</v>
      </c>
      <c r="AB102" t="e">
        <f t="shared" si="15"/>
        <v>#VALUE!</v>
      </c>
      <c r="AC102" t="e">
        <f t="shared" si="16"/>
        <v>#VALUE!</v>
      </c>
      <c r="AD102" t="e">
        <f t="shared" si="17"/>
        <v>#VALUE!</v>
      </c>
      <c r="AE102" t="str">
        <f t="shared" si="18"/>
        <v/>
      </c>
      <c r="AF102" t="e">
        <f t="shared" si="19"/>
        <v>#VALUE!</v>
      </c>
      <c r="AG102" t="e">
        <f t="shared" si="20"/>
        <v>#DIV/0!</v>
      </c>
      <c r="AH102" s="10" t="s">
        <v>128</v>
      </c>
    </row>
    <row r="103" spans="1:34" x14ac:dyDescent="0.25">
      <c r="A103" s="3" t="s">
        <v>19</v>
      </c>
      <c r="B103" s="4">
        <v>40875</v>
      </c>
      <c r="C103" s="5">
        <v>40875.208333333336</v>
      </c>
      <c r="D103" s="3" t="s">
        <v>20</v>
      </c>
      <c r="E103" s="3">
        <v>24</v>
      </c>
      <c r="F103" s="3" t="s">
        <v>21</v>
      </c>
      <c r="G103" s="3" t="s">
        <v>22</v>
      </c>
      <c r="H103" s="3" t="s">
        <v>23</v>
      </c>
      <c r="I103" s="3"/>
      <c r="J103" s="3" t="s">
        <v>24</v>
      </c>
      <c r="K103" s="3">
        <v>17905.135863063282</v>
      </c>
      <c r="L103" s="6"/>
      <c r="M103" s="8"/>
      <c r="N103" s="8"/>
      <c r="O103" s="6"/>
      <c r="P103" s="6"/>
      <c r="Q103" s="6"/>
      <c r="R103" s="6"/>
      <c r="S103" s="6"/>
      <c r="T103" s="6"/>
      <c r="U103" s="6"/>
      <c r="V103" s="6"/>
      <c r="W103" t="e">
        <f t="shared" si="21"/>
        <v>#VALUE!</v>
      </c>
      <c r="X103" t="e">
        <f t="shared" si="11"/>
        <v>#DIV/0!</v>
      </c>
      <c r="Y103" t="e">
        <f t="shared" si="12"/>
        <v>#DIV/0!</v>
      </c>
      <c r="Z103" t="e">
        <f t="shared" si="13"/>
        <v>#VALUE!</v>
      </c>
      <c r="AA103" t="e">
        <f t="shared" si="14"/>
        <v>#DIV/0!</v>
      </c>
      <c r="AB103" t="e">
        <f t="shared" si="15"/>
        <v>#VALUE!</v>
      </c>
      <c r="AC103" t="e">
        <f t="shared" si="16"/>
        <v>#VALUE!</v>
      </c>
      <c r="AD103" t="e">
        <f t="shared" si="17"/>
        <v>#VALUE!</v>
      </c>
      <c r="AE103" t="str">
        <f t="shared" si="18"/>
        <v/>
      </c>
      <c r="AF103" t="e">
        <f t="shared" si="19"/>
        <v>#VALUE!</v>
      </c>
      <c r="AG103" t="e">
        <f t="shared" si="20"/>
        <v>#DIV/0!</v>
      </c>
      <c r="AH103" s="10" t="s">
        <v>129</v>
      </c>
    </row>
    <row r="104" spans="1:34" x14ac:dyDescent="0.25">
      <c r="A104" s="3" t="s">
        <v>19</v>
      </c>
      <c r="B104" s="4">
        <v>40876</v>
      </c>
      <c r="C104" s="5">
        <v>40876.208333333336</v>
      </c>
      <c r="D104" s="3" t="s">
        <v>20</v>
      </c>
      <c r="E104" s="3">
        <v>24</v>
      </c>
      <c r="F104" s="3" t="s">
        <v>21</v>
      </c>
      <c r="G104" s="3" t="s">
        <v>22</v>
      </c>
      <c r="H104" s="3" t="s">
        <v>23</v>
      </c>
      <c r="I104" s="3"/>
      <c r="J104" s="3" t="s">
        <v>24</v>
      </c>
      <c r="K104" s="3">
        <v>17879.059614436486</v>
      </c>
      <c r="L104" s="6"/>
      <c r="M104" s="8"/>
      <c r="N104" s="8"/>
      <c r="O104" s="6"/>
      <c r="P104" s="6"/>
      <c r="Q104" s="6"/>
      <c r="R104" s="6"/>
      <c r="S104" s="6"/>
      <c r="T104" s="6"/>
      <c r="U104" s="6"/>
      <c r="V104" s="6"/>
      <c r="W104" t="e">
        <f t="shared" si="21"/>
        <v>#VALUE!</v>
      </c>
      <c r="X104" t="e">
        <f t="shared" si="11"/>
        <v>#DIV/0!</v>
      </c>
      <c r="Y104" t="e">
        <f t="shared" si="12"/>
        <v>#DIV/0!</v>
      </c>
      <c r="Z104" t="e">
        <f t="shared" si="13"/>
        <v>#VALUE!</v>
      </c>
      <c r="AA104" t="e">
        <f t="shared" si="14"/>
        <v>#DIV/0!</v>
      </c>
      <c r="AB104" t="e">
        <f t="shared" si="15"/>
        <v>#VALUE!</v>
      </c>
      <c r="AC104" t="e">
        <f t="shared" si="16"/>
        <v>#VALUE!</v>
      </c>
      <c r="AD104" t="e">
        <f t="shared" si="17"/>
        <v>#VALUE!</v>
      </c>
      <c r="AE104" t="str">
        <f t="shared" si="18"/>
        <v/>
      </c>
      <c r="AF104" t="e">
        <f t="shared" si="19"/>
        <v>#VALUE!</v>
      </c>
      <c r="AG104" t="e">
        <f t="shared" si="20"/>
        <v>#DIV/0!</v>
      </c>
      <c r="AH104" s="10" t="s">
        <v>130</v>
      </c>
    </row>
    <row r="105" spans="1:34" x14ac:dyDescent="0.25">
      <c r="A105" s="3" t="s">
        <v>19</v>
      </c>
      <c r="B105" s="4">
        <v>40877</v>
      </c>
      <c r="C105" s="5">
        <v>40877.208333333336</v>
      </c>
      <c r="D105" s="3" t="s">
        <v>20</v>
      </c>
      <c r="E105" s="3">
        <v>24</v>
      </c>
      <c r="F105" s="3" t="s">
        <v>21</v>
      </c>
      <c r="G105" s="3" t="s">
        <v>22</v>
      </c>
      <c r="H105" s="3" t="s">
        <v>23</v>
      </c>
      <c r="I105" s="3"/>
      <c r="J105" s="3" t="s">
        <v>24</v>
      </c>
      <c r="K105" s="3">
        <v>17853.733294723228</v>
      </c>
      <c r="L105" s="6"/>
      <c r="M105" s="7"/>
      <c r="N105" s="8"/>
      <c r="O105" s="6"/>
      <c r="P105" s="6"/>
      <c r="Q105" s="6"/>
      <c r="R105" s="6"/>
      <c r="S105" s="6"/>
      <c r="T105" s="6"/>
      <c r="U105" s="6"/>
      <c r="V105" s="6"/>
      <c r="W105" t="e">
        <f t="shared" si="21"/>
        <v>#VALUE!</v>
      </c>
      <c r="X105" t="e">
        <f t="shared" si="11"/>
        <v>#DIV/0!</v>
      </c>
      <c r="Y105" t="e">
        <f t="shared" si="12"/>
        <v>#DIV/0!</v>
      </c>
      <c r="Z105" t="e">
        <f t="shared" si="13"/>
        <v>#VALUE!</v>
      </c>
      <c r="AA105" t="e">
        <f t="shared" si="14"/>
        <v>#DIV/0!</v>
      </c>
      <c r="AB105" t="e">
        <f t="shared" si="15"/>
        <v>#VALUE!</v>
      </c>
      <c r="AC105" t="e">
        <f t="shared" si="16"/>
        <v>#VALUE!</v>
      </c>
      <c r="AD105" t="e">
        <f t="shared" si="17"/>
        <v>#VALUE!</v>
      </c>
      <c r="AE105" t="str">
        <f t="shared" si="18"/>
        <v/>
      </c>
      <c r="AF105" t="e">
        <f t="shared" si="19"/>
        <v>#VALUE!</v>
      </c>
      <c r="AG105" t="e">
        <f t="shared" si="20"/>
        <v>#DIV/0!</v>
      </c>
      <c r="AH105" s="10" t="s">
        <v>131</v>
      </c>
    </row>
    <row r="106" spans="1:34" x14ac:dyDescent="0.25">
      <c r="A106" s="3" t="s">
        <v>19</v>
      </c>
      <c r="B106" s="4">
        <v>40878</v>
      </c>
      <c r="C106" s="5">
        <v>40878.208333333336</v>
      </c>
      <c r="D106" s="3" t="s">
        <v>20</v>
      </c>
      <c r="E106" s="3">
        <v>24</v>
      </c>
      <c r="F106" s="3" t="s">
        <v>21</v>
      </c>
      <c r="G106" s="3" t="s">
        <v>22</v>
      </c>
      <c r="H106" s="3" t="s">
        <v>23</v>
      </c>
      <c r="I106" s="3"/>
      <c r="J106" s="3" t="s">
        <v>24</v>
      </c>
      <c r="K106" s="3">
        <v>17829.114365679132</v>
      </c>
      <c r="L106" s="6"/>
      <c r="M106" s="8"/>
      <c r="N106" s="8"/>
      <c r="O106" s="6"/>
      <c r="P106" s="6"/>
      <c r="Q106" s="6"/>
      <c r="R106" s="6"/>
      <c r="S106" s="6"/>
      <c r="T106" s="6"/>
      <c r="U106" s="6"/>
      <c r="V106" s="6"/>
      <c r="W106" t="e">
        <f t="shared" si="21"/>
        <v>#VALUE!</v>
      </c>
      <c r="X106" t="e">
        <f t="shared" si="11"/>
        <v>#DIV/0!</v>
      </c>
      <c r="Y106" t="e">
        <f t="shared" si="12"/>
        <v>#DIV/0!</v>
      </c>
      <c r="Z106" t="e">
        <f t="shared" si="13"/>
        <v>#VALUE!</v>
      </c>
      <c r="AA106" t="e">
        <f t="shared" si="14"/>
        <v>#DIV/0!</v>
      </c>
      <c r="AB106" t="e">
        <f t="shared" si="15"/>
        <v>#VALUE!</v>
      </c>
      <c r="AC106" t="e">
        <f t="shared" si="16"/>
        <v>#VALUE!</v>
      </c>
      <c r="AD106" t="e">
        <f t="shared" si="17"/>
        <v>#VALUE!</v>
      </c>
      <c r="AE106" t="str">
        <f t="shared" si="18"/>
        <v/>
      </c>
      <c r="AF106" t="e">
        <f t="shared" si="19"/>
        <v>#VALUE!</v>
      </c>
      <c r="AG106" t="e">
        <f t="shared" si="20"/>
        <v>#DIV/0!</v>
      </c>
      <c r="AH106" s="10" t="s">
        <v>132</v>
      </c>
    </row>
    <row r="107" spans="1:34" x14ac:dyDescent="0.25">
      <c r="A107" s="3" t="s">
        <v>19</v>
      </c>
      <c r="B107" s="4">
        <v>40879</v>
      </c>
      <c r="C107" s="5">
        <v>40879.208333333336</v>
      </c>
      <c r="D107" s="3" t="s">
        <v>20</v>
      </c>
      <c r="E107" s="3">
        <v>24</v>
      </c>
      <c r="F107" s="3" t="s">
        <v>21</v>
      </c>
      <c r="G107" s="3" t="s">
        <v>22</v>
      </c>
      <c r="H107" s="3" t="s">
        <v>23</v>
      </c>
      <c r="I107" s="3"/>
      <c r="J107" s="3" t="s">
        <v>24</v>
      </c>
      <c r="K107" s="3">
        <v>17804.862626870618</v>
      </c>
      <c r="L107" s="6"/>
      <c r="M107" s="8"/>
      <c r="N107" s="7"/>
      <c r="O107" s="6"/>
      <c r="P107" s="6"/>
      <c r="Q107" s="6"/>
      <c r="R107" s="6"/>
      <c r="S107" s="6"/>
      <c r="T107" s="6"/>
      <c r="U107" s="6"/>
      <c r="V107" s="6"/>
      <c r="W107" t="e">
        <f t="shared" si="21"/>
        <v>#VALUE!</v>
      </c>
      <c r="X107" t="e">
        <f t="shared" si="11"/>
        <v>#DIV/0!</v>
      </c>
      <c r="Y107" t="e">
        <f t="shared" si="12"/>
        <v>#DIV/0!</v>
      </c>
      <c r="Z107" t="e">
        <f t="shared" si="13"/>
        <v>#VALUE!</v>
      </c>
      <c r="AA107" t="e">
        <f t="shared" si="14"/>
        <v>#DIV/0!</v>
      </c>
      <c r="AB107" t="e">
        <f t="shared" si="15"/>
        <v>#VALUE!</v>
      </c>
      <c r="AC107" t="e">
        <f t="shared" si="16"/>
        <v>#VALUE!</v>
      </c>
      <c r="AD107" t="e">
        <f t="shared" si="17"/>
        <v>#VALUE!</v>
      </c>
      <c r="AE107" t="str">
        <f t="shared" si="18"/>
        <v/>
      </c>
      <c r="AF107" t="e">
        <f t="shared" si="19"/>
        <v>#VALUE!</v>
      </c>
      <c r="AG107" t="e">
        <f t="shared" si="20"/>
        <v>#DIV/0!</v>
      </c>
      <c r="AH107" s="10" t="s">
        <v>133</v>
      </c>
    </row>
    <row r="108" spans="1:34" x14ac:dyDescent="0.25">
      <c r="A108" s="3" t="s">
        <v>19</v>
      </c>
      <c r="B108" s="4">
        <v>40880</v>
      </c>
      <c r="C108" s="5">
        <v>40880.208333333336</v>
      </c>
      <c r="D108" s="3" t="s">
        <v>20</v>
      </c>
      <c r="E108" s="3">
        <v>24</v>
      </c>
      <c r="F108" s="3" t="s">
        <v>21</v>
      </c>
      <c r="G108" s="3" t="s">
        <v>22</v>
      </c>
      <c r="H108" s="3" t="s">
        <v>23</v>
      </c>
      <c r="I108" s="3"/>
      <c r="J108" s="3" t="s">
        <v>24</v>
      </c>
      <c r="K108" s="3">
        <v>17780.903740812009</v>
      </c>
      <c r="L108" s="6"/>
      <c r="M108" s="8"/>
      <c r="N108" s="8"/>
      <c r="O108" s="6"/>
      <c r="P108" s="6"/>
      <c r="Q108" s="6"/>
      <c r="R108" s="6"/>
      <c r="S108" s="6"/>
      <c r="T108" s="6"/>
      <c r="U108" s="6"/>
      <c r="V108" s="6"/>
      <c r="W108" t="e">
        <f t="shared" si="21"/>
        <v>#VALUE!</v>
      </c>
      <c r="X108" t="e">
        <f t="shared" si="11"/>
        <v>#DIV/0!</v>
      </c>
      <c r="Y108" t="e">
        <f t="shared" si="12"/>
        <v>#DIV/0!</v>
      </c>
      <c r="Z108" t="e">
        <f t="shared" si="13"/>
        <v>#VALUE!</v>
      </c>
      <c r="AA108" t="e">
        <f t="shared" si="14"/>
        <v>#DIV/0!</v>
      </c>
      <c r="AB108" t="e">
        <f t="shared" si="15"/>
        <v>#VALUE!</v>
      </c>
      <c r="AC108" t="e">
        <f t="shared" si="16"/>
        <v>#VALUE!</v>
      </c>
      <c r="AD108" t="e">
        <f t="shared" si="17"/>
        <v>#VALUE!</v>
      </c>
      <c r="AE108" t="str">
        <f t="shared" si="18"/>
        <v/>
      </c>
      <c r="AF108" t="e">
        <f t="shared" si="19"/>
        <v>#VALUE!</v>
      </c>
      <c r="AG108" t="e">
        <f t="shared" si="20"/>
        <v>#DIV/0!</v>
      </c>
      <c r="AH108" s="10" t="s">
        <v>134</v>
      </c>
    </row>
    <row r="109" spans="1:34" x14ac:dyDescent="0.25">
      <c r="A109" s="3" t="s">
        <v>19</v>
      </c>
      <c r="B109" s="4">
        <v>40881</v>
      </c>
      <c r="C109" s="5">
        <v>40881.208333333336</v>
      </c>
      <c r="D109" s="3" t="s">
        <v>20</v>
      </c>
      <c r="E109" s="3">
        <v>24</v>
      </c>
      <c r="F109" s="3" t="s">
        <v>21</v>
      </c>
      <c r="G109" s="3" t="s">
        <v>22</v>
      </c>
      <c r="H109" s="3" t="s">
        <v>23</v>
      </c>
      <c r="I109" s="3"/>
      <c r="J109" s="3" t="s">
        <v>24</v>
      </c>
      <c r="K109" s="3">
        <v>17757.256440784731</v>
      </c>
      <c r="L109" s="6"/>
      <c r="M109" s="8"/>
      <c r="N109" s="8"/>
      <c r="O109" s="6"/>
      <c r="P109" s="6"/>
      <c r="Q109" s="6"/>
      <c r="R109" s="6"/>
      <c r="S109" s="6"/>
      <c r="T109" s="6"/>
      <c r="U109" s="6"/>
      <c r="V109" s="6"/>
      <c r="W109" t="e">
        <f t="shared" si="21"/>
        <v>#VALUE!</v>
      </c>
      <c r="X109" t="e">
        <f t="shared" si="11"/>
        <v>#DIV/0!</v>
      </c>
      <c r="Y109" t="e">
        <f t="shared" si="12"/>
        <v>#DIV/0!</v>
      </c>
      <c r="Z109" t="e">
        <f t="shared" si="13"/>
        <v>#VALUE!</v>
      </c>
      <c r="AA109" t="e">
        <f t="shared" si="14"/>
        <v>#DIV/0!</v>
      </c>
      <c r="AB109" t="e">
        <f t="shared" si="15"/>
        <v>#VALUE!</v>
      </c>
      <c r="AC109" t="e">
        <f t="shared" si="16"/>
        <v>#VALUE!</v>
      </c>
      <c r="AD109" t="e">
        <f t="shared" si="17"/>
        <v>#VALUE!</v>
      </c>
      <c r="AE109" t="str">
        <f t="shared" si="18"/>
        <v/>
      </c>
      <c r="AF109" t="e">
        <f t="shared" si="19"/>
        <v>#VALUE!</v>
      </c>
      <c r="AG109" t="e">
        <f t="shared" si="20"/>
        <v>#DIV/0!</v>
      </c>
      <c r="AH109" s="10" t="s">
        <v>135</v>
      </c>
    </row>
    <row r="110" spans="1:34" x14ac:dyDescent="0.25">
      <c r="A110" s="3" t="s">
        <v>19</v>
      </c>
      <c r="B110" s="4">
        <v>40882</v>
      </c>
      <c r="C110" s="5">
        <v>40882.208333333336</v>
      </c>
      <c r="D110" s="3" t="s">
        <v>20</v>
      </c>
      <c r="E110" s="3">
        <v>24</v>
      </c>
      <c r="F110" s="3" t="s">
        <v>21</v>
      </c>
      <c r="G110" s="3" t="s">
        <v>22</v>
      </c>
      <c r="H110" s="3" t="s">
        <v>23</v>
      </c>
      <c r="I110" s="3"/>
      <c r="J110" s="3" t="s">
        <v>24</v>
      </c>
      <c r="K110" s="3">
        <v>17733.940040947418</v>
      </c>
      <c r="L110" s="6"/>
      <c r="M110" s="8"/>
      <c r="N110" s="8"/>
      <c r="O110" s="6"/>
      <c r="P110" s="6"/>
      <c r="Q110" s="6"/>
      <c r="R110" s="6"/>
      <c r="S110" s="6"/>
      <c r="T110" s="6"/>
      <c r="U110" s="6"/>
      <c r="V110" s="6"/>
      <c r="W110" t="e">
        <f t="shared" si="21"/>
        <v>#VALUE!</v>
      </c>
      <c r="X110" t="e">
        <f t="shared" si="11"/>
        <v>#DIV/0!</v>
      </c>
      <c r="Y110" t="e">
        <f t="shared" si="12"/>
        <v>#DIV/0!</v>
      </c>
      <c r="Z110" t="e">
        <f t="shared" si="13"/>
        <v>#VALUE!</v>
      </c>
      <c r="AA110" t="e">
        <f t="shared" si="14"/>
        <v>#DIV/0!</v>
      </c>
      <c r="AB110" t="e">
        <f t="shared" si="15"/>
        <v>#VALUE!</v>
      </c>
      <c r="AC110" t="e">
        <f t="shared" si="16"/>
        <v>#VALUE!</v>
      </c>
      <c r="AD110" t="e">
        <f t="shared" si="17"/>
        <v>#VALUE!</v>
      </c>
      <c r="AE110" t="str">
        <f t="shared" si="18"/>
        <v/>
      </c>
      <c r="AF110" t="e">
        <f t="shared" si="19"/>
        <v>#VALUE!</v>
      </c>
      <c r="AG110" t="e">
        <f t="shared" si="20"/>
        <v>#DIV/0!</v>
      </c>
      <c r="AH110" s="10" t="s">
        <v>136</v>
      </c>
    </row>
    <row r="111" spans="1:34" x14ac:dyDescent="0.25">
      <c r="A111" s="3" t="s">
        <v>19</v>
      </c>
      <c r="B111" s="4">
        <v>40883</v>
      </c>
      <c r="C111" s="5">
        <v>40883.208333333336</v>
      </c>
      <c r="D111" s="3" t="s">
        <v>20</v>
      </c>
      <c r="E111" s="3">
        <v>24</v>
      </c>
      <c r="F111" s="3" t="s">
        <v>21</v>
      </c>
      <c r="G111" s="3" t="s">
        <v>22</v>
      </c>
      <c r="H111" s="3" t="s">
        <v>23</v>
      </c>
      <c r="I111" s="3"/>
      <c r="J111" s="3" t="s">
        <v>24</v>
      </c>
      <c r="K111" s="3">
        <v>17710.974436336601</v>
      </c>
      <c r="L111" s="6"/>
      <c r="M111" s="8"/>
      <c r="N111" s="8"/>
      <c r="O111" s="6"/>
      <c r="P111" s="6"/>
      <c r="Q111" s="6"/>
      <c r="R111" s="6"/>
      <c r="S111" s="6"/>
      <c r="T111" s="6"/>
      <c r="U111" s="6"/>
      <c r="V111" s="6"/>
      <c r="W111" t="e">
        <f t="shared" si="21"/>
        <v>#VALUE!</v>
      </c>
      <c r="X111" t="e">
        <f t="shared" si="11"/>
        <v>#DIV/0!</v>
      </c>
      <c r="Y111" t="e">
        <f t="shared" si="12"/>
        <v>#DIV/0!</v>
      </c>
      <c r="Z111" t="e">
        <f t="shared" si="13"/>
        <v>#VALUE!</v>
      </c>
      <c r="AA111" t="e">
        <f t="shared" si="14"/>
        <v>#DIV/0!</v>
      </c>
      <c r="AB111" t="e">
        <f t="shared" si="15"/>
        <v>#VALUE!</v>
      </c>
      <c r="AC111" t="e">
        <f t="shared" si="16"/>
        <v>#VALUE!</v>
      </c>
      <c r="AD111" t="e">
        <f t="shared" si="17"/>
        <v>#VALUE!</v>
      </c>
      <c r="AE111" t="str">
        <f t="shared" si="18"/>
        <v/>
      </c>
      <c r="AF111" t="e">
        <f t="shared" si="19"/>
        <v>#VALUE!</v>
      </c>
      <c r="AG111" t="e">
        <f t="shared" si="20"/>
        <v>#DIV/0!</v>
      </c>
      <c r="AH111" s="10" t="s">
        <v>137</v>
      </c>
    </row>
    <row r="112" spans="1:34" x14ac:dyDescent="0.25">
      <c r="A112" s="3" t="s">
        <v>19</v>
      </c>
      <c r="B112" s="4">
        <v>40884</v>
      </c>
      <c r="C112" s="5">
        <v>40884.208333333336</v>
      </c>
      <c r="D112" s="3" t="s">
        <v>20</v>
      </c>
      <c r="E112" s="3">
        <v>24</v>
      </c>
      <c r="F112" s="3" t="s">
        <v>21</v>
      </c>
      <c r="G112" s="3" t="s">
        <v>22</v>
      </c>
      <c r="H112" s="3" t="s">
        <v>23</v>
      </c>
      <c r="I112" s="3"/>
      <c r="J112" s="3" t="s">
        <v>24</v>
      </c>
      <c r="K112" s="3">
        <v>17688.38010286443</v>
      </c>
      <c r="L112" s="6"/>
      <c r="M112" s="8"/>
      <c r="N112" s="8"/>
      <c r="O112" s="6"/>
      <c r="P112" s="6"/>
      <c r="Q112" s="6"/>
      <c r="R112" s="6"/>
      <c r="S112" s="6"/>
      <c r="T112" s="6"/>
      <c r="U112" s="6"/>
      <c r="V112" s="6"/>
      <c r="W112" t="e">
        <f t="shared" si="21"/>
        <v>#VALUE!</v>
      </c>
      <c r="X112" t="e">
        <f t="shared" si="11"/>
        <v>#DIV/0!</v>
      </c>
      <c r="Y112" t="e">
        <f t="shared" si="12"/>
        <v>#DIV/0!</v>
      </c>
      <c r="Z112" t="e">
        <f t="shared" si="13"/>
        <v>#VALUE!</v>
      </c>
      <c r="AA112" t="e">
        <f t="shared" si="14"/>
        <v>#DIV/0!</v>
      </c>
      <c r="AB112" t="e">
        <f t="shared" si="15"/>
        <v>#VALUE!</v>
      </c>
      <c r="AC112" t="e">
        <f t="shared" si="16"/>
        <v>#VALUE!</v>
      </c>
      <c r="AD112" t="e">
        <f t="shared" si="17"/>
        <v>#VALUE!</v>
      </c>
      <c r="AE112" t="str">
        <f t="shared" si="18"/>
        <v/>
      </c>
      <c r="AF112" t="e">
        <f t="shared" si="19"/>
        <v>#VALUE!</v>
      </c>
      <c r="AG112" t="e">
        <f t="shared" si="20"/>
        <v>#DIV/0!</v>
      </c>
      <c r="AH112" s="10" t="s">
        <v>138</v>
      </c>
    </row>
    <row r="113" spans="1:34" x14ac:dyDescent="0.25">
      <c r="A113" s="3" t="s">
        <v>19</v>
      </c>
      <c r="B113" s="4">
        <v>40885</v>
      </c>
      <c r="C113" s="5">
        <v>40885.208333333336</v>
      </c>
      <c r="D113" s="3" t="s">
        <v>20</v>
      </c>
      <c r="E113" s="3">
        <v>24</v>
      </c>
      <c r="F113" s="3" t="s">
        <v>21</v>
      </c>
      <c r="G113" s="3" t="s">
        <v>22</v>
      </c>
      <c r="H113" s="3" t="s">
        <v>23</v>
      </c>
      <c r="I113" s="3"/>
      <c r="J113" s="3" t="s">
        <v>24</v>
      </c>
      <c r="K113" s="3">
        <v>17666.178097320953</v>
      </c>
      <c r="L113" s="6"/>
      <c r="M113" s="8"/>
      <c r="N113" s="8"/>
      <c r="O113" s="6"/>
      <c r="P113" s="6"/>
      <c r="Q113" s="6"/>
      <c r="R113" s="6"/>
      <c r="S113" s="6"/>
      <c r="T113" s="6"/>
      <c r="U113" s="6"/>
      <c r="V113" s="6"/>
      <c r="W113" t="e">
        <f t="shared" si="21"/>
        <v>#VALUE!</v>
      </c>
      <c r="X113" t="e">
        <f t="shared" si="11"/>
        <v>#DIV/0!</v>
      </c>
      <c r="Y113" t="e">
        <f t="shared" si="12"/>
        <v>#DIV/0!</v>
      </c>
      <c r="Z113" t="e">
        <f t="shared" si="13"/>
        <v>#VALUE!</v>
      </c>
      <c r="AA113" t="e">
        <f t="shared" si="14"/>
        <v>#DIV/0!</v>
      </c>
      <c r="AB113" t="e">
        <f t="shared" si="15"/>
        <v>#VALUE!</v>
      </c>
      <c r="AC113" t="e">
        <f t="shared" si="16"/>
        <v>#VALUE!</v>
      </c>
      <c r="AD113" t="e">
        <f t="shared" si="17"/>
        <v>#VALUE!</v>
      </c>
      <c r="AE113" t="str">
        <f t="shared" si="18"/>
        <v/>
      </c>
      <c r="AF113" t="e">
        <f t="shared" si="19"/>
        <v>#VALUE!</v>
      </c>
      <c r="AG113" t="e">
        <f t="shared" si="20"/>
        <v>#DIV/0!</v>
      </c>
      <c r="AH113" s="10" t="s">
        <v>139</v>
      </c>
    </row>
    <row r="114" spans="1:34" x14ac:dyDescent="0.25">
      <c r="A114" s="3" t="s">
        <v>19</v>
      </c>
      <c r="B114" s="4">
        <v>40886</v>
      </c>
      <c r="C114" s="5">
        <v>40886.208333333336</v>
      </c>
      <c r="D114" s="3" t="s">
        <v>20</v>
      </c>
      <c r="E114" s="3">
        <v>24</v>
      </c>
      <c r="F114" s="3" t="s">
        <v>21</v>
      </c>
      <c r="G114" s="3" t="s">
        <v>22</v>
      </c>
      <c r="H114" s="3" t="s">
        <v>23</v>
      </c>
      <c r="I114" s="3"/>
      <c r="J114" s="3" t="s">
        <v>24</v>
      </c>
      <c r="K114" s="3">
        <v>17644.390057373203</v>
      </c>
      <c r="L114" s="6"/>
      <c r="M114" s="8"/>
      <c r="N114" s="8"/>
      <c r="O114" s="6"/>
      <c r="P114" s="6"/>
      <c r="Q114" s="6"/>
      <c r="R114" s="6"/>
      <c r="S114" s="6"/>
      <c r="T114" s="6"/>
      <c r="U114" s="6"/>
      <c r="V114" s="6"/>
      <c r="W114" t="e">
        <f t="shared" si="21"/>
        <v>#VALUE!</v>
      </c>
      <c r="X114" t="e">
        <f t="shared" si="11"/>
        <v>#DIV/0!</v>
      </c>
      <c r="Y114" t="e">
        <f t="shared" si="12"/>
        <v>#DIV/0!</v>
      </c>
      <c r="Z114" t="e">
        <f t="shared" si="13"/>
        <v>#VALUE!</v>
      </c>
      <c r="AA114" t="e">
        <f t="shared" si="14"/>
        <v>#DIV/0!</v>
      </c>
      <c r="AB114" t="e">
        <f t="shared" si="15"/>
        <v>#VALUE!</v>
      </c>
      <c r="AC114" t="e">
        <f t="shared" si="16"/>
        <v>#VALUE!</v>
      </c>
      <c r="AD114" t="e">
        <f t="shared" si="17"/>
        <v>#VALUE!</v>
      </c>
      <c r="AE114" t="str">
        <f t="shared" si="18"/>
        <v/>
      </c>
      <c r="AF114" t="e">
        <f t="shared" si="19"/>
        <v>#VALUE!</v>
      </c>
      <c r="AG114" t="e">
        <f t="shared" si="20"/>
        <v>#DIV/0!</v>
      </c>
      <c r="AH114" s="10" t="s">
        <v>140</v>
      </c>
    </row>
    <row r="115" spans="1:34" x14ac:dyDescent="0.25">
      <c r="A115" s="3" t="s">
        <v>19</v>
      </c>
      <c r="B115" s="4">
        <v>40887</v>
      </c>
      <c r="C115" s="5">
        <v>40887.208333333336</v>
      </c>
      <c r="D115" s="3" t="s">
        <v>20</v>
      </c>
      <c r="E115" s="3">
        <v>24</v>
      </c>
      <c r="F115" s="3" t="s">
        <v>21</v>
      </c>
      <c r="G115" s="3" t="s">
        <v>22</v>
      </c>
      <c r="H115" s="3" t="s">
        <v>23</v>
      </c>
      <c r="I115" s="3"/>
      <c r="J115" s="3" t="s">
        <v>24</v>
      </c>
      <c r="K115" s="3">
        <v>17623.038201564286</v>
      </c>
      <c r="L115" s="6"/>
      <c r="M115" s="8"/>
      <c r="N115" s="8"/>
      <c r="O115" s="6"/>
      <c r="P115" s="6"/>
      <c r="Q115" s="6"/>
      <c r="R115" s="6"/>
      <c r="S115" s="6"/>
      <c r="T115" s="6"/>
      <c r="U115" s="6"/>
      <c r="V115" s="6"/>
      <c r="W115" t="e">
        <f t="shared" si="21"/>
        <v>#VALUE!</v>
      </c>
      <c r="X115" t="e">
        <f t="shared" si="11"/>
        <v>#DIV/0!</v>
      </c>
      <c r="Y115" t="e">
        <f t="shared" si="12"/>
        <v>#DIV/0!</v>
      </c>
      <c r="Z115" t="e">
        <f t="shared" si="13"/>
        <v>#VALUE!</v>
      </c>
      <c r="AA115" t="e">
        <f t="shared" si="14"/>
        <v>#DIV/0!</v>
      </c>
      <c r="AB115" t="e">
        <f t="shared" si="15"/>
        <v>#VALUE!</v>
      </c>
      <c r="AC115" t="e">
        <f t="shared" si="16"/>
        <v>#VALUE!</v>
      </c>
      <c r="AD115" t="e">
        <f t="shared" si="17"/>
        <v>#VALUE!</v>
      </c>
      <c r="AE115" t="str">
        <f t="shared" si="18"/>
        <v/>
      </c>
      <c r="AF115" t="e">
        <f t="shared" si="19"/>
        <v>#VALUE!</v>
      </c>
      <c r="AG115" t="e">
        <f t="shared" si="20"/>
        <v>#DIV/0!</v>
      </c>
      <c r="AH115" s="10" t="s">
        <v>141</v>
      </c>
    </row>
    <row r="116" spans="1:34" x14ac:dyDescent="0.25">
      <c r="A116" s="3" t="s">
        <v>19</v>
      </c>
      <c r="B116" s="4">
        <v>40888</v>
      </c>
      <c r="C116" s="5">
        <v>40888.208333333336</v>
      </c>
      <c r="D116" s="3" t="s">
        <v>20</v>
      </c>
      <c r="E116" s="3">
        <v>24</v>
      </c>
      <c r="F116" s="3" t="s">
        <v>21</v>
      </c>
      <c r="G116" s="3" t="s">
        <v>22</v>
      </c>
      <c r="H116" s="3" t="s">
        <v>23</v>
      </c>
      <c r="I116" s="3"/>
      <c r="J116" s="3" t="s">
        <v>24</v>
      </c>
      <c r="K116" s="3">
        <v>17602.145329315208</v>
      </c>
      <c r="L116" s="6"/>
      <c r="M116" s="8"/>
      <c r="N116" s="8"/>
      <c r="O116" s="6"/>
      <c r="P116" s="6"/>
      <c r="Q116" s="6"/>
      <c r="R116" s="6"/>
      <c r="S116" s="6"/>
      <c r="T116" s="6"/>
      <c r="U116" s="6"/>
      <c r="V116" s="6"/>
      <c r="W116" t="e">
        <f t="shared" si="21"/>
        <v>#VALUE!</v>
      </c>
      <c r="X116" t="e">
        <f t="shared" si="11"/>
        <v>#DIV/0!</v>
      </c>
      <c r="Y116" t="e">
        <f t="shared" si="12"/>
        <v>#DIV/0!</v>
      </c>
      <c r="Z116" t="e">
        <f t="shared" si="13"/>
        <v>#VALUE!</v>
      </c>
      <c r="AA116" t="e">
        <f t="shared" si="14"/>
        <v>#DIV/0!</v>
      </c>
      <c r="AB116" t="e">
        <f t="shared" si="15"/>
        <v>#VALUE!</v>
      </c>
      <c r="AC116" t="e">
        <f t="shared" si="16"/>
        <v>#VALUE!</v>
      </c>
      <c r="AD116" t="e">
        <f t="shared" si="17"/>
        <v>#VALUE!</v>
      </c>
      <c r="AE116" t="str">
        <f t="shared" si="18"/>
        <v/>
      </c>
      <c r="AF116" t="e">
        <f t="shared" si="19"/>
        <v>#VALUE!</v>
      </c>
      <c r="AG116" t="e">
        <f t="shared" si="20"/>
        <v>#DIV/0!</v>
      </c>
      <c r="AH116" s="10" t="s">
        <v>142</v>
      </c>
    </row>
    <row r="117" spans="1:34" x14ac:dyDescent="0.25">
      <c r="A117" s="3" t="s">
        <v>19</v>
      </c>
      <c r="B117" s="4">
        <v>40889</v>
      </c>
      <c r="C117" s="5">
        <v>40889.208333333336</v>
      </c>
      <c r="D117" s="3" t="s">
        <v>20</v>
      </c>
      <c r="E117" s="3">
        <v>24</v>
      </c>
      <c r="F117" s="3" t="s">
        <v>21</v>
      </c>
      <c r="G117" s="3" t="s">
        <v>22</v>
      </c>
      <c r="H117" s="3" t="s">
        <v>23</v>
      </c>
      <c r="I117" s="3"/>
      <c r="J117" s="3" t="s">
        <v>24</v>
      </c>
      <c r="K117" s="3">
        <v>17581.734820923273</v>
      </c>
      <c r="L117" s="6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t="e">
        <f t="shared" si="21"/>
        <v>#VALUE!</v>
      </c>
      <c r="X117" t="e">
        <f t="shared" si="11"/>
        <v>#DIV/0!</v>
      </c>
      <c r="Y117" t="e">
        <f t="shared" si="12"/>
        <v>#DIV/0!</v>
      </c>
      <c r="Z117" t="e">
        <f t="shared" si="13"/>
        <v>#VALUE!</v>
      </c>
      <c r="AA117" t="e">
        <f t="shared" si="14"/>
        <v>#DIV/0!</v>
      </c>
      <c r="AB117" t="e">
        <f t="shared" si="15"/>
        <v>#VALUE!</v>
      </c>
      <c r="AC117" t="e">
        <f t="shared" si="16"/>
        <v>#VALUE!</v>
      </c>
      <c r="AD117" t="e">
        <f t="shared" si="17"/>
        <v>#VALUE!</v>
      </c>
      <c r="AE117" t="str">
        <f t="shared" si="18"/>
        <v/>
      </c>
      <c r="AF117" t="e">
        <f t="shared" si="19"/>
        <v>#VALUE!</v>
      </c>
      <c r="AG117" t="e">
        <f t="shared" si="20"/>
        <v>#DIV/0!</v>
      </c>
      <c r="AH117" s="10" t="s">
        <v>143</v>
      </c>
    </row>
    <row r="118" spans="1:34" x14ac:dyDescent="0.25">
      <c r="A118" s="3" t="s">
        <v>19</v>
      </c>
      <c r="B118" s="4">
        <v>40890</v>
      </c>
      <c r="C118" s="5">
        <v>40890.208333333336</v>
      </c>
      <c r="D118" s="3" t="s">
        <v>20</v>
      </c>
      <c r="E118" s="3">
        <v>24</v>
      </c>
      <c r="F118" s="3" t="s">
        <v>21</v>
      </c>
      <c r="G118" s="3" t="s">
        <v>22</v>
      </c>
      <c r="H118" s="3" t="s">
        <v>23</v>
      </c>
      <c r="I118" s="3"/>
      <c r="J118" s="3" t="s">
        <v>24</v>
      </c>
      <c r="K118" s="3">
        <v>17561.830637563464</v>
      </c>
      <c r="L118" s="6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t="e">
        <f t="shared" si="21"/>
        <v>#VALUE!</v>
      </c>
      <c r="X118" t="e">
        <f t="shared" si="11"/>
        <v>#DIV/0!</v>
      </c>
      <c r="Y118" t="e">
        <f t="shared" si="12"/>
        <v>#DIV/0!</v>
      </c>
      <c r="Z118" t="e">
        <f t="shared" si="13"/>
        <v>#VALUE!</v>
      </c>
      <c r="AA118" t="e">
        <f t="shared" si="14"/>
        <v>#DIV/0!</v>
      </c>
      <c r="AB118" t="e">
        <f t="shared" si="15"/>
        <v>#VALUE!</v>
      </c>
      <c r="AC118" t="e">
        <f t="shared" si="16"/>
        <v>#VALUE!</v>
      </c>
      <c r="AD118" t="e">
        <f t="shared" si="17"/>
        <v>#VALUE!</v>
      </c>
      <c r="AE118" t="str">
        <f t="shared" si="18"/>
        <v/>
      </c>
      <c r="AF118" t="e">
        <f t="shared" si="19"/>
        <v>#VALUE!</v>
      </c>
      <c r="AG118" t="e">
        <f t="shared" si="20"/>
        <v>#DIV/0!</v>
      </c>
      <c r="AH118" s="10" t="s">
        <v>144</v>
      </c>
    </row>
    <row r="119" spans="1:34" x14ac:dyDescent="0.25">
      <c r="A119" s="3" t="s">
        <v>19</v>
      </c>
      <c r="B119" s="4">
        <v>40891</v>
      </c>
      <c r="C119" s="5">
        <v>40891.208333333336</v>
      </c>
      <c r="D119" s="3" t="s">
        <v>20</v>
      </c>
      <c r="E119" s="3">
        <v>24</v>
      </c>
      <c r="F119" s="3" t="s">
        <v>21</v>
      </c>
      <c r="G119" s="3" t="s">
        <v>22</v>
      </c>
      <c r="H119" s="3" t="s">
        <v>23</v>
      </c>
      <c r="I119" s="3"/>
      <c r="J119" s="3" t="s">
        <v>24</v>
      </c>
      <c r="K119" s="3">
        <v>17542.457321287504</v>
      </c>
      <c r="L119" s="6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t="e">
        <f t="shared" si="21"/>
        <v>#VALUE!</v>
      </c>
      <c r="X119" t="e">
        <f t="shared" si="11"/>
        <v>#DIV/0!</v>
      </c>
      <c r="Y119" t="e">
        <f t="shared" si="12"/>
        <v>#DIV/0!</v>
      </c>
      <c r="Z119" t="e">
        <f t="shared" si="13"/>
        <v>#VALUE!</v>
      </c>
      <c r="AA119" t="e">
        <f t="shared" si="14"/>
        <v>#DIV/0!</v>
      </c>
      <c r="AB119" t="e">
        <f t="shared" si="15"/>
        <v>#VALUE!</v>
      </c>
      <c r="AC119" t="e">
        <f t="shared" si="16"/>
        <v>#VALUE!</v>
      </c>
      <c r="AD119" t="e">
        <f t="shared" si="17"/>
        <v>#VALUE!</v>
      </c>
      <c r="AE119" t="str">
        <f t="shared" si="18"/>
        <v/>
      </c>
      <c r="AF119" t="e">
        <f t="shared" si="19"/>
        <v>#VALUE!</v>
      </c>
      <c r="AG119" t="e">
        <f t="shared" si="20"/>
        <v>#DIV/0!</v>
      </c>
      <c r="AH119" s="10" t="s">
        <v>145</v>
      </c>
    </row>
    <row r="120" spans="1:34" x14ac:dyDescent="0.25">
      <c r="A120" s="3" t="s">
        <v>19</v>
      </c>
      <c r="B120" s="4">
        <v>40892</v>
      </c>
      <c r="C120" s="5">
        <v>40892.208333333336</v>
      </c>
      <c r="D120" s="3" t="s">
        <v>20</v>
      </c>
      <c r="E120" s="3">
        <v>24</v>
      </c>
      <c r="F120" s="3" t="s">
        <v>21</v>
      </c>
      <c r="G120" s="3" t="s">
        <v>22</v>
      </c>
      <c r="H120" s="3" t="s">
        <v>23</v>
      </c>
      <c r="I120" s="3"/>
      <c r="J120" s="3" t="s">
        <v>24</v>
      </c>
      <c r="K120" s="3">
        <v>17523.639995022975</v>
      </c>
      <c r="L120" s="6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t="e">
        <f t="shared" si="21"/>
        <v>#VALUE!</v>
      </c>
      <c r="X120" t="e">
        <f t="shared" si="11"/>
        <v>#DIV/0!</v>
      </c>
      <c r="Y120" t="e">
        <f t="shared" si="12"/>
        <v>#DIV/0!</v>
      </c>
      <c r="Z120" t="e">
        <f t="shared" si="13"/>
        <v>#VALUE!</v>
      </c>
      <c r="AA120" t="e">
        <f t="shared" si="14"/>
        <v>#DIV/0!</v>
      </c>
      <c r="AB120" t="e">
        <f t="shared" si="15"/>
        <v>#VALUE!</v>
      </c>
      <c r="AC120" t="e">
        <f t="shared" si="16"/>
        <v>#VALUE!</v>
      </c>
      <c r="AD120" t="e">
        <f t="shared" si="17"/>
        <v>#VALUE!</v>
      </c>
      <c r="AE120" t="str">
        <f t="shared" si="18"/>
        <v/>
      </c>
      <c r="AF120" t="e">
        <f t="shared" si="19"/>
        <v>#VALUE!</v>
      </c>
      <c r="AG120" t="e">
        <f t="shared" si="20"/>
        <v>#DIV/0!</v>
      </c>
      <c r="AH120" s="10" t="s">
        <v>146</v>
      </c>
    </row>
    <row r="121" spans="1:34" x14ac:dyDescent="0.25">
      <c r="A121" s="3" t="s">
        <v>19</v>
      </c>
      <c r="B121" s="4">
        <v>40893</v>
      </c>
      <c r="C121" s="5">
        <v>40893.208333333336</v>
      </c>
      <c r="D121" s="3" t="s">
        <v>20</v>
      </c>
      <c r="E121" s="3">
        <v>24</v>
      </c>
      <c r="F121" s="3" t="s">
        <v>21</v>
      </c>
      <c r="G121" s="3" t="s">
        <v>22</v>
      </c>
      <c r="H121" s="3" t="s">
        <v>23</v>
      </c>
      <c r="I121" s="3"/>
      <c r="J121" s="3" t="s">
        <v>24</v>
      </c>
      <c r="K121" s="3">
        <v>17505.404362576046</v>
      </c>
      <c r="L121" s="6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t="e">
        <f t="shared" si="21"/>
        <v>#VALUE!</v>
      </c>
      <c r="X121" t="e">
        <f t="shared" si="11"/>
        <v>#DIV/0!</v>
      </c>
      <c r="Y121" t="e">
        <f t="shared" si="12"/>
        <v>#DIV/0!</v>
      </c>
      <c r="Z121" t="e">
        <f t="shared" si="13"/>
        <v>#VALUE!</v>
      </c>
      <c r="AA121" t="e">
        <f t="shared" si="14"/>
        <v>#DIV/0!</v>
      </c>
      <c r="AB121" t="e">
        <f t="shared" si="15"/>
        <v>#VALUE!</v>
      </c>
      <c r="AC121" t="e">
        <f t="shared" si="16"/>
        <v>#VALUE!</v>
      </c>
      <c r="AD121" t="e">
        <f t="shared" si="17"/>
        <v>#VALUE!</v>
      </c>
      <c r="AE121" t="str">
        <f t="shared" si="18"/>
        <v/>
      </c>
      <c r="AF121" t="e">
        <f t="shared" si="19"/>
        <v>#VALUE!</v>
      </c>
      <c r="AG121" t="e">
        <f t="shared" si="20"/>
        <v>#DIV/0!</v>
      </c>
      <c r="AH121" s="10" t="s">
        <v>147</v>
      </c>
    </row>
    <row r="122" spans="1:34" x14ac:dyDescent="0.25">
      <c r="A122" s="3" t="s">
        <v>19</v>
      </c>
      <c r="B122" s="4">
        <v>40894</v>
      </c>
      <c r="C122" s="5">
        <v>40894.208333333336</v>
      </c>
      <c r="D122" s="3" t="s">
        <v>20</v>
      </c>
      <c r="E122" s="3">
        <v>24</v>
      </c>
      <c r="F122" s="3" t="s">
        <v>21</v>
      </c>
      <c r="G122" s="3" t="s">
        <v>22</v>
      </c>
      <c r="H122" s="3" t="s">
        <v>23</v>
      </c>
      <c r="I122" s="3"/>
      <c r="J122" s="3" t="s">
        <v>24</v>
      </c>
      <c r="K122" s="3">
        <v>17487.776708628488</v>
      </c>
      <c r="L122" s="6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t="e">
        <f t="shared" si="21"/>
        <v>#VALUE!</v>
      </c>
      <c r="X122" t="e">
        <f t="shared" si="11"/>
        <v>#DIV/0!</v>
      </c>
      <c r="Y122" t="e">
        <f t="shared" si="12"/>
        <v>#DIV/0!</v>
      </c>
      <c r="Z122" t="e">
        <f t="shared" si="13"/>
        <v>#VALUE!</v>
      </c>
      <c r="AA122" t="e">
        <f t="shared" si="14"/>
        <v>#DIV/0!</v>
      </c>
      <c r="AB122" t="e">
        <f t="shared" si="15"/>
        <v>#VALUE!</v>
      </c>
      <c r="AC122" t="e">
        <f t="shared" si="16"/>
        <v>#VALUE!</v>
      </c>
      <c r="AD122" t="e">
        <f t="shared" si="17"/>
        <v>#VALUE!</v>
      </c>
      <c r="AE122" t="str">
        <f t="shared" si="18"/>
        <v/>
      </c>
      <c r="AF122" t="e">
        <f t="shared" si="19"/>
        <v>#VALUE!</v>
      </c>
      <c r="AG122" t="e">
        <f t="shared" si="20"/>
        <v>#DIV/0!</v>
      </c>
      <c r="AH122" s="10" t="s">
        <v>148</v>
      </c>
    </row>
    <row r="123" spans="1:34" x14ac:dyDescent="0.25">
      <c r="A123" s="3" t="s">
        <v>19</v>
      </c>
      <c r="B123" s="4">
        <v>40895</v>
      </c>
      <c r="C123" s="5">
        <v>40895.208333333336</v>
      </c>
      <c r="D123" s="3" t="s">
        <v>20</v>
      </c>
      <c r="E123" s="3">
        <v>24</v>
      </c>
      <c r="F123" s="3" t="s">
        <v>21</v>
      </c>
      <c r="G123" s="3" t="s">
        <v>22</v>
      </c>
      <c r="H123" s="3" t="s">
        <v>23</v>
      </c>
      <c r="I123" s="3"/>
      <c r="J123" s="3" t="s">
        <v>24</v>
      </c>
      <c r="K123" s="3">
        <v>17470.78389874089</v>
      </c>
      <c r="L123" s="6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t="e">
        <f t="shared" si="21"/>
        <v>#VALUE!</v>
      </c>
      <c r="X123" t="e">
        <f t="shared" si="11"/>
        <v>#DIV/0!</v>
      </c>
      <c r="Y123" t="e">
        <f t="shared" si="12"/>
        <v>#DIV/0!</v>
      </c>
      <c r="Z123" t="e">
        <f t="shared" si="13"/>
        <v>#VALUE!</v>
      </c>
      <c r="AA123" t="e">
        <f t="shared" si="14"/>
        <v>#DIV/0!</v>
      </c>
      <c r="AB123" t="e">
        <f t="shared" si="15"/>
        <v>#VALUE!</v>
      </c>
      <c r="AC123" t="e">
        <f t="shared" si="16"/>
        <v>#VALUE!</v>
      </c>
      <c r="AD123" t="e">
        <f t="shared" si="17"/>
        <v>#VALUE!</v>
      </c>
      <c r="AE123" t="str">
        <f t="shared" si="18"/>
        <v/>
      </c>
      <c r="AF123" t="e">
        <f t="shared" si="19"/>
        <v>#VALUE!</v>
      </c>
      <c r="AG123" t="e">
        <f t="shared" si="20"/>
        <v>#DIV/0!</v>
      </c>
      <c r="AH123" s="10" t="s">
        <v>149</v>
      </c>
    </row>
    <row r="124" spans="1:34" x14ac:dyDescent="0.25">
      <c r="A124" s="3" t="s">
        <v>19</v>
      </c>
      <c r="B124" s="4">
        <v>40896</v>
      </c>
      <c r="C124" s="5">
        <v>40896.208333333336</v>
      </c>
      <c r="D124" s="3" t="s">
        <v>20</v>
      </c>
      <c r="E124" s="3">
        <v>24</v>
      </c>
      <c r="F124" s="3" t="s">
        <v>21</v>
      </c>
      <c r="G124" s="3" t="s">
        <v>22</v>
      </c>
      <c r="H124" s="3" t="s">
        <v>23</v>
      </c>
      <c r="I124" s="3"/>
      <c r="J124" s="3" t="s">
        <v>24</v>
      </c>
      <c r="K124" s="3">
        <v>17454.453379347869</v>
      </c>
      <c r="L124" s="6"/>
      <c r="M124" s="8"/>
      <c r="N124" s="8"/>
      <c r="O124" s="6"/>
      <c r="P124" s="6"/>
      <c r="Q124" s="6"/>
      <c r="R124" s="6"/>
      <c r="S124" s="6"/>
      <c r="T124" s="6"/>
      <c r="U124" s="6"/>
      <c r="V124" s="6"/>
      <c r="W124" t="e">
        <f t="shared" si="21"/>
        <v>#VALUE!</v>
      </c>
      <c r="X124" t="e">
        <f t="shared" si="11"/>
        <v>#DIV/0!</v>
      </c>
      <c r="Y124" t="e">
        <f t="shared" si="12"/>
        <v>#DIV/0!</v>
      </c>
      <c r="Z124" t="e">
        <f t="shared" si="13"/>
        <v>#VALUE!</v>
      </c>
      <c r="AA124" t="e">
        <f t="shared" si="14"/>
        <v>#DIV/0!</v>
      </c>
      <c r="AB124" t="e">
        <f t="shared" si="15"/>
        <v>#VALUE!</v>
      </c>
      <c r="AC124" t="e">
        <f t="shared" si="16"/>
        <v>#VALUE!</v>
      </c>
      <c r="AD124" t="e">
        <f t="shared" si="17"/>
        <v>#VALUE!</v>
      </c>
      <c r="AE124" t="str">
        <f t="shared" si="18"/>
        <v/>
      </c>
      <c r="AF124" t="e">
        <f t="shared" si="19"/>
        <v>#VALUE!</v>
      </c>
      <c r="AG124" t="e">
        <f t="shared" si="20"/>
        <v>#DIV/0!</v>
      </c>
      <c r="AH124" s="10" t="s">
        <v>150</v>
      </c>
    </row>
    <row r="125" spans="1:34" x14ac:dyDescent="0.25">
      <c r="A125" s="3" t="s">
        <v>19</v>
      </c>
      <c r="B125" s="4">
        <v>40897</v>
      </c>
      <c r="C125" s="5">
        <v>40897.208333333336</v>
      </c>
      <c r="D125" s="3" t="s">
        <v>20</v>
      </c>
      <c r="E125" s="3">
        <v>24</v>
      </c>
      <c r="F125" s="3" t="s">
        <v>21</v>
      </c>
      <c r="G125" s="3" t="s">
        <v>22</v>
      </c>
      <c r="H125" s="3" t="s">
        <v>23</v>
      </c>
      <c r="I125" s="3"/>
      <c r="J125" s="3" t="s">
        <v>24</v>
      </c>
      <c r="K125" s="3">
        <v>17438.813177764205</v>
      </c>
      <c r="L125" s="6"/>
      <c r="M125" s="8"/>
      <c r="N125" s="8"/>
      <c r="O125" s="6"/>
      <c r="P125" s="6"/>
      <c r="Q125" s="6"/>
      <c r="R125" s="6"/>
      <c r="S125" s="6"/>
      <c r="T125" s="6"/>
      <c r="U125" s="6"/>
      <c r="V125" s="6"/>
      <c r="W125" t="e">
        <f t="shared" si="21"/>
        <v>#VALUE!</v>
      </c>
      <c r="X125" t="e">
        <f t="shared" si="11"/>
        <v>#DIV/0!</v>
      </c>
      <c r="Y125" t="e">
        <f t="shared" si="12"/>
        <v>#DIV/0!</v>
      </c>
      <c r="Z125" t="e">
        <f t="shared" si="13"/>
        <v>#VALUE!</v>
      </c>
      <c r="AA125" t="e">
        <f t="shared" si="14"/>
        <v>#DIV/0!</v>
      </c>
      <c r="AB125" t="e">
        <f t="shared" si="15"/>
        <v>#VALUE!</v>
      </c>
      <c r="AC125" t="e">
        <f t="shared" si="16"/>
        <v>#VALUE!</v>
      </c>
      <c r="AD125" t="e">
        <f t="shared" si="17"/>
        <v>#VALUE!</v>
      </c>
      <c r="AE125" t="str">
        <f t="shared" si="18"/>
        <v/>
      </c>
      <c r="AF125" t="e">
        <f t="shared" si="19"/>
        <v>#VALUE!</v>
      </c>
      <c r="AG125" t="e">
        <f t="shared" si="20"/>
        <v>#DIV/0!</v>
      </c>
      <c r="AH125" s="10" t="s">
        <v>151</v>
      </c>
    </row>
    <row r="126" spans="1:34" x14ac:dyDescent="0.25">
      <c r="A126" s="3" t="s">
        <v>19</v>
      </c>
      <c r="B126" s="4">
        <v>40898</v>
      </c>
      <c r="C126" s="5">
        <v>40898.208333333336</v>
      </c>
      <c r="D126" s="3" t="s">
        <v>20</v>
      </c>
      <c r="E126" s="3">
        <v>24</v>
      </c>
      <c r="F126" s="3" t="s">
        <v>21</v>
      </c>
      <c r="G126" s="3" t="s">
        <v>22</v>
      </c>
      <c r="H126" s="3" t="s">
        <v>23</v>
      </c>
      <c r="I126" s="3"/>
      <c r="J126" s="3" t="s">
        <v>24</v>
      </c>
      <c r="K126" s="3">
        <v>17423.891902179621</v>
      </c>
      <c r="L126" s="6"/>
      <c r="M126" s="8"/>
      <c r="N126" s="8"/>
      <c r="O126" s="6"/>
      <c r="P126" s="6"/>
      <c r="Q126" s="6"/>
      <c r="R126" s="6"/>
      <c r="S126" s="6"/>
      <c r="T126" s="6"/>
      <c r="U126" s="6"/>
      <c r="V126" s="6"/>
      <c r="W126" t="e">
        <f t="shared" si="21"/>
        <v>#VALUE!</v>
      </c>
      <c r="X126" t="e">
        <f t="shared" si="11"/>
        <v>#DIV/0!</v>
      </c>
      <c r="Y126" t="e">
        <f t="shared" si="12"/>
        <v>#DIV/0!</v>
      </c>
      <c r="Z126" t="e">
        <f t="shared" si="13"/>
        <v>#VALUE!</v>
      </c>
      <c r="AA126" t="e">
        <f t="shared" si="14"/>
        <v>#DIV/0!</v>
      </c>
      <c r="AB126" t="e">
        <f t="shared" si="15"/>
        <v>#VALUE!</v>
      </c>
      <c r="AC126" t="e">
        <f t="shared" si="16"/>
        <v>#VALUE!</v>
      </c>
      <c r="AD126" t="e">
        <f t="shared" si="17"/>
        <v>#VALUE!</v>
      </c>
      <c r="AE126" t="str">
        <f t="shared" si="18"/>
        <v/>
      </c>
      <c r="AF126" t="e">
        <f t="shared" si="19"/>
        <v>#VALUE!</v>
      </c>
      <c r="AG126" t="e">
        <f t="shared" si="20"/>
        <v>#DIV/0!</v>
      </c>
      <c r="AH126" s="10" t="s">
        <v>152</v>
      </c>
    </row>
    <row r="127" spans="1:34" x14ac:dyDescent="0.25">
      <c r="A127" s="3" t="s">
        <v>19</v>
      </c>
      <c r="B127" s="4">
        <v>40899</v>
      </c>
      <c r="C127" s="5">
        <v>40899.208333333336</v>
      </c>
      <c r="D127" s="3" t="s">
        <v>20</v>
      </c>
      <c r="E127" s="3">
        <v>24</v>
      </c>
      <c r="F127" s="3" t="s">
        <v>21</v>
      </c>
      <c r="G127" s="3" t="s">
        <v>22</v>
      </c>
      <c r="H127" s="3" t="s">
        <v>23</v>
      </c>
      <c r="I127" s="3"/>
      <c r="J127" s="3" t="s">
        <v>24</v>
      </c>
      <c r="K127" s="3">
        <v>17409.718741660599</v>
      </c>
      <c r="L127" s="6"/>
      <c r="M127" s="8"/>
      <c r="N127" s="8"/>
      <c r="O127" s="6"/>
      <c r="P127" s="6"/>
      <c r="Q127" s="6"/>
      <c r="R127" s="6"/>
      <c r="S127" s="6"/>
      <c r="T127" s="6"/>
      <c r="U127" s="6"/>
      <c r="V127" s="6"/>
      <c r="W127" t="e">
        <f t="shared" si="21"/>
        <v>#VALUE!</v>
      </c>
      <c r="X127" t="e">
        <f t="shared" si="11"/>
        <v>#DIV/0!</v>
      </c>
      <c r="Y127" t="e">
        <f t="shared" si="12"/>
        <v>#DIV/0!</v>
      </c>
      <c r="Z127" t="e">
        <f t="shared" si="13"/>
        <v>#VALUE!</v>
      </c>
      <c r="AA127" t="e">
        <f t="shared" si="14"/>
        <v>#DIV/0!</v>
      </c>
      <c r="AB127" t="e">
        <f t="shared" si="15"/>
        <v>#VALUE!</v>
      </c>
      <c r="AC127" t="e">
        <f t="shared" si="16"/>
        <v>#VALUE!</v>
      </c>
      <c r="AD127" t="e">
        <f t="shared" si="17"/>
        <v>#VALUE!</v>
      </c>
      <c r="AE127" t="str">
        <f t="shared" si="18"/>
        <v/>
      </c>
      <c r="AF127" t="e">
        <f t="shared" si="19"/>
        <v>#VALUE!</v>
      </c>
      <c r="AG127" t="e">
        <f t="shared" si="20"/>
        <v>#DIV/0!</v>
      </c>
      <c r="AH127" s="10" t="s">
        <v>153</v>
      </c>
    </row>
    <row r="128" spans="1:34" x14ac:dyDescent="0.25">
      <c r="A128" s="3" t="s">
        <v>19</v>
      </c>
      <c r="B128" s="4">
        <v>40900</v>
      </c>
      <c r="C128" s="5">
        <v>40900.208333333336</v>
      </c>
      <c r="D128" s="3" t="s">
        <v>20</v>
      </c>
      <c r="E128" s="3">
        <v>24</v>
      </c>
      <c r="F128" s="3" t="s">
        <v>21</v>
      </c>
      <c r="G128" s="3" t="s">
        <v>22</v>
      </c>
      <c r="H128" s="3" t="s">
        <v>23</v>
      </c>
      <c r="I128" s="3"/>
      <c r="J128" s="3" t="s">
        <v>24</v>
      </c>
      <c r="K128" s="3">
        <v>17396.323466152426</v>
      </c>
      <c r="L128" s="6"/>
      <c r="M128" s="8"/>
      <c r="N128" s="8"/>
      <c r="O128" s="6"/>
      <c r="P128" s="6"/>
      <c r="Q128" s="6"/>
      <c r="R128" s="6"/>
      <c r="S128" s="6"/>
      <c r="T128" s="6"/>
      <c r="U128" s="6"/>
      <c r="V128" s="6"/>
      <c r="W128" t="e">
        <f t="shared" si="21"/>
        <v>#VALUE!</v>
      </c>
      <c r="X128" t="e">
        <f t="shared" si="11"/>
        <v>#DIV/0!</v>
      </c>
      <c r="Y128" t="e">
        <f t="shared" si="12"/>
        <v>#DIV/0!</v>
      </c>
      <c r="Z128" t="e">
        <f t="shared" si="13"/>
        <v>#VALUE!</v>
      </c>
      <c r="AA128" t="e">
        <f t="shared" si="14"/>
        <v>#DIV/0!</v>
      </c>
      <c r="AB128" t="e">
        <f t="shared" si="15"/>
        <v>#VALUE!</v>
      </c>
      <c r="AC128" t="e">
        <f t="shared" si="16"/>
        <v>#VALUE!</v>
      </c>
      <c r="AD128" t="e">
        <f t="shared" si="17"/>
        <v>#VALUE!</v>
      </c>
      <c r="AE128" t="str">
        <f t="shared" si="18"/>
        <v/>
      </c>
      <c r="AF128" t="e">
        <f t="shared" si="19"/>
        <v>#VALUE!</v>
      </c>
      <c r="AG128" t="e">
        <f t="shared" si="20"/>
        <v>#DIV/0!</v>
      </c>
      <c r="AH128" s="10" t="s">
        <v>154</v>
      </c>
    </row>
    <row r="129" spans="1:34" x14ac:dyDescent="0.25">
      <c r="A129" s="3" t="s">
        <v>19</v>
      </c>
      <c r="B129" s="4">
        <v>40901</v>
      </c>
      <c r="C129" s="5">
        <v>40901.208333333336</v>
      </c>
      <c r="D129" s="3" t="s">
        <v>20</v>
      </c>
      <c r="E129" s="3">
        <v>24</v>
      </c>
      <c r="F129" s="3" t="s">
        <v>21</v>
      </c>
      <c r="G129" s="3" t="s">
        <v>22</v>
      </c>
      <c r="H129" s="3" t="s">
        <v>23</v>
      </c>
      <c r="I129" s="3"/>
      <c r="J129" s="3" t="s">
        <v>24</v>
      </c>
      <c r="K129" s="3">
        <v>17383.736426475552</v>
      </c>
      <c r="L129" s="6"/>
      <c r="M129" s="7"/>
      <c r="N129" s="8"/>
      <c r="O129" s="6"/>
      <c r="P129" s="6"/>
      <c r="Q129" s="6"/>
      <c r="R129" s="6"/>
      <c r="S129" s="6"/>
      <c r="T129" s="6"/>
      <c r="U129" s="6"/>
      <c r="V129" s="6"/>
      <c r="W129" t="e">
        <f t="shared" si="21"/>
        <v>#VALUE!</v>
      </c>
      <c r="X129" t="e">
        <f t="shared" si="11"/>
        <v>#DIV/0!</v>
      </c>
      <c r="Y129" t="e">
        <f t="shared" si="12"/>
        <v>#DIV/0!</v>
      </c>
      <c r="Z129" t="e">
        <f t="shared" si="13"/>
        <v>#VALUE!</v>
      </c>
      <c r="AA129" t="e">
        <f t="shared" si="14"/>
        <v>#DIV/0!</v>
      </c>
      <c r="AB129" t="e">
        <f t="shared" si="15"/>
        <v>#VALUE!</v>
      </c>
      <c r="AC129" t="e">
        <f t="shared" si="16"/>
        <v>#VALUE!</v>
      </c>
      <c r="AD129" t="e">
        <f t="shared" si="17"/>
        <v>#VALUE!</v>
      </c>
      <c r="AE129" t="str">
        <f t="shared" si="18"/>
        <v/>
      </c>
      <c r="AF129" t="e">
        <f t="shared" si="19"/>
        <v>#VALUE!</v>
      </c>
      <c r="AG129" t="e">
        <f t="shared" si="20"/>
        <v>#DIV/0!</v>
      </c>
      <c r="AH129" s="10" t="s">
        <v>155</v>
      </c>
    </row>
    <row r="130" spans="1:34" x14ac:dyDescent="0.25">
      <c r="A130" s="3" t="s">
        <v>19</v>
      </c>
      <c r="B130" s="4">
        <v>40902</v>
      </c>
      <c r="C130" s="5">
        <v>40902.208333333336</v>
      </c>
      <c r="D130" s="3" t="s">
        <v>20</v>
      </c>
      <c r="E130" s="3">
        <v>24</v>
      </c>
      <c r="F130" s="3" t="s">
        <v>21</v>
      </c>
      <c r="G130" s="3" t="s">
        <v>22</v>
      </c>
      <c r="H130" s="3" t="s">
        <v>23</v>
      </c>
      <c r="I130" s="3"/>
      <c r="J130" s="3" t="s">
        <v>24</v>
      </c>
      <c r="K130" s="3">
        <v>17371.988554328327</v>
      </c>
      <c r="L130" s="6"/>
      <c r="M130" s="7"/>
      <c r="N130" s="8"/>
      <c r="O130" s="6"/>
      <c r="P130" s="6"/>
      <c r="Q130" s="6"/>
      <c r="R130" s="6"/>
      <c r="S130" s="6"/>
      <c r="T130" s="6"/>
      <c r="U130" s="6"/>
      <c r="V130" s="6"/>
      <c r="W130" t="e">
        <f t="shared" si="21"/>
        <v>#VALUE!</v>
      </c>
      <c r="X130" t="e">
        <f t="shared" si="11"/>
        <v>#DIV/0!</v>
      </c>
      <c r="Y130" t="e">
        <f t="shared" si="12"/>
        <v>#DIV/0!</v>
      </c>
      <c r="Z130" t="e">
        <f t="shared" si="13"/>
        <v>#VALUE!</v>
      </c>
      <c r="AA130" t="e">
        <f t="shared" si="14"/>
        <v>#DIV/0!</v>
      </c>
      <c r="AB130" t="e">
        <f t="shared" si="15"/>
        <v>#VALUE!</v>
      </c>
      <c r="AC130" t="e">
        <f t="shared" si="16"/>
        <v>#VALUE!</v>
      </c>
      <c r="AD130" t="e">
        <f t="shared" si="17"/>
        <v>#VALUE!</v>
      </c>
      <c r="AE130" t="str">
        <f t="shared" si="18"/>
        <v/>
      </c>
      <c r="AF130" t="e">
        <f t="shared" si="19"/>
        <v>#VALUE!</v>
      </c>
      <c r="AG130" t="e">
        <f t="shared" si="20"/>
        <v>#DIV/0!</v>
      </c>
      <c r="AH130" s="10" t="s">
        <v>156</v>
      </c>
    </row>
    <row r="131" spans="1:34" x14ac:dyDescent="0.25">
      <c r="A131" s="3" t="s">
        <v>19</v>
      </c>
      <c r="B131" s="4">
        <v>40903</v>
      </c>
      <c r="C131" s="5">
        <v>40903.208333333336</v>
      </c>
      <c r="D131" s="3" t="s">
        <v>20</v>
      </c>
      <c r="E131" s="3">
        <v>24</v>
      </c>
      <c r="F131" s="3" t="s">
        <v>21</v>
      </c>
      <c r="G131" s="3" t="s">
        <v>22</v>
      </c>
      <c r="H131" s="3" t="s">
        <v>23</v>
      </c>
      <c r="I131" s="3"/>
      <c r="J131" s="3" t="s">
        <v>24</v>
      </c>
      <c r="K131" s="3">
        <v>17361.111362285174</v>
      </c>
      <c r="L131" s="6"/>
      <c r="M131" s="8"/>
      <c r="N131" s="8"/>
      <c r="O131" s="6"/>
      <c r="P131" s="6"/>
      <c r="Q131" s="6"/>
      <c r="R131" s="6"/>
      <c r="S131" s="6"/>
      <c r="T131" s="6"/>
      <c r="U131" s="6"/>
      <c r="V131" s="6"/>
      <c r="W131" t="e">
        <f t="shared" si="21"/>
        <v>#VALUE!</v>
      </c>
      <c r="X131" t="e">
        <f t="shared" si="11"/>
        <v>#DIV/0!</v>
      </c>
      <c r="Y131" t="e">
        <f t="shared" si="12"/>
        <v>#DIV/0!</v>
      </c>
      <c r="Z131" t="e">
        <f t="shared" si="13"/>
        <v>#VALUE!</v>
      </c>
      <c r="AA131" t="e">
        <f t="shared" si="14"/>
        <v>#DIV/0!</v>
      </c>
      <c r="AB131" t="e">
        <f t="shared" si="15"/>
        <v>#VALUE!</v>
      </c>
      <c r="AC131" t="e">
        <f t="shared" si="16"/>
        <v>#VALUE!</v>
      </c>
      <c r="AD131" t="e">
        <f t="shared" si="17"/>
        <v>#VALUE!</v>
      </c>
      <c r="AE131" t="str">
        <f t="shared" si="18"/>
        <v/>
      </c>
      <c r="AF131" t="e">
        <f t="shared" si="19"/>
        <v>#VALUE!</v>
      </c>
      <c r="AG131" t="e">
        <f t="shared" si="20"/>
        <v>#DIV/0!</v>
      </c>
      <c r="AH131" s="10" t="s">
        <v>157</v>
      </c>
    </row>
    <row r="132" spans="1:34" x14ac:dyDescent="0.25">
      <c r="A132" s="3" t="s">
        <v>19</v>
      </c>
      <c r="B132" s="4">
        <v>40904</v>
      </c>
      <c r="C132" s="5">
        <v>40904.208333333336</v>
      </c>
      <c r="D132" s="3" t="s">
        <v>20</v>
      </c>
      <c r="E132" s="3">
        <v>24</v>
      </c>
      <c r="F132" s="3" t="s">
        <v>21</v>
      </c>
      <c r="G132" s="3" t="s">
        <v>22</v>
      </c>
      <c r="H132" s="3" t="s">
        <v>23</v>
      </c>
      <c r="I132" s="3"/>
      <c r="J132" s="3" t="s">
        <v>24</v>
      </c>
      <c r="K132" s="3">
        <v>17351.13694379932</v>
      </c>
      <c r="L132" s="6"/>
      <c r="M132" s="8"/>
      <c r="N132" s="8"/>
      <c r="O132" s="6"/>
      <c r="P132" s="6"/>
      <c r="Q132" s="6"/>
      <c r="R132" s="6"/>
      <c r="S132" s="6"/>
      <c r="T132" s="6"/>
      <c r="U132" s="6"/>
      <c r="V132" s="6"/>
      <c r="W132" t="e">
        <f t="shared" si="21"/>
        <v>#VALUE!</v>
      </c>
      <c r="X132" t="e">
        <f t="shared" si="11"/>
        <v>#DIV/0!</v>
      </c>
      <c r="Y132" t="e">
        <f t="shared" si="12"/>
        <v>#DIV/0!</v>
      </c>
      <c r="Z132" t="e">
        <f t="shared" si="13"/>
        <v>#VALUE!</v>
      </c>
      <c r="AA132" t="e">
        <f t="shared" si="14"/>
        <v>#DIV/0!</v>
      </c>
      <c r="AB132" t="e">
        <f t="shared" si="15"/>
        <v>#VALUE!</v>
      </c>
      <c r="AC132" t="e">
        <f t="shared" si="16"/>
        <v>#VALUE!</v>
      </c>
      <c r="AD132" t="e">
        <f t="shared" si="17"/>
        <v>#VALUE!</v>
      </c>
      <c r="AE132" t="str">
        <f t="shared" si="18"/>
        <v/>
      </c>
      <c r="AF132" t="e">
        <f t="shared" si="19"/>
        <v>#VALUE!</v>
      </c>
      <c r="AG132" t="e">
        <f t="shared" si="20"/>
        <v>#DIV/0!</v>
      </c>
      <c r="AH132" s="10" t="s">
        <v>158</v>
      </c>
    </row>
    <row r="133" spans="1:34" x14ac:dyDescent="0.25">
      <c r="A133" s="3" t="s">
        <v>19</v>
      </c>
      <c r="B133" s="4">
        <v>40905</v>
      </c>
      <c r="C133" s="5">
        <v>40905.208333333336</v>
      </c>
      <c r="D133" s="3" t="s">
        <v>20</v>
      </c>
      <c r="E133" s="3">
        <v>24</v>
      </c>
      <c r="F133" s="3" t="s">
        <v>21</v>
      </c>
      <c r="G133" s="3" t="s">
        <v>22</v>
      </c>
      <c r="H133" s="3" t="s">
        <v>23</v>
      </c>
      <c r="I133" s="3"/>
      <c r="J133" s="3" t="s">
        <v>24</v>
      </c>
      <c r="K133" s="3">
        <v>17342.097973198706</v>
      </c>
      <c r="L133" s="6"/>
      <c r="M133" s="8"/>
      <c r="N133" s="8"/>
      <c r="O133" s="6"/>
      <c r="P133" s="6"/>
      <c r="Q133" s="6"/>
      <c r="R133" s="6"/>
      <c r="S133" s="6"/>
      <c r="T133" s="6"/>
      <c r="U133" s="6"/>
      <c r="V133" s="6"/>
      <c r="W133" t="e">
        <f t="shared" si="21"/>
        <v>#VALUE!</v>
      </c>
      <c r="X133" t="e">
        <f t="shared" si="11"/>
        <v>#DIV/0!</v>
      </c>
      <c r="Y133" t="e">
        <f t="shared" si="12"/>
        <v>#DIV/0!</v>
      </c>
      <c r="Z133" t="e">
        <f t="shared" si="13"/>
        <v>#VALUE!</v>
      </c>
      <c r="AA133" t="e">
        <f t="shared" si="14"/>
        <v>#DIV/0!</v>
      </c>
      <c r="AB133" t="e">
        <f t="shared" si="15"/>
        <v>#VALUE!</v>
      </c>
      <c r="AC133" t="e">
        <f t="shared" si="16"/>
        <v>#VALUE!</v>
      </c>
      <c r="AD133" t="e">
        <f t="shared" si="17"/>
        <v>#VALUE!</v>
      </c>
      <c r="AE133" t="str">
        <f t="shared" si="18"/>
        <v/>
      </c>
      <c r="AF133" t="e">
        <f t="shared" si="19"/>
        <v>#VALUE!</v>
      </c>
      <c r="AG133" t="e">
        <f t="shared" si="20"/>
        <v>#DIV/0!</v>
      </c>
      <c r="AH133" s="10" t="s">
        <v>159</v>
      </c>
    </row>
    <row r="134" spans="1:34" x14ac:dyDescent="0.25">
      <c r="A134" s="3" t="s">
        <v>19</v>
      </c>
      <c r="B134" s="4">
        <v>40906</v>
      </c>
      <c r="C134" s="5">
        <v>40906.208333333336</v>
      </c>
      <c r="D134" s="3" t="s">
        <v>20</v>
      </c>
      <c r="E134" s="3">
        <v>24</v>
      </c>
      <c r="F134" s="3" t="s">
        <v>21</v>
      </c>
      <c r="G134" s="3" t="s">
        <v>22</v>
      </c>
      <c r="H134" s="3" t="s">
        <v>23</v>
      </c>
      <c r="I134" s="3"/>
      <c r="J134" s="3" t="s">
        <v>24</v>
      </c>
      <c r="K134" s="3">
        <v>17334.027705689168</v>
      </c>
      <c r="L134" s="6"/>
      <c r="M134" s="8"/>
      <c r="N134" s="8"/>
      <c r="O134" s="6"/>
      <c r="P134" s="6"/>
      <c r="Q134" s="6"/>
      <c r="R134" s="6"/>
      <c r="S134" s="6"/>
      <c r="T134" s="6"/>
      <c r="U134" s="6"/>
      <c r="V134" s="6"/>
      <c r="W134" t="e">
        <f t="shared" si="21"/>
        <v>#VALUE!</v>
      </c>
      <c r="X134" t="e">
        <f t="shared" si="11"/>
        <v>#DIV/0!</v>
      </c>
      <c r="Y134" t="e">
        <f t="shared" si="12"/>
        <v>#DIV/0!</v>
      </c>
      <c r="Z134" t="e">
        <f t="shared" si="13"/>
        <v>#VALUE!</v>
      </c>
      <c r="AA134" t="e">
        <f t="shared" si="14"/>
        <v>#DIV/0!</v>
      </c>
      <c r="AB134" t="e">
        <f t="shared" si="15"/>
        <v>#VALUE!</v>
      </c>
      <c r="AC134" t="e">
        <f t="shared" si="16"/>
        <v>#VALUE!</v>
      </c>
      <c r="AD134" t="e">
        <f t="shared" si="17"/>
        <v>#VALUE!</v>
      </c>
      <c r="AE134" t="str">
        <f t="shared" si="18"/>
        <v/>
      </c>
      <c r="AF134" t="e">
        <f t="shared" si="19"/>
        <v>#VALUE!</v>
      </c>
      <c r="AG134" t="e">
        <f t="shared" si="20"/>
        <v>#DIV/0!</v>
      </c>
      <c r="AH134" s="10" t="s">
        <v>160</v>
      </c>
    </row>
    <row r="135" spans="1:34" x14ac:dyDescent="0.25">
      <c r="A135" s="3" t="s">
        <v>19</v>
      </c>
      <c r="B135" s="4">
        <v>40907</v>
      </c>
      <c r="C135" s="5">
        <v>40907.208333333336</v>
      </c>
      <c r="D135" s="3" t="s">
        <v>20</v>
      </c>
      <c r="E135" s="3">
        <v>24</v>
      </c>
      <c r="F135" s="3" t="s">
        <v>21</v>
      </c>
      <c r="G135" s="3" t="s">
        <v>22</v>
      </c>
      <c r="H135" s="3" t="s">
        <v>23</v>
      </c>
      <c r="I135" s="3"/>
      <c r="J135" s="3" t="s">
        <v>24</v>
      </c>
      <c r="K135" s="3">
        <v>17326.959977354436</v>
      </c>
      <c r="L135" s="6"/>
      <c r="M135" s="8"/>
      <c r="N135" s="8"/>
      <c r="O135" s="6"/>
      <c r="P135" s="6"/>
      <c r="Q135" s="6"/>
      <c r="R135" s="6"/>
      <c r="S135" s="6"/>
      <c r="T135" s="6"/>
      <c r="U135" s="6"/>
      <c r="V135" s="6"/>
      <c r="W135" t="e">
        <f t="shared" si="21"/>
        <v>#VALUE!</v>
      </c>
      <c r="X135" t="e">
        <f t="shared" si="11"/>
        <v>#DIV/0!</v>
      </c>
      <c r="Y135" t="e">
        <f t="shared" si="12"/>
        <v>#DIV/0!</v>
      </c>
      <c r="Z135" t="e">
        <f t="shared" si="13"/>
        <v>#VALUE!</v>
      </c>
      <c r="AA135" t="e">
        <f t="shared" si="14"/>
        <v>#DIV/0!</v>
      </c>
      <c r="AB135" t="e">
        <f t="shared" si="15"/>
        <v>#VALUE!</v>
      </c>
      <c r="AC135" t="e">
        <f t="shared" si="16"/>
        <v>#VALUE!</v>
      </c>
      <c r="AD135" t="e">
        <f t="shared" si="17"/>
        <v>#VALUE!</v>
      </c>
      <c r="AE135" t="str">
        <f t="shared" si="18"/>
        <v/>
      </c>
      <c r="AF135" t="e">
        <f t="shared" si="19"/>
        <v>#VALUE!</v>
      </c>
      <c r="AG135" t="e">
        <f t="shared" si="20"/>
        <v>#DIV/0!</v>
      </c>
      <c r="AH135" s="10" t="s">
        <v>161</v>
      </c>
    </row>
    <row r="136" spans="1:34" x14ac:dyDescent="0.25">
      <c r="A136" s="3" t="s">
        <v>19</v>
      </c>
      <c r="B136" s="4">
        <v>40908</v>
      </c>
      <c r="C136" s="5">
        <v>40908.208333333336</v>
      </c>
      <c r="D136" s="3" t="s">
        <v>20</v>
      </c>
      <c r="E136" s="3">
        <v>24</v>
      </c>
      <c r="F136" s="3" t="s">
        <v>21</v>
      </c>
      <c r="G136" s="3" t="s">
        <v>22</v>
      </c>
      <c r="H136" s="3" t="s">
        <v>23</v>
      </c>
      <c r="I136" s="3"/>
      <c r="J136" s="3" t="s">
        <v>24</v>
      </c>
      <c r="K136" s="3">
        <v>17320.929205153519</v>
      </c>
      <c r="L136" s="6"/>
      <c r="M136" s="8"/>
      <c r="N136" s="8"/>
      <c r="O136" s="6"/>
      <c r="P136" s="6"/>
      <c r="Q136" s="6"/>
      <c r="R136" s="6"/>
      <c r="S136" s="6"/>
      <c r="T136" s="6"/>
      <c r="U136" s="6"/>
      <c r="V136" s="6"/>
      <c r="W136" t="e">
        <f t="shared" si="21"/>
        <v>#VALUE!</v>
      </c>
      <c r="X136" t="e">
        <f t="shared" si="11"/>
        <v>#DIV/0!</v>
      </c>
      <c r="Y136" t="e">
        <f t="shared" si="12"/>
        <v>#DIV/0!</v>
      </c>
      <c r="Z136" t="e">
        <f t="shared" si="13"/>
        <v>#VALUE!</v>
      </c>
      <c r="AA136" t="e">
        <f t="shared" si="14"/>
        <v>#DIV/0!</v>
      </c>
      <c r="AB136" t="e">
        <f t="shared" si="15"/>
        <v>#VALUE!</v>
      </c>
      <c r="AC136" t="e">
        <f t="shared" si="16"/>
        <v>#VALUE!</v>
      </c>
      <c r="AD136" t="e">
        <f t="shared" si="17"/>
        <v>#VALUE!</v>
      </c>
      <c r="AE136" t="str">
        <f t="shared" si="18"/>
        <v/>
      </c>
      <c r="AF136" t="e">
        <f t="shared" si="19"/>
        <v>#VALUE!</v>
      </c>
      <c r="AG136" t="e">
        <f t="shared" si="20"/>
        <v>#DIV/0!</v>
      </c>
      <c r="AH136" s="10" t="s">
        <v>162</v>
      </c>
    </row>
    <row r="137" spans="1:34" x14ac:dyDescent="0.25">
      <c r="A137" s="3" t="s">
        <v>19</v>
      </c>
      <c r="B137" s="4">
        <v>40868</v>
      </c>
      <c r="C137" s="5">
        <v>40868.208333333336</v>
      </c>
      <c r="D137" s="3" t="s">
        <v>20</v>
      </c>
      <c r="E137" s="3">
        <v>24</v>
      </c>
      <c r="F137" s="3" t="s">
        <v>21</v>
      </c>
      <c r="G137" s="3" t="s">
        <v>22</v>
      </c>
      <c r="H137" s="3" t="s">
        <v>25</v>
      </c>
      <c r="I137" s="3"/>
      <c r="J137" s="3" t="s">
        <v>24</v>
      </c>
      <c r="K137" s="3">
        <v>591720.65</v>
      </c>
      <c r="L137" s="6"/>
      <c r="M137" s="8"/>
      <c r="N137" s="8"/>
      <c r="O137" s="6"/>
      <c r="P137" s="6"/>
      <c r="Q137" s="6"/>
      <c r="R137" s="6"/>
      <c r="S137" s="6"/>
      <c r="T137" s="6"/>
      <c r="U137" s="6"/>
      <c r="V137" s="6"/>
      <c r="W137" t="e">
        <f t="shared" si="21"/>
        <v>#VALUE!</v>
      </c>
      <c r="X137" t="e">
        <f t="shared" ref="X137:X200" si="22">IF(B137&lt;&gt;M137,ROUND(B137/M137-1,8), "")</f>
        <v>#DIV/0!</v>
      </c>
      <c r="Y137" t="e">
        <f t="shared" ref="Y137:Y200" si="23">IF(C137&lt;&gt;N137,ROUND(C137/N137-1,8), "")</f>
        <v>#DIV/0!</v>
      </c>
      <c r="Z137" t="e">
        <f t="shared" ref="Z137:Z200" si="24">IF(D137&lt;&gt;O137,ROUND(D137/O137-1,8), "")</f>
        <v>#VALUE!</v>
      </c>
      <c r="AA137" t="e">
        <f t="shared" ref="AA137:AA200" si="25">IF(E137&lt;&gt;P137,ROUND(E137/P137-1,8), "")</f>
        <v>#DIV/0!</v>
      </c>
      <c r="AB137" t="e">
        <f t="shared" ref="AB137:AB200" si="26">IF(F137&lt;&gt;Q137,ROUND(F137/Q137-1,8), "")</f>
        <v>#VALUE!</v>
      </c>
      <c r="AC137" t="e">
        <f t="shared" ref="AC137:AC200" si="27">IF(G137&lt;&gt;R137,ROUND(G137/R137-1,8), "")</f>
        <v>#VALUE!</v>
      </c>
      <c r="AD137" t="e">
        <f t="shared" ref="AD137:AD200" si="28">IF(H137&lt;&gt;S137,ROUND(H137/S137-1,8), "")</f>
        <v>#VALUE!</v>
      </c>
      <c r="AE137" t="str">
        <f t="shared" ref="AE137:AE200" si="29">IF(I137&lt;&gt;T137,ROUND(I137/T137-1,8), "")</f>
        <v/>
      </c>
      <c r="AF137" t="e">
        <f t="shared" ref="AF137:AF200" si="30">IF(J137&lt;&gt;U137,ROUND(J137/U137-1,8), "")</f>
        <v>#VALUE!</v>
      </c>
      <c r="AG137" t="e">
        <f t="shared" ref="AG137:AG200" si="31">IF(K137&lt;&gt;V137,ROUND(K137/V137-1,8), "")</f>
        <v>#DIV/0!</v>
      </c>
      <c r="AH137" s="10" t="s">
        <v>163</v>
      </c>
    </row>
    <row r="138" spans="1:34" x14ac:dyDescent="0.25">
      <c r="A138" s="3" t="s">
        <v>19</v>
      </c>
      <c r="B138" s="4">
        <v>40897</v>
      </c>
      <c r="C138" s="5">
        <v>40897.208333333336</v>
      </c>
      <c r="D138" s="3" t="s">
        <v>20</v>
      </c>
      <c r="E138" s="3">
        <v>24</v>
      </c>
      <c r="F138" s="3" t="s">
        <v>21</v>
      </c>
      <c r="G138" s="3" t="s">
        <v>22</v>
      </c>
      <c r="H138" s="3" t="s">
        <v>25</v>
      </c>
      <c r="I138" s="3"/>
      <c r="J138" s="3" t="s">
        <v>24</v>
      </c>
      <c r="K138" s="3">
        <v>548527.76797411917</v>
      </c>
      <c r="L138" s="6"/>
      <c r="M138" s="8"/>
      <c r="N138" s="7"/>
      <c r="O138" s="6"/>
      <c r="P138" s="6"/>
      <c r="Q138" s="6"/>
      <c r="R138" s="6"/>
      <c r="S138" s="6"/>
      <c r="T138" s="6"/>
      <c r="U138" s="6"/>
      <c r="V138" s="6"/>
      <c r="W138" t="e">
        <f t="shared" ref="W138:W201" si="32">IF(A138&lt;&gt;L138,ROUND(A138/L138-1,8), "")</f>
        <v>#VALUE!</v>
      </c>
      <c r="X138" t="e">
        <f t="shared" si="22"/>
        <v>#DIV/0!</v>
      </c>
      <c r="Y138" t="e">
        <f t="shared" si="23"/>
        <v>#DIV/0!</v>
      </c>
      <c r="Z138" t="e">
        <f t="shared" si="24"/>
        <v>#VALUE!</v>
      </c>
      <c r="AA138" t="e">
        <f t="shared" si="25"/>
        <v>#DIV/0!</v>
      </c>
      <c r="AB138" t="e">
        <f t="shared" si="26"/>
        <v>#VALUE!</v>
      </c>
      <c r="AC138" t="e">
        <f t="shared" si="27"/>
        <v>#VALUE!</v>
      </c>
      <c r="AD138" t="e">
        <f t="shared" si="28"/>
        <v>#VALUE!</v>
      </c>
      <c r="AE138" t="str">
        <f t="shared" si="29"/>
        <v/>
      </c>
      <c r="AF138" t="e">
        <f t="shared" si="30"/>
        <v>#VALUE!</v>
      </c>
      <c r="AG138" t="e">
        <f t="shared" si="31"/>
        <v>#DIV/0!</v>
      </c>
      <c r="AH138" s="10" t="s">
        <v>164</v>
      </c>
    </row>
    <row r="139" spans="1:34" x14ac:dyDescent="0.25">
      <c r="A139" s="3" t="s">
        <v>19</v>
      </c>
      <c r="B139" s="4">
        <v>40928</v>
      </c>
      <c r="C139" s="5">
        <v>40928.208333333336</v>
      </c>
      <c r="D139" s="3" t="s">
        <v>20</v>
      </c>
      <c r="E139" s="3">
        <v>24</v>
      </c>
      <c r="F139" s="3" t="s">
        <v>21</v>
      </c>
      <c r="G139" s="3" t="s">
        <v>22</v>
      </c>
      <c r="H139" s="3" t="s">
        <v>25</v>
      </c>
      <c r="I139" s="3"/>
      <c r="J139" s="3" t="s">
        <v>24</v>
      </c>
      <c r="K139" s="3">
        <v>543430.00000000012</v>
      </c>
      <c r="L139" s="6"/>
      <c r="M139" s="8"/>
      <c r="N139" s="8"/>
      <c r="O139" s="6"/>
      <c r="P139" s="6"/>
      <c r="Q139" s="6"/>
      <c r="R139" s="6"/>
      <c r="S139" s="6"/>
      <c r="T139" s="6"/>
      <c r="U139" s="6"/>
      <c r="V139" s="6"/>
      <c r="W139" t="e">
        <f t="shared" si="32"/>
        <v>#VALUE!</v>
      </c>
      <c r="X139" t="e">
        <f t="shared" si="22"/>
        <v>#DIV/0!</v>
      </c>
      <c r="Y139" t="e">
        <f t="shared" si="23"/>
        <v>#DIV/0!</v>
      </c>
      <c r="Z139" t="e">
        <f t="shared" si="24"/>
        <v>#VALUE!</v>
      </c>
      <c r="AA139" t="e">
        <f t="shared" si="25"/>
        <v>#DIV/0!</v>
      </c>
      <c r="AB139" t="e">
        <f t="shared" si="26"/>
        <v>#VALUE!</v>
      </c>
      <c r="AC139" t="e">
        <f t="shared" si="27"/>
        <v>#VALUE!</v>
      </c>
      <c r="AD139" t="e">
        <f t="shared" si="28"/>
        <v>#VALUE!</v>
      </c>
      <c r="AE139" t="str">
        <f t="shared" si="29"/>
        <v/>
      </c>
      <c r="AF139" t="e">
        <f t="shared" si="30"/>
        <v>#VALUE!</v>
      </c>
      <c r="AG139" t="e">
        <f t="shared" si="31"/>
        <v>#DIV/0!</v>
      </c>
      <c r="AH139" s="10" t="s">
        <v>165</v>
      </c>
    </row>
    <row r="140" spans="1:34" x14ac:dyDescent="0.25">
      <c r="A140" s="3" t="s">
        <v>19</v>
      </c>
      <c r="B140" s="4">
        <v>40848</v>
      </c>
      <c r="C140" s="5">
        <v>40848.208333333336</v>
      </c>
      <c r="D140" s="3" t="s">
        <v>26</v>
      </c>
      <c r="E140" s="3">
        <v>720</v>
      </c>
      <c r="F140" s="3" t="s">
        <v>21</v>
      </c>
      <c r="G140" s="3" t="s">
        <v>22</v>
      </c>
      <c r="H140" s="3" t="s">
        <v>25</v>
      </c>
      <c r="I140" s="3"/>
      <c r="J140" s="3" t="s">
        <v>24</v>
      </c>
      <c r="K140" s="3">
        <v>591720.65</v>
      </c>
      <c r="L140" s="6"/>
      <c r="M140" s="8"/>
      <c r="N140" s="8"/>
      <c r="O140" s="6"/>
      <c r="P140" s="6"/>
      <c r="Q140" s="6"/>
      <c r="R140" s="6"/>
      <c r="S140" s="6"/>
      <c r="T140" s="6"/>
      <c r="U140" s="6"/>
      <c r="V140" s="6"/>
      <c r="W140" t="e">
        <f t="shared" si="32"/>
        <v>#VALUE!</v>
      </c>
      <c r="X140" t="e">
        <f t="shared" si="22"/>
        <v>#DIV/0!</v>
      </c>
      <c r="Y140" t="e">
        <f t="shared" si="23"/>
        <v>#DIV/0!</v>
      </c>
      <c r="Z140" t="e">
        <f t="shared" si="24"/>
        <v>#VALUE!</v>
      </c>
      <c r="AA140" t="e">
        <f t="shared" si="25"/>
        <v>#DIV/0!</v>
      </c>
      <c r="AB140" t="e">
        <f t="shared" si="26"/>
        <v>#VALUE!</v>
      </c>
      <c r="AC140" t="e">
        <f t="shared" si="27"/>
        <v>#VALUE!</v>
      </c>
      <c r="AD140" t="e">
        <f t="shared" si="28"/>
        <v>#VALUE!</v>
      </c>
      <c r="AE140" t="str">
        <f t="shared" si="29"/>
        <v/>
      </c>
      <c r="AF140" t="e">
        <f t="shared" si="30"/>
        <v>#VALUE!</v>
      </c>
      <c r="AG140" t="e">
        <f t="shared" si="31"/>
        <v>#DIV/0!</v>
      </c>
      <c r="AH140" s="10" t="s">
        <v>166</v>
      </c>
    </row>
    <row r="141" spans="1:34" x14ac:dyDescent="0.25">
      <c r="A141" s="3" t="s">
        <v>19</v>
      </c>
      <c r="B141" s="4">
        <v>40878</v>
      </c>
      <c r="C141" s="5">
        <v>40878.208333333336</v>
      </c>
      <c r="D141" s="3" t="s">
        <v>26</v>
      </c>
      <c r="E141" s="3">
        <v>744</v>
      </c>
      <c r="F141" s="3" t="s">
        <v>21</v>
      </c>
      <c r="G141" s="3" t="s">
        <v>22</v>
      </c>
      <c r="H141" s="3" t="s">
        <v>25</v>
      </c>
      <c r="I141" s="3"/>
      <c r="J141" s="3" t="s">
        <v>24</v>
      </c>
      <c r="K141" s="3">
        <v>548527.76797411917</v>
      </c>
      <c r="L141" s="6"/>
      <c r="M141" s="8"/>
      <c r="N141" s="8"/>
      <c r="O141" s="6"/>
      <c r="P141" s="6"/>
      <c r="Q141" s="6"/>
      <c r="R141" s="6"/>
      <c r="S141" s="6"/>
      <c r="T141" s="6"/>
      <c r="U141" s="6"/>
      <c r="V141" s="6"/>
      <c r="W141" t="e">
        <f t="shared" si="32"/>
        <v>#VALUE!</v>
      </c>
      <c r="X141" t="e">
        <f t="shared" si="22"/>
        <v>#DIV/0!</v>
      </c>
      <c r="Y141" t="e">
        <f t="shared" si="23"/>
        <v>#DIV/0!</v>
      </c>
      <c r="Z141" t="e">
        <f t="shared" si="24"/>
        <v>#VALUE!</v>
      </c>
      <c r="AA141" t="e">
        <f t="shared" si="25"/>
        <v>#DIV/0!</v>
      </c>
      <c r="AB141" t="e">
        <f t="shared" si="26"/>
        <v>#VALUE!</v>
      </c>
      <c r="AC141" t="e">
        <f t="shared" si="27"/>
        <v>#VALUE!</v>
      </c>
      <c r="AD141" t="e">
        <f t="shared" si="28"/>
        <v>#VALUE!</v>
      </c>
      <c r="AE141" t="str">
        <f t="shared" si="29"/>
        <v/>
      </c>
      <c r="AF141" t="e">
        <f t="shared" si="30"/>
        <v>#VALUE!</v>
      </c>
      <c r="AG141" t="e">
        <f t="shared" si="31"/>
        <v>#DIV/0!</v>
      </c>
      <c r="AH141" s="10" t="s">
        <v>167</v>
      </c>
    </row>
    <row r="142" spans="1:34" x14ac:dyDescent="0.25">
      <c r="A142" s="3" t="s">
        <v>19</v>
      </c>
      <c r="B142" s="4">
        <v>40909</v>
      </c>
      <c r="C142" s="5">
        <v>40909.208333333336</v>
      </c>
      <c r="D142" s="3" t="s">
        <v>26</v>
      </c>
      <c r="E142" s="3">
        <v>744</v>
      </c>
      <c r="F142" s="3" t="s">
        <v>21</v>
      </c>
      <c r="G142" s="3" t="s">
        <v>22</v>
      </c>
      <c r="H142" s="3" t="s">
        <v>25</v>
      </c>
      <c r="I142" s="3"/>
      <c r="J142" s="3" t="s">
        <v>24</v>
      </c>
      <c r="K142" s="3">
        <v>543430.00000000012</v>
      </c>
      <c r="L142" s="6"/>
      <c r="M142" s="8"/>
      <c r="N142" s="8"/>
      <c r="O142" s="6"/>
      <c r="P142" s="6"/>
      <c r="Q142" s="6"/>
      <c r="R142" s="6"/>
      <c r="S142" s="6"/>
      <c r="T142" s="6"/>
      <c r="U142" s="6"/>
      <c r="V142" s="6"/>
      <c r="W142" t="e">
        <f t="shared" si="32"/>
        <v>#VALUE!</v>
      </c>
      <c r="X142" t="e">
        <f t="shared" si="22"/>
        <v>#DIV/0!</v>
      </c>
      <c r="Y142" t="e">
        <f t="shared" si="23"/>
        <v>#DIV/0!</v>
      </c>
      <c r="Z142" t="e">
        <f t="shared" si="24"/>
        <v>#VALUE!</v>
      </c>
      <c r="AA142" t="e">
        <f t="shared" si="25"/>
        <v>#DIV/0!</v>
      </c>
      <c r="AB142" t="e">
        <f t="shared" si="26"/>
        <v>#VALUE!</v>
      </c>
      <c r="AC142" t="e">
        <f t="shared" si="27"/>
        <v>#VALUE!</v>
      </c>
      <c r="AD142" t="e">
        <f t="shared" si="28"/>
        <v>#VALUE!</v>
      </c>
      <c r="AE142" t="str">
        <f t="shared" si="29"/>
        <v/>
      </c>
      <c r="AF142" t="e">
        <f t="shared" si="30"/>
        <v>#VALUE!</v>
      </c>
      <c r="AG142" t="e">
        <f t="shared" si="31"/>
        <v>#DIV/0!</v>
      </c>
      <c r="AH142" s="10" t="s">
        <v>168</v>
      </c>
    </row>
    <row r="143" spans="1:34" x14ac:dyDescent="0.25">
      <c r="A143" s="3" t="s">
        <v>27</v>
      </c>
      <c r="B143" s="4">
        <v>40847</v>
      </c>
      <c r="C143" s="5">
        <v>40846.958333333336</v>
      </c>
      <c r="D143" s="3" t="s">
        <v>20</v>
      </c>
      <c r="E143" s="3">
        <v>24</v>
      </c>
      <c r="F143" s="3" t="s">
        <v>28</v>
      </c>
      <c r="G143" s="3" t="s">
        <v>22</v>
      </c>
      <c r="H143" s="3" t="s">
        <v>23</v>
      </c>
      <c r="I143" s="3"/>
      <c r="J143" s="3" t="s">
        <v>29</v>
      </c>
      <c r="K143" s="3">
        <v>8670</v>
      </c>
      <c r="L143" s="6"/>
      <c r="M143" s="8"/>
      <c r="N143" s="8"/>
      <c r="O143" s="6"/>
      <c r="P143" s="6"/>
      <c r="Q143" s="6"/>
      <c r="R143" s="6"/>
      <c r="S143" s="6"/>
      <c r="T143" s="6"/>
      <c r="U143" s="6"/>
      <c r="V143" s="6"/>
      <c r="W143" t="e">
        <f t="shared" si="32"/>
        <v>#VALUE!</v>
      </c>
      <c r="X143" t="e">
        <f t="shared" si="22"/>
        <v>#DIV/0!</v>
      </c>
      <c r="Y143" t="e">
        <f t="shared" si="23"/>
        <v>#DIV/0!</v>
      </c>
      <c r="Z143" t="e">
        <f t="shared" si="24"/>
        <v>#VALUE!</v>
      </c>
      <c r="AA143" t="e">
        <f t="shared" si="25"/>
        <v>#DIV/0!</v>
      </c>
      <c r="AB143" t="e">
        <f t="shared" si="26"/>
        <v>#VALUE!</v>
      </c>
      <c r="AC143" t="e">
        <f t="shared" si="27"/>
        <v>#VALUE!</v>
      </c>
      <c r="AD143" t="e">
        <f t="shared" si="28"/>
        <v>#VALUE!</v>
      </c>
      <c r="AE143" t="str">
        <f t="shared" si="29"/>
        <v/>
      </c>
      <c r="AF143" t="e">
        <f t="shared" si="30"/>
        <v>#VALUE!</v>
      </c>
      <c r="AG143" t="e">
        <f t="shared" si="31"/>
        <v>#DIV/0!</v>
      </c>
      <c r="AH143" s="10" t="s">
        <v>169</v>
      </c>
    </row>
    <row r="144" spans="1:34" x14ac:dyDescent="0.25">
      <c r="A144" s="3" t="s">
        <v>27</v>
      </c>
      <c r="B144" s="4">
        <v>40848</v>
      </c>
      <c r="C144" s="5">
        <v>40847.958333333336</v>
      </c>
      <c r="D144" s="3" t="s">
        <v>20</v>
      </c>
      <c r="E144" s="3">
        <v>24</v>
      </c>
      <c r="F144" s="3" t="s">
        <v>28</v>
      </c>
      <c r="G144" s="3" t="s">
        <v>22</v>
      </c>
      <c r="H144" s="3" t="s">
        <v>25</v>
      </c>
      <c r="I144" s="3"/>
      <c r="J144" s="3" t="s">
        <v>29</v>
      </c>
      <c r="K144" s="3">
        <v>8670</v>
      </c>
      <c r="L144" s="6"/>
      <c r="M144" s="8"/>
      <c r="N144" s="8"/>
      <c r="O144" s="6"/>
      <c r="P144" s="6"/>
      <c r="Q144" s="6"/>
      <c r="R144" s="6"/>
      <c r="S144" s="6"/>
      <c r="T144" s="6"/>
      <c r="U144" s="6"/>
      <c r="V144" s="6"/>
      <c r="W144" t="e">
        <f t="shared" si="32"/>
        <v>#VALUE!</v>
      </c>
      <c r="X144" t="e">
        <f t="shared" si="22"/>
        <v>#DIV/0!</v>
      </c>
      <c r="Y144" t="e">
        <f t="shared" si="23"/>
        <v>#DIV/0!</v>
      </c>
      <c r="Z144" t="e">
        <f t="shared" si="24"/>
        <v>#VALUE!</v>
      </c>
      <c r="AA144" t="e">
        <f t="shared" si="25"/>
        <v>#DIV/0!</v>
      </c>
      <c r="AB144" t="e">
        <f t="shared" si="26"/>
        <v>#VALUE!</v>
      </c>
      <c r="AC144" t="e">
        <f t="shared" si="27"/>
        <v>#VALUE!</v>
      </c>
      <c r="AD144" t="e">
        <f t="shared" si="28"/>
        <v>#VALUE!</v>
      </c>
      <c r="AE144" t="str">
        <f t="shared" si="29"/>
        <v/>
      </c>
      <c r="AF144" t="e">
        <f t="shared" si="30"/>
        <v>#VALUE!</v>
      </c>
      <c r="AG144" t="e">
        <f t="shared" si="31"/>
        <v>#DIV/0!</v>
      </c>
      <c r="AH144" s="10" t="s">
        <v>170</v>
      </c>
    </row>
    <row r="145" spans="1:34" x14ac:dyDescent="0.25">
      <c r="A145" s="3" t="s">
        <v>27</v>
      </c>
      <c r="B145" s="4">
        <v>40848</v>
      </c>
      <c r="C145" s="5">
        <v>40847.958333333336</v>
      </c>
      <c r="D145" s="3" t="s">
        <v>26</v>
      </c>
      <c r="E145" s="3">
        <v>720</v>
      </c>
      <c r="F145" s="3" t="s">
        <v>28</v>
      </c>
      <c r="G145" s="3" t="s">
        <v>22</v>
      </c>
      <c r="H145" s="3" t="s">
        <v>25</v>
      </c>
      <c r="I145" s="3"/>
      <c r="J145" s="3" t="s">
        <v>29</v>
      </c>
      <c r="K145" s="3">
        <v>8670</v>
      </c>
      <c r="L145" s="6"/>
      <c r="M145" s="8"/>
      <c r="N145" s="8"/>
      <c r="O145" s="6"/>
      <c r="P145" s="6"/>
      <c r="Q145" s="6"/>
      <c r="R145" s="6"/>
      <c r="S145" s="6"/>
      <c r="T145" s="6"/>
      <c r="U145" s="6"/>
      <c r="V145" s="6"/>
      <c r="W145" t="e">
        <f t="shared" si="32"/>
        <v>#VALUE!</v>
      </c>
      <c r="X145" t="e">
        <f t="shared" si="22"/>
        <v>#DIV/0!</v>
      </c>
      <c r="Y145" t="e">
        <f t="shared" si="23"/>
        <v>#DIV/0!</v>
      </c>
      <c r="Z145" t="e">
        <f t="shared" si="24"/>
        <v>#VALUE!</v>
      </c>
      <c r="AA145" t="e">
        <f t="shared" si="25"/>
        <v>#DIV/0!</v>
      </c>
      <c r="AB145" t="e">
        <f t="shared" si="26"/>
        <v>#VALUE!</v>
      </c>
      <c r="AC145" t="e">
        <f t="shared" si="27"/>
        <v>#VALUE!</v>
      </c>
      <c r="AD145" t="e">
        <f t="shared" si="28"/>
        <v>#VALUE!</v>
      </c>
      <c r="AE145" t="str">
        <f t="shared" si="29"/>
        <v/>
      </c>
      <c r="AF145" t="e">
        <f t="shared" si="30"/>
        <v>#VALUE!</v>
      </c>
      <c r="AG145" t="e">
        <f t="shared" si="31"/>
        <v>#DIV/0!</v>
      </c>
      <c r="AH145" s="10" t="s">
        <v>171</v>
      </c>
    </row>
    <row r="146" spans="1:34" x14ac:dyDescent="0.25">
      <c r="A146" s="3" t="s">
        <v>30</v>
      </c>
      <c r="B146" s="4">
        <v>40848</v>
      </c>
      <c r="C146" s="5">
        <v>40847.958333333336</v>
      </c>
      <c r="D146" s="3" t="s">
        <v>20</v>
      </c>
      <c r="E146" s="3">
        <v>24</v>
      </c>
      <c r="F146" s="3" t="s">
        <v>28</v>
      </c>
      <c r="G146" s="3" t="s">
        <v>22</v>
      </c>
      <c r="H146" s="3" t="s">
        <v>23</v>
      </c>
      <c r="I146" s="3"/>
      <c r="J146" s="3" t="s">
        <v>24</v>
      </c>
      <c r="K146" s="3">
        <v>-2546.4000000000015</v>
      </c>
      <c r="L146" s="6"/>
      <c r="M146" s="8"/>
      <c r="N146" s="8"/>
      <c r="O146" s="6"/>
      <c r="P146" s="6"/>
      <c r="Q146" s="6"/>
      <c r="R146" s="6"/>
      <c r="S146" s="6"/>
      <c r="T146" s="6"/>
      <c r="U146" s="6"/>
      <c r="V146" s="6"/>
      <c r="W146" t="e">
        <f t="shared" si="32"/>
        <v>#VALUE!</v>
      </c>
      <c r="X146" t="e">
        <f t="shared" si="22"/>
        <v>#DIV/0!</v>
      </c>
      <c r="Y146" t="e">
        <f t="shared" si="23"/>
        <v>#DIV/0!</v>
      </c>
      <c r="Z146" t="e">
        <f t="shared" si="24"/>
        <v>#VALUE!</v>
      </c>
      <c r="AA146" t="e">
        <f t="shared" si="25"/>
        <v>#DIV/0!</v>
      </c>
      <c r="AB146" t="e">
        <f t="shared" si="26"/>
        <v>#VALUE!</v>
      </c>
      <c r="AC146" t="e">
        <f t="shared" si="27"/>
        <v>#VALUE!</v>
      </c>
      <c r="AD146" t="e">
        <f t="shared" si="28"/>
        <v>#VALUE!</v>
      </c>
      <c r="AE146" t="str">
        <f t="shared" si="29"/>
        <v/>
      </c>
      <c r="AF146" t="e">
        <f t="shared" si="30"/>
        <v>#VALUE!</v>
      </c>
      <c r="AG146" t="e">
        <f t="shared" si="31"/>
        <v>#DIV/0!</v>
      </c>
      <c r="AH146" s="10" t="s">
        <v>172</v>
      </c>
    </row>
    <row r="147" spans="1:34" x14ac:dyDescent="0.25">
      <c r="A147" s="3" t="s">
        <v>30</v>
      </c>
      <c r="B147" s="4">
        <v>40849</v>
      </c>
      <c r="C147" s="5">
        <v>40848.958333333336</v>
      </c>
      <c r="D147" s="3" t="s">
        <v>20</v>
      </c>
      <c r="E147" s="3">
        <v>24</v>
      </c>
      <c r="F147" s="3" t="s">
        <v>28</v>
      </c>
      <c r="G147" s="3" t="s">
        <v>22</v>
      </c>
      <c r="H147" s="3" t="s">
        <v>23</v>
      </c>
      <c r="I147" s="3"/>
      <c r="J147" s="3" t="s">
        <v>24</v>
      </c>
      <c r="K147" s="3">
        <v>-2344.7999999999956</v>
      </c>
      <c r="L147" s="6"/>
      <c r="M147" s="8"/>
      <c r="N147" s="8"/>
      <c r="O147" s="6"/>
      <c r="P147" s="6"/>
      <c r="Q147" s="6"/>
      <c r="R147" s="6"/>
      <c r="S147" s="6"/>
      <c r="T147" s="6"/>
      <c r="U147" s="6"/>
      <c r="V147" s="6"/>
      <c r="W147" t="e">
        <f t="shared" si="32"/>
        <v>#VALUE!</v>
      </c>
      <c r="X147" t="e">
        <f t="shared" si="22"/>
        <v>#DIV/0!</v>
      </c>
      <c r="Y147" t="e">
        <f t="shared" si="23"/>
        <v>#DIV/0!</v>
      </c>
      <c r="Z147" t="e">
        <f t="shared" si="24"/>
        <v>#VALUE!</v>
      </c>
      <c r="AA147" t="e">
        <f t="shared" si="25"/>
        <v>#DIV/0!</v>
      </c>
      <c r="AB147" t="e">
        <f t="shared" si="26"/>
        <v>#VALUE!</v>
      </c>
      <c r="AC147" t="e">
        <f t="shared" si="27"/>
        <v>#VALUE!</v>
      </c>
      <c r="AD147" t="e">
        <f t="shared" si="28"/>
        <v>#VALUE!</v>
      </c>
      <c r="AE147" t="str">
        <f t="shared" si="29"/>
        <v/>
      </c>
      <c r="AF147" t="e">
        <f t="shared" si="30"/>
        <v>#VALUE!</v>
      </c>
      <c r="AG147" t="e">
        <f t="shared" si="31"/>
        <v>#DIV/0!</v>
      </c>
      <c r="AH147" s="10" t="s">
        <v>173</v>
      </c>
    </row>
    <row r="148" spans="1:34" x14ac:dyDescent="0.25">
      <c r="A148" s="3" t="s">
        <v>30</v>
      </c>
      <c r="B148" s="4">
        <v>40850</v>
      </c>
      <c r="C148" s="5">
        <v>40849.958333333336</v>
      </c>
      <c r="D148" s="3" t="s">
        <v>20</v>
      </c>
      <c r="E148" s="3">
        <v>24</v>
      </c>
      <c r="F148" s="3" t="s">
        <v>28</v>
      </c>
      <c r="G148" s="3" t="s">
        <v>22</v>
      </c>
      <c r="H148" s="3" t="s">
        <v>23</v>
      </c>
      <c r="I148" s="3"/>
      <c r="J148" s="3" t="s">
        <v>24</v>
      </c>
      <c r="K148" s="3">
        <v>-2584.799999999992</v>
      </c>
      <c r="L148" s="6"/>
      <c r="M148" s="8"/>
      <c r="N148" s="8"/>
      <c r="O148" s="6"/>
      <c r="P148" s="6"/>
      <c r="Q148" s="6"/>
      <c r="R148" s="6"/>
      <c r="S148" s="6"/>
      <c r="T148" s="6"/>
      <c r="U148" s="6"/>
      <c r="V148" s="6"/>
      <c r="W148" t="e">
        <f t="shared" si="32"/>
        <v>#VALUE!</v>
      </c>
      <c r="X148" t="e">
        <f t="shared" si="22"/>
        <v>#DIV/0!</v>
      </c>
      <c r="Y148" t="e">
        <f t="shared" si="23"/>
        <v>#DIV/0!</v>
      </c>
      <c r="Z148" t="e">
        <f t="shared" si="24"/>
        <v>#VALUE!</v>
      </c>
      <c r="AA148" t="e">
        <f t="shared" si="25"/>
        <v>#DIV/0!</v>
      </c>
      <c r="AB148" t="e">
        <f t="shared" si="26"/>
        <v>#VALUE!</v>
      </c>
      <c r="AC148" t="e">
        <f t="shared" si="27"/>
        <v>#VALUE!</v>
      </c>
      <c r="AD148" t="e">
        <f t="shared" si="28"/>
        <v>#VALUE!</v>
      </c>
      <c r="AE148" t="str">
        <f t="shared" si="29"/>
        <v/>
      </c>
      <c r="AF148" t="e">
        <f t="shared" si="30"/>
        <v>#VALUE!</v>
      </c>
      <c r="AG148" t="e">
        <f t="shared" si="31"/>
        <v>#DIV/0!</v>
      </c>
      <c r="AH148" s="10" t="s">
        <v>174</v>
      </c>
    </row>
    <row r="149" spans="1:34" x14ac:dyDescent="0.25">
      <c r="A149" s="3" t="s">
        <v>30</v>
      </c>
      <c r="B149" s="4">
        <v>40851</v>
      </c>
      <c r="C149" s="5">
        <v>40850.958333333336</v>
      </c>
      <c r="D149" s="3" t="s">
        <v>20</v>
      </c>
      <c r="E149" s="3">
        <v>24</v>
      </c>
      <c r="F149" s="3" t="s">
        <v>28</v>
      </c>
      <c r="G149" s="3" t="s">
        <v>22</v>
      </c>
      <c r="H149" s="3" t="s">
        <v>23</v>
      </c>
      <c r="I149" s="3"/>
      <c r="J149" s="3" t="s">
        <v>24</v>
      </c>
      <c r="K149" s="3">
        <v>-2944.799999999992</v>
      </c>
      <c r="L149" s="6"/>
      <c r="M149" s="8"/>
      <c r="N149" s="8"/>
      <c r="O149" s="6"/>
      <c r="P149" s="6"/>
      <c r="Q149" s="6"/>
      <c r="R149" s="6"/>
      <c r="S149" s="6"/>
      <c r="T149" s="6"/>
      <c r="U149" s="6"/>
      <c r="V149" s="6"/>
      <c r="W149" t="e">
        <f t="shared" si="32"/>
        <v>#VALUE!</v>
      </c>
      <c r="X149" t="e">
        <f t="shared" si="22"/>
        <v>#DIV/0!</v>
      </c>
      <c r="Y149" t="e">
        <f t="shared" si="23"/>
        <v>#DIV/0!</v>
      </c>
      <c r="Z149" t="e">
        <f t="shared" si="24"/>
        <v>#VALUE!</v>
      </c>
      <c r="AA149" t="e">
        <f t="shared" si="25"/>
        <v>#DIV/0!</v>
      </c>
      <c r="AB149" t="e">
        <f t="shared" si="26"/>
        <v>#VALUE!</v>
      </c>
      <c r="AC149" t="e">
        <f t="shared" si="27"/>
        <v>#VALUE!</v>
      </c>
      <c r="AD149" t="e">
        <f t="shared" si="28"/>
        <v>#VALUE!</v>
      </c>
      <c r="AE149" t="str">
        <f t="shared" si="29"/>
        <v/>
      </c>
      <c r="AF149" t="e">
        <f t="shared" si="30"/>
        <v>#VALUE!</v>
      </c>
      <c r="AG149" t="e">
        <f t="shared" si="31"/>
        <v>#DIV/0!</v>
      </c>
      <c r="AH149" s="10" t="s">
        <v>175</v>
      </c>
    </row>
    <row r="150" spans="1:34" x14ac:dyDescent="0.25">
      <c r="A150" s="3" t="s">
        <v>30</v>
      </c>
      <c r="B150" s="4">
        <v>40852</v>
      </c>
      <c r="C150" s="5">
        <v>40851.958333333336</v>
      </c>
      <c r="D150" s="3" t="s">
        <v>20</v>
      </c>
      <c r="E150" s="3">
        <v>24</v>
      </c>
      <c r="F150" s="3" t="s">
        <v>28</v>
      </c>
      <c r="G150" s="3" t="s">
        <v>22</v>
      </c>
      <c r="H150" s="3" t="s">
        <v>23</v>
      </c>
      <c r="I150" s="3"/>
      <c r="J150" s="3" t="s">
        <v>24</v>
      </c>
      <c r="K150" s="3">
        <v>-2824.8000000000102</v>
      </c>
      <c r="L150" s="6"/>
      <c r="M150" s="8"/>
      <c r="N150" s="8"/>
      <c r="O150" s="6"/>
      <c r="P150" s="6"/>
      <c r="Q150" s="6"/>
      <c r="R150" s="6"/>
      <c r="S150" s="6"/>
      <c r="T150" s="6"/>
      <c r="U150" s="6"/>
      <c r="V150" s="6"/>
      <c r="W150" t="e">
        <f t="shared" si="32"/>
        <v>#VALUE!</v>
      </c>
      <c r="X150" t="e">
        <f t="shared" si="22"/>
        <v>#DIV/0!</v>
      </c>
      <c r="Y150" t="e">
        <f t="shared" si="23"/>
        <v>#DIV/0!</v>
      </c>
      <c r="Z150" t="e">
        <f t="shared" si="24"/>
        <v>#VALUE!</v>
      </c>
      <c r="AA150" t="e">
        <f t="shared" si="25"/>
        <v>#DIV/0!</v>
      </c>
      <c r="AB150" t="e">
        <f t="shared" si="26"/>
        <v>#VALUE!</v>
      </c>
      <c r="AC150" t="e">
        <f t="shared" si="27"/>
        <v>#VALUE!</v>
      </c>
      <c r="AD150" t="e">
        <f t="shared" si="28"/>
        <v>#VALUE!</v>
      </c>
      <c r="AE150" t="str">
        <f t="shared" si="29"/>
        <v/>
      </c>
      <c r="AF150" t="e">
        <f t="shared" si="30"/>
        <v>#VALUE!</v>
      </c>
      <c r="AG150" t="e">
        <f t="shared" si="31"/>
        <v>#DIV/0!</v>
      </c>
      <c r="AH150" s="10" t="s">
        <v>176</v>
      </c>
    </row>
    <row r="151" spans="1:34" x14ac:dyDescent="0.25">
      <c r="A151" s="3" t="s">
        <v>30</v>
      </c>
      <c r="B151" s="4">
        <v>40853</v>
      </c>
      <c r="C151" s="5">
        <v>40852.958333333336</v>
      </c>
      <c r="D151" s="3" t="s">
        <v>20</v>
      </c>
      <c r="E151" s="3">
        <v>24</v>
      </c>
      <c r="F151" s="3" t="s">
        <v>28</v>
      </c>
      <c r="G151" s="3" t="s">
        <v>22</v>
      </c>
      <c r="H151" s="3" t="s">
        <v>23</v>
      </c>
      <c r="I151" s="3"/>
      <c r="J151" s="3" t="s">
        <v>24</v>
      </c>
      <c r="K151" s="3">
        <v>-3064.799999999992</v>
      </c>
      <c r="L151" s="6"/>
      <c r="M151" s="8"/>
      <c r="N151" s="8"/>
      <c r="O151" s="6"/>
      <c r="P151" s="6"/>
      <c r="Q151" s="6"/>
      <c r="R151" s="6"/>
      <c r="S151" s="6"/>
      <c r="T151" s="6"/>
      <c r="U151" s="6"/>
      <c r="V151" s="6"/>
      <c r="W151" t="e">
        <f t="shared" si="32"/>
        <v>#VALUE!</v>
      </c>
      <c r="X151" t="e">
        <f t="shared" si="22"/>
        <v>#DIV/0!</v>
      </c>
      <c r="Y151" t="e">
        <f t="shared" si="23"/>
        <v>#DIV/0!</v>
      </c>
      <c r="Z151" t="e">
        <f t="shared" si="24"/>
        <v>#VALUE!</v>
      </c>
      <c r="AA151" t="e">
        <f t="shared" si="25"/>
        <v>#DIV/0!</v>
      </c>
      <c r="AB151" t="e">
        <f t="shared" si="26"/>
        <v>#VALUE!</v>
      </c>
      <c r="AC151" t="e">
        <f t="shared" si="27"/>
        <v>#VALUE!</v>
      </c>
      <c r="AD151" t="e">
        <f t="shared" si="28"/>
        <v>#VALUE!</v>
      </c>
      <c r="AE151" t="str">
        <f t="shared" si="29"/>
        <v/>
      </c>
      <c r="AF151" t="e">
        <f t="shared" si="30"/>
        <v>#VALUE!</v>
      </c>
      <c r="AG151" t="e">
        <f t="shared" si="31"/>
        <v>#DIV/0!</v>
      </c>
      <c r="AH151" s="10" t="s">
        <v>177</v>
      </c>
    </row>
    <row r="152" spans="1:34" x14ac:dyDescent="0.25">
      <c r="A152" s="3" t="s">
        <v>30</v>
      </c>
      <c r="B152" s="4">
        <v>40854</v>
      </c>
      <c r="C152" s="5">
        <v>40853.958333333336</v>
      </c>
      <c r="D152" s="3" t="s">
        <v>20</v>
      </c>
      <c r="E152" s="3">
        <v>24</v>
      </c>
      <c r="F152" s="3" t="s">
        <v>28</v>
      </c>
      <c r="G152" s="3" t="s">
        <v>22</v>
      </c>
      <c r="H152" s="3" t="s">
        <v>23</v>
      </c>
      <c r="I152" s="3"/>
      <c r="J152" s="3" t="s">
        <v>24</v>
      </c>
      <c r="K152" s="3">
        <v>-1247.098368917992</v>
      </c>
      <c r="L152" s="6"/>
      <c r="M152" s="8"/>
      <c r="N152" s="8"/>
      <c r="O152" s="6"/>
      <c r="P152" s="6"/>
      <c r="Q152" s="6"/>
      <c r="R152" s="6"/>
      <c r="S152" s="6"/>
      <c r="T152" s="6"/>
      <c r="U152" s="6"/>
      <c r="V152" s="6"/>
      <c r="W152" t="e">
        <f t="shared" si="32"/>
        <v>#VALUE!</v>
      </c>
      <c r="X152" t="e">
        <f t="shared" si="22"/>
        <v>#DIV/0!</v>
      </c>
      <c r="Y152" t="e">
        <f t="shared" si="23"/>
        <v>#DIV/0!</v>
      </c>
      <c r="Z152" t="e">
        <f t="shared" si="24"/>
        <v>#VALUE!</v>
      </c>
      <c r="AA152" t="e">
        <f t="shared" si="25"/>
        <v>#DIV/0!</v>
      </c>
      <c r="AB152" t="e">
        <f t="shared" si="26"/>
        <v>#VALUE!</v>
      </c>
      <c r="AC152" t="e">
        <f t="shared" si="27"/>
        <v>#VALUE!</v>
      </c>
      <c r="AD152" t="e">
        <f t="shared" si="28"/>
        <v>#VALUE!</v>
      </c>
      <c r="AE152" t="str">
        <f t="shared" si="29"/>
        <v/>
      </c>
      <c r="AF152" t="e">
        <f t="shared" si="30"/>
        <v>#VALUE!</v>
      </c>
      <c r="AG152" t="e">
        <f t="shared" si="31"/>
        <v>#DIV/0!</v>
      </c>
      <c r="AH152" s="10" t="s">
        <v>178</v>
      </c>
    </row>
    <row r="153" spans="1:34" x14ac:dyDescent="0.25">
      <c r="A153" s="3" t="s">
        <v>30</v>
      </c>
      <c r="B153" s="4">
        <v>40855</v>
      </c>
      <c r="C153" s="5">
        <v>40854.958333333336</v>
      </c>
      <c r="D153" s="3" t="s">
        <v>20</v>
      </c>
      <c r="E153" s="3">
        <v>24</v>
      </c>
      <c r="F153" s="3" t="s">
        <v>28</v>
      </c>
      <c r="G153" s="3" t="s">
        <v>22</v>
      </c>
      <c r="H153" s="3" t="s">
        <v>23</v>
      </c>
      <c r="I153" s="3"/>
      <c r="J153" s="3" t="s">
        <v>24</v>
      </c>
      <c r="K153" s="3">
        <v>-1227.7545162759779</v>
      </c>
      <c r="L153" s="6"/>
      <c r="M153" s="8"/>
      <c r="N153" s="8"/>
      <c r="O153" s="6"/>
      <c r="P153" s="6"/>
      <c r="Q153" s="6"/>
      <c r="R153" s="6"/>
      <c r="S153" s="6"/>
      <c r="T153" s="6"/>
      <c r="U153" s="6"/>
      <c r="V153" s="6"/>
      <c r="W153" t="e">
        <f t="shared" si="32"/>
        <v>#VALUE!</v>
      </c>
      <c r="X153" t="e">
        <f t="shared" si="22"/>
        <v>#DIV/0!</v>
      </c>
      <c r="Y153" t="e">
        <f t="shared" si="23"/>
        <v>#DIV/0!</v>
      </c>
      <c r="Z153" t="e">
        <f t="shared" si="24"/>
        <v>#VALUE!</v>
      </c>
      <c r="AA153" t="e">
        <f t="shared" si="25"/>
        <v>#DIV/0!</v>
      </c>
      <c r="AB153" t="e">
        <f t="shared" si="26"/>
        <v>#VALUE!</v>
      </c>
      <c r="AC153" t="e">
        <f t="shared" si="27"/>
        <v>#VALUE!</v>
      </c>
      <c r="AD153" t="e">
        <f t="shared" si="28"/>
        <v>#VALUE!</v>
      </c>
      <c r="AE153" t="str">
        <f t="shared" si="29"/>
        <v/>
      </c>
      <c r="AF153" t="e">
        <f t="shared" si="30"/>
        <v>#VALUE!</v>
      </c>
      <c r="AG153" t="e">
        <f t="shared" si="31"/>
        <v>#DIV/0!</v>
      </c>
      <c r="AH153" s="10" t="s">
        <v>179</v>
      </c>
    </row>
    <row r="154" spans="1:34" x14ac:dyDescent="0.25">
      <c r="A154" s="3" t="s">
        <v>30</v>
      </c>
      <c r="B154" s="4">
        <v>40856</v>
      </c>
      <c r="C154" s="5">
        <v>40855.958333333336</v>
      </c>
      <c r="D154" s="3" t="s">
        <v>20</v>
      </c>
      <c r="E154" s="3">
        <v>24</v>
      </c>
      <c r="F154" s="3" t="s">
        <v>28</v>
      </c>
      <c r="G154" s="3" t="s">
        <v>22</v>
      </c>
      <c r="H154" s="3" t="s">
        <v>23</v>
      </c>
      <c r="I154" s="3"/>
      <c r="J154" s="3" t="s">
        <v>24</v>
      </c>
      <c r="K154" s="3">
        <v>-1142.431792818812</v>
      </c>
      <c r="L154" s="6"/>
      <c r="M154" s="8"/>
      <c r="N154" s="8"/>
      <c r="O154" s="6"/>
      <c r="P154" s="6"/>
      <c r="Q154" s="6"/>
      <c r="R154" s="6"/>
      <c r="S154" s="6"/>
      <c r="T154" s="6"/>
      <c r="U154" s="6"/>
      <c r="V154" s="6"/>
      <c r="W154" t="e">
        <f t="shared" si="32"/>
        <v>#VALUE!</v>
      </c>
      <c r="X154" t="e">
        <f t="shared" si="22"/>
        <v>#DIV/0!</v>
      </c>
      <c r="Y154" t="e">
        <f t="shared" si="23"/>
        <v>#DIV/0!</v>
      </c>
      <c r="Z154" t="e">
        <f t="shared" si="24"/>
        <v>#VALUE!</v>
      </c>
      <c r="AA154" t="e">
        <f t="shared" si="25"/>
        <v>#DIV/0!</v>
      </c>
      <c r="AB154" t="e">
        <f t="shared" si="26"/>
        <v>#VALUE!</v>
      </c>
      <c r="AC154" t="e">
        <f t="shared" si="27"/>
        <v>#VALUE!</v>
      </c>
      <c r="AD154" t="e">
        <f t="shared" si="28"/>
        <v>#VALUE!</v>
      </c>
      <c r="AE154" t="str">
        <f t="shared" si="29"/>
        <v/>
      </c>
      <c r="AF154" t="e">
        <f t="shared" si="30"/>
        <v>#VALUE!</v>
      </c>
      <c r="AG154" t="e">
        <f t="shared" si="31"/>
        <v>#DIV/0!</v>
      </c>
      <c r="AH154" s="10" t="s">
        <v>180</v>
      </c>
    </row>
    <row r="155" spans="1:34" x14ac:dyDescent="0.25">
      <c r="A155" s="3" t="s">
        <v>30</v>
      </c>
      <c r="B155" s="4">
        <v>40857</v>
      </c>
      <c r="C155" s="5">
        <v>40856.958333333336</v>
      </c>
      <c r="D155" s="3" t="s">
        <v>20</v>
      </c>
      <c r="E155" s="3">
        <v>24</v>
      </c>
      <c r="F155" s="3" t="s">
        <v>28</v>
      </c>
      <c r="G155" s="3" t="s">
        <v>22</v>
      </c>
      <c r="H155" s="3" t="s">
        <v>23</v>
      </c>
      <c r="I155" s="3"/>
      <c r="J155" s="3" t="s">
        <v>24</v>
      </c>
      <c r="K155" s="3">
        <v>-1359.7696684866478</v>
      </c>
      <c r="L155" s="6"/>
      <c r="M155" s="8"/>
      <c r="N155" s="8"/>
      <c r="O155" s="6"/>
      <c r="P155" s="6"/>
      <c r="Q155" s="6"/>
      <c r="R155" s="6"/>
      <c r="S155" s="6"/>
      <c r="T155" s="6"/>
      <c r="U155" s="6"/>
      <c r="V155" s="6"/>
      <c r="W155" t="e">
        <f t="shared" si="32"/>
        <v>#VALUE!</v>
      </c>
      <c r="X155" t="e">
        <f t="shared" si="22"/>
        <v>#DIV/0!</v>
      </c>
      <c r="Y155" t="e">
        <f t="shared" si="23"/>
        <v>#DIV/0!</v>
      </c>
      <c r="Z155" t="e">
        <f t="shared" si="24"/>
        <v>#VALUE!</v>
      </c>
      <c r="AA155" t="e">
        <f t="shared" si="25"/>
        <v>#DIV/0!</v>
      </c>
      <c r="AB155" t="e">
        <f t="shared" si="26"/>
        <v>#VALUE!</v>
      </c>
      <c r="AC155" t="e">
        <f t="shared" si="27"/>
        <v>#VALUE!</v>
      </c>
      <c r="AD155" t="e">
        <f t="shared" si="28"/>
        <v>#VALUE!</v>
      </c>
      <c r="AE155" t="str">
        <f t="shared" si="29"/>
        <v/>
      </c>
      <c r="AF155" t="e">
        <f t="shared" si="30"/>
        <v>#VALUE!</v>
      </c>
      <c r="AG155" t="e">
        <f t="shared" si="31"/>
        <v>#DIV/0!</v>
      </c>
      <c r="AH155" s="10" t="s">
        <v>181</v>
      </c>
    </row>
    <row r="156" spans="1:34" x14ac:dyDescent="0.25">
      <c r="A156" s="3" t="s">
        <v>30</v>
      </c>
      <c r="B156" s="4">
        <v>40858</v>
      </c>
      <c r="C156" s="5">
        <v>40857.958333333336</v>
      </c>
      <c r="D156" s="3" t="s">
        <v>20</v>
      </c>
      <c r="E156" s="3">
        <v>24</v>
      </c>
      <c r="F156" s="3" t="s">
        <v>28</v>
      </c>
      <c r="G156" s="3" t="s">
        <v>22</v>
      </c>
      <c r="H156" s="3" t="s">
        <v>23</v>
      </c>
      <c r="I156" s="3"/>
      <c r="J156" s="3" t="s">
        <v>24</v>
      </c>
      <c r="K156" s="3">
        <v>-1608.1723379160085</v>
      </c>
      <c r="L156" s="6"/>
      <c r="M156" s="8"/>
      <c r="N156" s="8"/>
      <c r="O156" s="6"/>
      <c r="P156" s="6"/>
      <c r="Q156" s="6"/>
      <c r="R156" s="6"/>
      <c r="S156" s="6"/>
      <c r="T156" s="6"/>
      <c r="U156" s="6"/>
      <c r="V156" s="6"/>
      <c r="W156" t="e">
        <f t="shared" si="32"/>
        <v>#VALUE!</v>
      </c>
      <c r="X156" t="e">
        <f t="shared" si="22"/>
        <v>#DIV/0!</v>
      </c>
      <c r="Y156" t="e">
        <f t="shared" si="23"/>
        <v>#DIV/0!</v>
      </c>
      <c r="Z156" t="e">
        <f t="shared" si="24"/>
        <v>#VALUE!</v>
      </c>
      <c r="AA156" t="e">
        <f t="shared" si="25"/>
        <v>#DIV/0!</v>
      </c>
      <c r="AB156" t="e">
        <f t="shared" si="26"/>
        <v>#VALUE!</v>
      </c>
      <c r="AC156" t="e">
        <f t="shared" si="27"/>
        <v>#VALUE!</v>
      </c>
      <c r="AD156" t="e">
        <f t="shared" si="28"/>
        <v>#VALUE!</v>
      </c>
      <c r="AE156" t="str">
        <f t="shared" si="29"/>
        <v/>
      </c>
      <c r="AF156" t="e">
        <f t="shared" si="30"/>
        <v>#VALUE!</v>
      </c>
      <c r="AG156" t="e">
        <f t="shared" si="31"/>
        <v>#DIV/0!</v>
      </c>
      <c r="AH156" s="10" t="s">
        <v>182</v>
      </c>
    </row>
    <row r="157" spans="1:34" x14ac:dyDescent="0.25">
      <c r="A157" s="3" t="s">
        <v>30</v>
      </c>
      <c r="B157" s="4">
        <v>40859</v>
      </c>
      <c r="C157" s="5">
        <v>40858.958333333336</v>
      </c>
      <c r="D157" s="3" t="s">
        <v>20</v>
      </c>
      <c r="E157" s="3">
        <v>24</v>
      </c>
      <c r="F157" s="3" t="s">
        <v>28</v>
      </c>
      <c r="G157" s="3" t="s">
        <v>22</v>
      </c>
      <c r="H157" s="3" t="s">
        <v>23</v>
      </c>
      <c r="I157" s="3"/>
      <c r="J157" s="3" t="s">
        <v>24</v>
      </c>
      <c r="K157" s="3">
        <v>-2150.5032399637148</v>
      </c>
      <c r="L157" s="6"/>
      <c r="M157" s="8"/>
      <c r="N157" s="8"/>
      <c r="O157" s="6"/>
      <c r="P157" s="6"/>
      <c r="Q157" s="6"/>
      <c r="R157" s="6"/>
      <c r="S157" s="6"/>
      <c r="T157" s="6"/>
      <c r="U157" s="6"/>
      <c r="V157" s="6"/>
      <c r="W157" t="e">
        <f t="shared" si="32"/>
        <v>#VALUE!</v>
      </c>
      <c r="X157" t="e">
        <f t="shared" si="22"/>
        <v>#DIV/0!</v>
      </c>
      <c r="Y157" t="e">
        <f t="shared" si="23"/>
        <v>#DIV/0!</v>
      </c>
      <c r="Z157" t="e">
        <f t="shared" si="24"/>
        <v>#VALUE!</v>
      </c>
      <c r="AA157" t="e">
        <f t="shared" si="25"/>
        <v>#DIV/0!</v>
      </c>
      <c r="AB157" t="e">
        <f t="shared" si="26"/>
        <v>#VALUE!</v>
      </c>
      <c r="AC157" t="e">
        <f t="shared" si="27"/>
        <v>#VALUE!</v>
      </c>
      <c r="AD157" t="e">
        <f t="shared" si="28"/>
        <v>#VALUE!</v>
      </c>
      <c r="AE157" t="str">
        <f t="shared" si="29"/>
        <v/>
      </c>
      <c r="AF157" t="e">
        <f t="shared" si="30"/>
        <v>#VALUE!</v>
      </c>
      <c r="AG157" t="e">
        <f t="shared" si="31"/>
        <v>#DIV/0!</v>
      </c>
      <c r="AH157" s="10" t="s">
        <v>183</v>
      </c>
    </row>
    <row r="158" spans="1:34" x14ac:dyDescent="0.25">
      <c r="A158" s="3" t="s">
        <v>30</v>
      </c>
      <c r="B158" s="4">
        <v>40860</v>
      </c>
      <c r="C158" s="5">
        <v>40859.958333333336</v>
      </c>
      <c r="D158" s="3" t="s">
        <v>20</v>
      </c>
      <c r="E158" s="3">
        <v>24</v>
      </c>
      <c r="F158" s="3" t="s">
        <v>28</v>
      </c>
      <c r="G158" s="3" t="s">
        <v>22</v>
      </c>
      <c r="H158" s="3" t="s">
        <v>23</v>
      </c>
      <c r="I158" s="3"/>
      <c r="J158" s="3" t="s">
        <v>24</v>
      </c>
      <c r="K158" s="3">
        <v>-2335.4700756208931</v>
      </c>
      <c r="L158" s="6"/>
      <c r="M158" s="8"/>
      <c r="N158" s="8"/>
      <c r="O158" s="6"/>
      <c r="P158" s="6"/>
      <c r="Q158" s="6"/>
      <c r="R158" s="6"/>
      <c r="S158" s="6"/>
      <c r="T158" s="6"/>
      <c r="U158" s="6"/>
      <c r="V158" s="6"/>
      <c r="W158" t="e">
        <f t="shared" si="32"/>
        <v>#VALUE!</v>
      </c>
      <c r="X158" t="e">
        <f t="shared" si="22"/>
        <v>#DIV/0!</v>
      </c>
      <c r="Y158" t="e">
        <f t="shared" si="23"/>
        <v>#DIV/0!</v>
      </c>
      <c r="Z158" t="e">
        <f t="shared" si="24"/>
        <v>#VALUE!</v>
      </c>
      <c r="AA158" t="e">
        <f t="shared" si="25"/>
        <v>#DIV/0!</v>
      </c>
      <c r="AB158" t="e">
        <f t="shared" si="26"/>
        <v>#VALUE!</v>
      </c>
      <c r="AC158" t="e">
        <f t="shared" si="27"/>
        <v>#VALUE!</v>
      </c>
      <c r="AD158" t="e">
        <f t="shared" si="28"/>
        <v>#VALUE!</v>
      </c>
      <c r="AE158" t="str">
        <f t="shared" si="29"/>
        <v/>
      </c>
      <c r="AF158" t="e">
        <f t="shared" si="30"/>
        <v>#VALUE!</v>
      </c>
      <c r="AG158" t="e">
        <f t="shared" si="31"/>
        <v>#DIV/0!</v>
      </c>
      <c r="AH158" s="10" t="s">
        <v>184</v>
      </c>
    </row>
    <row r="159" spans="1:34" x14ac:dyDescent="0.25">
      <c r="A159" s="3" t="s">
        <v>30</v>
      </c>
      <c r="B159" s="4">
        <v>40861</v>
      </c>
      <c r="C159" s="5">
        <v>40860.958333333336</v>
      </c>
      <c r="D159" s="3" t="s">
        <v>20</v>
      </c>
      <c r="E159" s="3">
        <v>24</v>
      </c>
      <c r="F159" s="3" t="s">
        <v>28</v>
      </c>
      <c r="G159" s="3" t="s">
        <v>22</v>
      </c>
      <c r="H159" s="3" t="s">
        <v>23</v>
      </c>
      <c r="I159" s="3"/>
      <c r="J159" s="3" t="s">
        <v>24</v>
      </c>
      <c r="K159" s="3">
        <v>-722.49846829887792</v>
      </c>
      <c r="L159" s="6"/>
      <c r="M159" s="8"/>
      <c r="N159" s="8"/>
      <c r="O159" s="6"/>
      <c r="P159" s="6"/>
      <c r="Q159" s="6"/>
      <c r="R159" s="6"/>
      <c r="S159" s="6"/>
      <c r="T159" s="6"/>
      <c r="U159" s="6"/>
      <c r="V159" s="6"/>
      <c r="W159" t="e">
        <f t="shared" si="32"/>
        <v>#VALUE!</v>
      </c>
      <c r="X159" t="e">
        <f t="shared" si="22"/>
        <v>#DIV/0!</v>
      </c>
      <c r="Y159" t="e">
        <f t="shared" si="23"/>
        <v>#DIV/0!</v>
      </c>
      <c r="Z159" t="e">
        <f t="shared" si="24"/>
        <v>#VALUE!</v>
      </c>
      <c r="AA159" t="e">
        <f t="shared" si="25"/>
        <v>#DIV/0!</v>
      </c>
      <c r="AB159" t="e">
        <f t="shared" si="26"/>
        <v>#VALUE!</v>
      </c>
      <c r="AC159" t="e">
        <f t="shared" si="27"/>
        <v>#VALUE!</v>
      </c>
      <c r="AD159" t="e">
        <f t="shared" si="28"/>
        <v>#VALUE!</v>
      </c>
      <c r="AE159" t="str">
        <f t="shared" si="29"/>
        <v/>
      </c>
      <c r="AF159" t="e">
        <f t="shared" si="30"/>
        <v>#VALUE!</v>
      </c>
      <c r="AG159" t="e">
        <f t="shared" si="31"/>
        <v>#DIV/0!</v>
      </c>
      <c r="AH159" s="10" t="s">
        <v>185</v>
      </c>
    </row>
    <row r="160" spans="1:34" x14ac:dyDescent="0.25">
      <c r="A160" s="3" t="s">
        <v>30</v>
      </c>
      <c r="B160" s="4">
        <v>40862</v>
      </c>
      <c r="C160" s="5">
        <v>40861.958333333336</v>
      </c>
      <c r="D160" s="3" t="s">
        <v>20</v>
      </c>
      <c r="E160" s="3">
        <v>24</v>
      </c>
      <c r="F160" s="3" t="s">
        <v>28</v>
      </c>
      <c r="G160" s="3" t="s">
        <v>22</v>
      </c>
      <c r="H160" s="3" t="s">
        <v>23</v>
      </c>
      <c r="I160" s="3"/>
      <c r="J160" s="3" t="s">
        <v>24</v>
      </c>
      <c r="K160" s="3">
        <v>-701.58349596517473</v>
      </c>
      <c r="L160" s="6"/>
      <c r="M160" s="8"/>
      <c r="N160" s="8"/>
      <c r="O160" s="6"/>
      <c r="P160" s="6"/>
      <c r="Q160" s="6"/>
      <c r="R160" s="6"/>
      <c r="S160" s="6"/>
      <c r="T160" s="6"/>
      <c r="U160" s="6"/>
      <c r="V160" s="6"/>
      <c r="W160" t="e">
        <f t="shared" si="32"/>
        <v>#VALUE!</v>
      </c>
      <c r="X160" t="e">
        <f t="shared" si="22"/>
        <v>#DIV/0!</v>
      </c>
      <c r="Y160" t="e">
        <f t="shared" si="23"/>
        <v>#DIV/0!</v>
      </c>
      <c r="Z160" t="e">
        <f t="shared" si="24"/>
        <v>#VALUE!</v>
      </c>
      <c r="AA160" t="e">
        <f t="shared" si="25"/>
        <v>#DIV/0!</v>
      </c>
      <c r="AB160" t="e">
        <f t="shared" si="26"/>
        <v>#VALUE!</v>
      </c>
      <c r="AC160" t="e">
        <f t="shared" si="27"/>
        <v>#VALUE!</v>
      </c>
      <c r="AD160" t="e">
        <f t="shared" si="28"/>
        <v>#VALUE!</v>
      </c>
      <c r="AE160" t="str">
        <f t="shared" si="29"/>
        <v/>
      </c>
      <c r="AF160" t="e">
        <f t="shared" si="30"/>
        <v>#VALUE!</v>
      </c>
      <c r="AG160" t="e">
        <f t="shared" si="31"/>
        <v>#DIV/0!</v>
      </c>
      <c r="AH160" s="10" t="s">
        <v>186</v>
      </c>
    </row>
    <row r="161" spans="1:34" x14ac:dyDescent="0.25">
      <c r="A161" s="3" t="s">
        <v>30</v>
      </c>
      <c r="B161" s="4">
        <v>40863</v>
      </c>
      <c r="C161" s="5">
        <v>40862.958333333336</v>
      </c>
      <c r="D161" s="3" t="s">
        <v>20</v>
      </c>
      <c r="E161" s="3">
        <v>24</v>
      </c>
      <c r="F161" s="3" t="s">
        <v>28</v>
      </c>
      <c r="G161" s="3" t="s">
        <v>22</v>
      </c>
      <c r="H161" s="3" t="s">
        <v>23</v>
      </c>
      <c r="I161" s="3"/>
      <c r="J161" s="3" t="s">
        <v>24</v>
      </c>
      <c r="K161" s="3">
        <v>-609.72369714302295</v>
      </c>
      <c r="L161" s="6"/>
      <c r="M161" s="8"/>
      <c r="N161" s="8"/>
      <c r="O161" s="6"/>
      <c r="P161" s="6"/>
      <c r="Q161" s="6"/>
      <c r="R161" s="6"/>
      <c r="S161" s="6"/>
      <c r="T161" s="6"/>
      <c r="U161" s="6"/>
      <c r="V161" s="6"/>
      <c r="W161" t="e">
        <f t="shared" si="32"/>
        <v>#VALUE!</v>
      </c>
      <c r="X161" t="e">
        <f t="shared" si="22"/>
        <v>#DIV/0!</v>
      </c>
      <c r="Y161" t="e">
        <f t="shared" si="23"/>
        <v>#DIV/0!</v>
      </c>
      <c r="Z161" t="e">
        <f t="shared" si="24"/>
        <v>#VALUE!</v>
      </c>
      <c r="AA161" t="e">
        <f t="shared" si="25"/>
        <v>#DIV/0!</v>
      </c>
      <c r="AB161" t="e">
        <f t="shared" si="26"/>
        <v>#VALUE!</v>
      </c>
      <c r="AC161" t="e">
        <f t="shared" si="27"/>
        <v>#VALUE!</v>
      </c>
      <c r="AD161" t="e">
        <f t="shared" si="28"/>
        <v>#VALUE!</v>
      </c>
      <c r="AE161" t="str">
        <f t="shared" si="29"/>
        <v/>
      </c>
      <c r="AF161" t="e">
        <f t="shared" si="30"/>
        <v>#VALUE!</v>
      </c>
      <c r="AG161" t="e">
        <f t="shared" si="31"/>
        <v>#DIV/0!</v>
      </c>
      <c r="AH161" s="10" t="s">
        <v>187</v>
      </c>
    </row>
    <row r="162" spans="1:34" x14ac:dyDescent="0.25">
      <c r="A162" s="3" t="s">
        <v>30</v>
      </c>
      <c r="B162" s="4">
        <v>40864</v>
      </c>
      <c r="C162" s="5">
        <v>40863.958333333336</v>
      </c>
      <c r="D162" s="3" t="s">
        <v>20</v>
      </c>
      <c r="E162" s="3">
        <v>24</v>
      </c>
      <c r="F162" s="3" t="s">
        <v>28</v>
      </c>
      <c r="G162" s="3" t="s">
        <v>22</v>
      </c>
      <c r="H162" s="3" t="s">
        <v>23</v>
      </c>
      <c r="I162" s="3"/>
      <c r="J162" s="3" t="s">
        <v>24</v>
      </c>
      <c r="K162" s="3">
        <v>-845.64575462508037</v>
      </c>
      <c r="L162" s="6"/>
      <c r="M162" s="8"/>
      <c r="N162" s="8"/>
      <c r="O162" s="6"/>
      <c r="P162" s="6"/>
      <c r="Q162" s="6"/>
      <c r="R162" s="6"/>
      <c r="S162" s="6"/>
      <c r="T162" s="6"/>
      <c r="U162" s="6"/>
      <c r="V162" s="6"/>
      <c r="W162" t="e">
        <f t="shared" si="32"/>
        <v>#VALUE!</v>
      </c>
      <c r="X162" t="e">
        <f t="shared" si="22"/>
        <v>#DIV/0!</v>
      </c>
      <c r="Y162" t="e">
        <f t="shared" si="23"/>
        <v>#DIV/0!</v>
      </c>
      <c r="Z162" t="e">
        <f t="shared" si="24"/>
        <v>#VALUE!</v>
      </c>
      <c r="AA162" t="e">
        <f t="shared" si="25"/>
        <v>#DIV/0!</v>
      </c>
      <c r="AB162" t="e">
        <f t="shared" si="26"/>
        <v>#VALUE!</v>
      </c>
      <c r="AC162" t="e">
        <f t="shared" si="27"/>
        <v>#VALUE!</v>
      </c>
      <c r="AD162" t="e">
        <f t="shared" si="28"/>
        <v>#VALUE!</v>
      </c>
      <c r="AE162" t="str">
        <f t="shared" si="29"/>
        <v/>
      </c>
      <c r="AF162" t="e">
        <f t="shared" si="30"/>
        <v>#VALUE!</v>
      </c>
      <c r="AG162" t="e">
        <f t="shared" si="31"/>
        <v>#DIV/0!</v>
      </c>
      <c r="AH162" s="10" t="s">
        <v>188</v>
      </c>
    </row>
    <row r="163" spans="1:34" x14ac:dyDescent="0.25">
      <c r="A163" s="3" t="s">
        <v>30</v>
      </c>
      <c r="B163" s="4">
        <v>40865</v>
      </c>
      <c r="C163" s="5">
        <v>40864.958333333336</v>
      </c>
      <c r="D163" s="3" t="s">
        <v>20</v>
      </c>
      <c r="E163" s="3">
        <v>24</v>
      </c>
      <c r="F163" s="3" t="s">
        <v>28</v>
      </c>
      <c r="G163" s="3" t="s">
        <v>22</v>
      </c>
      <c r="H163" s="3" t="s">
        <v>23</v>
      </c>
      <c r="I163" s="3"/>
      <c r="J163" s="3" t="s">
        <v>24</v>
      </c>
      <c r="K163" s="3">
        <v>-1114.1878532250175</v>
      </c>
      <c r="L163" s="6"/>
      <c r="M163" s="8"/>
      <c r="N163" s="8"/>
      <c r="O163" s="6"/>
      <c r="P163" s="6"/>
      <c r="Q163" s="6"/>
      <c r="R163" s="6"/>
      <c r="S163" s="6"/>
      <c r="T163" s="6"/>
      <c r="U163" s="6"/>
      <c r="V163" s="6"/>
      <c r="W163" t="e">
        <f t="shared" si="32"/>
        <v>#VALUE!</v>
      </c>
      <c r="X163" t="e">
        <f t="shared" si="22"/>
        <v>#DIV/0!</v>
      </c>
      <c r="Y163" t="e">
        <f t="shared" si="23"/>
        <v>#DIV/0!</v>
      </c>
      <c r="Z163" t="e">
        <f t="shared" si="24"/>
        <v>#VALUE!</v>
      </c>
      <c r="AA163" t="e">
        <f t="shared" si="25"/>
        <v>#DIV/0!</v>
      </c>
      <c r="AB163" t="e">
        <f t="shared" si="26"/>
        <v>#VALUE!</v>
      </c>
      <c r="AC163" t="e">
        <f t="shared" si="27"/>
        <v>#VALUE!</v>
      </c>
      <c r="AD163" t="e">
        <f t="shared" si="28"/>
        <v>#VALUE!</v>
      </c>
      <c r="AE163" t="str">
        <f t="shared" si="29"/>
        <v/>
      </c>
      <c r="AF163" t="e">
        <f t="shared" si="30"/>
        <v>#VALUE!</v>
      </c>
      <c r="AG163" t="e">
        <f t="shared" si="31"/>
        <v>#DIV/0!</v>
      </c>
      <c r="AH163" s="10" t="s">
        <v>189</v>
      </c>
    </row>
    <row r="164" spans="1:34" x14ac:dyDescent="0.25">
      <c r="A164" s="3" t="s">
        <v>30</v>
      </c>
      <c r="B164" s="4">
        <v>40866</v>
      </c>
      <c r="C164" s="5">
        <v>40865.958333333336</v>
      </c>
      <c r="D164" s="3" t="s">
        <v>20</v>
      </c>
      <c r="E164" s="3">
        <v>24</v>
      </c>
      <c r="F164" s="3" t="s">
        <v>28</v>
      </c>
      <c r="G164" s="3" t="s">
        <v>22</v>
      </c>
      <c r="H164" s="3" t="s">
        <v>23</v>
      </c>
      <c r="I164" s="3"/>
      <c r="J164" s="3" t="s">
        <v>24</v>
      </c>
      <c r="K164" s="3">
        <v>-1700.490089459423</v>
      </c>
      <c r="L164" s="6"/>
      <c r="M164" s="8"/>
      <c r="N164" s="8"/>
      <c r="O164" s="6"/>
      <c r="P164" s="6"/>
      <c r="Q164" s="6"/>
      <c r="R164" s="6"/>
      <c r="S164" s="6"/>
      <c r="T164" s="6"/>
      <c r="U164" s="6"/>
      <c r="V164" s="6"/>
      <c r="W164" t="e">
        <f t="shared" si="32"/>
        <v>#VALUE!</v>
      </c>
      <c r="X164" t="e">
        <f t="shared" si="22"/>
        <v>#DIV/0!</v>
      </c>
      <c r="Y164" t="e">
        <f t="shared" si="23"/>
        <v>#DIV/0!</v>
      </c>
      <c r="Z164" t="e">
        <f t="shared" si="24"/>
        <v>#VALUE!</v>
      </c>
      <c r="AA164" t="e">
        <f t="shared" si="25"/>
        <v>#DIV/0!</v>
      </c>
      <c r="AB164" t="e">
        <f t="shared" si="26"/>
        <v>#VALUE!</v>
      </c>
      <c r="AC164" t="e">
        <f t="shared" si="27"/>
        <v>#VALUE!</v>
      </c>
      <c r="AD164" t="e">
        <f t="shared" si="28"/>
        <v>#VALUE!</v>
      </c>
      <c r="AE164" t="str">
        <f t="shared" si="29"/>
        <v/>
      </c>
      <c r="AF164" t="e">
        <f t="shared" si="30"/>
        <v>#VALUE!</v>
      </c>
      <c r="AG164" t="e">
        <f t="shared" si="31"/>
        <v>#DIV/0!</v>
      </c>
      <c r="AH164" s="10" t="s">
        <v>190</v>
      </c>
    </row>
    <row r="165" spans="1:34" x14ac:dyDescent="0.25">
      <c r="A165" s="3" t="s">
        <v>30</v>
      </c>
      <c r="B165" s="4">
        <v>40867</v>
      </c>
      <c r="C165" s="5">
        <v>40866.958333333336</v>
      </c>
      <c r="D165" s="3" t="s">
        <v>20</v>
      </c>
      <c r="E165" s="3">
        <v>24</v>
      </c>
      <c r="F165" s="3" t="s">
        <v>28</v>
      </c>
      <c r="G165" s="3" t="s">
        <v>22</v>
      </c>
      <c r="H165" s="3" t="s">
        <v>23</v>
      </c>
      <c r="I165" s="3"/>
      <c r="J165" s="3" t="s">
        <v>24</v>
      </c>
      <c r="K165" s="3">
        <v>-1899.4706412834112</v>
      </c>
      <c r="L165" s="6"/>
      <c r="M165" s="8"/>
      <c r="N165" s="8"/>
      <c r="O165" s="6"/>
      <c r="P165" s="6"/>
      <c r="Q165" s="6"/>
      <c r="R165" s="6"/>
      <c r="S165" s="6"/>
      <c r="T165" s="6"/>
      <c r="U165" s="6"/>
      <c r="V165" s="6"/>
      <c r="W165" t="e">
        <f t="shared" si="32"/>
        <v>#VALUE!</v>
      </c>
      <c r="X165" t="e">
        <f t="shared" si="22"/>
        <v>#DIV/0!</v>
      </c>
      <c r="Y165" t="e">
        <f t="shared" si="23"/>
        <v>#DIV/0!</v>
      </c>
      <c r="Z165" t="e">
        <f t="shared" si="24"/>
        <v>#VALUE!</v>
      </c>
      <c r="AA165" t="e">
        <f t="shared" si="25"/>
        <v>#DIV/0!</v>
      </c>
      <c r="AB165" t="e">
        <f t="shared" si="26"/>
        <v>#VALUE!</v>
      </c>
      <c r="AC165" t="e">
        <f t="shared" si="27"/>
        <v>#VALUE!</v>
      </c>
      <c r="AD165" t="e">
        <f t="shared" si="28"/>
        <v>#VALUE!</v>
      </c>
      <c r="AE165" t="str">
        <f t="shared" si="29"/>
        <v/>
      </c>
      <c r="AF165" t="e">
        <f t="shared" si="30"/>
        <v>#VALUE!</v>
      </c>
      <c r="AG165" t="e">
        <f t="shared" si="31"/>
        <v>#DIV/0!</v>
      </c>
      <c r="AH165" s="10" t="s">
        <v>191</v>
      </c>
    </row>
    <row r="166" spans="1:34" x14ac:dyDescent="0.25">
      <c r="A166" s="3" t="s">
        <v>30</v>
      </c>
      <c r="B166" s="4">
        <v>40868</v>
      </c>
      <c r="C166" s="5">
        <v>40867.958333333336</v>
      </c>
      <c r="D166" s="3" t="s">
        <v>20</v>
      </c>
      <c r="E166" s="3">
        <v>24</v>
      </c>
      <c r="F166" s="3" t="s">
        <v>28</v>
      </c>
      <c r="G166" s="3" t="s">
        <v>22</v>
      </c>
      <c r="H166" s="3" t="s">
        <v>23</v>
      </c>
      <c r="I166" s="3"/>
      <c r="J166" s="3" t="s">
        <v>24</v>
      </c>
      <c r="K166" s="3">
        <v>-773.22928756505098</v>
      </c>
      <c r="L166" s="6"/>
      <c r="M166" s="8"/>
      <c r="N166" s="8"/>
      <c r="O166" s="6"/>
      <c r="P166" s="6"/>
      <c r="Q166" s="6"/>
      <c r="R166" s="6"/>
      <c r="S166" s="6"/>
      <c r="T166" s="6"/>
      <c r="U166" s="6"/>
      <c r="V166" s="6"/>
      <c r="W166" t="e">
        <f t="shared" si="32"/>
        <v>#VALUE!</v>
      </c>
      <c r="X166" t="e">
        <f t="shared" si="22"/>
        <v>#DIV/0!</v>
      </c>
      <c r="Y166" t="e">
        <f t="shared" si="23"/>
        <v>#DIV/0!</v>
      </c>
      <c r="Z166" t="e">
        <f t="shared" si="24"/>
        <v>#VALUE!</v>
      </c>
      <c r="AA166" t="e">
        <f t="shared" si="25"/>
        <v>#DIV/0!</v>
      </c>
      <c r="AB166" t="e">
        <f t="shared" si="26"/>
        <v>#VALUE!</v>
      </c>
      <c r="AC166" t="e">
        <f t="shared" si="27"/>
        <v>#VALUE!</v>
      </c>
      <c r="AD166" t="e">
        <f t="shared" si="28"/>
        <v>#VALUE!</v>
      </c>
      <c r="AE166" t="str">
        <f t="shared" si="29"/>
        <v/>
      </c>
      <c r="AF166" t="e">
        <f t="shared" si="30"/>
        <v>#VALUE!</v>
      </c>
      <c r="AG166" t="e">
        <f t="shared" si="31"/>
        <v>#DIV/0!</v>
      </c>
      <c r="AH166" s="10" t="s">
        <v>192</v>
      </c>
    </row>
    <row r="167" spans="1:34" x14ac:dyDescent="0.25">
      <c r="A167" s="3" t="s">
        <v>30</v>
      </c>
      <c r="B167" s="4">
        <v>40869</v>
      </c>
      <c r="C167" s="5">
        <v>40868.958333333336</v>
      </c>
      <c r="D167" s="3" t="s">
        <v>20</v>
      </c>
      <c r="E167" s="3">
        <v>24</v>
      </c>
      <c r="F167" s="3" t="s">
        <v>28</v>
      </c>
      <c r="G167" s="3" t="s">
        <v>22</v>
      </c>
      <c r="H167" s="3" t="s">
        <v>23</v>
      </c>
      <c r="I167" s="3"/>
      <c r="J167" s="3" t="s">
        <v>24</v>
      </c>
      <c r="K167" s="3">
        <v>-753.78503659540547</v>
      </c>
      <c r="L167" s="6"/>
      <c r="M167" s="8"/>
      <c r="N167" s="8"/>
      <c r="O167" s="6"/>
      <c r="P167" s="6"/>
      <c r="Q167" s="6"/>
      <c r="R167" s="6"/>
      <c r="S167" s="6"/>
      <c r="T167" s="6"/>
      <c r="U167" s="6"/>
      <c r="V167" s="6"/>
      <c r="W167" t="e">
        <f t="shared" si="32"/>
        <v>#VALUE!</v>
      </c>
      <c r="X167" t="e">
        <f t="shared" si="22"/>
        <v>#DIV/0!</v>
      </c>
      <c r="Y167" t="e">
        <f t="shared" si="23"/>
        <v>#DIV/0!</v>
      </c>
      <c r="Z167" t="e">
        <f t="shared" si="24"/>
        <v>#VALUE!</v>
      </c>
      <c r="AA167" t="e">
        <f t="shared" si="25"/>
        <v>#DIV/0!</v>
      </c>
      <c r="AB167" t="e">
        <f t="shared" si="26"/>
        <v>#VALUE!</v>
      </c>
      <c r="AC167" t="e">
        <f t="shared" si="27"/>
        <v>#VALUE!</v>
      </c>
      <c r="AD167" t="e">
        <f t="shared" si="28"/>
        <v>#VALUE!</v>
      </c>
      <c r="AE167" t="str">
        <f t="shared" si="29"/>
        <v/>
      </c>
      <c r="AF167" t="e">
        <f t="shared" si="30"/>
        <v>#VALUE!</v>
      </c>
      <c r="AG167" t="e">
        <f t="shared" si="31"/>
        <v>#DIV/0!</v>
      </c>
      <c r="AH167" s="10" t="s">
        <v>193</v>
      </c>
    </row>
    <row r="168" spans="1:34" x14ac:dyDescent="0.25">
      <c r="A168" s="3" t="s">
        <v>30</v>
      </c>
      <c r="B168" s="4">
        <v>40870</v>
      </c>
      <c r="C168" s="5">
        <v>40869.958333333336</v>
      </c>
      <c r="D168" s="3" t="s">
        <v>20</v>
      </c>
      <c r="E168" s="3">
        <v>24</v>
      </c>
      <c r="F168" s="3" t="s">
        <v>28</v>
      </c>
      <c r="G168" s="3" t="s">
        <v>22</v>
      </c>
      <c r="H168" s="3" t="s">
        <v>23</v>
      </c>
      <c r="I168" s="3"/>
      <c r="J168" s="3" t="s">
        <v>24</v>
      </c>
      <c r="K168" s="3">
        <v>-667.59249494953656</v>
      </c>
      <c r="L168" s="6"/>
      <c r="M168" s="8"/>
      <c r="N168" s="8"/>
      <c r="O168" s="6"/>
      <c r="P168" s="6"/>
      <c r="Q168" s="6"/>
      <c r="R168" s="6"/>
      <c r="S168" s="6"/>
      <c r="T168" s="6"/>
      <c r="U168" s="6"/>
      <c r="V168" s="6"/>
      <c r="W168" t="e">
        <f t="shared" si="32"/>
        <v>#VALUE!</v>
      </c>
      <c r="X168" t="e">
        <f t="shared" si="22"/>
        <v>#DIV/0!</v>
      </c>
      <c r="Y168" t="e">
        <f t="shared" si="23"/>
        <v>#DIV/0!</v>
      </c>
      <c r="Z168" t="e">
        <f t="shared" si="24"/>
        <v>#VALUE!</v>
      </c>
      <c r="AA168" t="e">
        <f t="shared" si="25"/>
        <v>#DIV/0!</v>
      </c>
      <c r="AB168" t="e">
        <f t="shared" si="26"/>
        <v>#VALUE!</v>
      </c>
      <c r="AC168" t="e">
        <f t="shared" si="27"/>
        <v>#VALUE!</v>
      </c>
      <c r="AD168" t="e">
        <f t="shared" si="28"/>
        <v>#VALUE!</v>
      </c>
      <c r="AE168" t="str">
        <f t="shared" si="29"/>
        <v/>
      </c>
      <c r="AF168" t="e">
        <f t="shared" si="30"/>
        <v>#VALUE!</v>
      </c>
      <c r="AG168" t="e">
        <f t="shared" si="31"/>
        <v>#DIV/0!</v>
      </c>
      <c r="AH168" s="10" t="s">
        <v>194</v>
      </c>
    </row>
    <row r="169" spans="1:34" x14ac:dyDescent="0.25">
      <c r="A169" s="3" t="s">
        <v>30</v>
      </c>
      <c r="B169" s="4">
        <v>40871</v>
      </c>
      <c r="C169" s="5">
        <v>40870.958333333336</v>
      </c>
      <c r="D169" s="3" t="s">
        <v>20</v>
      </c>
      <c r="E169" s="3">
        <v>24</v>
      </c>
      <c r="F169" s="3" t="s">
        <v>28</v>
      </c>
      <c r="G169" s="3" t="s">
        <v>22</v>
      </c>
      <c r="H169" s="3" t="s">
        <v>23</v>
      </c>
      <c r="I169" s="3"/>
      <c r="J169" s="3" t="s">
        <v>24</v>
      </c>
      <c r="K169" s="3">
        <v>-885.07182978607125</v>
      </c>
      <c r="L169" s="6"/>
      <c r="M169" s="8"/>
      <c r="N169" s="8"/>
      <c r="O169" s="6"/>
      <c r="P169" s="6"/>
      <c r="Q169" s="6"/>
      <c r="R169" s="6"/>
      <c r="S169" s="6"/>
      <c r="T169" s="6"/>
      <c r="U169" s="6"/>
      <c r="V169" s="6"/>
      <c r="W169" t="e">
        <f t="shared" si="32"/>
        <v>#VALUE!</v>
      </c>
      <c r="X169" t="e">
        <f t="shared" si="22"/>
        <v>#DIV/0!</v>
      </c>
      <c r="Y169" t="e">
        <f t="shared" si="23"/>
        <v>#DIV/0!</v>
      </c>
      <c r="Z169" t="e">
        <f t="shared" si="24"/>
        <v>#VALUE!</v>
      </c>
      <c r="AA169" t="e">
        <f t="shared" si="25"/>
        <v>#DIV/0!</v>
      </c>
      <c r="AB169" t="e">
        <f t="shared" si="26"/>
        <v>#VALUE!</v>
      </c>
      <c r="AC169" t="e">
        <f t="shared" si="27"/>
        <v>#VALUE!</v>
      </c>
      <c r="AD169" t="e">
        <f t="shared" si="28"/>
        <v>#VALUE!</v>
      </c>
      <c r="AE169" t="str">
        <f t="shared" si="29"/>
        <v/>
      </c>
      <c r="AF169" t="e">
        <f t="shared" si="30"/>
        <v>#VALUE!</v>
      </c>
      <c r="AG169" t="e">
        <f t="shared" si="31"/>
        <v>#DIV/0!</v>
      </c>
      <c r="AH169" s="10" t="s">
        <v>195</v>
      </c>
    </row>
    <row r="170" spans="1:34" x14ac:dyDescent="0.25">
      <c r="A170" s="3" t="s">
        <v>30</v>
      </c>
      <c r="B170" s="4">
        <v>40872</v>
      </c>
      <c r="C170" s="5">
        <v>40871.958333333336</v>
      </c>
      <c r="D170" s="3" t="s">
        <v>20</v>
      </c>
      <c r="E170" s="3">
        <v>24</v>
      </c>
      <c r="F170" s="3" t="s">
        <v>28</v>
      </c>
      <c r="G170" s="3" t="s">
        <v>22</v>
      </c>
      <c r="H170" s="3" t="s">
        <v>23</v>
      </c>
      <c r="I170" s="3"/>
      <c r="J170" s="3" t="s">
        <v>24</v>
      </c>
      <c r="K170" s="3">
        <v>-1134.8095302790953</v>
      </c>
      <c r="L170" s="6"/>
      <c r="M170" s="8"/>
      <c r="N170" s="8"/>
      <c r="O170" s="6"/>
      <c r="P170" s="6"/>
      <c r="Q170" s="6"/>
      <c r="R170" s="6"/>
      <c r="S170" s="6"/>
      <c r="T170" s="6"/>
      <c r="U170" s="6"/>
      <c r="V170" s="6"/>
      <c r="W170" t="e">
        <f t="shared" si="32"/>
        <v>#VALUE!</v>
      </c>
      <c r="X170" t="e">
        <f t="shared" si="22"/>
        <v>#DIV/0!</v>
      </c>
      <c r="Y170" t="e">
        <f t="shared" si="23"/>
        <v>#DIV/0!</v>
      </c>
      <c r="Z170" t="e">
        <f t="shared" si="24"/>
        <v>#VALUE!</v>
      </c>
      <c r="AA170" t="e">
        <f t="shared" si="25"/>
        <v>#DIV/0!</v>
      </c>
      <c r="AB170" t="e">
        <f t="shared" si="26"/>
        <v>#VALUE!</v>
      </c>
      <c r="AC170" t="e">
        <f t="shared" si="27"/>
        <v>#VALUE!</v>
      </c>
      <c r="AD170" t="e">
        <f t="shared" si="28"/>
        <v>#VALUE!</v>
      </c>
      <c r="AE170" t="str">
        <f t="shared" si="29"/>
        <v/>
      </c>
      <c r="AF170" t="e">
        <f t="shared" si="30"/>
        <v>#VALUE!</v>
      </c>
      <c r="AG170" t="e">
        <f t="shared" si="31"/>
        <v>#DIV/0!</v>
      </c>
      <c r="AH170" s="10" t="s">
        <v>196</v>
      </c>
    </row>
    <row r="171" spans="1:34" x14ac:dyDescent="0.25">
      <c r="A171" s="3" t="s">
        <v>30</v>
      </c>
      <c r="B171" s="4">
        <v>40873</v>
      </c>
      <c r="C171" s="5">
        <v>40872.958333333336</v>
      </c>
      <c r="D171" s="3" t="s">
        <v>20</v>
      </c>
      <c r="E171" s="3">
        <v>24</v>
      </c>
      <c r="F171" s="3" t="s">
        <v>28</v>
      </c>
      <c r="G171" s="3" t="s">
        <v>22</v>
      </c>
      <c r="H171" s="3" t="s">
        <v>23</v>
      </c>
      <c r="I171" s="3"/>
      <c r="J171" s="3" t="s">
        <v>24</v>
      </c>
      <c r="K171" s="3">
        <v>-1680.0483623394812</v>
      </c>
      <c r="L171" s="6"/>
      <c r="M171" s="8"/>
      <c r="N171" s="8"/>
      <c r="O171" s="6"/>
      <c r="P171" s="6"/>
      <c r="Q171" s="6"/>
      <c r="R171" s="6"/>
      <c r="S171" s="6"/>
      <c r="T171" s="6"/>
      <c r="U171" s="6"/>
      <c r="V171" s="6"/>
      <c r="W171" t="e">
        <f t="shared" si="32"/>
        <v>#VALUE!</v>
      </c>
      <c r="X171" t="e">
        <f t="shared" si="22"/>
        <v>#DIV/0!</v>
      </c>
      <c r="Y171" t="e">
        <f t="shared" si="23"/>
        <v>#DIV/0!</v>
      </c>
      <c r="Z171" t="e">
        <f t="shared" si="24"/>
        <v>#VALUE!</v>
      </c>
      <c r="AA171" t="e">
        <f t="shared" si="25"/>
        <v>#DIV/0!</v>
      </c>
      <c r="AB171" t="e">
        <f t="shared" si="26"/>
        <v>#VALUE!</v>
      </c>
      <c r="AC171" t="e">
        <f t="shared" si="27"/>
        <v>#VALUE!</v>
      </c>
      <c r="AD171" t="e">
        <f t="shared" si="28"/>
        <v>#VALUE!</v>
      </c>
      <c r="AE171" t="str">
        <f t="shared" si="29"/>
        <v/>
      </c>
      <c r="AF171" t="e">
        <f t="shared" si="30"/>
        <v>#VALUE!</v>
      </c>
      <c r="AG171" t="e">
        <f t="shared" si="31"/>
        <v>#DIV/0!</v>
      </c>
      <c r="AH171" s="10" t="s">
        <v>197</v>
      </c>
    </row>
    <row r="172" spans="1:34" x14ac:dyDescent="0.25">
      <c r="A172" s="3" t="s">
        <v>30</v>
      </c>
      <c r="B172" s="4">
        <v>40874</v>
      </c>
      <c r="C172" s="5">
        <v>40873.958333333336</v>
      </c>
      <c r="D172" s="3" t="s">
        <v>20</v>
      </c>
      <c r="E172" s="3">
        <v>24</v>
      </c>
      <c r="F172" s="3" t="s">
        <v>28</v>
      </c>
      <c r="G172" s="3" t="s">
        <v>22</v>
      </c>
      <c r="H172" s="3" t="s">
        <v>23</v>
      </c>
      <c r="I172" s="3"/>
      <c r="J172" s="3" t="s">
        <v>24</v>
      </c>
      <c r="K172" s="3">
        <v>-1867.0634584853597</v>
      </c>
      <c r="L172" s="6"/>
      <c r="M172" s="8"/>
      <c r="N172" s="8"/>
      <c r="O172" s="6"/>
      <c r="P172" s="6"/>
      <c r="Q172" s="6"/>
      <c r="R172" s="6"/>
      <c r="S172" s="6"/>
      <c r="T172" s="6"/>
      <c r="U172" s="6"/>
      <c r="V172" s="6"/>
      <c r="W172" t="e">
        <f t="shared" si="32"/>
        <v>#VALUE!</v>
      </c>
      <c r="X172" t="e">
        <f t="shared" si="22"/>
        <v>#DIV/0!</v>
      </c>
      <c r="Y172" t="e">
        <f t="shared" si="23"/>
        <v>#DIV/0!</v>
      </c>
      <c r="Z172" t="e">
        <f t="shared" si="24"/>
        <v>#VALUE!</v>
      </c>
      <c r="AA172" t="e">
        <f t="shared" si="25"/>
        <v>#DIV/0!</v>
      </c>
      <c r="AB172" t="e">
        <f t="shared" si="26"/>
        <v>#VALUE!</v>
      </c>
      <c r="AC172" t="e">
        <f t="shared" si="27"/>
        <v>#VALUE!</v>
      </c>
      <c r="AD172" t="e">
        <f t="shared" si="28"/>
        <v>#VALUE!</v>
      </c>
      <c r="AE172" t="str">
        <f t="shared" si="29"/>
        <v/>
      </c>
      <c r="AF172" t="e">
        <f t="shared" si="30"/>
        <v>#VALUE!</v>
      </c>
      <c r="AG172" t="e">
        <f t="shared" si="31"/>
        <v>#DIV/0!</v>
      </c>
      <c r="AH172" s="10" t="s">
        <v>198</v>
      </c>
    </row>
    <row r="173" spans="1:34" x14ac:dyDescent="0.25">
      <c r="A173" s="3" t="s">
        <v>30</v>
      </c>
      <c r="B173" s="4">
        <v>40875</v>
      </c>
      <c r="C173" s="5">
        <v>40874.958333333336</v>
      </c>
      <c r="D173" s="3" t="s">
        <v>20</v>
      </c>
      <c r="E173" s="3">
        <v>24</v>
      </c>
      <c r="F173" s="3" t="s">
        <v>28</v>
      </c>
      <c r="G173" s="3" t="s">
        <v>22</v>
      </c>
      <c r="H173" s="3" t="s">
        <v>23</v>
      </c>
      <c r="I173" s="3"/>
      <c r="J173" s="3" t="s">
        <v>24</v>
      </c>
      <c r="K173" s="3">
        <v>-1177.9176585006699</v>
      </c>
      <c r="L173" s="6"/>
      <c r="M173" s="8"/>
      <c r="N173" s="8"/>
      <c r="O173" s="6"/>
      <c r="P173" s="6"/>
      <c r="Q173" s="6"/>
      <c r="R173" s="6"/>
      <c r="S173" s="6"/>
      <c r="T173" s="6"/>
      <c r="U173" s="6"/>
      <c r="V173" s="6"/>
      <c r="W173" t="e">
        <f t="shared" si="32"/>
        <v>#VALUE!</v>
      </c>
      <c r="X173" t="e">
        <f t="shared" si="22"/>
        <v>#DIV/0!</v>
      </c>
      <c r="Y173" t="e">
        <f t="shared" si="23"/>
        <v>#DIV/0!</v>
      </c>
      <c r="Z173" t="e">
        <f t="shared" si="24"/>
        <v>#VALUE!</v>
      </c>
      <c r="AA173" t="e">
        <f t="shared" si="25"/>
        <v>#DIV/0!</v>
      </c>
      <c r="AB173" t="e">
        <f t="shared" si="26"/>
        <v>#VALUE!</v>
      </c>
      <c r="AC173" t="e">
        <f t="shared" si="27"/>
        <v>#VALUE!</v>
      </c>
      <c r="AD173" t="e">
        <f t="shared" si="28"/>
        <v>#VALUE!</v>
      </c>
      <c r="AE173" t="str">
        <f t="shared" si="29"/>
        <v/>
      </c>
      <c r="AF173" t="e">
        <f t="shared" si="30"/>
        <v>#VALUE!</v>
      </c>
      <c r="AG173" t="e">
        <f t="shared" si="31"/>
        <v>#DIV/0!</v>
      </c>
      <c r="AH173" s="10" t="s">
        <v>199</v>
      </c>
    </row>
    <row r="174" spans="1:34" x14ac:dyDescent="0.25">
      <c r="A174" s="3" t="s">
        <v>30</v>
      </c>
      <c r="B174" s="4">
        <v>40876</v>
      </c>
      <c r="C174" s="5">
        <v>40875.958333333336</v>
      </c>
      <c r="D174" s="3" t="s">
        <v>20</v>
      </c>
      <c r="E174" s="3">
        <v>24</v>
      </c>
      <c r="F174" s="3" t="s">
        <v>28</v>
      </c>
      <c r="G174" s="3" t="s">
        <v>22</v>
      </c>
      <c r="H174" s="3" t="s">
        <v>23</v>
      </c>
      <c r="I174" s="3"/>
      <c r="J174" s="3" t="s">
        <v>24</v>
      </c>
      <c r="K174" s="3">
        <v>-1157.2907400424501</v>
      </c>
      <c r="L174" s="6"/>
      <c r="M174" s="8"/>
      <c r="N174" s="8"/>
      <c r="O174" s="6"/>
      <c r="P174" s="6"/>
      <c r="Q174" s="6"/>
      <c r="R174" s="6"/>
      <c r="S174" s="6"/>
      <c r="T174" s="6"/>
      <c r="U174" s="6"/>
      <c r="V174" s="6"/>
      <c r="W174" t="e">
        <f t="shared" si="32"/>
        <v>#VALUE!</v>
      </c>
      <c r="X174" t="e">
        <f t="shared" si="22"/>
        <v>#DIV/0!</v>
      </c>
      <c r="Y174" t="e">
        <f t="shared" si="23"/>
        <v>#DIV/0!</v>
      </c>
      <c r="Z174" t="e">
        <f t="shared" si="24"/>
        <v>#VALUE!</v>
      </c>
      <c r="AA174" t="e">
        <f t="shared" si="25"/>
        <v>#DIV/0!</v>
      </c>
      <c r="AB174" t="e">
        <f t="shared" si="26"/>
        <v>#VALUE!</v>
      </c>
      <c r="AC174" t="e">
        <f t="shared" si="27"/>
        <v>#VALUE!</v>
      </c>
      <c r="AD174" t="e">
        <f t="shared" si="28"/>
        <v>#VALUE!</v>
      </c>
      <c r="AE174" t="str">
        <f t="shared" si="29"/>
        <v/>
      </c>
      <c r="AF174" t="e">
        <f t="shared" si="30"/>
        <v>#VALUE!</v>
      </c>
      <c r="AG174" t="e">
        <f t="shared" si="31"/>
        <v>#DIV/0!</v>
      </c>
      <c r="AH174" s="10" t="s">
        <v>200</v>
      </c>
    </row>
    <row r="175" spans="1:34" x14ac:dyDescent="0.25">
      <c r="A175" s="3" t="s">
        <v>30</v>
      </c>
      <c r="B175" s="4">
        <v>40877</v>
      </c>
      <c r="C175" s="5">
        <v>40876.958333333336</v>
      </c>
      <c r="D175" s="3" t="s">
        <v>20</v>
      </c>
      <c r="E175" s="3">
        <v>24</v>
      </c>
      <c r="F175" s="3" t="s">
        <v>28</v>
      </c>
      <c r="G175" s="3" t="s">
        <v>22</v>
      </c>
      <c r="H175" s="3" t="s">
        <v>23</v>
      </c>
      <c r="I175" s="3"/>
      <c r="J175" s="3" t="s">
        <v>24</v>
      </c>
      <c r="K175" s="3">
        <v>-1068.7957729841637</v>
      </c>
      <c r="L175" s="6"/>
      <c r="M175" s="8"/>
      <c r="N175" s="8"/>
      <c r="O175" s="6"/>
      <c r="P175" s="6"/>
      <c r="Q175" s="6"/>
      <c r="R175" s="6"/>
      <c r="S175" s="6"/>
      <c r="T175" s="6"/>
      <c r="U175" s="6"/>
      <c r="V175" s="6"/>
      <c r="W175" t="e">
        <f t="shared" si="32"/>
        <v>#VALUE!</v>
      </c>
      <c r="X175" t="e">
        <f t="shared" si="22"/>
        <v>#DIV/0!</v>
      </c>
      <c r="Y175" t="e">
        <f t="shared" si="23"/>
        <v>#DIV/0!</v>
      </c>
      <c r="Z175" t="e">
        <f t="shared" si="24"/>
        <v>#VALUE!</v>
      </c>
      <c r="AA175" t="e">
        <f t="shared" si="25"/>
        <v>#DIV/0!</v>
      </c>
      <c r="AB175" t="e">
        <f t="shared" si="26"/>
        <v>#VALUE!</v>
      </c>
      <c r="AC175" t="e">
        <f t="shared" si="27"/>
        <v>#VALUE!</v>
      </c>
      <c r="AD175" t="e">
        <f t="shared" si="28"/>
        <v>#VALUE!</v>
      </c>
      <c r="AE175" t="str">
        <f t="shared" si="29"/>
        <v/>
      </c>
      <c r="AF175" t="e">
        <f t="shared" si="30"/>
        <v>#VALUE!</v>
      </c>
      <c r="AG175" t="e">
        <f t="shared" si="31"/>
        <v>#DIV/0!</v>
      </c>
      <c r="AH175" s="10" t="s">
        <v>201</v>
      </c>
    </row>
    <row r="176" spans="1:34" x14ac:dyDescent="0.25">
      <c r="A176" s="3" t="s">
        <v>30</v>
      </c>
      <c r="B176" s="4">
        <v>40848</v>
      </c>
      <c r="C176" s="5">
        <v>40847.958333333336</v>
      </c>
      <c r="D176" s="3" t="s">
        <v>20</v>
      </c>
      <c r="E176" s="3">
        <v>24</v>
      </c>
      <c r="F176" s="3" t="s">
        <v>28</v>
      </c>
      <c r="G176" s="3" t="s">
        <v>22</v>
      </c>
      <c r="H176" s="3" t="s">
        <v>25</v>
      </c>
      <c r="I176" s="3"/>
      <c r="J176" s="3" t="s">
        <v>24</v>
      </c>
      <c r="K176" s="3">
        <v>-2546.4000000000015</v>
      </c>
      <c r="L176" s="6"/>
      <c r="M176" s="8"/>
      <c r="N176" s="8"/>
      <c r="O176" s="6"/>
      <c r="P176" s="6"/>
      <c r="Q176" s="6"/>
      <c r="R176" s="6"/>
      <c r="S176" s="6"/>
      <c r="T176" s="6"/>
      <c r="U176" s="6"/>
      <c r="V176" s="6"/>
      <c r="W176" t="e">
        <f t="shared" si="32"/>
        <v>#VALUE!</v>
      </c>
      <c r="X176" t="e">
        <f t="shared" si="22"/>
        <v>#DIV/0!</v>
      </c>
      <c r="Y176" t="e">
        <f t="shared" si="23"/>
        <v>#DIV/0!</v>
      </c>
      <c r="Z176" t="e">
        <f t="shared" si="24"/>
        <v>#VALUE!</v>
      </c>
      <c r="AA176" t="e">
        <f t="shared" si="25"/>
        <v>#DIV/0!</v>
      </c>
      <c r="AB176" t="e">
        <f t="shared" si="26"/>
        <v>#VALUE!</v>
      </c>
      <c r="AC176" t="e">
        <f t="shared" si="27"/>
        <v>#VALUE!</v>
      </c>
      <c r="AD176" t="e">
        <f t="shared" si="28"/>
        <v>#VALUE!</v>
      </c>
      <c r="AE176" t="str">
        <f t="shared" si="29"/>
        <v/>
      </c>
      <c r="AF176" t="e">
        <f t="shared" si="30"/>
        <v>#VALUE!</v>
      </c>
      <c r="AG176" t="e">
        <f t="shared" si="31"/>
        <v>#DIV/0!</v>
      </c>
      <c r="AH176" s="10" t="s">
        <v>202</v>
      </c>
    </row>
    <row r="177" spans="1:34" x14ac:dyDescent="0.25">
      <c r="A177" s="3" t="s">
        <v>30</v>
      </c>
      <c r="B177" s="4">
        <v>40849</v>
      </c>
      <c r="C177" s="5">
        <v>40848.958333333336</v>
      </c>
      <c r="D177" s="3" t="s">
        <v>20</v>
      </c>
      <c r="E177" s="3">
        <v>24</v>
      </c>
      <c r="F177" s="3" t="s">
        <v>28</v>
      </c>
      <c r="G177" s="3" t="s">
        <v>22</v>
      </c>
      <c r="H177" s="3" t="s">
        <v>25</v>
      </c>
      <c r="I177" s="3"/>
      <c r="J177" s="3" t="s">
        <v>24</v>
      </c>
      <c r="K177" s="3">
        <v>-2344.7999999999956</v>
      </c>
      <c r="L177" s="6"/>
      <c r="M177" s="8"/>
      <c r="N177" s="8"/>
      <c r="O177" s="6"/>
      <c r="P177" s="6"/>
      <c r="Q177" s="6"/>
      <c r="R177" s="6"/>
      <c r="S177" s="6"/>
      <c r="T177" s="6"/>
      <c r="U177" s="6"/>
      <c r="V177" s="6"/>
      <c r="W177" t="e">
        <f t="shared" si="32"/>
        <v>#VALUE!</v>
      </c>
      <c r="X177" t="e">
        <f t="shared" si="22"/>
        <v>#DIV/0!</v>
      </c>
      <c r="Y177" t="e">
        <f t="shared" si="23"/>
        <v>#DIV/0!</v>
      </c>
      <c r="Z177" t="e">
        <f t="shared" si="24"/>
        <v>#VALUE!</v>
      </c>
      <c r="AA177" t="e">
        <f t="shared" si="25"/>
        <v>#DIV/0!</v>
      </c>
      <c r="AB177" t="e">
        <f t="shared" si="26"/>
        <v>#VALUE!</v>
      </c>
      <c r="AC177" t="e">
        <f t="shared" si="27"/>
        <v>#VALUE!</v>
      </c>
      <c r="AD177" t="e">
        <f t="shared" si="28"/>
        <v>#VALUE!</v>
      </c>
      <c r="AE177" t="str">
        <f t="shared" si="29"/>
        <v/>
      </c>
      <c r="AF177" t="e">
        <f t="shared" si="30"/>
        <v>#VALUE!</v>
      </c>
      <c r="AG177" t="e">
        <f t="shared" si="31"/>
        <v>#DIV/0!</v>
      </c>
      <c r="AH177" s="10" t="s">
        <v>203</v>
      </c>
    </row>
    <row r="178" spans="1:34" x14ac:dyDescent="0.25">
      <c r="A178" s="3" t="s">
        <v>30</v>
      </c>
      <c r="B178" s="4">
        <v>40850</v>
      </c>
      <c r="C178" s="5">
        <v>40849.958333333336</v>
      </c>
      <c r="D178" s="3" t="s">
        <v>20</v>
      </c>
      <c r="E178" s="3">
        <v>24</v>
      </c>
      <c r="F178" s="3" t="s">
        <v>28</v>
      </c>
      <c r="G178" s="3" t="s">
        <v>22</v>
      </c>
      <c r="H178" s="3" t="s">
        <v>25</v>
      </c>
      <c r="I178" s="3"/>
      <c r="J178" s="3" t="s">
        <v>24</v>
      </c>
      <c r="K178" s="3">
        <v>-2584.799999999992</v>
      </c>
      <c r="L178" s="6"/>
      <c r="M178" s="8"/>
      <c r="N178" s="8"/>
      <c r="O178" s="6"/>
      <c r="P178" s="6"/>
      <c r="Q178" s="6"/>
      <c r="R178" s="6"/>
      <c r="S178" s="6"/>
      <c r="T178" s="6"/>
      <c r="U178" s="6"/>
      <c r="V178" s="6"/>
      <c r="W178" t="e">
        <f t="shared" si="32"/>
        <v>#VALUE!</v>
      </c>
      <c r="X178" t="e">
        <f t="shared" si="22"/>
        <v>#DIV/0!</v>
      </c>
      <c r="Y178" t="e">
        <f t="shared" si="23"/>
        <v>#DIV/0!</v>
      </c>
      <c r="Z178" t="e">
        <f t="shared" si="24"/>
        <v>#VALUE!</v>
      </c>
      <c r="AA178" t="e">
        <f t="shared" si="25"/>
        <v>#DIV/0!</v>
      </c>
      <c r="AB178" t="e">
        <f t="shared" si="26"/>
        <v>#VALUE!</v>
      </c>
      <c r="AC178" t="e">
        <f t="shared" si="27"/>
        <v>#VALUE!</v>
      </c>
      <c r="AD178" t="e">
        <f t="shared" si="28"/>
        <v>#VALUE!</v>
      </c>
      <c r="AE178" t="str">
        <f t="shared" si="29"/>
        <v/>
      </c>
      <c r="AF178" t="e">
        <f t="shared" si="30"/>
        <v>#VALUE!</v>
      </c>
      <c r="AG178" t="e">
        <f t="shared" si="31"/>
        <v>#DIV/0!</v>
      </c>
      <c r="AH178" s="10" t="s">
        <v>204</v>
      </c>
    </row>
    <row r="179" spans="1:34" x14ac:dyDescent="0.25">
      <c r="A179" s="3" t="s">
        <v>30</v>
      </c>
      <c r="B179" s="4">
        <v>40851</v>
      </c>
      <c r="C179" s="5">
        <v>40850.958333333336</v>
      </c>
      <c r="D179" s="3" t="s">
        <v>20</v>
      </c>
      <c r="E179" s="3">
        <v>24</v>
      </c>
      <c r="F179" s="3" t="s">
        <v>28</v>
      </c>
      <c r="G179" s="3" t="s">
        <v>22</v>
      </c>
      <c r="H179" s="3" t="s">
        <v>25</v>
      </c>
      <c r="I179" s="3"/>
      <c r="J179" s="3" t="s">
        <v>24</v>
      </c>
      <c r="K179" s="3">
        <v>-2944.799999999992</v>
      </c>
      <c r="L179" s="6"/>
      <c r="M179" s="8"/>
      <c r="N179" s="8"/>
      <c r="O179" s="6"/>
      <c r="P179" s="6"/>
      <c r="Q179" s="6"/>
      <c r="R179" s="6"/>
      <c r="S179" s="6"/>
      <c r="T179" s="6"/>
      <c r="U179" s="6"/>
      <c r="V179" s="6"/>
      <c r="W179" t="e">
        <f t="shared" si="32"/>
        <v>#VALUE!</v>
      </c>
      <c r="X179" t="e">
        <f t="shared" si="22"/>
        <v>#DIV/0!</v>
      </c>
      <c r="Y179" t="e">
        <f t="shared" si="23"/>
        <v>#DIV/0!</v>
      </c>
      <c r="Z179" t="e">
        <f t="shared" si="24"/>
        <v>#VALUE!</v>
      </c>
      <c r="AA179" t="e">
        <f t="shared" si="25"/>
        <v>#DIV/0!</v>
      </c>
      <c r="AB179" t="e">
        <f t="shared" si="26"/>
        <v>#VALUE!</v>
      </c>
      <c r="AC179" t="e">
        <f t="shared" si="27"/>
        <v>#VALUE!</v>
      </c>
      <c r="AD179" t="e">
        <f t="shared" si="28"/>
        <v>#VALUE!</v>
      </c>
      <c r="AE179" t="str">
        <f t="shared" si="29"/>
        <v/>
      </c>
      <c r="AF179" t="e">
        <f t="shared" si="30"/>
        <v>#VALUE!</v>
      </c>
      <c r="AG179" t="e">
        <f t="shared" si="31"/>
        <v>#DIV/0!</v>
      </c>
      <c r="AH179" s="10" t="s">
        <v>205</v>
      </c>
    </row>
    <row r="180" spans="1:34" x14ac:dyDescent="0.25">
      <c r="A180" s="3" t="s">
        <v>30</v>
      </c>
      <c r="B180" s="4">
        <v>40852</v>
      </c>
      <c r="C180" s="5">
        <v>40851.958333333336</v>
      </c>
      <c r="D180" s="3" t="s">
        <v>20</v>
      </c>
      <c r="E180" s="3">
        <v>24</v>
      </c>
      <c r="F180" s="3" t="s">
        <v>28</v>
      </c>
      <c r="G180" s="3" t="s">
        <v>22</v>
      </c>
      <c r="H180" s="3" t="s">
        <v>25</v>
      </c>
      <c r="I180" s="3"/>
      <c r="J180" s="3" t="s">
        <v>24</v>
      </c>
      <c r="K180" s="3">
        <v>-2824.8000000000102</v>
      </c>
      <c r="L180" s="6"/>
      <c r="M180" s="8"/>
      <c r="N180" s="8"/>
      <c r="O180" s="6"/>
      <c r="P180" s="6"/>
      <c r="Q180" s="6"/>
      <c r="R180" s="6"/>
      <c r="S180" s="6"/>
      <c r="T180" s="6"/>
      <c r="U180" s="6"/>
      <c r="V180" s="6"/>
      <c r="W180" t="e">
        <f t="shared" si="32"/>
        <v>#VALUE!</v>
      </c>
      <c r="X180" t="e">
        <f t="shared" si="22"/>
        <v>#DIV/0!</v>
      </c>
      <c r="Y180" t="e">
        <f t="shared" si="23"/>
        <v>#DIV/0!</v>
      </c>
      <c r="Z180" t="e">
        <f t="shared" si="24"/>
        <v>#VALUE!</v>
      </c>
      <c r="AA180" t="e">
        <f t="shared" si="25"/>
        <v>#DIV/0!</v>
      </c>
      <c r="AB180" t="e">
        <f t="shared" si="26"/>
        <v>#VALUE!</v>
      </c>
      <c r="AC180" t="e">
        <f t="shared" si="27"/>
        <v>#VALUE!</v>
      </c>
      <c r="AD180" t="e">
        <f t="shared" si="28"/>
        <v>#VALUE!</v>
      </c>
      <c r="AE180" t="str">
        <f t="shared" si="29"/>
        <v/>
      </c>
      <c r="AF180" t="e">
        <f t="shared" si="30"/>
        <v>#VALUE!</v>
      </c>
      <c r="AG180" t="e">
        <f t="shared" si="31"/>
        <v>#DIV/0!</v>
      </c>
      <c r="AH180" s="10" t="s">
        <v>206</v>
      </c>
    </row>
    <row r="181" spans="1:34" x14ac:dyDescent="0.25">
      <c r="A181" s="3" t="s">
        <v>30</v>
      </c>
      <c r="B181" s="4">
        <v>40853</v>
      </c>
      <c r="C181" s="5">
        <v>40852.958333333336</v>
      </c>
      <c r="D181" s="3" t="s">
        <v>20</v>
      </c>
      <c r="E181" s="3">
        <v>24</v>
      </c>
      <c r="F181" s="3" t="s">
        <v>28</v>
      </c>
      <c r="G181" s="3" t="s">
        <v>22</v>
      </c>
      <c r="H181" s="3" t="s">
        <v>25</v>
      </c>
      <c r="I181" s="3"/>
      <c r="J181" s="3" t="s">
        <v>24</v>
      </c>
      <c r="K181" s="3">
        <v>-3064.799999999992</v>
      </c>
      <c r="L181" s="6"/>
      <c r="M181" s="8"/>
      <c r="N181" s="8"/>
      <c r="O181" s="6"/>
      <c r="P181" s="6"/>
      <c r="Q181" s="6"/>
      <c r="R181" s="6"/>
      <c r="S181" s="6"/>
      <c r="T181" s="6"/>
      <c r="U181" s="6"/>
      <c r="V181" s="6"/>
      <c r="W181" t="e">
        <f t="shared" si="32"/>
        <v>#VALUE!</v>
      </c>
      <c r="X181" t="e">
        <f t="shared" si="22"/>
        <v>#DIV/0!</v>
      </c>
      <c r="Y181" t="e">
        <f t="shared" si="23"/>
        <v>#DIV/0!</v>
      </c>
      <c r="Z181" t="e">
        <f t="shared" si="24"/>
        <v>#VALUE!</v>
      </c>
      <c r="AA181" t="e">
        <f t="shared" si="25"/>
        <v>#DIV/0!</v>
      </c>
      <c r="AB181" t="e">
        <f t="shared" si="26"/>
        <v>#VALUE!</v>
      </c>
      <c r="AC181" t="e">
        <f t="shared" si="27"/>
        <v>#VALUE!</v>
      </c>
      <c r="AD181" t="e">
        <f t="shared" si="28"/>
        <v>#VALUE!</v>
      </c>
      <c r="AE181" t="str">
        <f t="shared" si="29"/>
        <v/>
      </c>
      <c r="AF181" t="e">
        <f t="shared" si="30"/>
        <v>#VALUE!</v>
      </c>
      <c r="AG181" t="e">
        <f t="shared" si="31"/>
        <v>#DIV/0!</v>
      </c>
      <c r="AH181" s="10" t="s">
        <v>207</v>
      </c>
    </row>
    <row r="182" spans="1:34" x14ac:dyDescent="0.25">
      <c r="A182" s="3" t="s">
        <v>30</v>
      </c>
      <c r="B182" s="4">
        <v>40854</v>
      </c>
      <c r="C182" s="5">
        <v>40853.958333333336</v>
      </c>
      <c r="D182" s="3" t="s">
        <v>20</v>
      </c>
      <c r="E182" s="3">
        <v>24</v>
      </c>
      <c r="F182" s="3" t="s">
        <v>28</v>
      </c>
      <c r="G182" s="3" t="s">
        <v>22</v>
      </c>
      <c r="H182" s="3" t="s">
        <v>25</v>
      </c>
      <c r="I182" s="3"/>
      <c r="J182" s="3" t="s">
        <v>24</v>
      </c>
      <c r="K182" s="3">
        <v>-1247.098368917992</v>
      </c>
      <c r="L182" s="6"/>
      <c r="M182" s="8"/>
      <c r="N182" s="8"/>
      <c r="O182" s="6"/>
      <c r="P182" s="6"/>
      <c r="Q182" s="6"/>
      <c r="R182" s="6"/>
      <c r="S182" s="6"/>
      <c r="T182" s="6"/>
      <c r="U182" s="6"/>
      <c r="V182" s="6"/>
      <c r="W182" t="e">
        <f t="shared" si="32"/>
        <v>#VALUE!</v>
      </c>
      <c r="X182" t="e">
        <f t="shared" si="22"/>
        <v>#DIV/0!</v>
      </c>
      <c r="Y182" t="e">
        <f t="shared" si="23"/>
        <v>#DIV/0!</v>
      </c>
      <c r="Z182" t="e">
        <f t="shared" si="24"/>
        <v>#VALUE!</v>
      </c>
      <c r="AA182" t="e">
        <f t="shared" si="25"/>
        <v>#DIV/0!</v>
      </c>
      <c r="AB182" t="e">
        <f t="shared" si="26"/>
        <v>#VALUE!</v>
      </c>
      <c r="AC182" t="e">
        <f t="shared" si="27"/>
        <v>#VALUE!</v>
      </c>
      <c r="AD182" t="e">
        <f t="shared" si="28"/>
        <v>#VALUE!</v>
      </c>
      <c r="AE182" t="str">
        <f t="shared" si="29"/>
        <v/>
      </c>
      <c r="AF182" t="e">
        <f t="shared" si="30"/>
        <v>#VALUE!</v>
      </c>
      <c r="AG182" t="e">
        <f t="shared" si="31"/>
        <v>#DIV/0!</v>
      </c>
      <c r="AH182" s="10" t="s">
        <v>208</v>
      </c>
    </row>
    <row r="183" spans="1:34" x14ac:dyDescent="0.25">
      <c r="A183" s="3" t="s">
        <v>30</v>
      </c>
      <c r="B183" s="4">
        <v>40855</v>
      </c>
      <c r="C183" s="5">
        <v>40854.958333333336</v>
      </c>
      <c r="D183" s="3" t="s">
        <v>20</v>
      </c>
      <c r="E183" s="3">
        <v>24</v>
      </c>
      <c r="F183" s="3" t="s">
        <v>28</v>
      </c>
      <c r="G183" s="3" t="s">
        <v>22</v>
      </c>
      <c r="H183" s="3" t="s">
        <v>25</v>
      </c>
      <c r="I183" s="3"/>
      <c r="J183" s="3" t="s">
        <v>24</v>
      </c>
      <c r="K183" s="3">
        <v>-1227.7545162759779</v>
      </c>
      <c r="L183" s="6"/>
      <c r="M183" s="8"/>
      <c r="N183" s="8"/>
      <c r="O183" s="6"/>
      <c r="P183" s="6"/>
      <c r="Q183" s="6"/>
      <c r="R183" s="6"/>
      <c r="S183" s="6"/>
      <c r="T183" s="6"/>
      <c r="U183" s="6"/>
      <c r="V183" s="6"/>
      <c r="W183" t="e">
        <f t="shared" si="32"/>
        <v>#VALUE!</v>
      </c>
      <c r="X183" t="e">
        <f t="shared" si="22"/>
        <v>#DIV/0!</v>
      </c>
      <c r="Y183" t="e">
        <f t="shared" si="23"/>
        <v>#DIV/0!</v>
      </c>
      <c r="Z183" t="e">
        <f t="shared" si="24"/>
        <v>#VALUE!</v>
      </c>
      <c r="AA183" t="e">
        <f t="shared" si="25"/>
        <v>#DIV/0!</v>
      </c>
      <c r="AB183" t="e">
        <f t="shared" si="26"/>
        <v>#VALUE!</v>
      </c>
      <c r="AC183" t="e">
        <f t="shared" si="27"/>
        <v>#VALUE!</v>
      </c>
      <c r="AD183" t="e">
        <f t="shared" si="28"/>
        <v>#VALUE!</v>
      </c>
      <c r="AE183" t="str">
        <f t="shared" si="29"/>
        <v/>
      </c>
      <c r="AF183" t="e">
        <f t="shared" si="30"/>
        <v>#VALUE!</v>
      </c>
      <c r="AG183" t="e">
        <f t="shared" si="31"/>
        <v>#DIV/0!</v>
      </c>
      <c r="AH183" s="10" t="s">
        <v>209</v>
      </c>
    </row>
    <row r="184" spans="1:34" x14ac:dyDescent="0.25">
      <c r="A184" s="3" t="s">
        <v>30</v>
      </c>
      <c r="B184" s="4">
        <v>40856</v>
      </c>
      <c r="C184" s="5">
        <v>40855.958333333336</v>
      </c>
      <c r="D184" s="3" t="s">
        <v>20</v>
      </c>
      <c r="E184" s="3">
        <v>24</v>
      </c>
      <c r="F184" s="3" t="s">
        <v>28</v>
      </c>
      <c r="G184" s="3" t="s">
        <v>22</v>
      </c>
      <c r="H184" s="3" t="s">
        <v>25</v>
      </c>
      <c r="I184" s="3"/>
      <c r="J184" s="3" t="s">
        <v>24</v>
      </c>
      <c r="K184" s="3">
        <v>-1142.431792818812</v>
      </c>
      <c r="L184" s="6"/>
      <c r="M184" s="8"/>
      <c r="N184" s="8"/>
      <c r="O184" s="6"/>
      <c r="P184" s="6"/>
      <c r="Q184" s="6"/>
      <c r="R184" s="6"/>
      <c r="S184" s="6"/>
      <c r="T184" s="6"/>
      <c r="U184" s="6"/>
      <c r="V184" s="6"/>
      <c r="W184" t="e">
        <f t="shared" si="32"/>
        <v>#VALUE!</v>
      </c>
      <c r="X184" t="e">
        <f t="shared" si="22"/>
        <v>#DIV/0!</v>
      </c>
      <c r="Y184" t="e">
        <f t="shared" si="23"/>
        <v>#DIV/0!</v>
      </c>
      <c r="Z184" t="e">
        <f t="shared" si="24"/>
        <v>#VALUE!</v>
      </c>
      <c r="AA184" t="e">
        <f t="shared" si="25"/>
        <v>#DIV/0!</v>
      </c>
      <c r="AB184" t="e">
        <f t="shared" si="26"/>
        <v>#VALUE!</v>
      </c>
      <c r="AC184" t="e">
        <f t="shared" si="27"/>
        <v>#VALUE!</v>
      </c>
      <c r="AD184" t="e">
        <f t="shared" si="28"/>
        <v>#VALUE!</v>
      </c>
      <c r="AE184" t="str">
        <f t="shared" si="29"/>
        <v/>
      </c>
      <c r="AF184" t="e">
        <f t="shared" si="30"/>
        <v>#VALUE!</v>
      </c>
      <c r="AG184" t="e">
        <f t="shared" si="31"/>
        <v>#DIV/0!</v>
      </c>
      <c r="AH184" s="10" t="s">
        <v>210</v>
      </c>
    </row>
    <row r="185" spans="1:34" x14ac:dyDescent="0.25">
      <c r="A185" s="3" t="s">
        <v>30</v>
      </c>
      <c r="B185" s="4">
        <v>40857</v>
      </c>
      <c r="C185" s="5">
        <v>40856.958333333336</v>
      </c>
      <c r="D185" s="3" t="s">
        <v>20</v>
      </c>
      <c r="E185" s="3">
        <v>24</v>
      </c>
      <c r="F185" s="3" t="s">
        <v>28</v>
      </c>
      <c r="G185" s="3" t="s">
        <v>22</v>
      </c>
      <c r="H185" s="3" t="s">
        <v>25</v>
      </c>
      <c r="I185" s="3"/>
      <c r="J185" s="3" t="s">
        <v>24</v>
      </c>
      <c r="K185" s="3">
        <v>-1359.7696684866478</v>
      </c>
      <c r="L185" s="6"/>
      <c r="M185" s="8"/>
      <c r="N185" s="8"/>
      <c r="O185" s="6"/>
      <c r="P185" s="6"/>
      <c r="Q185" s="6"/>
      <c r="R185" s="6"/>
      <c r="S185" s="6"/>
      <c r="T185" s="6"/>
      <c r="U185" s="6"/>
      <c r="V185" s="6"/>
      <c r="W185" t="e">
        <f t="shared" si="32"/>
        <v>#VALUE!</v>
      </c>
      <c r="X185" t="e">
        <f t="shared" si="22"/>
        <v>#DIV/0!</v>
      </c>
      <c r="Y185" t="e">
        <f t="shared" si="23"/>
        <v>#DIV/0!</v>
      </c>
      <c r="Z185" t="e">
        <f t="shared" si="24"/>
        <v>#VALUE!</v>
      </c>
      <c r="AA185" t="e">
        <f t="shared" si="25"/>
        <v>#DIV/0!</v>
      </c>
      <c r="AB185" t="e">
        <f t="shared" si="26"/>
        <v>#VALUE!</v>
      </c>
      <c r="AC185" t="e">
        <f t="shared" si="27"/>
        <v>#VALUE!</v>
      </c>
      <c r="AD185" t="e">
        <f t="shared" si="28"/>
        <v>#VALUE!</v>
      </c>
      <c r="AE185" t="str">
        <f t="shared" si="29"/>
        <v/>
      </c>
      <c r="AF185" t="e">
        <f t="shared" si="30"/>
        <v>#VALUE!</v>
      </c>
      <c r="AG185" t="e">
        <f t="shared" si="31"/>
        <v>#DIV/0!</v>
      </c>
      <c r="AH185" s="10" t="s">
        <v>211</v>
      </c>
    </row>
    <row r="186" spans="1:34" x14ac:dyDescent="0.25">
      <c r="A186" s="3" t="s">
        <v>30</v>
      </c>
      <c r="B186" s="4">
        <v>40858</v>
      </c>
      <c r="C186" s="5">
        <v>40857.958333333336</v>
      </c>
      <c r="D186" s="3" t="s">
        <v>20</v>
      </c>
      <c r="E186" s="3">
        <v>24</v>
      </c>
      <c r="F186" s="3" t="s">
        <v>28</v>
      </c>
      <c r="G186" s="3" t="s">
        <v>22</v>
      </c>
      <c r="H186" s="3" t="s">
        <v>25</v>
      </c>
      <c r="I186" s="3"/>
      <c r="J186" s="3" t="s">
        <v>24</v>
      </c>
      <c r="K186" s="3">
        <v>-1608.1723379160085</v>
      </c>
      <c r="L186" s="6"/>
      <c r="M186" s="8"/>
      <c r="N186" s="8"/>
      <c r="O186" s="6"/>
      <c r="P186" s="6"/>
      <c r="Q186" s="6"/>
      <c r="R186" s="6"/>
      <c r="S186" s="6"/>
      <c r="T186" s="6"/>
      <c r="U186" s="6"/>
      <c r="V186" s="6"/>
      <c r="W186" t="e">
        <f t="shared" si="32"/>
        <v>#VALUE!</v>
      </c>
      <c r="X186" t="e">
        <f t="shared" si="22"/>
        <v>#DIV/0!</v>
      </c>
      <c r="Y186" t="e">
        <f t="shared" si="23"/>
        <v>#DIV/0!</v>
      </c>
      <c r="Z186" t="e">
        <f t="shared" si="24"/>
        <v>#VALUE!</v>
      </c>
      <c r="AA186" t="e">
        <f t="shared" si="25"/>
        <v>#DIV/0!</v>
      </c>
      <c r="AB186" t="e">
        <f t="shared" si="26"/>
        <v>#VALUE!</v>
      </c>
      <c r="AC186" t="e">
        <f t="shared" si="27"/>
        <v>#VALUE!</v>
      </c>
      <c r="AD186" t="e">
        <f t="shared" si="28"/>
        <v>#VALUE!</v>
      </c>
      <c r="AE186" t="str">
        <f t="shared" si="29"/>
        <v/>
      </c>
      <c r="AF186" t="e">
        <f t="shared" si="30"/>
        <v>#VALUE!</v>
      </c>
      <c r="AG186" t="e">
        <f t="shared" si="31"/>
        <v>#DIV/0!</v>
      </c>
      <c r="AH186" s="10" t="s">
        <v>212</v>
      </c>
    </row>
    <row r="187" spans="1:34" x14ac:dyDescent="0.25">
      <c r="A187" s="3" t="s">
        <v>30</v>
      </c>
      <c r="B187" s="4">
        <v>40859</v>
      </c>
      <c r="C187" s="5">
        <v>40858.958333333336</v>
      </c>
      <c r="D187" s="3" t="s">
        <v>20</v>
      </c>
      <c r="E187" s="3">
        <v>24</v>
      </c>
      <c r="F187" s="3" t="s">
        <v>28</v>
      </c>
      <c r="G187" s="3" t="s">
        <v>22</v>
      </c>
      <c r="H187" s="3" t="s">
        <v>25</v>
      </c>
      <c r="I187" s="3"/>
      <c r="J187" s="3" t="s">
        <v>24</v>
      </c>
      <c r="K187" s="3">
        <v>-2150.5032399637148</v>
      </c>
      <c r="L187" s="6"/>
      <c r="M187" s="8"/>
      <c r="N187" s="8"/>
      <c r="O187" s="6"/>
      <c r="P187" s="6"/>
      <c r="Q187" s="6"/>
      <c r="R187" s="6"/>
      <c r="S187" s="6"/>
      <c r="T187" s="6"/>
      <c r="U187" s="6"/>
      <c r="V187" s="6"/>
      <c r="W187" t="e">
        <f t="shared" si="32"/>
        <v>#VALUE!</v>
      </c>
      <c r="X187" t="e">
        <f t="shared" si="22"/>
        <v>#DIV/0!</v>
      </c>
      <c r="Y187" t="e">
        <f t="shared" si="23"/>
        <v>#DIV/0!</v>
      </c>
      <c r="Z187" t="e">
        <f t="shared" si="24"/>
        <v>#VALUE!</v>
      </c>
      <c r="AA187" t="e">
        <f t="shared" si="25"/>
        <v>#DIV/0!</v>
      </c>
      <c r="AB187" t="e">
        <f t="shared" si="26"/>
        <v>#VALUE!</v>
      </c>
      <c r="AC187" t="e">
        <f t="shared" si="27"/>
        <v>#VALUE!</v>
      </c>
      <c r="AD187" t="e">
        <f t="shared" si="28"/>
        <v>#VALUE!</v>
      </c>
      <c r="AE187" t="str">
        <f t="shared" si="29"/>
        <v/>
      </c>
      <c r="AF187" t="e">
        <f t="shared" si="30"/>
        <v>#VALUE!</v>
      </c>
      <c r="AG187" t="e">
        <f t="shared" si="31"/>
        <v>#DIV/0!</v>
      </c>
      <c r="AH187" s="10" t="s">
        <v>213</v>
      </c>
    </row>
    <row r="188" spans="1:34" x14ac:dyDescent="0.25">
      <c r="A188" s="3" t="s">
        <v>30</v>
      </c>
      <c r="B188" s="4">
        <v>40860</v>
      </c>
      <c r="C188" s="5">
        <v>40859.958333333336</v>
      </c>
      <c r="D188" s="3" t="s">
        <v>20</v>
      </c>
      <c r="E188" s="3">
        <v>24</v>
      </c>
      <c r="F188" s="3" t="s">
        <v>28</v>
      </c>
      <c r="G188" s="3" t="s">
        <v>22</v>
      </c>
      <c r="H188" s="3" t="s">
        <v>25</v>
      </c>
      <c r="I188" s="3"/>
      <c r="J188" s="3" t="s">
        <v>24</v>
      </c>
      <c r="K188" s="3">
        <v>-2335.4700756208931</v>
      </c>
      <c r="L188" s="6"/>
      <c r="M188" s="8"/>
      <c r="N188" s="8"/>
      <c r="O188" s="6"/>
      <c r="P188" s="6"/>
      <c r="Q188" s="6"/>
      <c r="R188" s="6"/>
      <c r="S188" s="6"/>
      <c r="T188" s="6"/>
      <c r="U188" s="6"/>
      <c r="V188" s="6"/>
      <c r="W188" t="e">
        <f t="shared" si="32"/>
        <v>#VALUE!</v>
      </c>
      <c r="X188" t="e">
        <f t="shared" si="22"/>
        <v>#DIV/0!</v>
      </c>
      <c r="Y188" t="e">
        <f t="shared" si="23"/>
        <v>#DIV/0!</v>
      </c>
      <c r="Z188" t="e">
        <f t="shared" si="24"/>
        <v>#VALUE!</v>
      </c>
      <c r="AA188" t="e">
        <f t="shared" si="25"/>
        <v>#DIV/0!</v>
      </c>
      <c r="AB188" t="e">
        <f t="shared" si="26"/>
        <v>#VALUE!</v>
      </c>
      <c r="AC188" t="e">
        <f t="shared" si="27"/>
        <v>#VALUE!</v>
      </c>
      <c r="AD188" t="e">
        <f t="shared" si="28"/>
        <v>#VALUE!</v>
      </c>
      <c r="AE188" t="str">
        <f t="shared" si="29"/>
        <v/>
      </c>
      <c r="AF188" t="e">
        <f t="shared" si="30"/>
        <v>#VALUE!</v>
      </c>
      <c r="AG188" t="e">
        <f t="shared" si="31"/>
        <v>#DIV/0!</v>
      </c>
      <c r="AH188" s="10" t="s">
        <v>214</v>
      </c>
    </row>
    <row r="189" spans="1:34" x14ac:dyDescent="0.25">
      <c r="A189" s="3" t="s">
        <v>30</v>
      </c>
      <c r="B189" s="4">
        <v>40861</v>
      </c>
      <c r="C189" s="5">
        <v>40860.958333333336</v>
      </c>
      <c r="D189" s="3" t="s">
        <v>20</v>
      </c>
      <c r="E189" s="3">
        <v>24</v>
      </c>
      <c r="F189" s="3" t="s">
        <v>28</v>
      </c>
      <c r="G189" s="3" t="s">
        <v>22</v>
      </c>
      <c r="H189" s="3" t="s">
        <v>25</v>
      </c>
      <c r="I189" s="3"/>
      <c r="J189" s="3" t="s">
        <v>24</v>
      </c>
      <c r="K189" s="3">
        <v>-722.49846829887792</v>
      </c>
      <c r="L189" s="6"/>
      <c r="M189" s="8"/>
      <c r="N189" s="8"/>
      <c r="O189" s="6"/>
      <c r="P189" s="6"/>
      <c r="Q189" s="6"/>
      <c r="R189" s="6"/>
      <c r="S189" s="6"/>
      <c r="T189" s="6"/>
      <c r="U189" s="6"/>
      <c r="V189" s="6"/>
      <c r="W189" t="e">
        <f t="shared" si="32"/>
        <v>#VALUE!</v>
      </c>
      <c r="X189" t="e">
        <f t="shared" si="22"/>
        <v>#DIV/0!</v>
      </c>
      <c r="Y189" t="e">
        <f t="shared" si="23"/>
        <v>#DIV/0!</v>
      </c>
      <c r="Z189" t="e">
        <f t="shared" si="24"/>
        <v>#VALUE!</v>
      </c>
      <c r="AA189" t="e">
        <f t="shared" si="25"/>
        <v>#DIV/0!</v>
      </c>
      <c r="AB189" t="e">
        <f t="shared" si="26"/>
        <v>#VALUE!</v>
      </c>
      <c r="AC189" t="e">
        <f t="shared" si="27"/>
        <v>#VALUE!</v>
      </c>
      <c r="AD189" t="e">
        <f t="shared" si="28"/>
        <v>#VALUE!</v>
      </c>
      <c r="AE189" t="str">
        <f t="shared" si="29"/>
        <v/>
      </c>
      <c r="AF189" t="e">
        <f t="shared" si="30"/>
        <v>#VALUE!</v>
      </c>
      <c r="AG189" t="e">
        <f t="shared" si="31"/>
        <v>#DIV/0!</v>
      </c>
      <c r="AH189" s="10" t="s">
        <v>215</v>
      </c>
    </row>
    <row r="190" spans="1:34" x14ac:dyDescent="0.25">
      <c r="A190" s="3" t="s">
        <v>30</v>
      </c>
      <c r="B190" s="4">
        <v>40862</v>
      </c>
      <c r="C190" s="5">
        <v>40861.958333333336</v>
      </c>
      <c r="D190" s="3" t="s">
        <v>20</v>
      </c>
      <c r="E190" s="3">
        <v>24</v>
      </c>
      <c r="F190" s="3" t="s">
        <v>28</v>
      </c>
      <c r="G190" s="3" t="s">
        <v>22</v>
      </c>
      <c r="H190" s="3" t="s">
        <v>25</v>
      </c>
      <c r="I190" s="3"/>
      <c r="J190" s="3" t="s">
        <v>24</v>
      </c>
      <c r="K190" s="3">
        <v>-701.58349596517473</v>
      </c>
      <c r="L190" s="6"/>
      <c r="M190" s="8"/>
      <c r="N190" s="8"/>
      <c r="O190" s="6"/>
      <c r="P190" s="6"/>
      <c r="Q190" s="6"/>
      <c r="R190" s="6"/>
      <c r="S190" s="6"/>
      <c r="T190" s="6"/>
      <c r="U190" s="6"/>
      <c r="V190" s="6"/>
      <c r="W190" t="e">
        <f t="shared" si="32"/>
        <v>#VALUE!</v>
      </c>
      <c r="X190" t="e">
        <f t="shared" si="22"/>
        <v>#DIV/0!</v>
      </c>
      <c r="Y190" t="e">
        <f t="shared" si="23"/>
        <v>#DIV/0!</v>
      </c>
      <c r="Z190" t="e">
        <f t="shared" si="24"/>
        <v>#VALUE!</v>
      </c>
      <c r="AA190" t="e">
        <f t="shared" si="25"/>
        <v>#DIV/0!</v>
      </c>
      <c r="AB190" t="e">
        <f t="shared" si="26"/>
        <v>#VALUE!</v>
      </c>
      <c r="AC190" t="e">
        <f t="shared" si="27"/>
        <v>#VALUE!</v>
      </c>
      <c r="AD190" t="e">
        <f t="shared" si="28"/>
        <v>#VALUE!</v>
      </c>
      <c r="AE190" t="str">
        <f t="shared" si="29"/>
        <v/>
      </c>
      <c r="AF190" t="e">
        <f t="shared" si="30"/>
        <v>#VALUE!</v>
      </c>
      <c r="AG190" t="e">
        <f t="shared" si="31"/>
        <v>#DIV/0!</v>
      </c>
      <c r="AH190" s="10" t="s">
        <v>216</v>
      </c>
    </row>
    <row r="191" spans="1:34" x14ac:dyDescent="0.25">
      <c r="A191" s="3" t="s">
        <v>30</v>
      </c>
      <c r="B191" s="4">
        <v>40863</v>
      </c>
      <c r="C191" s="5">
        <v>40862.958333333336</v>
      </c>
      <c r="D191" s="3" t="s">
        <v>20</v>
      </c>
      <c r="E191" s="3">
        <v>24</v>
      </c>
      <c r="F191" s="3" t="s">
        <v>28</v>
      </c>
      <c r="G191" s="3" t="s">
        <v>22</v>
      </c>
      <c r="H191" s="3" t="s">
        <v>25</v>
      </c>
      <c r="I191" s="3"/>
      <c r="J191" s="3" t="s">
        <v>24</v>
      </c>
      <c r="K191" s="3">
        <v>-609.72369714302295</v>
      </c>
      <c r="L191" s="6"/>
      <c r="M191" s="8"/>
      <c r="N191" s="8"/>
      <c r="O191" s="6"/>
      <c r="P191" s="6"/>
      <c r="Q191" s="6"/>
      <c r="R191" s="6"/>
      <c r="S191" s="6"/>
      <c r="T191" s="6"/>
      <c r="U191" s="6"/>
      <c r="V191" s="6"/>
      <c r="W191" t="e">
        <f t="shared" si="32"/>
        <v>#VALUE!</v>
      </c>
      <c r="X191" t="e">
        <f t="shared" si="22"/>
        <v>#DIV/0!</v>
      </c>
      <c r="Y191" t="e">
        <f t="shared" si="23"/>
        <v>#DIV/0!</v>
      </c>
      <c r="Z191" t="e">
        <f t="shared" si="24"/>
        <v>#VALUE!</v>
      </c>
      <c r="AA191" t="e">
        <f t="shared" si="25"/>
        <v>#DIV/0!</v>
      </c>
      <c r="AB191" t="e">
        <f t="shared" si="26"/>
        <v>#VALUE!</v>
      </c>
      <c r="AC191" t="e">
        <f t="shared" si="27"/>
        <v>#VALUE!</v>
      </c>
      <c r="AD191" t="e">
        <f t="shared" si="28"/>
        <v>#VALUE!</v>
      </c>
      <c r="AE191" t="str">
        <f t="shared" si="29"/>
        <v/>
      </c>
      <c r="AF191" t="e">
        <f t="shared" si="30"/>
        <v>#VALUE!</v>
      </c>
      <c r="AG191" t="e">
        <f t="shared" si="31"/>
        <v>#DIV/0!</v>
      </c>
      <c r="AH191" s="10" t="s">
        <v>217</v>
      </c>
    </row>
    <row r="192" spans="1:34" x14ac:dyDescent="0.25">
      <c r="A192" s="3" t="s">
        <v>30</v>
      </c>
      <c r="B192" s="4">
        <v>40864</v>
      </c>
      <c r="C192" s="5">
        <v>40863.958333333336</v>
      </c>
      <c r="D192" s="3" t="s">
        <v>20</v>
      </c>
      <c r="E192" s="3">
        <v>24</v>
      </c>
      <c r="F192" s="3" t="s">
        <v>28</v>
      </c>
      <c r="G192" s="3" t="s">
        <v>22</v>
      </c>
      <c r="H192" s="3" t="s">
        <v>25</v>
      </c>
      <c r="I192" s="3"/>
      <c r="J192" s="3" t="s">
        <v>24</v>
      </c>
      <c r="K192" s="3">
        <v>-845.64575462508037</v>
      </c>
      <c r="L192" s="6"/>
      <c r="M192" s="8"/>
      <c r="N192" s="8"/>
      <c r="O192" s="6"/>
      <c r="P192" s="6"/>
      <c r="Q192" s="6"/>
      <c r="R192" s="6"/>
      <c r="S192" s="6"/>
      <c r="T192" s="6"/>
      <c r="U192" s="6"/>
      <c r="V192" s="6"/>
      <c r="W192" t="e">
        <f t="shared" si="32"/>
        <v>#VALUE!</v>
      </c>
      <c r="X192" t="e">
        <f t="shared" si="22"/>
        <v>#DIV/0!</v>
      </c>
      <c r="Y192" t="e">
        <f t="shared" si="23"/>
        <v>#DIV/0!</v>
      </c>
      <c r="Z192" t="e">
        <f t="shared" si="24"/>
        <v>#VALUE!</v>
      </c>
      <c r="AA192" t="e">
        <f t="shared" si="25"/>
        <v>#DIV/0!</v>
      </c>
      <c r="AB192" t="e">
        <f t="shared" si="26"/>
        <v>#VALUE!</v>
      </c>
      <c r="AC192" t="e">
        <f t="shared" si="27"/>
        <v>#VALUE!</v>
      </c>
      <c r="AD192" t="e">
        <f t="shared" si="28"/>
        <v>#VALUE!</v>
      </c>
      <c r="AE192" t="str">
        <f t="shared" si="29"/>
        <v/>
      </c>
      <c r="AF192" t="e">
        <f t="shared" si="30"/>
        <v>#VALUE!</v>
      </c>
      <c r="AG192" t="e">
        <f t="shared" si="31"/>
        <v>#DIV/0!</v>
      </c>
      <c r="AH192" s="10" t="s">
        <v>218</v>
      </c>
    </row>
    <row r="193" spans="1:34" x14ac:dyDescent="0.25">
      <c r="A193" s="3" t="s">
        <v>30</v>
      </c>
      <c r="B193" s="4">
        <v>40865</v>
      </c>
      <c r="C193" s="5">
        <v>40864.958333333336</v>
      </c>
      <c r="D193" s="3" t="s">
        <v>20</v>
      </c>
      <c r="E193" s="3">
        <v>24</v>
      </c>
      <c r="F193" s="3" t="s">
        <v>28</v>
      </c>
      <c r="G193" s="3" t="s">
        <v>22</v>
      </c>
      <c r="H193" s="3" t="s">
        <v>25</v>
      </c>
      <c r="I193" s="3"/>
      <c r="J193" s="3" t="s">
        <v>24</v>
      </c>
      <c r="K193" s="3">
        <v>-1114.1878532250175</v>
      </c>
      <c r="L193" s="6"/>
      <c r="M193" s="8"/>
      <c r="N193" s="8"/>
      <c r="O193" s="6"/>
      <c r="P193" s="6"/>
      <c r="Q193" s="6"/>
      <c r="R193" s="6"/>
      <c r="S193" s="6"/>
      <c r="T193" s="6"/>
      <c r="U193" s="6"/>
      <c r="V193" s="6"/>
      <c r="W193" t="e">
        <f t="shared" si="32"/>
        <v>#VALUE!</v>
      </c>
      <c r="X193" t="e">
        <f t="shared" si="22"/>
        <v>#DIV/0!</v>
      </c>
      <c r="Y193" t="e">
        <f t="shared" si="23"/>
        <v>#DIV/0!</v>
      </c>
      <c r="Z193" t="e">
        <f t="shared" si="24"/>
        <v>#VALUE!</v>
      </c>
      <c r="AA193" t="e">
        <f t="shared" si="25"/>
        <v>#DIV/0!</v>
      </c>
      <c r="AB193" t="e">
        <f t="shared" si="26"/>
        <v>#VALUE!</v>
      </c>
      <c r="AC193" t="e">
        <f t="shared" si="27"/>
        <v>#VALUE!</v>
      </c>
      <c r="AD193" t="e">
        <f t="shared" si="28"/>
        <v>#VALUE!</v>
      </c>
      <c r="AE193" t="str">
        <f t="shared" si="29"/>
        <v/>
      </c>
      <c r="AF193" t="e">
        <f t="shared" si="30"/>
        <v>#VALUE!</v>
      </c>
      <c r="AG193" t="e">
        <f t="shared" si="31"/>
        <v>#DIV/0!</v>
      </c>
      <c r="AH193" s="10" t="s">
        <v>219</v>
      </c>
    </row>
    <row r="194" spans="1:34" x14ac:dyDescent="0.25">
      <c r="A194" s="3" t="s">
        <v>30</v>
      </c>
      <c r="B194" s="4">
        <v>40866</v>
      </c>
      <c r="C194" s="5">
        <v>40865.958333333336</v>
      </c>
      <c r="D194" s="3" t="s">
        <v>20</v>
      </c>
      <c r="E194" s="3">
        <v>24</v>
      </c>
      <c r="F194" s="3" t="s">
        <v>28</v>
      </c>
      <c r="G194" s="3" t="s">
        <v>22</v>
      </c>
      <c r="H194" s="3" t="s">
        <v>25</v>
      </c>
      <c r="I194" s="3"/>
      <c r="J194" s="3" t="s">
        <v>24</v>
      </c>
      <c r="K194" s="3">
        <v>-1700.490089459423</v>
      </c>
      <c r="L194" s="6"/>
      <c r="M194" s="8"/>
      <c r="N194" s="8"/>
      <c r="O194" s="6"/>
      <c r="P194" s="6"/>
      <c r="Q194" s="6"/>
      <c r="R194" s="6"/>
      <c r="S194" s="6"/>
      <c r="T194" s="6"/>
      <c r="U194" s="6"/>
      <c r="V194" s="6"/>
      <c r="W194" t="e">
        <f t="shared" si="32"/>
        <v>#VALUE!</v>
      </c>
      <c r="X194" t="e">
        <f t="shared" si="22"/>
        <v>#DIV/0!</v>
      </c>
      <c r="Y194" t="e">
        <f t="shared" si="23"/>
        <v>#DIV/0!</v>
      </c>
      <c r="Z194" t="e">
        <f t="shared" si="24"/>
        <v>#VALUE!</v>
      </c>
      <c r="AA194" t="e">
        <f t="shared" si="25"/>
        <v>#DIV/0!</v>
      </c>
      <c r="AB194" t="e">
        <f t="shared" si="26"/>
        <v>#VALUE!</v>
      </c>
      <c r="AC194" t="e">
        <f t="shared" si="27"/>
        <v>#VALUE!</v>
      </c>
      <c r="AD194" t="e">
        <f t="shared" si="28"/>
        <v>#VALUE!</v>
      </c>
      <c r="AE194" t="str">
        <f t="shared" si="29"/>
        <v/>
      </c>
      <c r="AF194" t="e">
        <f t="shared" si="30"/>
        <v>#VALUE!</v>
      </c>
      <c r="AG194" t="e">
        <f t="shared" si="31"/>
        <v>#DIV/0!</v>
      </c>
      <c r="AH194" s="10" t="s">
        <v>220</v>
      </c>
    </row>
    <row r="195" spans="1:34" x14ac:dyDescent="0.25">
      <c r="A195" s="3" t="s">
        <v>30</v>
      </c>
      <c r="B195" s="4">
        <v>40867</v>
      </c>
      <c r="C195" s="5">
        <v>40866.958333333336</v>
      </c>
      <c r="D195" s="3" t="s">
        <v>20</v>
      </c>
      <c r="E195" s="3">
        <v>24</v>
      </c>
      <c r="F195" s="3" t="s">
        <v>28</v>
      </c>
      <c r="G195" s="3" t="s">
        <v>22</v>
      </c>
      <c r="H195" s="3" t="s">
        <v>25</v>
      </c>
      <c r="I195" s="3"/>
      <c r="J195" s="3" t="s">
        <v>24</v>
      </c>
      <c r="K195" s="3">
        <v>-1899.4706412834112</v>
      </c>
      <c r="L195" s="6"/>
      <c r="M195" s="8"/>
      <c r="N195" s="8"/>
      <c r="O195" s="6"/>
      <c r="P195" s="6"/>
      <c r="Q195" s="6"/>
      <c r="R195" s="6"/>
      <c r="S195" s="6"/>
      <c r="T195" s="6"/>
      <c r="U195" s="6"/>
      <c r="V195" s="6"/>
      <c r="W195" t="e">
        <f t="shared" si="32"/>
        <v>#VALUE!</v>
      </c>
      <c r="X195" t="e">
        <f t="shared" si="22"/>
        <v>#DIV/0!</v>
      </c>
      <c r="Y195" t="e">
        <f t="shared" si="23"/>
        <v>#DIV/0!</v>
      </c>
      <c r="Z195" t="e">
        <f t="shared" si="24"/>
        <v>#VALUE!</v>
      </c>
      <c r="AA195" t="e">
        <f t="shared" si="25"/>
        <v>#DIV/0!</v>
      </c>
      <c r="AB195" t="e">
        <f t="shared" si="26"/>
        <v>#VALUE!</v>
      </c>
      <c r="AC195" t="e">
        <f t="shared" si="27"/>
        <v>#VALUE!</v>
      </c>
      <c r="AD195" t="e">
        <f t="shared" si="28"/>
        <v>#VALUE!</v>
      </c>
      <c r="AE195" t="str">
        <f t="shared" si="29"/>
        <v/>
      </c>
      <c r="AF195" t="e">
        <f t="shared" si="30"/>
        <v>#VALUE!</v>
      </c>
      <c r="AG195" t="e">
        <f t="shared" si="31"/>
        <v>#DIV/0!</v>
      </c>
      <c r="AH195" s="10" t="s">
        <v>221</v>
      </c>
    </row>
    <row r="196" spans="1:34" x14ac:dyDescent="0.25">
      <c r="A196" s="3" t="s">
        <v>30</v>
      </c>
      <c r="B196" s="4">
        <v>40868</v>
      </c>
      <c r="C196" s="5">
        <v>40867.958333333336</v>
      </c>
      <c r="D196" s="3" t="s">
        <v>20</v>
      </c>
      <c r="E196" s="3">
        <v>24</v>
      </c>
      <c r="F196" s="3" t="s">
        <v>28</v>
      </c>
      <c r="G196" s="3" t="s">
        <v>22</v>
      </c>
      <c r="H196" s="3" t="s">
        <v>25</v>
      </c>
      <c r="I196" s="3"/>
      <c r="J196" s="3" t="s">
        <v>24</v>
      </c>
      <c r="K196" s="3">
        <v>-773.22928756505098</v>
      </c>
      <c r="L196" s="6"/>
      <c r="M196" s="8"/>
      <c r="N196" s="8"/>
      <c r="O196" s="6"/>
      <c r="P196" s="6"/>
      <c r="Q196" s="6"/>
      <c r="R196" s="6"/>
      <c r="S196" s="6"/>
      <c r="T196" s="6"/>
      <c r="U196" s="6"/>
      <c r="V196" s="6"/>
      <c r="W196" t="e">
        <f t="shared" si="32"/>
        <v>#VALUE!</v>
      </c>
      <c r="X196" t="e">
        <f t="shared" si="22"/>
        <v>#DIV/0!</v>
      </c>
      <c r="Y196" t="e">
        <f t="shared" si="23"/>
        <v>#DIV/0!</v>
      </c>
      <c r="Z196" t="e">
        <f t="shared" si="24"/>
        <v>#VALUE!</v>
      </c>
      <c r="AA196" t="e">
        <f t="shared" si="25"/>
        <v>#DIV/0!</v>
      </c>
      <c r="AB196" t="e">
        <f t="shared" si="26"/>
        <v>#VALUE!</v>
      </c>
      <c r="AC196" t="e">
        <f t="shared" si="27"/>
        <v>#VALUE!</v>
      </c>
      <c r="AD196" t="e">
        <f t="shared" si="28"/>
        <v>#VALUE!</v>
      </c>
      <c r="AE196" t="str">
        <f t="shared" si="29"/>
        <v/>
      </c>
      <c r="AF196" t="e">
        <f t="shared" si="30"/>
        <v>#VALUE!</v>
      </c>
      <c r="AG196" t="e">
        <f t="shared" si="31"/>
        <v>#DIV/0!</v>
      </c>
      <c r="AH196" s="10" t="s">
        <v>222</v>
      </c>
    </row>
    <row r="197" spans="1:34" x14ac:dyDescent="0.25">
      <c r="A197" s="3" t="s">
        <v>30</v>
      </c>
      <c r="B197" s="4">
        <v>40869</v>
      </c>
      <c r="C197" s="5">
        <v>40868.958333333336</v>
      </c>
      <c r="D197" s="3" t="s">
        <v>20</v>
      </c>
      <c r="E197" s="3">
        <v>24</v>
      </c>
      <c r="F197" s="3" t="s">
        <v>28</v>
      </c>
      <c r="G197" s="3" t="s">
        <v>22</v>
      </c>
      <c r="H197" s="3" t="s">
        <v>25</v>
      </c>
      <c r="I197" s="3"/>
      <c r="J197" s="3" t="s">
        <v>24</v>
      </c>
      <c r="K197" s="3">
        <v>-753.78503659540547</v>
      </c>
      <c r="L197" s="6"/>
      <c r="M197" s="8"/>
      <c r="N197" s="8"/>
      <c r="O197" s="6"/>
      <c r="P197" s="6"/>
      <c r="Q197" s="6"/>
      <c r="R197" s="6"/>
      <c r="S197" s="6"/>
      <c r="T197" s="6"/>
      <c r="U197" s="6"/>
      <c r="V197" s="6"/>
      <c r="W197" t="e">
        <f t="shared" si="32"/>
        <v>#VALUE!</v>
      </c>
      <c r="X197" t="e">
        <f t="shared" si="22"/>
        <v>#DIV/0!</v>
      </c>
      <c r="Y197" t="e">
        <f t="shared" si="23"/>
        <v>#DIV/0!</v>
      </c>
      <c r="Z197" t="e">
        <f t="shared" si="24"/>
        <v>#VALUE!</v>
      </c>
      <c r="AA197" t="e">
        <f t="shared" si="25"/>
        <v>#DIV/0!</v>
      </c>
      <c r="AB197" t="e">
        <f t="shared" si="26"/>
        <v>#VALUE!</v>
      </c>
      <c r="AC197" t="e">
        <f t="shared" si="27"/>
        <v>#VALUE!</v>
      </c>
      <c r="AD197" t="e">
        <f t="shared" si="28"/>
        <v>#VALUE!</v>
      </c>
      <c r="AE197" t="str">
        <f t="shared" si="29"/>
        <v/>
      </c>
      <c r="AF197" t="e">
        <f t="shared" si="30"/>
        <v>#VALUE!</v>
      </c>
      <c r="AG197" t="e">
        <f t="shared" si="31"/>
        <v>#DIV/0!</v>
      </c>
      <c r="AH197" s="10" t="s">
        <v>223</v>
      </c>
    </row>
    <row r="198" spans="1:34" x14ac:dyDescent="0.25">
      <c r="A198" s="3" t="s">
        <v>30</v>
      </c>
      <c r="B198" s="4">
        <v>40870</v>
      </c>
      <c r="C198" s="5">
        <v>40869.958333333336</v>
      </c>
      <c r="D198" s="3" t="s">
        <v>20</v>
      </c>
      <c r="E198" s="3">
        <v>24</v>
      </c>
      <c r="F198" s="3" t="s">
        <v>28</v>
      </c>
      <c r="G198" s="3" t="s">
        <v>22</v>
      </c>
      <c r="H198" s="3" t="s">
        <v>25</v>
      </c>
      <c r="I198" s="3"/>
      <c r="J198" s="3" t="s">
        <v>24</v>
      </c>
      <c r="K198" s="3">
        <v>-667.59249494953656</v>
      </c>
      <c r="L198" s="6"/>
      <c r="M198" s="8"/>
      <c r="N198" s="8"/>
      <c r="O198" s="6"/>
      <c r="P198" s="6"/>
      <c r="Q198" s="6"/>
      <c r="R198" s="6"/>
      <c r="S198" s="6"/>
      <c r="T198" s="6"/>
      <c r="U198" s="6"/>
      <c r="V198" s="6"/>
      <c r="W198" t="e">
        <f t="shared" si="32"/>
        <v>#VALUE!</v>
      </c>
      <c r="X198" t="e">
        <f t="shared" si="22"/>
        <v>#DIV/0!</v>
      </c>
      <c r="Y198" t="e">
        <f t="shared" si="23"/>
        <v>#DIV/0!</v>
      </c>
      <c r="Z198" t="e">
        <f t="shared" si="24"/>
        <v>#VALUE!</v>
      </c>
      <c r="AA198" t="e">
        <f t="shared" si="25"/>
        <v>#DIV/0!</v>
      </c>
      <c r="AB198" t="e">
        <f t="shared" si="26"/>
        <v>#VALUE!</v>
      </c>
      <c r="AC198" t="e">
        <f t="shared" si="27"/>
        <v>#VALUE!</v>
      </c>
      <c r="AD198" t="e">
        <f t="shared" si="28"/>
        <v>#VALUE!</v>
      </c>
      <c r="AE198" t="str">
        <f t="shared" si="29"/>
        <v/>
      </c>
      <c r="AF198" t="e">
        <f t="shared" si="30"/>
        <v>#VALUE!</v>
      </c>
      <c r="AG198" t="e">
        <f t="shared" si="31"/>
        <v>#DIV/0!</v>
      </c>
      <c r="AH198" s="10" t="s">
        <v>224</v>
      </c>
    </row>
    <row r="199" spans="1:34" x14ac:dyDescent="0.25">
      <c r="A199" s="3" t="s">
        <v>30</v>
      </c>
      <c r="B199" s="4">
        <v>40871</v>
      </c>
      <c r="C199" s="5">
        <v>40870.958333333336</v>
      </c>
      <c r="D199" s="3" t="s">
        <v>20</v>
      </c>
      <c r="E199" s="3">
        <v>24</v>
      </c>
      <c r="F199" s="3" t="s">
        <v>28</v>
      </c>
      <c r="G199" s="3" t="s">
        <v>22</v>
      </c>
      <c r="H199" s="3" t="s">
        <v>25</v>
      </c>
      <c r="I199" s="3"/>
      <c r="J199" s="3" t="s">
        <v>24</v>
      </c>
      <c r="K199" s="3">
        <v>-885.07182978607125</v>
      </c>
      <c r="L199" s="6"/>
      <c r="M199" s="8"/>
      <c r="N199" s="8"/>
      <c r="O199" s="6"/>
      <c r="P199" s="6"/>
      <c r="Q199" s="6"/>
      <c r="R199" s="6"/>
      <c r="S199" s="6"/>
      <c r="T199" s="6"/>
      <c r="U199" s="6"/>
      <c r="V199" s="6"/>
      <c r="W199" t="e">
        <f t="shared" si="32"/>
        <v>#VALUE!</v>
      </c>
      <c r="X199" t="e">
        <f t="shared" si="22"/>
        <v>#DIV/0!</v>
      </c>
      <c r="Y199" t="e">
        <f t="shared" si="23"/>
        <v>#DIV/0!</v>
      </c>
      <c r="Z199" t="e">
        <f t="shared" si="24"/>
        <v>#VALUE!</v>
      </c>
      <c r="AA199" t="e">
        <f t="shared" si="25"/>
        <v>#DIV/0!</v>
      </c>
      <c r="AB199" t="e">
        <f t="shared" si="26"/>
        <v>#VALUE!</v>
      </c>
      <c r="AC199" t="e">
        <f t="shared" si="27"/>
        <v>#VALUE!</v>
      </c>
      <c r="AD199" t="e">
        <f t="shared" si="28"/>
        <v>#VALUE!</v>
      </c>
      <c r="AE199" t="str">
        <f t="shared" si="29"/>
        <v/>
      </c>
      <c r="AF199" t="e">
        <f t="shared" si="30"/>
        <v>#VALUE!</v>
      </c>
      <c r="AG199" t="e">
        <f t="shared" si="31"/>
        <v>#DIV/0!</v>
      </c>
      <c r="AH199" s="10" t="s">
        <v>225</v>
      </c>
    </row>
    <row r="200" spans="1:34" x14ac:dyDescent="0.25">
      <c r="A200" s="3" t="s">
        <v>30</v>
      </c>
      <c r="B200" s="4">
        <v>40872</v>
      </c>
      <c r="C200" s="5">
        <v>40871.958333333336</v>
      </c>
      <c r="D200" s="3" t="s">
        <v>20</v>
      </c>
      <c r="E200" s="3">
        <v>24</v>
      </c>
      <c r="F200" s="3" t="s">
        <v>28</v>
      </c>
      <c r="G200" s="3" t="s">
        <v>22</v>
      </c>
      <c r="H200" s="3" t="s">
        <v>25</v>
      </c>
      <c r="I200" s="3"/>
      <c r="J200" s="3" t="s">
        <v>24</v>
      </c>
      <c r="K200" s="3">
        <v>-1134.8095302790953</v>
      </c>
      <c r="L200" s="6"/>
      <c r="M200" s="8"/>
      <c r="N200" s="8"/>
      <c r="O200" s="6"/>
      <c r="P200" s="6"/>
      <c r="Q200" s="6"/>
      <c r="R200" s="6"/>
      <c r="S200" s="6"/>
      <c r="T200" s="6"/>
      <c r="U200" s="6"/>
      <c r="V200" s="6"/>
      <c r="W200" t="e">
        <f t="shared" si="32"/>
        <v>#VALUE!</v>
      </c>
      <c r="X200" t="e">
        <f t="shared" si="22"/>
        <v>#DIV/0!</v>
      </c>
      <c r="Y200" t="e">
        <f t="shared" si="23"/>
        <v>#DIV/0!</v>
      </c>
      <c r="Z200" t="e">
        <f t="shared" si="24"/>
        <v>#VALUE!</v>
      </c>
      <c r="AA200" t="e">
        <f t="shared" si="25"/>
        <v>#DIV/0!</v>
      </c>
      <c r="AB200" t="e">
        <f t="shared" si="26"/>
        <v>#VALUE!</v>
      </c>
      <c r="AC200" t="e">
        <f t="shared" si="27"/>
        <v>#VALUE!</v>
      </c>
      <c r="AD200" t="e">
        <f t="shared" si="28"/>
        <v>#VALUE!</v>
      </c>
      <c r="AE200" t="str">
        <f t="shared" si="29"/>
        <v/>
      </c>
      <c r="AF200" t="e">
        <f t="shared" si="30"/>
        <v>#VALUE!</v>
      </c>
      <c r="AG200" t="e">
        <f t="shared" si="31"/>
        <v>#DIV/0!</v>
      </c>
      <c r="AH200" s="10" t="s">
        <v>226</v>
      </c>
    </row>
    <row r="201" spans="1:34" x14ac:dyDescent="0.25">
      <c r="A201" s="3" t="s">
        <v>30</v>
      </c>
      <c r="B201" s="4">
        <v>40873</v>
      </c>
      <c r="C201" s="5">
        <v>40872.958333333336</v>
      </c>
      <c r="D201" s="3" t="s">
        <v>20</v>
      </c>
      <c r="E201" s="3">
        <v>24</v>
      </c>
      <c r="F201" s="3" t="s">
        <v>28</v>
      </c>
      <c r="G201" s="3" t="s">
        <v>22</v>
      </c>
      <c r="H201" s="3" t="s">
        <v>25</v>
      </c>
      <c r="I201" s="3"/>
      <c r="J201" s="3" t="s">
        <v>24</v>
      </c>
      <c r="K201" s="3">
        <v>-1680.0483623394812</v>
      </c>
      <c r="L201" s="6"/>
      <c r="M201" s="8"/>
      <c r="N201" s="8"/>
      <c r="O201" s="6"/>
      <c r="P201" s="6"/>
      <c r="Q201" s="6"/>
      <c r="R201" s="6"/>
      <c r="S201" s="6"/>
      <c r="T201" s="6"/>
      <c r="U201" s="6"/>
      <c r="V201" s="6"/>
      <c r="W201" t="e">
        <f t="shared" si="32"/>
        <v>#VALUE!</v>
      </c>
      <c r="X201" t="e">
        <f t="shared" ref="X201:X264" si="33">IF(B201&lt;&gt;M201,ROUND(B201/M201-1,8), "")</f>
        <v>#DIV/0!</v>
      </c>
      <c r="Y201" t="e">
        <f t="shared" ref="Y201:Y264" si="34">IF(C201&lt;&gt;N201,ROUND(C201/N201-1,8), "")</f>
        <v>#DIV/0!</v>
      </c>
      <c r="Z201" t="e">
        <f t="shared" ref="Z201:Z264" si="35">IF(D201&lt;&gt;O201,ROUND(D201/O201-1,8), "")</f>
        <v>#VALUE!</v>
      </c>
      <c r="AA201" t="e">
        <f t="shared" ref="AA201:AA264" si="36">IF(E201&lt;&gt;P201,ROUND(E201/P201-1,8), "")</f>
        <v>#DIV/0!</v>
      </c>
      <c r="AB201" t="e">
        <f t="shared" ref="AB201:AB264" si="37">IF(F201&lt;&gt;Q201,ROUND(F201/Q201-1,8), "")</f>
        <v>#VALUE!</v>
      </c>
      <c r="AC201" t="e">
        <f t="shared" ref="AC201:AC264" si="38">IF(G201&lt;&gt;R201,ROUND(G201/R201-1,8), "")</f>
        <v>#VALUE!</v>
      </c>
      <c r="AD201" t="e">
        <f t="shared" ref="AD201:AD264" si="39">IF(H201&lt;&gt;S201,ROUND(H201/S201-1,8), "")</f>
        <v>#VALUE!</v>
      </c>
      <c r="AE201" t="str">
        <f t="shared" ref="AE201:AE264" si="40">IF(I201&lt;&gt;T201,ROUND(I201/T201-1,8), "")</f>
        <v/>
      </c>
      <c r="AF201" t="e">
        <f t="shared" ref="AF201:AF264" si="41">IF(J201&lt;&gt;U201,ROUND(J201/U201-1,8), "")</f>
        <v>#VALUE!</v>
      </c>
      <c r="AG201" t="e">
        <f t="shared" ref="AG201:AG264" si="42">IF(K201&lt;&gt;V201,ROUND(K201/V201-1,8), "")</f>
        <v>#DIV/0!</v>
      </c>
      <c r="AH201" s="10" t="s">
        <v>227</v>
      </c>
    </row>
    <row r="202" spans="1:34" x14ac:dyDescent="0.25">
      <c r="A202" s="3" t="s">
        <v>30</v>
      </c>
      <c r="B202" s="4">
        <v>40874</v>
      </c>
      <c r="C202" s="5">
        <v>40873.958333333336</v>
      </c>
      <c r="D202" s="3" t="s">
        <v>20</v>
      </c>
      <c r="E202" s="3">
        <v>24</v>
      </c>
      <c r="F202" s="3" t="s">
        <v>28</v>
      </c>
      <c r="G202" s="3" t="s">
        <v>22</v>
      </c>
      <c r="H202" s="3" t="s">
        <v>25</v>
      </c>
      <c r="I202" s="3"/>
      <c r="J202" s="3" t="s">
        <v>24</v>
      </c>
      <c r="K202" s="3">
        <v>-1867.0634584853597</v>
      </c>
      <c r="L202" s="6"/>
      <c r="M202" s="8"/>
      <c r="N202" s="8"/>
      <c r="O202" s="6"/>
      <c r="P202" s="6"/>
      <c r="Q202" s="6"/>
      <c r="R202" s="6"/>
      <c r="S202" s="6"/>
      <c r="T202" s="6"/>
      <c r="U202" s="6"/>
      <c r="V202" s="6"/>
      <c r="W202" t="e">
        <f t="shared" ref="W202:W265" si="43">IF(A202&lt;&gt;L202,ROUND(A202/L202-1,8), "")</f>
        <v>#VALUE!</v>
      </c>
      <c r="X202" t="e">
        <f t="shared" si="33"/>
        <v>#DIV/0!</v>
      </c>
      <c r="Y202" t="e">
        <f t="shared" si="34"/>
        <v>#DIV/0!</v>
      </c>
      <c r="Z202" t="e">
        <f t="shared" si="35"/>
        <v>#VALUE!</v>
      </c>
      <c r="AA202" t="e">
        <f t="shared" si="36"/>
        <v>#DIV/0!</v>
      </c>
      <c r="AB202" t="e">
        <f t="shared" si="37"/>
        <v>#VALUE!</v>
      </c>
      <c r="AC202" t="e">
        <f t="shared" si="38"/>
        <v>#VALUE!</v>
      </c>
      <c r="AD202" t="e">
        <f t="shared" si="39"/>
        <v>#VALUE!</v>
      </c>
      <c r="AE202" t="str">
        <f t="shared" si="40"/>
        <v/>
      </c>
      <c r="AF202" t="e">
        <f t="shared" si="41"/>
        <v>#VALUE!</v>
      </c>
      <c r="AG202" t="e">
        <f t="shared" si="42"/>
        <v>#DIV/0!</v>
      </c>
      <c r="AH202" s="10" t="s">
        <v>228</v>
      </c>
    </row>
    <row r="203" spans="1:34" x14ac:dyDescent="0.25">
      <c r="A203" s="3" t="s">
        <v>30</v>
      </c>
      <c r="B203" s="4">
        <v>40875</v>
      </c>
      <c r="C203" s="5">
        <v>40874.958333333336</v>
      </c>
      <c r="D203" s="3" t="s">
        <v>20</v>
      </c>
      <c r="E203" s="3">
        <v>24</v>
      </c>
      <c r="F203" s="3" t="s">
        <v>28</v>
      </c>
      <c r="G203" s="3" t="s">
        <v>22</v>
      </c>
      <c r="H203" s="3" t="s">
        <v>25</v>
      </c>
      <c r="I203" s="3"/>
      <c r="J203" s="3" t="s">
        <v>24</v>
      </c>
      <c r="K203" s="3">
        <v>-1177.9176585006699</v>
      </c>
      <c r="L203" s="6"/>
      <c r="M203" s="8"/>
      <c r="N203" s="8"/>
      <c r="O203" s="6"/>
      <c r="P203" s="6"/>
      <c r="Q203" s="6"/>
      <c r="R203" s="6"/>
      <c r="S203" s="6"/>
      <c r="T203" s="6"/>
      <c r="U203" s="6"/>
      <c r="V203" s="6"/>
      <c r="W203" t="e">
        <f t="shared" si="43"/>
        <v>#VALUE!</v>
      </c>
      <c r="X203" t="e">
        <f t="shared" si="33"/>
        <v>#DIV/0!</v>
      </c>
      <c r="Y203" t="e">
        <f t="shared" si="34"/>
        <v>#DIV/0!</v>
      </c>
      <c r="Z203" t="e">
        <f t="shared" si="35"/>
        <v>#VALUE!</v>
      </c>
      <c r="AA203" t="e">
        <f t="shared" si="36"/>
        <v>#DIV/0!</v>
      </c>
      <c r="AB203" t="e">
        <f t="shared" si="37"/>
        <v>#VALUE!</v>
      </c>
      <c r="AC203" t="e">
        <f t="shared" si="38"/>
        <v>#VALUE!</v>
      </c>
      <c r="AD203" t="e">
        <f t="shared" si="39"/>
        <v>#VALUE!</v>
      </c>
      <c r="AE203" t="str">
        <f t="shared" si="40"/>
        <v/>
      </c>
      <c r="AF203" t="e">
        <f t="shared" si="41"/>
        <v>#VALUE!</v>
      </c>
      <c r="AG203" t="e">
        <f t="shared" si="42"/>
        <v>#DIV/0!</v>
      </c>
      <c r="AH203" s="10" t="s">
        <v>229</v>
      </c>
    </row>
    <row r="204" spans="1:34" x14ac:dyDescent="0.25">
      <c r="A204" s="3" t="s">
        <v>30</v>
      </c>
      <c r="B204" s="4">
        <v>40876</v>
      </c>
      <c r="C204" s="5">
        <v>40875.958333333336</v>
      </c>
      <c r="D204" s="3" t="s">
        <v>20</v>
      </c>
      <c r="E204" s="3">
        <v>24</v>
      </c>
      <c r="F204" s="3" t="s">
        <v>28</v>
      </c>
      <c r="G204" s="3" t="s">
        <v>22</v>
      </c>
      <c r="H204" s="3" t="s">
        <v>25</v>
      </c>
      <c r="I204" s="3"/>
      <c r="J204" s="3" t="s">
        <v>24</v>
      </c>
      <c r="K204" s="3">
        <v>-1157.2907400424501</v>
      </c>
      <c r="L204" s="6"/>
      <c r="M204" s="8"/>
      <c r="N204" s="8"/>
      <c r="O204" s="6"/>
      <c r="P204" s="6"/>
      <c r="Q204" s="6"/>
      <c r="R204" s="6"/>
      <c r="S204" s="6"/>
      <c r="T204" s="6"/>
      <c r="U204" s="6"/>
      <c r="V204" s="6"/>
      <c r="W204" t="e">
        <f t="shared" si="43"/>
        <v>#VALUE!</v>
      </c>
      <c r="X204" t="e">
        <f t="shared" si="33"/>
        <v>#DIV/0!</v>
      </c>
      <c r="Y204" t="e">
        <f t="shared" si="34"/>
        <v>#DIV/0!</v>
      </c>
      <c r="Z204" t="e">
        <f t="shared" si="35"/>
        <v>#VALUE!</v>
      </c>
      <c r="AA204" t="e">
        <f t="shared" si="36"/>
        <v>#DIV/0!</v>
      </c>
      <c r="AB204" t="e">
        <f t="shared" si="37"/>
        <v>#VALUE!</v>
      </c>
      <c r="AC204" t="e">
        <f t="shared" si="38"/>
        <v>#VALUE!</v>
      </c>
      <c r="AD204" t="e">
        <f t="shared" si="39"/>
        <v>#VALUE!</v>
      </c>
      <c r="AE204" t="str">
        <f t="shared" si="40"/>
        <v/>
      </c>
      <c r="AF204" t="e">
        <f t="shared" si="41"/>
        <v>#VALUE!</v>
      </c>
      <c r="AG204" t="e">
        <f t="shared" si="42"/>
        <v>#DIV/0!</v>
      </c>
      <c r="AH204" s="10" t="s">
        <v>230</v>
      </c>
    </row>
    <row r="205" spans="1:34" x14ac:dyDescent="0.25">
      <c r="A205" s="3" t="s">
        <v>30</v>
      </c>
      <c r="B205" s="4">
        <v>40877</v>
      </c>
      <c r="C205" s="5">
        <v>40876.958333333336</v>
      </c>
      <c r="D205" s="3" t="s">
        <v>20</v>
      </c>
      <c r="E205" s="3">
        <v>24</v>
      </c>
      <c r="F205" s="3" t="s">
        <v>28</v>
      </c>
      <c r="G205" s="3" t="s">
        <v>22</v>
      </c>
      <c r="H205" s="3" t="s">
        <v>25</v>
      </c>
      <c r="I205" s="3"/>
      <c r="J205" s="3" t="s">
        <v>24</v>
      </c>
      <c r="K205" s="3">
        <v>-1068.7957729841637</v>
      </c>
      <c r="L205" s="6"/>
      <c r="M205" s="8"/>
      <c r="N205" s="8"/>
      <c r="O205" s="6"/>
      <c r="P205" s="6"/>
      <c r="Q205" s="6"/>
      <c r="R205" s="6"/>
      <c r="S205" s="6"/>
      <c r="T205" s="6"/>
      <c r="U205" s="6"/>
      <c r="V205" s="6"/>
      <c r="W205" t="e">
        <f t="shared" si="43"/>
        <v>#VALUE!</v>
      </c>
      <c r="X205" t="e">
        <f t="shared" si="33"/>
        <v>#DIV/0!</v>
      </c>
      <c r="Y205" t="e">
        <f t="shared" si="34"/>
        <v>#DIV/0!</v>
      </c>
      <c r="Z205" t="e">
        <f t="shared" si="35"/>
        <v>#VALUE!</v>
      </c>
      <c r="AA205" t="e">
        <f t="shared" si="36"/>
        <v>#DIV/0!</v>
      </c>
      <c r="AB205" t="e">
        <f t="shared" si="37"/>
        <v>#VALUE!</v>
      </c>
      <c r="AC205" t="e">
        <f t="shared" si="38"/>
        <v>#VALUE!</v>
      </c>
      <c r="AD205" t="e">
        <f t="shared" si="39"/>
        <v>#VALUE!</v>
      </c>
      <c r="AE205" t="str">
        <f t="shared" si="40"/>
        <v/>
      </c>
      <c r="AF205" t="e">
        <f t="shared" si="41"/>
        <v>#VALUE!</v>
      </c>
      <c r="AG205" t="e">
        <f t="shared" si="42"/>
        <v>#DIV/0!</v>
      </c>
      <c r="AH205" s="10" t="s">
        <v>231</v>
      </c>
    </row>
    <row r="206" spans="1:34" x14ac:dyDescent="0.25">
      <c r="A206" s="3" t="s">
        <v>30</v>
      </c>
      <c r="B206" s="4">
        <v>40848</v>
      </c>
      <c r="C206" s="5">
        <v>40847.958333333336</v>
      </c>
      <c r="D206" s="3" t="s">
        <v>26</v>
      </c>
      <c r="E206" s="3">
        <v>720</v>
      </c>
      <c r="F206" s="3" t="s">
        <v>28</v>
      </c>
      <c r="G206" s="3" t="s">
        <v>22</v>
      </c>
      <c r="H206" s="3" t="s">
        <v>25</v>
      </c>
      <c r="I206" s="3"/>
      <c r="J206" s="3" t="s">
        <v>24</v>
      </c>
      <c r="K206" s="3">
        <v>-46140.80417152735</v>
      </c>
      <c r="L206" s="6"/>
      <c r="M206" s="8"/>
      <c r="N206" s="8"/>
      <c r="O206" s="6"/>
      <c r="P206" s="6"/>
      <c r="Q206" s="6"/>
      <c r="R206" s="6"/>
      <c r="S206" s="6"/>
      <c r="T206" s="6"/>
      <c r="U206" s="6"/>
      <c r="V206" s="6"/>
      <c r="W206" t="e">
        <f t="shared" si="43"/>
        <v>#VALUE!</v>
      </c>
      <c r="X206" t="e">
        <f t="shared" si="33"/>
        <v>#DIV/0!</v>
      </c>
      <c r="Y206" t="e">
        <f t="shared" si="34"/>
        <v>#DIV/0!</v>
      </c>
      <c r="Z206" t="e">
        <f t="shared" si="35"/>
        <v>#VALUE!</v>
      </c>
      <c r="AA206" t="e">
        <f t="shared" si="36"/>
        <v>#DIV/0!</v>
      </c>
      <c r="AB206" t="e">
        <f t="shared" si="37"/>
        <v>#VALUE!</v>
      </c>
      <c r="AC206" t="e">
        <f t="shared" si="38"/>
        <v>#VALUE!</v>
      </c>
      <c r="AD206" t="e">
        <f t="shared" si="39"/>
        <v>#VALUE!</v>
      </c>
      <c r="AE206" t="str">
        <f t="shared" si="40"/>
        <v/>
      </c>
      <c r="AF206" t="e">
        <f t="shared" si="41"/>
        <v>#VALUE!</v>
      </c>
      <c r="AG206" t="e">
        <f t="shared" si="42"/>
        <v>#DIV/0!</v>
      </c>
      <c r="AH206" s="10" t="s">
        <v>232</v>
      </c>
    </row>
    <row r="207" spans="1:34" x14ac:dyDescent="0.25">
      <c r="A207" s="3" t="s">
        <v>31</v>
      </c>
      <c r="B207" s="4">
        <v>40848</v>
      </c>
      <c r="C207" s="5">
        <v>40847.958333333336</v>
      </c>
      <c r="D207" s="3" t="s">
        <v>20</v>
      </c>
      <c r="E207" s="3">
        <v>24</v>
      </c>
      <c r="F207" s="3" t="s">
        <v>28</v>
      </c>
      <c r="G207" s="3" t="s">
        <v>22</v>
      </c>
      <c r="H207" s="3" t="s">
        <v>23</v>
      </c>
      <c r="I207" s="3"/>
      <c r="J207" s="3" t="s">
        <v>24</v>
      </c>
      <c r="K207" s="3">
        <v>-2546.4000000000015</v>
      </c>
      <c r="L207" s="6"/>
      <c r="M207" s="8"/>
      <c r="N207" s="8"/>
      <c r="O207" s="6"/>
      <c r="P207" s="6"/>
      <c r="Q207" s="6"/>
      <c r="R207" s="6"/>
      <c r="S207" s="6"/>
      <c r="T207" s="6"/>
      <c r="U207" s="6"/>
      <c r="V207" s="6"/>
      <c r="W207" t="e">
        <f t="shared" si="43"/>
        <v>#VALUE!</v>
      </c>
      <c r="X207" t="e">
        <f t="shared" si="33"/>
        <v>#DIV/0!</v>
      </c>
      <c r="Y207" t="e">
        <f t="shared" si="34"/>
        <v>#DIV/0!</v>
      </c>
      <c r="Z207" t="e">
        <f t="shared" si="35"/>
        <v>#VALUE!</v>
      </c>
      <c r="AA207" t="e">
        <f t="shared" si="36"/>
        <v>#DIV/0!</v>
      </c>
      <c r="AB207" t="e">
        <f t="shared" si="37"/>
        <v>#VALUE!</v>
      </c>
      <c r="AC207" t="e">
        <f t="shared" si="38"/>
        <v>#VALUE!</v>
      </c>
      <c r="AD207" t="e">
        <f t="shared" si="39"/>
        <v>#VALUE!</v>
      </c>
      <c r="AE207" t="str">
        <f t="shared" si="40"/>
        <v/>
      </c>
      <c r="AF207" t="e">
        <f t="shared" si="41"/>
        <v>#VALUE!</v>
      </c>
      <c r="AG207" t="e">
        <f t="shared" si="42"/>
        <v>#DIV/0!</v>
      </c>
      <c r="AH207" s="10" t="s">
        <v>233</v>
      </c>
    </row>
    <row r="208" spans="1:34" x14ac:dyDescent="0.25">
      <c r="A208" s="3" t="s">
        <v>31</v>
      </c>
      <c r="B208" s="4">
        <v>40849</v>
      </c>
      <c r="C208" s="5">
        <v>40848.958333333336</v>
      </c>
      <c r="D208" s="3" t="s">
        <v>20</v>
      </c>
      <c r="E208" s="3">
        <v>24</v>
      </c>
      <c r="F208" s="3" t="s">
        <v>28</v>
      </c>
      <c r="G208" s="3" t="s">
        <v>22</v>
      </c>
      <c r="H208" s="3" t="s">
        <v>23</v>
      </c>
      <c r="I208" s="3"/>
      <c r="J208" s="3" t="s">
        <v>24</v>
      </c>
      <c r="K208" s="3">
        <v>-2344.7999999999956</v>
      </c>
      <c r="L208" s="6"/>
      <c r="M208" s="8"/>
      <c r="N208" s="8"/>
      <c r="O208" s="6"/>
      <c r="P208" s="6"/>
      <c r="Q208" s="6"/>
      <c r="R208" s="6"/>
      <c r="S208" s="6"/>
      <c r="T208" s="6"/>
      <c r="U208" s="6"/>
      <c r="V208" s="6"/>
      <c r="W208" t="e">
        <f t="shared" si="43"/>
        <v>#VALUE!</v>
      </c>
      <c r="X208" t="e">
        <f t="shared" si="33"/>
        <v>#DIV/0!</v>
      </c>
      <c r="Y208" t="e">
        <f t="shared" si="34"/>
        <v>#DIV/0!</v>
      </c>
      <c r="Z208" t="e">
        <f t="shared" si="35"/>
        <v>#VALUE!</v>
      </c>
      <c r="AA208" t="e">
        <f t="shared" si="36"/>
        <v>#DIV/0!</v>
      </c>
      <c r="AB208" t="e">
        <f t="shared" si="37"/>
        <v>#VALUE!</v>
      </c>
      <c r="AC208" t="e">
        <f t="shared" si="38"/>
        <v>#VALUE!</v>
      </c>
      <c r="AD208" t="e">
        <f t="shared" si="39"/>
        <v>#VALUE!</v>
      </c>
      <c r="AE208" t="str">
        <f t="shared" si="40"/>
        <v/>
      </c>
      <c r="AF208" t="e">
        <f t="shared" si="41"/>
        <v>#VALUE!</v>
      </c>
      <c r="AG208" t="e">
        <f t="shared" si="42"/>
        <v>#DIV/0!</v>
      </c>
      <c r="AH208" s="10" t="s">
        <v>234</v>
      </c>
    </row>
    <row r="209" spans="1:34" x14ac:dyDescent="0.25">
      <c r="A209" s="3" t="s">
        <v>31</v>
      </c>
      <c r="B209" s="4">
        <v>40850</v>
      </c>
      <c r="C209" s="5">
        <v>40849.958333333336</v>
      </c>
      <c r="D209" s="3" t="s">
        <v>20</v>
      </c>
      <c r="E209" s="3">
        <v>24</v>
      </c>
      <c r="F209" s="3" t="s">
        <v>28</v>
      </c>
      <c r="G209" s="3" t="s">
        <v>22</v>
      </c>
      <c r="H209" s="3" t="s">
        <v>23</v>
      </c>
      <c r="I209" s="3"/>
      <c r="J209" s="3" t="s">
        <v>24</v>
      </c>
      <c r="K209" s="3">
        <v>-2584.799999999992</v>
      </c>
      <c r="L209" s="6"/>
      <c r="M209" s="8"/>
      <c r="N209" s="8"/>
      <c r="O209" s="6"/>
      <c r="P209" s="6"/>
      <c r="Q209" s="6"/>
      <c r="R209" s="6"/>
      <c r="S209" s="6"/>
      <c r="T209" s="6"/>
      <c r="U209" s="6"/>
      <c r="V209" s="6"/>
      <c r="W209" t="e">
        <f t="shared" si="43"/>
        <v>#VALUE!</v>
      </c>
      <c r="X209" t="e">
        <f t="shared" si="33"/>
        <v>#DIV/0!</v>
      </c>
      <c r="Y209" t="e">
        <f t="shared" si="34"/>
        <v>#DIV/0!</v>
      </c>
      <c r="Z209" t="e">
        <f t="shared" si="35"/>
        <v>#VALUE!</v>
      </c>
      <c r="AA209" t="e">
        <f t="shared" si="36"/>
        <v>#DIV/0!</v>
      </c>
      <c r="AB209" t="e">
        <f t="shared" si="37"/>
        <v>#VALUE!</v>
      </c>
      <c r="AC209" t="e">
        <f t="shared" si="38"/>
        <v>#VALUE!</v>
      </c>
      <c r="AD209" t="e">
        <f t="shared" si="39"/>
        <v>#VALUE!</v>
      </c>
      <c r="AE209" t="str">
        <f t="shared" si="40"/>
        <v/>
      </c>
      <c r="AF209" t="e">
        <f t="shared" si="41"/>
        <v>#VALUE!</v>
      </c>
      <c r="AG209" t="e">
        <f t="shared" si="42"/>
        <v>#DIV/0!</v>
      </c>
      <c r="AH209" s="10" t="s">
        <v>235</v>
      </c>
    </row>
    <row r="210" spans="1:34" x14ac:dyDescent="0.25">
      <c r="A210" s="3" t="s">
        <v>31</v>
      </c>
      <c r="B210" s="4">
        <v>40851</v>
      </c>
      <c r="C210" s="5">
        <v>40850.958333333336</v>
      </c>
      <c r="D210" s="3" t="s">
        <v>20</v>
      </c>
      <c r="E210" s="3">
        <v>24</v>
      </c>
      <c r="F210" s="3" t="s">
        <v>28</v>
      </c>
      <c r="G210" s="3" t="s">
        <v>22</v>
      </c>
      <c r="H210" s="3" t="s">
        <v>23</v>
      </c>
      <c r="I210" s="3"/>
      <c r="J210" s="3" t="s">
        <v>24</v>
      </c>
      <c r="K210" s="3">
        <v>-2944.799999999992</v>
      </c>
      <c r="L210" s="6"/>
      <c r="M210" s="8"/>
      <c r="N210" s="8"/>
      <c r="O210" s="6"/>
      <c r="P210" s="6"/>
      <c r="Q210" s="6"/>
      <c r="R210" s="6"/>
      <c r="S210" s="6"/>
      <c r="T210" s="6"/>
      <c r="U210" s="6"/>
      <c r="V210" s="6"/>
      <c r="W210" t="e">
        <f t="shared" si="43"/>
        <v>#VALUE!</v>
      </c>
      <c r="X210" t="e">
        <f t="shared" si="33"/>
        <v>#DIV/0!</v>
      </c>
      <c r="Y210" t="e">
        <f t="shared" si="34"/>
        <v>#DIV/0!</v>
      </c>
      <c r="Z210" t="e">
        <f t="shared" si="35"/>
        <v>#VALUE!</v>
      </c>
      <c r="AA210" t="e">
        <f t="shared" si="36"/>
        <v>#DIV/0!</v>
      </c>
      <c r="AB210" t="e">
        <f t="shared" si="37"/>
        <v>#VALUE!</v>
      </c>
      <c r="AC210" t="e">
        <f t="shared" si="38"/>
        <v>#VALUE!</v>
      </c>
      <c r="AD210" t="e">
        <f t="shared" si="39"/>
        <v>#VALUE!</v>
      </c>
      <c r="AE210" t="str">
        <f t="shared" si="40"/>
        <v/>
      </c>
      <c r="AF210" t="e">
        <f t="shared" si="41"/>
        <v>#VALUE!</v>
      </c>
      <c r="AG210" t="e">
        <f t="shared" si="42"/>
        <v>#DIV/0!</v>
      </c>
      <c r="AH210" s="10" t="s">
        <v>236</v>
      </c>
    </row>
    <row r="211" spans="1:34" x14ac:dyDescent="0.25">
      <c r="A211" s="3" t="s">
        <v>31</v>
      </c>
      <c r="B211" s="4">
        <v>40852</v>
      </c>
      <c r="C211" s="5">
        <v>40851.958333333336</v>
      </c>
      <c r="D211" s="3" t="s">
        <v>20</v>
      </c>
      <c r="E211" s="3">
        <v>24</v>
      </c>
      <c r="F211" s="3" t="s">
        <v>28</v>
      </c>
      <c r="G211" s="3" t="s">
        <v>22</v>
      </c>
      <c r="H211" s="3" t="s">
        <v>23</v>
      </c>
      <c r="I211" s="3"/>
      <c r="J211" s="3" t="s">
        <v>24</v>
      </c>
      <c r="K211" s="3">
        <v>-2824.8000000000102</v>
      </c>
      <c r="L211" s="6"/>
      <c r="M211" s="8"/>
      <c r="N211" s="8"/>
      <c r="O211" s="6"/>
      <c r="P211" s="6"/>
      <c r="Q211" s="6"/>
      <c r="R211" s="6"/>
      <c r="S211" s="6"/>
      <c r="T211" s="6"/>
      <c r="U211" s="6"/>
      <c r="V211" s="6"/>
      <c r="W211" t="e">
        <f t="shared" si="43"/>
        <v>#VALUE!</v>
      </c>
      <c r="X211" t="e">
        <f t="shared" si="33"/>
        <v>#DIV/0!</v>
      </c>
      <c r="Y211" t="e">
        <f t="shared" si="34"/>
        <v>#DIV/0!</v>
      </c>
      <c r="Z211" t="e">
        <f t="shared" si="35"/>
        <v>#VALUE!</v>
      </c>
      <c r="AA211" t="e">
        <f t="shared" si="36"/>
        <v>#DIV/0!</v>
      </c>
      <c r="AB211" t="e">
        <f t="shared" si="37"/>
        <v>#VALUE!</v>
      </c>
      <c r="AC211" t="e">
        <f t="shared" si="38"/>
        <v>#VALUE!</v>
      </c>
      <c r="AD211" t="e">
        <f t="shared" si="39"/>
        <v>#VALUE!</v>
      </c>
      <c r="AE211" t="str">
        <f t="shared" si="40"/>
        <v/>
      </c>
      <c r="AF211" t="e">
        <f t="shared" si="41"/>
        <v>#VALUE!</v>
      </c>
      <c r="AG211" t="e">
        <f t="shared" si="42"/>
        <v>#DIV/0!</v>
      </c>
      <c r="AH211" s="10" t="s">
        <v>237</v>
      </c>
    </row>
    <row r="212" spans="1:34" x14ac:dyDescent="0.25">
      <c r="A212" s="3" t="s">
        <v>31</v>
      </c>
      <c r="B212" s="4">
        <v>40853</v>
      </c>
      <c r="C212" s="5">
        <v>40852.958333333336</v>
      </c>
      <c r="D212" s="3" t="s">
        <v>20</v>
      </c>
      <c r="E212" s="3">
        <v>24</v>
      </c>
      <c r="F212" s="3" t="s">
        <v>28</v>
      </c>
      <c r="G212" s="3" t="s">
        <v>22</v>
      </c>
      <c r="H212" s="3" t="s">
        <v>23</v>
      </c>
      <c r="I212" s="3"/>
      <c r="J212" s="3" t="s">
        <v>24</v>
      </c>
      <c r="K212" s="3">
        <v>-3064.799999999992</v>
      </c>
      <c r="L212" s="6"/>
      <c r="M212" s="8"/>
      <c r="N212" s="8"/>
      <c r="O212" s="6"/>
      <c r="P212" s="6"/>
      <c r="Q212" s="6"/>
      <c r="R212" s="6"/>
      <c r="S212" s="6"/>
      <c r="T212" s="6"/>
      <c r="U212" s="6"/>
      <c r="V212" s="6"/>
      <c r="W212" t="e">
        <f t="shared" si="43"/>
        <v>#VALUE!</v>
      </c>
      <c r="X212" t="e">
        <f t="shared" si="33"/>
        <v>#DIV/0!</v>
      </c>
      <c r="Y212" t="e">
        <f t="shared" si="34"/>
        <v>#DIV/0!</v>
      </c>
      <c r="Z212" t="e">
        <f t="shared" si="35"/>
        <v>#VALUE!</v>
      </c>
      <c r="AA212" t="e">
        <f t="shared" si="36"/>
        <v>#DIV/0!</v>
      </c>
      <c r="AB212" t="e">
        <f t="shared" si="37"/>
        <v>#VALUE!</v>
      </c>
      <c r="AC212" t="e">
        <f t="shared" si="38"/>
        <v>#VALUE!</v>
      </c>
      <c r="AD212" t="e">
        <f t="shared" si="39"/>
        <v>#VALUE!</v>
      </c>
      <c r="AE212" t="str">
        <f t="shared" si="40"/>
        <v/>
      </c>
      <c r="AF212" t="e">
        <f t="shared" si="41"/>
        <v>#VALUE!</v>
      </c>
      <c r="AG212" t="e">
        <f t="shared" si="42"/>
        <v>#DIV/0!</v>
      </c>
      <c r="AH212" s="10" t="s">
        <v>238</v>
      </c>
    </row>
    <row r="213" spans="1:34" x14ac:dyDescent="0.25">
      <c r="A213" s="3" t="s">
        <v>31</v>
      </c>
      <c r="B213" s="4">
        <v>40854</v>
      </c>
      <c r="C213" s="5">
        <v>40853.958333333336</v>
      </c>
      <c r="D213" s="3" t="s">
        <v>20</v>
      </c>
      <c r="E213" s="3">
        <v>24</v>
      </c>
      <c r="F213" s="3" t="s">
        <v>28</v>
      </c>
      <c r="G213" s="3" t="s">
        <v>22</v>
      </c>
      <c r="H213" s="3" t="s">
        <v>23</v>
      </c>
      <c r="I213" s="3"/>
      <c r="J213" s="3" t="s">
        <v>24</v>
      </c>
      <c r="K213" s="3">
        <v>-1247.098368917992</v>
      </c>
      <c r="L213" s="6"/>
      <c r="M213" s="8"/>
      <c r="N213" s="8"/>
      <c r="O213" s="6"/>
      <c r="P213" s="6"/>
      <c r="Q213" s="6"/>
      <c r="R213" s="6"/>
      <c r="S213" s="6"/>
      <c r="T213" s="6"/>
      <c r="U213" s="6"/>
      <c r="V213" s="6"/>
      <c r="W213" t="e">
        <f t="shared" si="43"/>
        <v>#VALUE!</v>
      </c>
      <c r="X213" t="e">
        <f t="shared" si="33"/>
        <v>#DIV/0!</v>
      </c>
      <c r="Y213" t="e">
        <f t="shared" si="34"/>
        <v>#DIV/0!</v>
      </c>
      <c r="Z213" t="e">
        <f t="shared" si="35"/>
        <v>#VALUE!</v>
      </c>
      <c r="AA213" t="e">
        <f t="shared" si="36"/>
        <v>#DIV/0!</v>
      </c>
      <c r="AB213" t="e">
        <f t="shared" si="37"/>
        <v>#VALUE!</v>
      </c>
      <c r="AC213" t="e">
        <f t="shared" si="38"/>
        <v>#VALUE!</v>
      </c>
      <c r="AD213" t="e">
        <f t="shared" si="39"/>
        <v>#VALUE!</v>
      </c>
      <c r="AE213" t="str">
        <f t="shared" si="40"/>
        <v/>
      </c>
      <c r="AF213" t="e">
        <f t="shared" si="41"/>
        <v>#VALUE!</v>
      </c>
      <c r="AG213" t="e">
        <f t="shared" si="42"/>
        <v>#DIV/0!</v>
      </c>
      <c r="AH213" s="10" t="s">
        <v>239</v>
      </c>
    </row>
    <row r="214" spans="1:34" x14ac:dyDescent="0.25">
      <c r="A214" s="3" t="s">
        <v>31</v>
      </c>
      <c r="B214" s="4">
        <v>40855</v>
      </c>
      <c r="C214" s="5">
        <v>40854.958333333336</v>
      </c>
      <c r="D214" s="3" t="s">
        <v>20</v>
      </c>
      <c r="E214" s="3">
        <v>24</v>
      </c>
      <c r="F214" s="3" t="s">
        <v>28</v>
      </c>
      <c r="G214" s="3" t="s">
        <v>22</v>
      </c>
      <c r="H214" s="3" t="s">
        <v>23</v>
      </c>
      <c r="I214" s="3"/>
      <c r="J214" s="3" t="s">
        <v>24</v>
      </c>
      <c r="K214" s="3">
        <v>-1227.7545162759779</v>
      </c>
      <c r="L214" s="6"/>
      <c r="M214" s="8"/>
      <c r="N214" s="8"/>
      <c r="O214" s="6"/>
      <c r="P214" s="6"/>
      <c r="Q214" s="6"/>
      <c r="R214" s="6"/>
      <c r="S214" s="6"/>
      <c r="T214" s="6"/>
      <c r="U214" s="6"/>
      <c r="V214" s="6"/>
      <c r="W214" t="e">
        <f t="shared" si="43"/>
        <v>#VALUE!</v>
      </c>
      <c r="X214" t="e">
        <f t="shared" si="33"/>
        <v>#DIV/0!</v>
      </c>
      <c r="Y214" t="e">
        <f t="shared" si="34"/>
        <v>#DIV/0!</v>
      </c>
      <c r="Z214" t="e">
        <f t="shared" si="35"/>
        <v>#VALUE!</v>
      </c>
      <c r="AA214" t="e">
        <f t="shared" si="36"/>
        <v>#DIV/0!</v>
      </c>
      <c r="AB214" t="e">
        <f t="shared" si="37"/>
        <v>#VALUE!</v>
      </c>
      <c r="AC214" t="e">
        <f t="shared" si="38"/>
        <v>#VALUE!</v>
      </c>
      <c r="AD214" t="e">
        <f t="shared" si="39"/>
        <v>#VALUE!</v>
      </c>
      <c r="AE214" t="str">
        <f t="shared" si="40"/>
        <v/>
      </c>
      <c r="AF214" t="e">
        <f t="shared" si="41"/>
        <v>#VALUE!</v>
      </c>
      <c r="AG214" t="e">
        <f t="shared" si="42"/>
        <v>#DIV/0!</v>
      </c>
      <c r="AH214" s="10" t="s">
        <v>240</v>
      </c>
    </row>
    <row r="215" spans="1:34" x14ac:dyDescent="0.25">
      <c r="A215" s="3" t="s">
        <v>31</v>
      </c>
      <c r="B215" s="4">
        <v>40856</v>
      </c>
      <c r="C215" s="5">
        <v>40855.958333333336</v>
      </c>
      <c r="D215" s="3" t="s">
        <v>20</v>
      </c>
      <c r="E215" s="3">
        <v>24</v>
      </c>
      <c r="F215" s="3" t="s">
        <v>28</v>
      </c>
      <c r="G215" s="3" t="s">
        <v>22</v>
      </c>
      <c r="H215" s="3" t="s">
        <v>23</v>
      </c>
      <c r="I215" s="3"/>
      <c r="J215" s="3" t="s">
        <v>24</v>
      </c>
      <c r="K215" s="3">
        <v>-1142.431792818812</v>
      </c>
      <c r="L215" s="6"/>
      <c r="M215" s="8"/>
      <c r="N215" s="8"/>
      <c r="O215" s="6"/>
      <c r="P215" s="6"/>
      <c r="Q215" s="6"/>
      <c r="R215" s="6"/>
      <c r="S215" s="6"/>
      <c r="T215" s="6"/>
      <c r="U215" s="6"/>
      <c r="V215" s="6"/>
      <c r="W215" t="e">
        <f t="shared" si="43"/>
        <v>#VALUE!</v>
      </c>
      <c r="X215" t="e">
        <f t="shared" si="33"/>
        <v>#DIV/0!</v>
      </c>
      <c r="Y215" t="e">
        <f t="shared" si="34"/>
        <v>#DIV/0!</v>
      </c>
      <c r="Z215" t="e">
        <f t="shared" si="35"/>
        <v>#VALUE!</v>
      </c>
      <c r="AA215" t="e">
        <f t="shared" si="36"/>
        <v>#DIV/0!</v>
      </c>
      <c r="AB215" t="e">
        <f t="shared" si="37"/>
        <v>#VALUE!</v>
      </c>
      <c r="AC215" t="e">
        <f t="shared" si="38"/>
        <v>#VALUE!</v>
      </c>
      <c r="AD215" t="e">
        <f t="shared" si="39"/>
        <v>#VALUE!</v>
      </c>
      <c r="AE215" t="str">
        <f t="shared" si="40"/>
        <v/>
      </c>
      <c r="AF215" t="e">
        <f t="shared" si="41"/>
        <v>#VALUE!</v>
      </c>
      <c r="AG215" t="e">
        <f t="shared" si="42"/>
        <v>#DIV/0!</v>
      </c>
      <c r="AH215" s="10" t="s">
        <v>241</v>
      </c>
    </row>
    <row r="216" spans="1:34" x14ac:dyDescent="0.25">
      <c r="A216" s="3" t="s">
        <v>31</v>
      </c>
      <c r="B216" s="4">
        <v>40857</v>
      </c>
      <c r="C216" s="5">
        <v>40856.958333333336</v>
      </c>
      <c r="D216" s="3" t="s">
        <v>20</v>
      </c>
      <c r="E216" s="3">
        <v>24</v>
      </c>
      <c r="F216" s="3" t="s">
        <v>28</v>
      </c>
      <c r="G216" s="3" t="s">
        <v>22</v>
      </c>
      <c r="H216" s="3" t="s">
        <v>23</v>
      </c>
      <c r="I216" s="3"/>
      <c r="J216" s="3" t="s">
        <v>24</v>
      </c>
      <c r="K216" s="3">
        <v>-1359.7696684866478</v>
      </c>
      <c r="L216" s="6"/>
      <c r="M216" s="8"/>
      <c r="N216" s="8"/>
      <c r="O216" s="6"/>
      <c r="P216" s="6"/>
      <c r="Q216" s="6"/>
      <c r="R216" s="6"/>
      <c r="S216" s="6"/>
      <c r="T216" s="6"/>
      <c r="U216" s="6"/>
      <c r="V216" s="6"/>
      <c r="W216" t="e">
        <f t="shared" si="43"/>
        <v>#VALUE!</v>
      </c>
      <c r="X216" t="e">
        <f t="shared" si="33"/>
        <v>#DIV/0!</v>
      </c>
      <c r="Y216" t="e">
        <f t="shared" si="34"/>
        <v>#DIV/0!</v>
      </c>
      <c r="Z216" t="e">
        <f t="shared" si="35"/>
        <v>#VALUE!</v>
      </c>
      <c r="AA216" t="e">
        <f t="shared" si="36"/>
        <v>#DIV/0!</v>
      </c>
      <c r="AB216" t="e">
        <f t="shared" si="37"/>
        <v>#VALUE!</v>
      </c>
      <c r="AC216" t="e">
        <f t="shared" si="38"/>
        <v>#VALUE!</v>
      </c>
      <c r="AD216" t="e">
        <f t="shared" si="39"/>
        <v>#VALUE!</v>
      </c>
      <c r="AE216" t="str">
        <f t="shared" si="40"/>
        <v/>
      </c>
      <c r="AF216" t="e">
        <f t="shared" si="41"/>
        <v>#VALUE!</v>
      </c>
      <c r="AG216" t="e">
        <f t="shared" si="42"/>
        <v>#DIV/0!</v>
      </c>
      <c r="AH216" s="10" t="s">
        <v>242</v>
      </c>
    </row>
    <row r="217" spans="1:34" x14ac:dyDescent="0.25">
      <c r="A217" s="3" t="s">
        <v>31</v>
      </c>
      <c r="B217" s="4">
        <v>40858</v>
      </c>
      <c r="C217" s="5">
        <v>40857.958333333336</v>
      </c>
      <c r="D217" s="3" t="s">
        <v>20</v>
      </c>
      <c r="E217" s="3">
        <v>24</v>
      </c>
      <c r="F217" s="3" t="s">
        <v>28</v>
      </c>
      <c r="G217" s="3" t="s">
        <v>22</v>
      </c>
      <c r="H217" s="3" t="s">
        <v>23</v>
      </c>
      <c r="I217" s="3"/>
      <c r="J217" s="3" t="s">
        <v>24</v>
      </c>
      <c r="K217" s="3">
        <v>-1608.1723379160085</v>
      </c>
      <c r="L217" s="6"/>
      <c r="M217" s="8"/>
      <c r="N217" s="8"/>
      <c r="O217" s="6"/>
      <c r="P217" s="6"/>
      <c r="Q217" s="6"/>
      <c r="R217" s="6"/>
      <c r="S217" s="6"/>
      <c r="T217" s="6"/>
      <c r="U217" s="6"/>
      <c r="V217" s="6"/>
      <c r="W217" t="e">
        <f t="shared" si="43"/>
        <v>#VALUE!</v>
      </c>
      <c r="X217" t="e">
        <f t="shared" si="33"/>
        <v>#DIV/0!</v>
      </c>
      <c r="Y217" t="e">
        <f t="shared" si="34"/>
        <v>#DIV/0!</v>
      </c>
      <c r="Z217" t="e">
        <f t="shared" si="35"/>
        <v>#VALUE!</v>
      </c>
      <c r="AA217" t="e">
        <f t="shared" si="36"/>
        <v>#DIV/0!</v>
      </c>
      <c r="AB217" t="e">
        <f t="shared" si="37"/>
        <v>#VALUE!</v>
      </c>
      <c r="AC217" t="e">
        <f t="shared" si="38"/>
        <v>#VALUE!</v>
      </c>
      <c r="AD217" t="e">
        <f t="shared" si="39"/>
        <v>#VALUE!</v>
      </c>
      <c r="AE217" t="str">
        <f t="shared" si="40"/>
        <v/>
      </c>
      <c r="AF217" t="e">
        <f t="shared" si="41"/>
        <v>#VALUE!</v>
      </c>
      <c r="AG217" t="e">
        <f t="shared" si="42"/>
        <v>#DIV/0!</v>
      </c>
      <c r="AH217" s="10" t="s">
        <v>243</v>
      </c>
    </row>
    <row r="218" spans="1:34" x14ac:dyDescent="0.25">
      <c r="A218" s="3" t="s">
        <v>31</v>
      </c>
      <c r="B218" s="4">
        <v>40859</v>
      </c>
      <c r="C218" s="5">
        <v>40858.958333333336</v>
      </c>
      <c r="D218" s="3" t="s">
        <v>20</v>
      </c>
      <c r="E218" s="3">
        <v>24</v>
      </c>
      <c r="F218" s="3" t="s">
        <v>28</v>
      </c>
      <c r="G218" s="3" t="s">
        <v>22</v>
      </c>
      <c r="H218" s="3" t="s">
        <v>23</v>
      </c>
      <c r="I218" s="3"/>
      <c r="J218" s="3" t="s">
        <v>24</v>
      </c>
      <c r="K218" s="3">
        <v>-2150.5032399637148</v>
      </c>
      <c r="L218" s="6"/>
      <c r="M218" s="8"/>
      <c r="N218" s="8"/>
      <c r="O218" s="6"/>
      <c r="P218" s="6"/>
      <c r="Q218" s="6"/>
      <c r="R218" s="6"/>
      <c r="S218" s="6"/>
      <c r="T218" s="6"/>
      <c r="U218" s="6"/>
      <c r="V218" s="6"/>
      <c r="W218" t="e">
        <f t="shared" si="43"/>
        <v>#VALUE!</v>
      </c>
      <c r="X218" t="e">
        <f t="shared" si="33"/>
        <v>#DIV/0!</v>
      </c>
      <c r="Y218" t="e">
        <f t="shared" si="34"/>
        <v>#DIV/0!</v>
      </c>
      <c r="Z218" t="e">
        <f t="shared" si="35"/>
        <v>#VALUE!</v>
      </c>
      <c r="AA218" t="e">
        <f t="shared" si="36"/>
        <v>#DIV/0!</v>
      </c>
      <c r="AB218" t="e">
        <f t="shared" si="37"/>
        <v>#VALUE!</v>
      </c>
      <c r="AC218" t="e">
        <f t="shared" si="38"/>
        <v>#VALUE!</v>
      </c>
      <c r="AD218" t="e">
        <f t="shared" si="39"/>
        <v>#VALUE!</v>
      </c>
      <c r="AE218" t="str">
        <f t="shared" si="40"/>
        <v/>
      </c>
      <c r="AF218" t="e">
        <f t="shared" si="41"/>
        <v>#VALUE!</v>
      </c>
      <c r="AG218" t="e">
        <f t="shared" si="42"/>
        <v>#DIV/0!</v>
      </c>
      <c r="AH218" s="10" t="s">
        <v>244</v>
      </c>
    </row>
    <row r="219" spans="1:34" x14ac:dyDescent="0.25">
      <c r="A219" s="3" t="s">
        <v>31</v>
      </c>
      <c r="B219" s="4">
        <v>40860</v>
      </c>
      <c r="C219" s="5">
        <v>40859.958333333336</v>
      </c>
      <c r="D219" s="3" t="s">
        <v>20</v>
      </c>
      <c r="E219" s="3">
        <v>24</v>
      </c>
      <c r="F219" s="3" t="s">
        <v>28</v>
      </c>
      <c r="G219" s="3" t="s">
        <v>22</v>
      </c>
      <c r="H219" s="3" t="s">
        <v>23</v>
      </c>
      <c r="I219" s="3"/>
      <c r="J219" s="3" t="s">
        <v>24</v>
      </c>
      <c r="K219" s="3">
        <v>-2335.4700756208931</v>
      </c>
      <c r="L219" s="6"/>
      <c r="M219" s="8"/>
      <c r="N219" s="8"/>
      <c r="O219" s="6"/>
      <c r="P219" s="6"/>
      <c r="Q219" s="6"/>
      <c r="R219" s="6"/>
      <c r="S219" s="6"/>
      <c r="T219" s="6"/>
      <c r="U219" s="6"/>
      <c r="V219" s="6"/>
      <c r="W219" t="e">
        <f t="shared" si="43"/>
        <v>#VALUE!</v>
      </c>
      <c r="X219" t="e">
        <f t="shared" si="33"/>
        <v>#DIV/0!</v>
      </c>
      <c r="Y219" t="e">
        <f t="shared" si="34"/>
        <v>#DIV/0!</v>
      </c>
      <c r="Z219" t="e">
        <f t="shared" si="35"/>
        <v>#VALUE!</v>
      </c>
      <c r="AA219" t="e">
        <f t="shared" si="36"/>
        <v>#DIV/0!</v>
      </c>
      <c r="AB219" t="e">
        <f t="shared" si="37"/>
        <v>#VALUE!</v>
      </c>
      <c r="AC219" t="e">
        <f t="shared" si="38"/>
        <v>#VALUE!</v>
      </c>
      <c r="AD219" t="e">
        <f t="shared" si="39"/>
        <v>#VALUE!</v>
      </c>
      <c r="AE219" t="str">
        <f t="shared" si="40"/>
        <v/>
      </c>
      <c r="AF219" t="e">
        <f t="shared" si="41"/>
        <v>#VALUE!</v>
      </c>
      <c r="AG219" t="e">
        <f t="shared" si="42"/>
        <v>#DIV/0!</v>
      </c>
      <c r="AH219" s="10" t="s">
        <v>245</v>
      </c>
    </row>
    <row r="220" spans="1:34" x14ac:dyDescent="0.25">
      <c r="A220" s="3" t="s">
        <v>31</v>
      </c>
      <c r="B220" s="4">
        <v>40861</v>
      </c>
      <c r="C220" s="5">
        <v>40860.958333333336</v>
      </c>
      <c r="D220" s="3" t="s">
        <v>20</v>
      </c>
      <c r="E220" s="3">
        <v>24</v>
      </c>
      <c r="F220" s="3" t="s">
        <v>28</v>
      </c>
      <c r="G220" s="3" t="s">
        <v>22</v>
      </c>
      <c r="H220" s="3" t="s">
        <v>23</v>
      </c>
      <c r="I220" s="3"/>
      <c r="J220" s="3" t="s">
        <v>24</v>
      </c>
      <c r="K220" s="3">
        <v>-722.49846829887792</v>
      </c>
      <c r="L220" s="6"/>
      <c r="M220" s="8"/>
      <c r="N220" s="8"/>
      <c r="O220" s="6"/>
      <c r="P220" s="6"/>
      <c r="Q220" s="6"/>
      <c r="R220" s="6"/>
      <c r="S220" s="6"/>
      <c r="T220" s="6"/>
      <c r="U220" s="6"/>
      <c r="V220" s="6"/>
      <c r="W220" t="e">
        <f t="shared" si="43"/>
        <v>#VALUE!</v>
      </c>
      <c r="X220" t="e">
        <f t="shared" si="33"/>
        <v>#DIV/0!</v>
      </c>
      <c r="Y220" t="e">
        <f t="shared" si="34"/>
        <v>#DIV/0!</v>
      </c>
      <c r="Z220" t="e">
        <f t="shared" si="35"/>
        <v>#VALUE!</v>
      </c>
      <c r="AA220" t="e">
        <f t="shared" si="36"/>
        <v>#DIV/0!</v>
      </c>
      <c r="AB220" t="e">
        <f t="shared" si="37"/>
        <v>#VALUE!</v>
      </c>
      <c r="AC220" t="e">
        <f t="shared" si="38"/>
        <v>#VALUE!</v>
      </c>
      <c r="AD220" t="e">
        <f t="shared" si="39"/>
        <v>#VALUE!</v>
      </c>
      <c r="AE220" t="str">
        <f t="shared" si="40"/>
        <v/>
      </c>
      <c r="AF220" t="e">
        <f t="shared" si="41"/>
        <v>#VALUE!</v>
      </c>
      <c r="AG220" t="e">
        <f t="shared" si="42"/>
        <v>#DIV/0!</v>
      </c>
      <c r="AH220" s="10" t="s">
        <v>246</v>
      </c>
    </row>
    <row r="221" spans="1:34" x14ac:dyDescent="0.25">
      <c r="A221" s="3" t="s">
        <v>31</v>
      </c>
      <c r="B221" s="4">
        <v>40862</v>
      </c>
      <c r="C221" s="5">
        <v>40861.958333333336</v>
      </c>
      <c r="D221" s="3" t="s">
        <v>20</v>
      </c>
      <c r="E221" s="3">
        <v>24</v>
      </c>
      <c r="F221" s="3" t="s">
        <v>28</v>
      </c>
      <c r="G221" s="3" t="s">
        <v>22</v>
      </c>
      <c r="H221" s="3" t="s">
        <v>23</v>
      </c>
      <c r="I221" s="3"/>
      <c r="J221" s="3" t="s">
        <v>24</v>
      </c>
      <c r="K221" s="3">
        <v>-701.58349596517473</v>
      </c>
      <c r="L221" s="6"/>
      <c r="M221" s="8"/>
      <c r="N221" s="8"/>
      <c r="O221" s="6"/>
      <c r="P221" s="6"/>
      <c r="Q221" s="6"/>
      <c r="R221" s="6"/>
      <c r="S221" s="6"/>
      <c r="T221" s="6"/>
      <c r="U221" s="6"/>
      <c r="V221" s="6"/>
      <c r="W221" t="e">
        <f t="shared" si="43"/>
        <v>#VALUE!</v>
      </c>
      <c r="X221" t="e">
        <f t="shared" si="33"/>
        <v>#DIV/0!</v>
      </c>
      <c r="Y221" t="e">
        <f t="shared" si="34"/>
        <v>#DIV/0!</v>
      </c>
      <c r="Z221" t="e">
        <f t="shared" si="35"/>
        <v>#VALUE!</v>
      </c>
      <c r="AA221" t="e">
        <f t="shared" si="36"/>
        <v>#DIV/0!</v>
      </c>
      <c r="AB221" t="e">
        <f t="shared" si="37"/>
        <v>#VALUE!</v>
      </c>
      <c r="AC221" t="e">
        <f t="shared" si="38"/>
        <v>#VALUE!</v>
      </c>
      <c r="AD221" t="e">
        <f t="shared" si="39"/>
        <v>#VALUE!</v>
      </c>
      <c r="AE221" t="str">
        <f t="shared" si="40"/>
        <v/>
      </c>
      <c r="AF221" t="e">
        <f t="shared" si="41"/>
        <v>#VALUE!</v>
      </c>
      <c r="AG221" t="e">
        <f t="shared" si="42"/>
        <v>#DIV/0!</v>
      </c>
      <c r="AH221" s="10" t="s">
        <v>247</v>
      </c>
    </row>
    <row r="222" spans="1:34" x14ac:dyDescent="0.25">
      <c r="A222" s="3" t="s">
        <v>31</v>
      </c>
      <c r="B222" s="4">
        <v>40863</v>
      </c>
      <c r="C222" s="5">
        <v>40862.958333333336</v>
      </c>
      <c r="D222" s="3" t="s">
        <v>20</v>
      </c>
      <c r="E222" s="3">
        <v>24</v>
      </c>
      <c r="F222" s="3" t="s">
        <v>28</v>
      </c>
      <c r="G222" s="3" t="s">
        <v>22</v>
      </c>
      <c r="H222" s="3" t="s">
        <v>23</v>
      </c>
      <c r="I222" s="3"/>
      <c r="J222" s="3" t="s">
        <v>24</v>
      </c>
      <c r="K222" s="3">
        <v>-609.72369714302295</v>
      </c>
      <c r="L222" s="6"/>
      <c r="M222" s="8"/>
      <c r="N222" s="8"/>
      <c r="O222" s="6"/>
      <c r="P222" s="6"/>
      <c r="Q222" s="6"/>
      <c r="R222" s="6"/>
      <c r="S222" s="6"/>
      <c r="T222" s="6"/>
      <c r="U222" s="6"/>
      <c r="V222" s="6"/>
      <c r="W222" t="e">
        <f t="shared" si="43"/>
        <v>#VALUE!</v>
      </c>
      <c r="X222" t="e">
        <f t="shared" si="33"/>
        <v>#DIV/0!</v>
      </c>
      <c r="Y222" t="e">
        <f t="shared" si="34"/>
        <v>#DIV/0!</v>
      </c>
      <c r="Z222" t="e">
        <f t="shared" si="35"/>
        <v>#VALUE!</v>
      </c>
      <c r="AA222" t="e">
        <f t="shared" si="36"/>
        <v>#DIV/0!</v>
      </c>
      <c r="AB222" t="e">
        <f t="shared" si="37"/>
        <v>#VALUE!</v>
      </c>
      <c r="AC222" t="e">
        <f t="shared" si="38"/>
        <v>#VALUE!</v>
      </c>
      <c r="AD222" t="e">
        <f t="shared" si="39"/>
        <v>#VALUE!</v>
      </c>
      <c r="AE222" t="str">
        <f t="shared" si="40"/>
        <v/>
      </c>
      <c r="AF222" t="e">
        <f t="shared" si="41"/>
        <v>#VALUE!</v>
      </c>
      <c r="AG222" t="e">
        <f t="shared" si="42"/>
        <v>#DIV/0!</v>
      </c>
      <c r="AH222" s="10" t="s">
        <v>248</v>
      </c>
    </row>
    <row r="223" spans="1:34" x14ac:dyDescent="0.25">
      <c r="A223" s="3" t="s">
        <v>31</v>
      </c>
      <c r="B223" s="4">
        <v>40864</v>
      </c>
      <c r="C223" s="5">
        <v>40863.958333333336</v>
      </c>
      <c r="D223" s="3" t="s">
        <v>20</v>
      </c>
      <c r="E223" s="3">
        <v>24</v>
      </c>
      <c r="F223" s="3" t="s">
        <v>28</v>
      </c>
      <c r="G223" s="3" t="s">
        <v>22</v>
      </c>
      <c r="H223" s="3" t="s">
        <v>23</v>
      </c>
      <c r="I223" s="3"/>
      <c r="J223" s="3" t="s">
        <v>24</v>
      </c>
      <c r="K223" s="3">
        <v>-845.64575462508037</v>
      </c>
      <c r="L223" s="6"/>
      <c r="M223" s="8"/>
      <c r="N223" s="8"/>
      <c r="O223" s="6"/>
      <c r="P223" s="6"/>
      <c r="Q223" s="6"/>
      <c r="R223" s="6"/>
      <c r="S223" s="6"/>
      <c r="T223" s="6"/>
      <c r="U223" s="6"/>
      <c r="V223" s="6"/>
      <c r="W223" t="e">
        <f t="shared" si="43"/>
        <v>#VALUE!</v>
      </c>
      <c r="X223" t="e">
        <f t="shared" si="33"/>
        <v>#DIV/0!</v>
      </c>
      <c r="Y223" t="e">
        <f t="shared" si="34"/>
        <v>#DIV/0!</v>
      </c>
      <c r="Z223" t="e">
        <f t="shared" si="35"/>
        <v>#VALUE!</v>
      </c>
      <c r="AA223" t="e">
        <f t="shared" si="36"/>
        <v>#DIV/0!</v>
      </c>
      <c r="AB223" t="e">
        <f t="shared" si="37"/>
        <v>#VALUE!</v>
      </c>
      <c r="AC223" t="e">
        <f t="shared" si="38"/>
        <v>#VALUE!</v>
      </c>
      <c r="AD223" t="e">
        <f t="shared" si="39"/>
        <v>#VALUE!</v>
      </c>
      <c r="AE223" t="str">
        <f t="shared" si="40"/>
        <v/>
      </c>
      <c r="AF223" t="e">
        <f t="shared" si="41"/>
        <v>#VALUE!</v>
      </c>
      <c r="AG223" t="e">
        <f t="shared" si="42"/>
        <v>#DIV/0!</v>
      </c>
      <c r="AH223" s="10" t="s">
        <v>249</v>
      </c>
    </row>
    <row r="224" spans="1:34" x14ac:dyDescent="0.25">
      <c r="A224" s="3" t="s">
        <v>31</v>
      </c>
      <c r="B224" s="4">
        <v>40865</v>
      </c>
      <c r="C224" s="5">
        <v>40864.958333333336</v>
      </c>
      <c r="D224" s="3" t="s">
        <v>20</v>
      </c>
      <c r="E224" s="3">
        <v>24</v>
      </c>
      <c r="F224" s="3" t="s">
        <v>28</v>
      </c>
      <c r="G224" s="3" t="s">
        <v>22</v>
      </c>
      <c r="H224" s="3" t="s">
        <v>23</v>
      </c>
      <c r="I224" s="3"/>
      <c r="J224" s="3" t="s">
        <v>24</v>
      </c>
      <c r="K224" s="3">
        <v>-1114.1878532250175</v>
      </c>
      <c r="L224" s="6"/>
      <c r="M224" s="8"/>
      <c r="N224" s="8"/>
      <c r="O224" s="6"/>
      <c r="P224" s="6"/>
      <c r="Q224" s="6"/>
      <c r="R224" s="6"/>
      <c r="S224" s="6"/>
      <c r="T224" s="6"/>
      <c r="U224" s="6"/>
      <c r="V224" s="6"/>
      <c r="W224" t="e">
        <f t="shared" si="43"/>
        <v>#VALUE!</v>
      </c>
      <c r="X224" t="e">
        <f t="shared" si="33"/>
        <v>#DIV/0!</v>
      </c>
      <c r="Y224" t="e">
        <f t="shared" si="34"/>
        <v>#DIV/0!</v>
      </c>
      <c r="Z224" t="e">
        <f t="shared" si="35"/>
        <v>#VALUE!</v>
      </c>
      <c r="AA224" t="e">
        <f t="shared" si="36"/>
        <v>#DIV/0!</v>
      </c>
      <c r="AB224" t="e">
        <f t="shared" si="37"/>
        <v>#VALUE!</v>
      </c>
      <c r="AC224" t="e">
        <f t="shared" si="38"/>
        <v>#VALUE!</v>
      </c>
      <c r="AD224" t="e">
        <f t="shared" si="39"/>
        <v>#VALUE!</v>
      </c>
      <c r="AE224" t="str">
        <f t="shared" si="40"/>
        <v/>
      </c>
      <c r="AF224" t="e">
        <f t="shared" si="41"/>
        <v>#VALUE!</v>
      </c>
      <c r="AG224" t="e">
        <f t="shared" si="42"/>
        <v>#DIV/0!</v>
      </c>
      <c r="AH224" s="10" t="s">
        <v>250</v>
      </c>
    </row>
    <row r="225" spans="1:34" x14ac:dyDescent="0.25">
      <c r="A225" s="3" t="s">
        <v>31</v>
      </c>
      <c r="B225" s="4">
        <v>40866</v>
      </c>
      <c r="C225" s="5">
        <v>40865.958333333336</v>
      </c>
      <c r="D225" s="3" t="s">
        <v>20</v>
      </c>
      <c r="E225" s="3">
        <v>24</v>
      </c>
      <c r="F225" s="3" t="s">
        <v>28</v>
      </c>
      <c r="G225" s="3" t="s">
        <v>22</v>
      </c>
      <c r="H225" s="3" t="s">
        <v>23</v>
      </c>
      <c r="I225" s="3"/>
      <c r="J225" s="3" t="s">
        <v>24</v>
      </c>
      <c r="K225" s="3">
        <v>-1700.490089459423</v>
      </c>
      <c r="L225" s="6"/>
      <c r="M225" s="8"/>
      <c r="N225" s="8"/>
      <c r="O225" s="6"/>
      <c r="P225" s="6"/>
      <c r="Q225" s="6"/>
      <c r="R225" s="6"/>
      <c r="S225" s="6"/>
      <c r="T225" s="6"/>
      <c r="U225" s="6"/>
      <c r="V225" s="6"/>
      <c r="W225" t="e">
        <f t="shared" si="43"/>
        <v>#VALUE!</v>
      </c>
      <c r="X225" t="e">
        <f t="shared" si="33"/>
        <v>#DIV/0!</v>
      </c>
      <c r="Y225" t="e">
        <f t="shared" si="34"/>
        <v>#DIV/0!</v>
      </c>
      <c r="Z225" t="e">
        <f t="shared" si="35"/>
        <v>#VALUE!</v>
      </c>
      <c r="AA225" t="e">
        <f t="shared" si="36"/>
        <v>#DIV/0!</v>
      </c>
      <c r="AB225" t="e">
        <f t="shared" si="37"/>
        <v>#VALUE!</v>
      </c>
      <c r="AC225" t="e">
        <f t="shared" si="38"/>
        <v>#VALUE!</v>
      </c>
      <c r="AD225" t="e">
        <f t="shared" si="39"/>
        <v>#VALUE!</v>
      </c>
      <c r="AE225" t="str">
        <f t="shared" si="40"/>
        <v/>
      </c>
      <c r="AF225" t="e">
        <f t="shared" si="41"/>
        <v>#VALUE!</v>
      </c>
      <c r="AG225" t="e">
        <f t="shared" si="42"/>
        <v>#DIV/0!</v>
      </c>
      <c r="AH225" s="10" t="s">
        <v>251</v>
      </c>
    </row>
    <row r="226" spans="1:34" x14ac:dyDescent="0.25">
      <c r="A226" s="3" t="s">
        <v>31</v>
      </c>
      <c r="B226" s="4">
        <v>40867</v>
      </c>
      <c r="C226" s="5">
        <v>40866.958333333336</v>
      </c>
      <c r="D226" s="3" t="s">
        <v>20</v>
      </c>
      <c r="E226" s="3">
        <v>24</v>
      </c>
      <c r="F226" s="3" t="s">
        <v>28</v>
      </c>
      <c r="G226" s="3" t="s">
        <v>22</v>
      </c>
      <c r="H226" s="3" t="s">
        <v>23</v>
      </c>
      <c r="I226" s="3"/>
      <c r="J226" s="3" t="s">
        <v>24</v>
      </c>
      <c r="K226" s="3">
        <v>-1899.4706412834112</v>
      </c>
      <c r="L226" s="6"/>
      <c r="M226" s="7"/>
      <c r="N226" s="8"/>
      <c r="O226" s="6"/>
      <c r="P226" s="6"/>
      <c r="Q226" s="6"/>
      <c r="R226" s="6"/>
      <c r="S226" s="6"/>
      <c r="T226" s="6"/>
      <c r="U226" s="6"/>
      <c r="V226" s="6"/>
      <c r="W226" t="e">
        <f t="shared" si="43"/>
        <v>#VALUE!</v>
      </c>
      <c r="X226" t="e">
        <f t="shared" si="33"/>
        <v>#DIV/0!</v>
      </c>
      <c r="Y226" t="e">
        <f t="shared" si="34"/>
        <v>#DIV/0!</v>
      </c>
      <c r="Z226" t="e">
        <f t="shared" si="35"/>
        <v>#VALUE!</v>
      </c>
      <c r="AA226" t="e">
        <f t="shared" si="36"/>
        <v>#DIV/0!</v>
      </c>
      <c r="AB226" t="e">
        <f t="shared" si="37"/>
        <v>#VALUE!</v>
      </c>
      <c r="AC226" t="e">
        <f t="shared" si="38"/>
        <v>#VALUE!</v>
      </c>
      <c r="AD226" t="e">
        <f t="shared" si="39"/>
        <v>#VALUE!</v>
      </c>
      <c r="AE226" t="str">
        <f t="shared" si="40"/>
        <v/>
      </c>
      <c r="AF226" t="e">
        <f t="shared" si="41"/>
        <v>#VALUE!</v>
      </c>
      <c r="AG226" t="e">
        <f t="shared" si="42"/>
        <v>#DIV/0!</v>
      </c>
      <c r="AH226" s="10" t="s">
        <v>252</v>
      </c>
    </row>
    <row r="227" spans="1:34" x14ac:dyDescent="0.25">
      <c r="A227" s="3" t="s">
        <v>31</v>
      </c>
      <c r="B227" s="4">
        <v>40868</v>
      </c>
      <c r="C227" s="5">
        <v>40867.958333333336</v>
      </c>
      <c r="D227" s="3" t="s">
        <v>20</v>
      </c>
      <c r="E227" s="3">
        <v>24</v>
      </c>
      <c r="F227" s="3" t="s">
        <v>28</v>
      </c>
      <c r="G227" s="3" t="s">
        <v>22</v>
      </c>
      <c r="H227" s="3" t="s">
        <v>23</v>
      </c>
      <c r="I227" s="3"/>
      <c r="J227" s="3" t="s">
        <v>24</v>
      </c>
      <c r="K227" s="3">
        <v>-773.22928756505098</v>
      </c>
      <c r="L227" s="6"/>
      <c r="M227" s="8"/>
      <c r="N227" s="8"/>
      <c r="O227" s="6"/>
      <c r="P227" s="6"/>
      <c r="Q227" s="6"/>
      <c r="R227" s="6"/>
      <c r="S227" s="6"/>
      <c r="T227" s="6"/>
      <c r="U227" s="6"/>
      <c r="V227" s="6"/>
      <c r="W227" t="e">
        <f t="shared" si="43"/>
        <v>#VALUE!</v>
      </c>
      <c r="X227" t="e">
        <f t="shared" si="33"/>
        <v>#DIV/0!</v>
      </c>
      <c r="Y227" t="e">
        <f t="shared" si="34"/>
        <v>#DIV/0!</v>
      </c>
      <c r="Z227" t="e">
        <f t="shared" si="35"/>
        <v>#VALUE!</v>
      </c>
      <c r="AA227" t="e">
        <f t="shared" si="36"/>
        <v>#DIV/0!</v>
      </c>
      <c r="AB227" t="e">
        <f t="shared" si="37"/>
        <v>#VALUE!</v>
      </c>
      <c r="AC227" t="e">
        <f t="shared" si="38"/>
        <v>#VALUE!</v>
      </c>
      <c r="AD227" t="e">
        <f t="shared" si="39"/>
        <v>#VALUE!</v>
      </c>
      <c r="AE227" t="str">
        <f t="shared" si="40"/>
        <v/>
      </c>
      <c r="AF227" t="e">
        <f t="shared" si="41"/>
        <v>#VALUE!</v>
      </c>
      <c r="AG227" t="e">
        <f t="shared" si="42"/>
        <v>#DIV/0!</v>
      </c>
      <c r="AH227" s="10" t="s">
        <v>253</v>
      </c>
    </row>
    <row r="228" spans="1:34" x14ac:dyDescent="0.25">
      <c r="A228" s="3" t="s">
        <v>31</v>
      </c>
      <c r="B228" s="4">
        <v>40869</v>
      </c>
      <c r="C228" s="5">
        <v>40868.958333333336</v>
      </c>
      <c r="D228" s="3" t="s">
        <v>20</v>
      </c>
      <c r="E228" s="3">
        <v>24</v>
      </c>
      <c r="F228" s="3" t="s">
        <v>28</v>
      </c>
      <c r="G228" s="3" t="s">
        <v>22</v>
      </c>
      <c r="H228" s="3" t="s">
        <v>23</v>
      </c>
      <c r="I228" s="3"/>
      <c r="J228" s="3" t="s">
        <v>24</v>
      </c>
      <c r="K228" s="3">
        <v>-753.78503659540547</v>
      </c>
      <c r="L228" s="6"/>
      <c r="M228" s="8"/>
      <c r="N228" s="7"/>
      <c r="O228" s="6"/>
      <c r="P228" s="6"/>
      <c r="Q228" s="6"/>
      <c r="R228" s="6"/>
      <c r="S228" s="6"/>
      <c r="T228" s="6"/>
      <c r="U228" s="6"/>
      <c r="V228" s="6"/>
      <c r="W228" t="e">
        <f t="shared" si="43"/>
        <v>#VALUE!</v>
      </c>
      <c r="X228" t="e">
        <f t="shared" si="33"/>
        <v>#DIV/0!</v>
      </c>
      <c r="Y228" t="e">
        <f t="shared" si="34"/>
        <v>#DIV/0!</v>
      </c>
      <c r="Z228" t="e">
        <f t="shared" si="35"/>
        <v>#VALUE!</v>
      </c>
      <c r="AA228" t="e">
        <f t="shared" si="36"/>
        <v>#DIV/0!</v>
      </c>
      <c r="AB228" t="e">
        <f t="shared" si="37"/>
        <v>#VALUE!</v>
      </c>
      <c r="AC228" t="e">
        <f t="shared" si="38"/>
        <v>#VALUE!</v>
      </c>
      <c r="AD228" t="e">
        <f t="shared" si="39"/>
        <v>#VALUE!</v>
      </c>
      <c r="AE228" t="str">
        <f t="shared" si="40"/>
        <v/>
      </c>
      <c r="AF228" t="e">
        <f t="shared" si="41"/>
        <v>#VALUE!</v>
      </c>
      <c r="AG228" t="e">
        <f t="shared" si="42"/>
        <v>#DIV/0!</v>
      </c>
      <c r="AH228" s="10" t="s">
        <v>254</v>
      </c>
    </row>
    <row r="229" spans="1:34" x14ac:dyDescent="0.25">
      <c r="A229" s="3" t="s">
        <v>31</v>
      </c>
      <c r="B229" s="4">
        <v>40870</v>
      </c>
      <c r="C229" s="5">
        <v>40869.958333333336</v>
      </c>
      <c r="D229" s="3" t="s">
        <v>20</v>
      </c>
      <c r="E229" s="3">
        <v>24</v>
      </c>
      <c r="F229" s="3" t="s">
        <v>28</v>
      </c>
      <c r="G229" s="3" t="s">
        <v>22</v>
      </c>
      <c r="H229" s="3" t="s">
        <v>23</v>
      </c>
      <c r="I229" s="3"/>
      <c r="J229" s="3" t="s">
        <v>24</v>
      </c>
      <c r="K229" s="3">
        <v>-667.59249494953656</v>
      </c>
      <c r="L229" s="6"/>
      <c r="M229" s="8"/>
      <c r="N229" s="8"/>
      <c r="O229" s="6"/>
      <c r="P229" s="6"/>
      <c r="Q229" s="6"/>
      <c r="R229" s="6"/>
      <c r="S229" s="6"/>
      <c r="T229" s="6"/>
      <c r="U229" s="6"/>
      <c r="V229" s="6"/>
      <c r="W229" t="e">
        <f t="shared" si="43"/>
        <v>#VALUE!</v>
      </c>
      <c r="X229" t="e">
        <f t="shared" si="33"/>
        <v>#DIV/0!</v>
      </c>
      <c r="Y229" t="e">
        <f t="shared" si="34"/>
        <v>#DIV/0!</v>
      </c>
      <c r="Z229" t="e">
        <f t="shared" si="35"/>
        <v>#VALUE!</v>
      </c>
      <c r="AA229" t="e">
        <f t="shared" si="36"/>
        <v>#DIV/0!</v>
      </c>
      <c r="AB229" t="e">
        <f t="shared" si="37"/>
        <v>#VALUE!</v>
      </c>
      <c r="AC229" t="e">
        <f t="shared" si="38"/>
        <v>#VALUE!</v>
      </c>
      <c r="AD229" t="e">
        <f t="shared" si="39"/>
        <v>#VALUE!</v>
      </c>
      <c r="AE229" t="str">
        <f t="shared" si="40"/>
        <v/>
      </c>
      <c r="AF229" t="e">
        <f t="shared" si="41"/>
        <v>#VALUE!</v>
      </c>
      <c r="AG229" t="e">
        <f t="shared" si="42"/>
        <v>#DIV/0!</v>
      </c>
      <c r="AH229" s="10" t="s">
        <v>255</v>
      </c>
    </row>
    <row r="230" spans="1:34" x14ac:dyDescent="0.25">
      <c r="A230" s="3" t="s">
        <v>31</v>
      </c>
      <c r="B230" s="4">
        <v>40871</v>
      </c>
      <c r="C230" s="5">
        <v>40870.958333333336</v>
      </c>
      <c r="D230" s="3" t="s">
        <v>20</v>
      </c>
      <c r="E230" s="3">
        <v>24</v>
      </c>
      <c r="F230" s="3" t="s">
        <v>28</v>
      </c>
      <c r="G230" s="3" t="s">
        <v>22</v>
      </c>
      <c r="H230" s="3" t="s">
        <v>23</v>
      </c>
      <c r="I230" s="3"/>
      <c r="J230" s="3" t="s">
        <v>24</v>
      </c>
      <c r="K230" s="3">
        <v>-885.07182978607125</v>
      </c>
      <c r="L230" s="6"/>
      <c r="M230" s="8"/>
      <c r="N230" s="8"/>
      <c r="O230" s="6"/>
      <c r="P230" s="6"/>
      <c r="Q230" s="6"/>
      <c r="R230" s="6"/>
      <c r="S230" s="6"/>
      <c r="T230" s="6"/>
      <c r="U230" s="6"/>
      <c r="V230" s="6"/>
      <c r="W230" t="e">
        <f t="shared" si="43"/>
        <v>#VALUE!</v>
      </c>
      <c r="X230" t="e">
        <f t="shared" si="33"/>
        <v>#DIV/0!</v>
      </c>
      <c r="Y230" t="e">
        <f t="shared" si="34"/>
        <v>#DIV/0!</v>
      </c>
      <c r="Z230" t="e">
        <f t="shared" si="35"/>
        <v>#VALUE!</v>
      </c>
      <c r="AA230" t="e">
        <f t="shared" si="36"/>
        <v>#DIV/0!</v>
      </c>
      <c r="AB230" t="e">
        <f t="shared" si="37"/>
        <v>#VALUE!</v>
      </c>
      <c r="AC230" t="e">
        <f t="shared" si="38"/>
        <v>#VALUE!</v>
      </c>
      <c r="AD230" t="e">
        <f t="shared" si="39"/>
        <v>#VALUE!</v>
      </c>
      <c r="AE230" t="str">
        <f t="shared" si="40"/>
        <v/>
      </c>
      <c r="AF230" t="e">
        <f t="shared" si="41"/>
        <v>#VALUE!</v>
      </c>
      <c r="AG230" t="e">
        <f t="shared" si="42"/>
        <v>#DIV/0!</v>
      </c>
      <c r="AH230" s="10" t="s">
        <v>256</v>
      </c>
    </row>
    <row r="231" spans="1:34" x14ac:dyDescent="0.25">
      <c r="A231" s="3" t="s">
        <v>31</v>
      </c>
      <c r="B231" s="4">
        <v>40872</v>
      </c>
      <c r="C231" s="5">
        <v>40871.958333333336</v>
      </c>
      <c r="D231" s="3" t="s">
        <v>20</v>
      </c>
      <c r="E231" s="3">
        <v>24</v>
      </c>
      <c r="F231" s="3" t="s">
        <v>28</v>
      </c>
      <c r="G231" s="3" t="s">
        <v>22</v>
      </c>
      <c r="H231" s="3" t="s">
        <v>23</v>
      </c>
      <c r="I231" s="3"/>
      <c r="J231" s="3" t="s">
        <v>24</v>
      </c>
      <c r="K231" s="3">
        <v>-1134.8095302790953</v>
      </c>
      <c r="L231" s="6"/>
      <c r="M231" s="8"/>
      <c r="N231" s="8"/>
      <c r="O231" s="6"/>
      <c r="P231" s="6"/>
      <c r="Q231" s="6"/>
      <c r="R231" s="6"/>
      <c r="S231" s="6"/>
      <c r="T231" s="6"/>
      <c r="U231" s="6"/>
      <c r="V231" s="6"/>
      <c r="W231" t="e">
        <f t="shared" si="43"/>
        <v>#VALUE!</v>
      </c>
      <c r="X231" t="e">
        <f t="shared" si="33"/>
        <v>#DIV/0!</v>
      </c>
      <c r="Y231" t="e">
        <f t="shared" si="34"/>
        <v>#DIV/0!</v>
      </c>
      <c r="Z231" t="e">
        <f t="shared" si="35"/>
        <v>#VALUE!</v>
      </c>
      <c r="AA231" t="e">
        <f t="shared" si="36"/>
        <v>#DIV/0!</v>
      </c>
      <c r="AB231" t="e">
        <f t="shared" si="37"/>
        <v>#VALUE!</v>
      </c>
      <c r="AC231" t="e">
        <f t="shared" si="38"/>
        <v>#VALUE!</v>
      </c>
      <c r="AD231" t="e">
        <f t="shared" si="39"/>
        <v>#VALUE!</v>
      </c>
      <c r="AE231" t="str">
        <f t="shared" si="40"/>
        <v/>
      </c>
      <c r="AF231" t="e">
        <f t="shared" si="41"/>
        <v>#VALUE!</v>
      </c>
      <c r="AG231" t="e">
        <f t="shared" si="42"/>
        <v>#DIV/0!</v>
      </c>
      <c r="AH231" s="10" t="s">
        <v>257</v>
      </c>
    </row>
    <row r="232" spans="1:34" x14ac:dyDescent="0.25">
      <c r="A232" s="3" t="s">
        <v>31</v>
      </c>
      <c r="B232" s="4">
        <v>40873</v>
      </c>
      <c r="C232" s="5">
        <v>40872.958333333336</v>
      </c>
      <c r="D232" s="3" t="s">
        <v>20</v>
      </c>
      <c r="E232" s="3">
        <v>24</v>
      </c>
      <c r="F232" s="3" t="s">
        <v>28</v>
      </c>
      <c r="G232" s="3" t="s">
        <v>22</v>
      </c>
      <c r="H232" s="3" t="s">
        <v>23</v>
      </c>
      <c r="I232" s="3"/>
      <c r="J232" s="3" t="s">
        <v>24</v>
      </c>
      <c r="K232" s="3">
        <v>-1680.0483623394812</v>
      </c>
      <c r="L232" s="6"/>
      <c r="M232" s="8"/>
      <c r="N232" s="8"/>
      <c r="O232" s="6"/>
      <c r="P232" s="6"/>
      <c r="Q232" s="6"/>
      <c r="R232" s="6"/>
      <c r="S232" s="6"/>
      <c r="T232" s="6"/>
      <c r="U232" s="6"/>
      <c r="V232" s="6"/>
      <c r="W232" t="e">
        <f t="shared" si="43"/>
        <v>#VALUE!</v>
      </c>
      <c r="X232" t="e">
        <f t="shared" si="33"/>
        <v>#DIV/0!</v>
      </c>
      <c r="Y232" t="e">
        <f t="shared" si="34"/>
        <v>#DIV/0!</v>
      </c>
      <c r="Z232" t="e">
        <f t="shared" si="35"/>
        <v>#VALUE!</v>
      </c>
      <c r="AA232" t="e">
        <f t="shared" si="36"/>
        <v>#DIV/0!</v>
      </c>
      <c r="AB232" t="e">
        <f t="shared" si="37"/>
        <v>#VALUE!</v>
      </c>
      <c r="AC232" t="e">
        <f t="shared" si="38"/>
        <v>#VALUE!</v>
      </c>
      <c r="AD232" t="e">
        <f t="shared" si="39"/>
        <v>#VALUE!</v>
      </c>
      <c r="AE232" t="str">
        <f t="shared" si="40"/>
        <v/>
      </c>
      <c r="AF232" t="e">
        <f t="shared" si="41"/>
        <v>#VALUE!</v>
      </c>
      <c r="AG232" t="e">
        <f t="shared" si="42"/>
        <v>#DIV/0!</v>
      </c>
      <c r="AH232" s="10" t="s">
        <v>258</v>
      </c>
    </row>
    <row r="233" spans="1:34" x14ac:dyDescent="0.25">
      <c r="A233" s="3" t="s">
        <v>31</v>
      </c>
      <c r="B233" s="4">
        <v>40874</v>
      </c>
      <c r="C233" s="5">
        <v>40873.958333333336</v>
      </c>
      <c r="D233" s="3" t="s">
        <v>20</v>
      </c>
      <c r="E233" s="3">
        <v>24</v>
      </c>
      <c r="F233" s="3" t="s">
        <v>28</v>
      </c>
      <c r="G233" s="3" t="s">
        <v>22</v>
      </c>
      <c r="H233" s="3" t="s">
        <v>23</v>
      </c>
      <c r="I233" s="3"/>
      <c r="J233" s="3" t="s">
        <v>24</v>
      </c>
      <c r="K233" s="3">
        <v>-1867.0634584853597</v>
      </c>
      <c r="L233" s="6"/>
      <c r="M233" s="8"/>
      <c r="N233" s="8"/>
      <c r="O233" s="6"/>
      <c r="P233" s="6"/>
      <c r="Q233" s="6"/>
      <c r="R233" s="6"/>
      <c r="S233" s="6"/>
      <c r="T233" s="6"/>
      <c r="U233" s="6"/>
      <c r="V233" s="6"/>
      <c r="W233" t="e">
        <f t="shared" si="43"/>
        <v>#VALUE!</v>
      </c>
      <c r="X233" t="e">
        <f t="shared" si="33"/>
        <v>#DIV/0!</v>
      </c>
      <c r="Y233" t="e">
        <f t="shared" si="34"/>
        <v>#DIV/0!</v>
      </c>
      <c r="Z233" t="e">
        <f t="shared" si="35"/>
        <v>#VALUE!</v>
      </c>
      <c r="AA233" t="e">
        <f t="shared" si="36"/>
        <v>#DIV/0!</v>
      </c>
      <c r="AB233" t="e">
        <f t="shared" si="37"/>
        <v>#VALUE!</v>
      </c>
      <c r="AC233" t="e">
        <f t="shared" si="38"/>
        <v>#VALUE!</v>
      </c>
      <c r="AD233" t="e">
        <f t="shared" si="39"/>
        <v>#VALUE!</v>
      </c>
      <c r="AE233" t="str">
        <f t="shared" si="40"/>
        <v/>
      </c>
      <c r="AF233" t="e">
        <f t="shared" si="41"/>
        <v>#VALUE!</v>
      </c>
      <c r="AG233" t="e">
        <f t="shared" si="42"/>
        <v>#DIV/0!</v>
      </c>
      <c r="AH233" s="10" t="s">
        <v>259</v>
      </c>
    </row>
    <row r="234" spans="1:34" x14ac:dyDescent="0.25">
      <c r="A234" s="3" t="s">
        <v>31</v>
      </c>
      <c r="B234" s="4">
        <v>40875</v>
      </c>
      <c r="C234" s="5">
        <v>40874.958333333336</v>
      </c>
      <c r="D234" s="3" t="s">
        <v>20</v>
      </c>
      <c r="E234" s="3">
        <v>24</v>
      </c>
      <c r="F234" s="3" t="s">
        <v>28</v>
      </c>
      <c r="G234" s="3" t="s">
        <v>22</v>
      </c>
      <c r="H234" s="3" t="s">
        <v>23</v>
      </c>
      <c r="I234" s="3"/>
      <c r="J234" s="3" t="s">
        <v>24</v>
      </c>
      <c r="K234" s="3">
        <v>-1177.9176585006699</v>
      </c>
      <c r="L234" s="6"/>
      <c r="M234" s="8"/>
      <c r="N234" s="8"/>
      <c r="O234" s="6"/>
      <c r="P234" s="6"/>
      <c r="Q234" s="6"/>
      <c r="R234" s="6"/>
      <c r="S234" s="6"/>
      <c r="T234" s="6"/>
      <c r="U234" s="6"/>
      <c r="V234" s="6"/>
      <c r="W234" t="e">
        <f t="shared" si="43"/>
        <v>#VALUE!</v>
      </c>
      <c r="X234" t="e">
        <f t="shared" si="33"/>
        <v>#DIV/0!</v>
      </c>
      <c r="Y234" t="e">
        <f t="shared" si="34"/>
        <v>#DIV/0!</v>
      </c>
      <c r="Z234" t="e">
        <f t="shared" si="35"/>
        <v>#VALUE!</v>
      </c>
      <c r="AA234" t="e">
        <f t="shared" si="36"/>
        <v>#DIV/0!</v>
      </c>
      <c r="AB234" t="e">
        <f t="shared" si="37"/>
        <v>#VALUE!</v>
      </c>
      <c r="AC234" t="e">
        <f t="shared" si="38"/>
        <v>#VALUE!</v>
      </c>
      <c r="AD234" t="e">
        <f t="shared" si="39"/>
        <v>#VALUE!</v>
      </c>
      <c r="AE234" t="str">
        <f t="shared" si="40"/>
        <v/>
      </c>
      <c r="AF234" t="e">
        <f t="shared" si="41"/>
        <v>#VALUE!</v>
      </c>
      <c r="AG234" t="e">
        <f t="shared" si="42"/>
        <v>#DIV/0!</v>
      </c>
      <c r="AH234" s="10" t="s">
        <v>260</v>
      </c>
    </row>
    <row r="235" spans="1:34" x14ac:dyDescent="0.25">
      <c r="A235" s="3" t="s">
        <v>31</v>
      </c>
      <c r="B235" s="4">
        <v>40876</v>
      </c>
      <c r="C235" s="5">
        <v>40875.958333333336</v>
      </c>
      <c r="D235" s="3" t="s">
        <v>20</v>
      </c>
      <c r="E235" s="3">
        <v>24</v>
      </c>
      <c r="F235" s="3" t="s">
        <v>28</v>
      </c>
      <c r="G235" s="3" t="s">
        <v>22</v>
      </c>
      <c r="H235" s="3" t="s">
        <v>23</v>
      </c>
      <c r="I235" s="3"/>
      <c r="J235" s="3" t="s">
        <v>24</v>
      </c>
      <c r="K235" s="3">
        <v>-1157.2907400424501</v>
      </c>
      <c r="L235" s="6"/>
      <c r="M235" s="8"/>
      <c r="N235" s="8"/>
      <c r="O235" s="6"/>
      <c r="P235" s="6"/>
      <c r="Q235" s="6"/>
      <c r="R235" s="6"/>
      <c r="S235" s="6"/>
      <c r="T235" s="6"/>
      <c r="U235" s="6"/>
      <c r="V235" s="6"/>
      <c r="W235" t="e">
        <f t="shared" si="43"/>
        <v>#VALUE!</v>
      </c>
      <c r="X235" t="e">
        <f t="shared" si="33"/>
        <v>#DIV/0!</v>
      </c>
      <c r="Y235" t="e">
        <f t="shared" si="34"/>
        <v>#DIV/0!</v>
      </c>
      <c r="Z235" t="e">
        <f t="shared" si="35"/>
        <v>#VALUE!</v>
      </c>
      <c r="AA235" t="e">
        <f t="shared" si="36"/>
        <v>#DIV/0!</v>
      </c>
      <c r="AB235" t="e">
        <f t="shared" si="37"/>
        <v>#VALUE!</v>
      </c>
      <c r="AC235" t="e">
        <f t="shared" si="38"/>
        <v>#VALUE!</v>
      </c>
      <c r="AD235" t="e">
        <f t="shared" si="39"/>
        <v>#VALUE!</v>
      </c>
      <c r="AE235" t="str">
        <f t="shared" si="40"/>
        <v/>
      </c>
      <c r="AF235" t="e">
        <f t="shared" si="41"/>
        <v>#VALUE!</v>
      </c>
      <c r="AG235" t="e">
        <f t="shared" si="42"/>
        <v>#DIV/0!</v>
      </c>
      <c r="AH235" s="10" t="s">
        <v>261</v>
      </c>
    </row>
    <row r="236" spans="1:34" x14ac:dyDescent="0.25">
      <c r="A236" s="3" t="s">
        <v>31</v>
      </c>
      <c r="B236" s="4">
        <v>40877</v>
      </c>
      <c r="C236" s="5">
        <v>40876.958333333336</v>
      </c>
      <c r="D236" s="3" t="s">
        <v>20</v>
      </c>
      <c r="E236" s="3">
        <v>24</v>
      </c>
      <c r="F236" s="3" t="s">
        <v>28</v>
      </c>
      <c r="G236" s="3" t="s">
        <v>22</v>
      </c>
      <c r="H236" s="3" t="s">
        <v>23</v>
      </c>
      <c r="I236" s="3"/>
      <c r="J236" s="3" t="s">
        <v>24</v>
      </c>
      <c r="K236" s="3">
        <v>-1068.7957729841637</v>
      </c>
      <c r="L236" s="6"/>
      <c r="M236" s="8"/>
      <c r="N236" s="8"/>
      <c r="O236" s="6"/>
      <c r="P236" s="6"/>
      <c r="Q236" s="6"/>
      <c r="R236" s="6"/>
      <c r="S236" s="6"/>
      <c r="T236" s="6"/>
      <c r="U236" s="6"/>
      <c r="V236" s="6"/>
      <c r="W236" t="e">
        <f t="shared" si="43"/>
        <v>#VALUE!</v>
      </c>
      <c r="X236" t="e">
        <f t="shared" si="33"/>
        <v>#DIV/0!</v>
      </c>
      <c r="Y236" t="e">
        <f t="shared" si="34"/>
        <v>#DIV/0!</v>
      </c>
      <c r="Z236" t="e">
        <f t="shared" si="35"/>
        <v>#VALUE!</v>
      </c>
      <c r="AA236" t="e">
        <f t="shared" si="36"/>
        <v>#DIV/0!</v>
      </c>
      <c r="AB236" t="e">
        <f t="shared" si="37"/>
        <v>#VALUE!</v>
      </c>
      <c r="AC236" t="e">
        <f t="shared" si="38"/>
        <v>#VALUE!</v>
      </c>
      <c r="AD236" t="e">
        <f t="shared" si="39"/>
        <v>#VALUE!</v>
      </c>
      <c r="AE236" t="str">
        <f t="shared" si="40"/>
        <v/>
      </c>
      <c r="AF236" t="e">
        <f t="shared" si="41"/>
        <v>#VALUE!</v>
      </c>
      <c r="AG236" t="e">
        <f t="shared" si="42"/>
        <v>#DIV/0!</v>
      </c>
      <c r="AH236" s="10" t="s">
        <v>262</v>
      </c>
    </row>
    <row r="237" spans="1:34" x14ac:dyDescent="0.25">
      <c r="A237" s="3" t="s">
        <v>31</v>
      </c>
      <c r="B237" s="4">
        <v>40891</v>
      </c>
      <c r="C237" s="5">
        <v>40890.958333333336</v>
      </c>
      <c r="D237" s="3" t="s">
        <v>20</v>
      </c>
      <c r="E237" s="3">
        <v>24</v>
      </c>
      <c r="F237" s="3" t="s">
        <v>28</v>
      </c>
      <c r="G237" s="3" t="s">
        <v>22</v>
      </c>
      <c r="H237" s="3" t="s">
        <v>25</v>
      </c>
      <c r="I237" s="3"/>
      <c r="J237" s="3" t="s">
        <v>24</v>
      </c>
      <c r="K237" s="3">
        <v>-46140.804171527307</v>
      </c>
      <c r="L237" s="6"/>
      <c r="M237" s="8"/>
      <c r="N237" s="8"/>
      <c r="O237" s="6"/>
      <c r="P237" s="6"/>
      <c r="Q237" s="6"/>
      <c r="R237" s="6"/>
      <c r="S237" s="6"/>
      <c r="T237" s="6"/>
      <c r="U237" s="6"/>
      <c r="V237" s="6"/>
      <c r="W237" t="e">
        <f t="shared" si="43"/>
        <v>#VALUE!</v>
      </c>
      <c r="X237" t="e">
        <f t="shared" si="33"/>
        <v>#DIV/0!</v>
      </c>
      <c r="Y237" t="e">
        <f t="shared" si="34"/>
        <v>#DIV/0!</v>
      </c>
      <c r="Z237" t="e">
        <f t="shared" si="35"/>
        <v>#VALUE!</v>
      </c>
      <c r="AA237" t="e">
        <f t="shared" si="36"/>
        <v>#DIV/0!</v>
      </c>
      <c r="AB237" t="e">
        <f t="shared" si="37"/>
        <v>#VALUE!</v>
      </c>
      <c r="AC237" t="e">
        <f t="shared" si="38"/>
        <v>#VALUE!</v>
      </c>
      <c r="AD237" t="e">
        <f t="shared" si="39"/>
        <v>#VALUE!</v>
      </c>
      <c r="AE237" t="str">
        <f t="shared" si="40"/>
        <v/>
      </c>
      <c r="AF237" t="e">
        <f t="shared" si="41"/>
        <v>#VALUE!</v>
      </c>
      <c r="AG237" t="e">
        <f t="shared" si="42"/>
        <v>#DIV/0!</v>
      </c>
      <c r="AH237" s="10" t="s">
        <v>263</v>
      </c>
    </row>
    <row r="238" spans="1:34" x14ac:dyDescent="0.25">
      <c r="A238" s="3" t="s">
        <v>31</v>
      </c>
      <c r="B238" s="4">
        <v>40878</v>
      </c>
      <c r="C238" s="5">
        <v>40877.958333333336</v>
      </c>
      <c r="D238" s="3" t="s">
        <v>26</v>
      </c>
      <c r="E238" s="3">
        <v>744</v>
      </c>
      <c r="F238" s="3" t="s">
        <v>28</v>
      </c>
      <c r="G238" s="3" t="s">
        <v>22</v>
      </c>
      <c r="H238" s="3" t="s">
        <v>25</v>
      </c>
      <c r="I238" s="3"/>
      <c r="J238" s="3" t="s">
        <v>24</v>
      </c>
      <c r="K238" s="3">
        <v>-46140.804171527307</v>
      </c>
      <c r="L238" s="6"/>
      <c r="M238" s="8"/>
      <c r="N238" s="8"/>
      <c r="O238" s="6"/>
      <c r="P238" s="6"/>
      <c r="Q238" s="6"/>
      <c r="R238" s="6"/>
      <c r="S238" s="6"/>
      <c r="T238" s="6"/>
      <c r="U238" s="6"/>
      <c r="V238" s="6"/>
      <c r="W238" t="e">
        <f t="shared" si="43"/>
        <v>#VALUE!</v>
      </c>
      <c r="X238" t="e">
        <f t="shared" si="33"/>
        <v>#DIV/0!</v>
      </c>
      <c r="Y238" t="e">
        <f t="shared" si="34"/>
        <v>#DIV/0!</v>
      </c>
      <c r="Z238" t="e">
        <f t="shared" si="35"/>
        <v>#VALUE!</v>
      </c>
      <c r="AA238" t="e">
        <f t="shared" si="36"/>
        <v>#DIV/0!</v>
      </c>
      <c r="AB238" t="e">
        <f t="shared" si="37"/>
        <v>#VALUE!</v>
      </c>
      <c r="AC238" t="e">
        <f t="shared" si="38"/>
        <v>#VALUE!</v>
      </c>
      <c r="AD238" t="e">
        <f t="shared" si="39"/>
        <v>#VALUE!</v>
      </c>
      <c r="AE238" t="str">
        <f t="shared" si="40"/>
        <v/>
      </c>
      <c r="AF238" t="e">
        <f t="shared" si="41"/>
        <v>#VALUE!</v>
      </c>
      <c r="AG238" t="e">
        <f t="shared" si="42"/>
        <v>#DIV/0!</v>
      </c>
      <c r="AH238" s="10" t="s">
        <v>264</v>
      </c>
    </row>
    <row r="239" spans="1:34" x14ac:dyDescent="0.25">
      <c r="A239" s="3" t="s">
        <v>32</v>
      </c>
      <c r="B239" s="4">
        <v>41244</v>
      </c>
      <c r="C239" s="5">
        <v>41243.958333333336</v>
      </c>
      <c r="D239" s="3" t="s">
        <v>20</v>
      </c>
      <c r="E239" s="3">
        <v>24</v>
      </c>
      <c r="F239" s="3" t="s">
        <v>28</v>
      </c>
      <c r="G239" s="3" t="s">
        <v>22</v>
      </c>
      <c r="H239" s="3" t="s">
        <v>23</v>
      </c>
      <c r="I239" s="3"/>
      <c r="J239" s="3" t="s">
        <v>24</v>
      </c>
      <c r="K239" s="3">
        <v>-839.85837126518709</v>
      </c>
      <c r="L239" s="6"/>
      <c r="M239" s="8"/>
      <c r="N239" s="8"/>
      <c r="O239" s="6"/>
      <c r="P239" s="6"/>
      <c r="Q239" s="6"/>
      <c r="R239" s="6"/>
      <c r="S239" s="6"/>
      <c r="T239" s="6"/>
      <c r="U239" s="6"/>
      <c r="V239" s="6"/>
      <c r="W239" t="e">
        <f t="shared" si="43"/>
        <v>#VALUE!</v>
      </c>
      <c r="X239" t="e">
        <f t="shared" si="33"/>
        <v>#DIV/0!</v>
      </c>
      <c r="Y239" t="e">
        <f t="shared" si="34"/>
        <v>#DIV/0!</v>
      </c>
      <c r="Z239" t="e">
        <f t="shared" si="35"/>
        <v>#VALUE!</v>
      </c>
      <c r="AA239" t="e">
        <f t="shared" si="36"/>
        <v>#DIV/0!</v>
      </c>
      <c r="AB239" t="e">
        <f t="shared" si="37"/>
        <v>#VALUE!</v>
      </c>
      <c r="AC239" t="e">
        <f t="shared" si="38"/>
        <v>#VALUE!</v>
      </c>
      <c r="AD239" t="e">
        <f t="shared" si="39"/>
        <v>#VALUE!</v>
      </c>
      <c r="AE239" t="str">
        <f t="shared" si="40"/>
        <v/>
      </c>
      <c r="AF239" t="e">
        <f t="shared" si="41"/>
        <v>#VALUE!</v>
      </c>
      <c r="AG239" t="e">
        <f t="shared" si="42"/>
        <v>#DIV/0!</v>
      </c>
      <c r="AH239" s="10" t="s">
        <v>265</v>
      </c>
    </row>
    <row r="240" spans="1:34" x14ac:dyDescent="0.25">
      <c r="A240" s="3" t="s">
        <v>32</v>
      </c>
      <c r="B240" s="4">
        <v>41245</v>
      </c>
      <c r="C240" s="5">
        <v>41244.958333333336</v>
      </c>
      <c r="D240" s="3" t="s">
        <v>20</v>
      </c>
      <c r="E240" s="3">
        <v>24</v>
      </c>
      <c r="F240" s="3" t="s">
        <v>28</v>
      </c>
      <c r="G240" s="3" t="s">
        <v>22</v>
      </c>
      <c r="H240" s="3" t="s">
        <v>23</v>
      </c>
      <c r="I240" s="3"/>
      <c r="J240" s="3" t="s">
        <v>24</v>
      </c>
      <c r="K240" s="3">
        <v>-839.11034889072289</v>
      </c>
      <c r="L240" s="6"/>
      <c r="M240" s="8"/>
      <c r="N240" s="8"/>
      <c r="O240" s="6"/>
      <c r="P240" s="6"/>
      <c r="Q240" s="6"/>
      <c r="R240" s="6"/>
      <c r="S240" s="6"/>
      <c r="T240" s="6"/>
      <c r="U240" s="6"/>
      <c r="V240" s="6"/>
      <c r="W240" t="e">
        <f t="shared" si="43"/>
        <v>#VALUE!</v>
      </c>
      <c r="X240" t="e">
        <f t="shared" si="33"/>
        <v>#DIV/0!</v>
      </c>
      <c r="Y240" t="e">
        <f t="shared" si="34"/>
        <v>#DIV/0!</v>
      </c>
      <c r="Z240" t="e">
        <f t="shared" si="35"/>
        <v>#VALUE!</v>
      </c>
      <c r="AA240" t="e">
        <f t="shared" si="36"/>
        <v>#DIV/0!</v>
      </c>
      <c r="AB240" t="e">
        <f t="shared" si="37"/>
        <v>#VALUE!</v>
      </c>
      <c r="AC240" t="e">
        <f t="shared" si="38"/>
        <v>#VALUE!</v>
      </c>
      <c r="AD240" t="e">
        <f t="shared" si="39"/>
        <v>#VALUE!</v>
      </c>
      <c r="AE240" t="str">
        <f t="shared" si="40"/>
        <v/>
      </c>
      <c r="AF240" t="e">
        <f t="shared" si="41"/>
        <v>#VALUE!</v>
      </c>
      <c r="AG240" t="e">
        <f t="shared" si="42"/>
        <v>#DIV/0!</v>
      </c>
      <c r="AH240" s="10" t="s">
        <v>266</v>
      </c>
    </row>
    <row r="241" spans="1:34" x14ac:dyDescent="0.25">
      <c r="A241" s="3" t="s">
        <v>32</v>
      </c>
      <c r="B241" s="4">
        <v>41246</v>
      </c>
      <c r="C241" s="5">
        <v>41245.958333333336</v>
      </c>
      <c r="D241" s="3" t="s">
        <v>20</v>
      </c>
      <c r="E241" s="3">
        <v>24</v>
      </c>
      <c r="F241" s="3" t="s">
        <v>28</v>
      </c>
      <c r="G241" s="3" t="s">
        <v>22</v>
      </c>
      <c r="H241" s="3" t="s">
        <v>23</v>
      </c>
      <c r="I241" s="3"/>
      <c r="J241" s="3" t="s">
        <v>24</v>
      </c>
      <c r="K241" s="3">
        <v>-737.23147551606053</v>
      </c>
      <c r="L241" s="6"/>
      <c r="M241" s="8"/>
      <c r="N241" s="8"/>
      <c r="O241" s="6"/>
      <c r="P241" s="6"/>
      <c r="Q241" s="6"/>
      <c r="R241" s="6"/>
      <c r="S241" s="6"/>
      <c r="T241" s="6"/>
      <c r="U241" s="6"/>
      <c r="V241" s="6"/>
      <c r="W241" t="e">
        <f t="shared" si="43"/>
        <v>#VALUE!</v>
      </c>
      <c r="X241" t="e">
        <f t="shared" si="33"/>
        <v>#DIV/0!</v>
      </c>
      <c r="Y241" t="e">
        <f t="shared" si="34"/>
        <v>#DIV/0!</v>
      </c>
      <c r="Z241" t="e">
        <f t="shared" si="35"/>
        <v>#VALUE!</v>
      </c>
      <c r="AA241" t="e">
        <f t="shared" si="36"/>
        <v>#DIV/0!</v>
      </c>
      <c r="AB241" t="e">
        <f t="shared" si="37"/>
        <v>#VALUE!</v>
      </c>
      <c r="AC241" t="e">
        <f t="shared" si="38"/>
        <v>#VALUE!</v>
      </c>
      <c r="AD241" t="e">
        <f t="shared" si="39"/>
        <v>#VALUE!</v>
      </c>
      <c r="AE241" t="str">
        <f t="shared" si="40"/>
        <v/>
      </c>
      <c r="AF241" t="e">
        <f t="shared" si="41"/>
        <v>#VALUE!</v>
      </c>
      <c r="AG241" t="e">
        <f t="shared" si="42"/>
        <v>#DIV/0!</v>
      </c>
      <c r="AH241" s="10" t="s">
        <v>267</v>
      </c>
    </row>
    <row r="242" spans="1:34" x14ac:dyDescent="0.25">
      <c r="A242" s="3" t="s">
        <v>32</v>
      </c>
      <c r="B242" s="4">
        <v>41247</v>
      </c>
      <c r="C242" s="5">
        <v>41246.958333333336</v>
      </c>
      <c r="D242" s="3" t="s">
        <v>20</v>
      </c>
      <c r="E242" s="3">
        <v>24</v>
      </c>
      <c r="F242" s="3" t="s">
        <v>28</v>
      </c>
      <c r="G242" s="3" t="s">
        <v>22</v>
      </c>
      <c r="H242" s="3" t="s">
        <v>23</v>
      </c>
      <c r="I242" s="3"/>
      <c r="J242" s="3" t="s">
        <v>24</v>
      </c>
      <c r="K242" s="3">
        <v>-737.49387807929998</v>
      </c>
      <c r="L242" s="6"/>
      <c r="M242" s="8"/>
      <c r="N242" s="8"/>
      <c r="O242" s="6"/>
      <c r="P242" s="6"/>
      <c r="Q242" s="6"/>
      <c r="R242" s="6"/>
      <c r="S242" s="6"/>
      <c r="T242" s="6"/>
      <c r="U242" s="6"/>
      <c r="V242" s="6"/>
      <c r="W242" t="e">
        <f t="shared" si="43"/>
        <v>#VALUE!</v>
      </c>
      <c r="X242" t="e">
        <f t="shared" si="33"/>
        <v>#DIV/0!</v>
      </c>
      <c r="Y242" t="e">
        <f t="shared" si="34"/>
        <v>#DIV/0!</v>
      </c>
      <c r="Z242" t="e">
        <f t="shared" si="35"/>
        <v>#VALUE!</v>
      </c>
      <c r="AA242" t="e">
        <f t="shared" si="36"/>
        <v>#DIV/0!</v>
      </c>
      <c r="AB242" t="e">
        <f t="shared" si="37"/>
        <v>#VALUE!</v>
      </c>
      <c r="AC242" t="e">
        <f t="shared" si="38"/>
        <v>#VALUE!</v>
      </c>
      <c r="AD242" t="e">
        <f t="shared" si="39"/>
        <v>#VALUE!</v>
      </c>
      <c r="AE242" t="str">
        <f t="shared" si="40"/>
        <v/>
      </c>
      <c r="AF242" t="e">
        <f t="shared" si="41"/>
        <v>#VALUE!</v>
      </c>
      <c r="AG242" t="e">
        <f t="shared" si="42"/>
        <v>#DIV/0!</v>
      </c>
      <c r="AH242" s="10" t="s">
        <v>268</v>
      </c>
    </row>
    <row r="243" spans="1:34" x14ac:dyDescent="0.25">
      <c r="A243" s="3" t="s">
        <v>32</v>
      </c>
      <c r="B243" s="4">
        <v>41248</v>
      </c>
      <c r="C243" s="5">
        <v>41247.958333333336</v>
      </c>
      <c r="D243" s="3" t="s">
        <v>20</v>
      </c>
      <c r="E243" s="3">
        <v>24</v>
      </c>
      <c r="F243" s="3" t="s">
        <v>28</v>
      </c>
      <c r="G243" s="3" t="s">
        <v>22</v>
      </c>
      <c r="H243" s="3" t="s">
        <v>23</v>
      </c>
      <c r="I243" s="3"/>
      <c r="J243" s="3" t="s">
        <v>24</v>
      </c>
      <c r="K243" s="3">
        <v>-738.02515355423202</v>
      </c>
      <c r="L243" s="6"/>
      <c r="M243" s="8"/>
      <c r="N243" s="8"/>
      <c r="O243" s="6"/>
      <c r="P243" s="6"/>
      <c r="Q243" s="6"/>
      <c r="R243" s="6"/>
      <c r="S243" s="6"/>
      <c r="T243" s="6"/>
      <c r="U243" s="6"/>
      <c r="V243" s="6"/>
      <c r="W243" t="e">
        <f t="shared" si="43"/>
        <v>#VALUE!</v>
      </c>
      <c r="X243" t="e">
        <f t="shared" si="33"/>
        <v>#DIV/0!</v>
      </c>
      <c r="Y243" t="e">
        <f t="shared" si="34"/>
        <v>#DIV/0!</v>
      </c>
      <c r="Z243" t="e">
        <f t="shared" si="35"/>
        <v>#VALUE!</v>
      </c>
      <c r="AA243" t="e">
        <f t="shared" si="36"/>
        <v>#DIV/0!</v>
      </c>
      <c r="AB243" t="e">
        <f t="shared" si="37"/>
        <v>#VALUE!</v>
      </c>
      <c r="AC243" t="e">
        <f t="shared" si="38"/>
        <v>#VALUE!</v>
      </c>
      <c r="AD243" t="e">
        <f t="shared" si="39"/>
        <v>#VALUE!</v>
      </c>
      <c r="AE243" t="str">
        <f t="shared" si="40"/>
        <v/>
      </c>
      <c r="AF243" t="e">
        <f t="shared" si="41"/>
        <v>#VALUE!</v>
      </c>
      <c r="AG243" t="e">
        <f t="shared" si="42"/>
        <v>#DIV/0!</v>
      </c>
      <c r="AH243" s="10" t="s">
        <v>269</v>
      </c>
    </row>
    <row r="244" spans="1:34" x14ac:dyDescent="0.25">
      <c r="A244" s="3" t="s">
        <v>32</v>
      </c>
      <c r="B244" s="4">
        <v>41249</v>
      </c>
      <c r="C244" s="5">
        <v>41248.958333333336</v>
      </c>
      <c r="D244" s="3" t="s">
        <v>20</v>
      </c>
      <c r="E244" s="3">
        <v>24</v>
      </c>
      <c r="F244" s="3" t="s">
        <v>28</v>
      </c>
      <c r="G244" s="3" t="s">
        <v>22</v>
      </c>
      <c r="H244" s="3" t="s">
        <v>23</v>
      </c>
      <c r="I244" s="3"/>
      <c r="J244" s="3" t="s">
        <v>24</v>
      </c>
      <c r="K244" s="3">
        <v>-736.64493395383579</v>
      </c>
      <c r="L244" s="6"/>
      <c r="M244" s="8"/>
      <c r="N244" s="8"/>
      <c r="O244" s="6"/>
      <c r="P244" s="6"/>
      <c r="Q244" s="6"/>
      <c r="R244" s="6"/>
      <c r="S244" s="6"/>
      <c r="T244" s="6"/>
      <c r="U244" s="6"/>
      <c r="V244" s="6"/>
      <c r="W244" t="e">
        <f t="shared" si="43"/>
        <v>#VALUE!</v>
      </c>
      <c r="X244" t="e">
        <f t="shared" si="33"/>
        <v>#DIV/0!</v>
      </c>
      <c r="Y244" t="e">
        <f t="shared" si="34"/>
        <v>#DIV/0!</v>
      </c>
      <c r="Z244" t="e">
        <f t="shared" si="35"/>
        <v>#VALUE!</v>
      </c>
      <c r="AA244" t="e">
        <f t="shared" si="36"/>
        <v>#DIV/0!</v>
      </c>
      <c r="AB244" t="e">
        <f t="shared" si="37"/>
        <v>#VALUE!</v>
      </c>
      <c r="AC244" t="e">
        <f t="shared" si="38"/>
        <v>#VALUE!</v>
      </c>
      <c r="AD244" t="e">
        <f t="shared" si="39"/>
        <v>#VALUE!</v>
      </c>
      <c r="AE244" t="str">
        <f t="shared" si="40"/>
        <v/>
      </c>
      <c r="AF244" t="e">
        <f t="shared" si="41"/>
        <v>#VALUE!</v>
      </c>
      <c r="AG244" t="e">
        <f t="shared" si="42"/>
        <v>#DIV/0!</v>
      </c>
      <c r="AH244" s="10" t="s">
        <v>270</v>
      </c>
    </row>
    <row r="245" spans="1:34" x14ac:dyDescent="0.25">
      <c r="A245" s="3" t="s">
        <v>32</v>
      </c>
      <c r="B245" s="4">
        <v>41250</v>
      </c>
      <c r="C245" s="5">
        <v>41249.958333333336</v>
      </c>
      <c r="D245" s="3" t="s">
        <v>20</v>
      </c>
      <c r="E245" s="3">
        <v>24</v>
      </c>
      <c r="F245" s="3" t="s">
        <v>28</v>
      </c>
      <c r="G245" s="3" t="s">
        <v>22</v>
      </c>
      <c r="H245" s="3" t="s">
        <v>23</v>
      </c>
      <c r="I245" s="3"/>
      <c r="J245" s="3" t="s">
        <v>24</v>
      </c>
      <c r="K245" s="3">
        <v>-735.47050169280374</v>
      </c>
      <c r="L245" s="6"/>
      <c r="M245" s="8"/>
      <c r="N245" s="8"/>
      <c r="O245" s="6"/>
      <c r="P245" s="6"/>
      <c r="Q245" s="6"/>
      <c r="R245" s="6"/>
      <c r="S245" s="6"/>
      <c r="T245" s="6"/>
      <c r="U245" s="6"/>
      <c r="V245" s="6"/>
      <c r="W245" t="e">
        <f t="shared" si="43"/>
        <v>#VALUE!</v>
      </c>
      <c r="X245" t="e">
        <f t="shared" si="33"/>
        <v>#DIV/0!</v>
      </c>
      <c r="Y245" t="e">
        <f t="shared" si="34"/>
        <v>#DIV/0!</v>
      </c>
      <c r="Z245" t="e">
        <f t="shared" si="35"/>
        <v>#VALUE!</v>
      </c>
      <c r="AA245" t="e">
        <f t="shared" si="36"/>
        <v>#DIV/0!</v>
      </c>
      <c r="AB245" t="e">
        <f t="shared" si="37"/>
        <v>#VALUE!</v>
      </c>
      <c r="AC245" t="e">
        <f t="shared" si="38"/>
        <v>#VALUE!</v>
      </c>
      <c r="AD245" t="e">
        <f t="shared" si="39"/>
        <v>#VALUE!</v>
      </c>
      <c r="AE245" t="str">
        <f t="shared" si="40"/>
        <v/>
      </c>
      <c r="AF245" t="e">
        <f t="shared" si="41"/>
        <v>#VALUE!</v>
      </c>
      <c r="AG245" t="e">
        <f t="shared" si="42"/>
        <v>#DIV/0!</v>
      </c>
      <c r="AH245" s="10" t="s">
        <v>271</v>
      </c>
    </row>
    <row r="246" spans="1:34" x14ac:dyDescent="0.25">
      <c r="A246" s="3" t="s">
        <v>32</v>
      </c>
      <c r="B246" s="4">
        <v>41251</v>
      </c>
      <c r="C246" s="5">
        <v>41250.958333333336</v>
      </c>
      <c r="D246" s="3" t="s">
        <v>20</v>
      </c>
      <c r="E246" s="3">
        <v>24</v>
      </c>
      <c r="F246" s="3" t="s">
        <v>28</v>
      </c>
      <c r="G246" s="3" t="s">
        <v>22</v>
      </c>
      <c r="H246" s="3" t="s">
        <v>23</v>
      </c>
      <c r="I246" s="3"/>
      <c r="J246" s="3" t="s">
        <v>24</v>
      </c>
      <c r="K246" s="3">
        <v>-726.38538452815374</v>
      </c>
      <c r="L246" s="6"/>
      <c r="M246" s="8"/>
      <c r="N246" s="8"/>
      <c r="O246" s="6"/>
      <c r="P246" s="6"/>
      <c r="Q246" s="6"/>
      <c r="R246" s="6"/>
      <c r="S246" s="6"/>
      <c r="T246" s="6"/>
      <c r="U246" s="6"/>
      <c r="V246" s="6"/>
      <c r="W246" t="e">
        <f t="shared" si="43"/>
        <v>#VALUE!</v>
      </c>
      <c r="X246" t="e">
        <f t="shared" si="33"/>
        <v>#DIV/0!</v>
      </c>
      <c r="Y246" t="e">
        <f t="shared" si="34"/>
        <v>#DIV/0!</v>
      </c>
      <c r="Z246" t="e">
        <f t="shared" si="35"/>
        <v>#VALUE!</v>
      </c>
      <c r="AA246" t="e">
        <f t="shared" si="36"/>
        <v>#DIV/0!</v>
      </c>
      <c r="AB246" t="e">
        <f t="shared" si="37"/>
        <v>#VALUE!</v>
      </c>
      <c r="AC246" t="e">
        <f t="shared" si="38"/>
        <v>#VALUE!</v>
      </c>
      <c r="AD246" t="e">
        <f t="shared" si="39"/>
        <v>#VALUE!</v>
      </c>
      <c r="AE246" t="str">
        <f t="shared" si="40"/>
        <v/>
      </c>
      <c r="AF246" t="e">
        <f t="shared" si="41"/>
        <v>#VALUE!</v>
      </c>
      <c r="AG246" t="e">
        <f t="shared" si="42"/>
        <v>#DIV/0!</v>
      </c>
      <c r="AH246" s="10" t="s">
        <v>272</v>
      </c>
    </row>
    <row r="247" spans="1:34" x14ac:dyDescent="0.25">
      <c r="A247" s="3" t="s">
        <v>32</v>
      </c>
      <c r="B247" s="4">
        <v>41252</v>
      </c>
      <c r="C247" s="5">
        <v>41251.958333333336</v>
      </c>
      <c r="D247" s="3" t="s">
        <v>20</v>
      </c>
      <c r="E247" s="3">
        <v>24</v>
      </c>
      <c r="F247" s="3" t="s">
        <v>28</v>
      </c>
      <c r="G247" s="3" t="s">
        <v>22</v>
      </c>
      <c r="H247" s="3" t="s">
        <v>23</v>
      </c>
      <c r="I247" s="3"/>
      <c r="J247" s="3" t="s">
        <v>24</v>
      </c>
      <c r="K247" s="3">
        <v>-726.67232815718853</v>
      </c>
      <c r="L247" s="6"/>
      <c r="M247" s="8"/>
      <c r="N247" s="8"/>
      <c r="O247" s="6"/>
      <c r="P247" s="6"/>
      <c r="Q247" s="6"/>
      <c r="R247" s="6"/>
      <c r="S247" s="6"/>
      <c r="T247" s="6"/>
      <c r="U247" s="6"/>
      <c r="V247" s="6"/>
      <c r="W247" t="e">
        <f t="shared" si="43"/>
        <v>#VALUE!</v>
      </c>
      <c r="X247" t="e">
        <f t="shared" si="33"/>
        <v>#DIV/0!</v>
      </c>
      <c r="Y247" t="e">
        <f t="shared" si="34"/>
        <v>#DIV/0!</v>
      </c>
      <c r="Z247" t="e">
        <f t="shared" si="35"/>
        <v>#VALUE!</v>
      </c>
      <c r="AA247" t="e">
        <f t="shared" si="36"/>
        <v>#DIV/0!</v>
      </c>
      <c r="AB247" t="e">
        <f t="shared" si="37"/>
        <v>#VALUE!</v>
      </c>
      <c r="AC247" t="e">
        <f t="shared" si="38"/>
        <v>#VALUE!</v>
      </c>
      <c r="AD247" t="e">
        <f t="shared" si="39"/>
        <v>#VALUE!</v>
      </c>
      <c r="AE247" t="str">
        <f t="shared" si="40"/>
        <v/>
      </c>
      <c r="AF247" t="e">
        <f t="shared" si="41"/>
        <v>#VALUE!</v>
      </c>
      <c r="AG247" t="e">
        <f t="shared" si="42"/>
        <v>#DIV/0!</v>
      </c>
      <c r="AH247" s="10" t="s">
        <v>273</v>
      </c>
    </row>
    <row r="248" spans="1:34" x14ac:dyDescent="0.25">
      <c r="A248" s="3" t="s">
        <v>32</v>
      </c>
      <c r="B248" s="4">
        <v>41253</v>
      </c>
      <c r="C248" s="5">
        <v>41252.958333333336</v>
      </c>
      <c r="D248" s="3" t="s">
        <v>20</v>
      </c>
      <c r="E248" s="3">
        <v>24</v>
      </c>
      <c r="F248" s="3" t="s">
        <v>28</v>
      </c>
      <c r="G248" s="3" t="s">
        <v>22</v>
      </c>
      <c r="H248" s="3" t="s">
        <v>23</v>
      </c>
      <c r="I248" s="3"/>
      <c r="J248" s="3" t="s">
        <v>24</v>
      </c>
      <c r="K248" s="3">
        <v>-649.42147110607584</v>
      </c>
      <c r="L248" s="6"/>
      <c r="M248" s="8"/>
      <c r="N248" s="8"/>
      <c r="O248" s="6"/>
      <c r="P248" s="6"/>
      <c r="Q248" s="6"/>
      <c r="R248" s="6"/>
      <c r="S248" s="6"/>
      <c r="T248" s="6"/>
      <c r="U248" s="6"/>
      <c r="V248" s="6"/>
      <c r="W248" t="e">
        <f t="shared" si="43"/>
        <v>#VALUE!</v>
      </c>
      <c r="X248" t="e">
        <f t="shared" si="33"/>
        <v>#DIV/0!</v>
      </c>
      <c r="Y248" t="e">
        <f t="shared" si="34"/>
        <v>#DIV/0!</v>
      </c>
      <c r="Z248" t="e">
        <f t="shared" si="35"/>
        <v>#VALUE!</v>
      </c>
      <c r="AA248" t="e">
        <f t="shared" si="36"/>
        <v>#DIV/0!</v>
      </c>
      <c r="AB248" t="e">
        <f t="shared" si="37"/>
        <v>#VALUE!</v>
      </c>
      <c r="AC248" t="e">
        <f t="shared" si="38"/>
        <v>#VALUE!</v>
      </c>
      <c r="AD248" t="e">
        <f t="shared" si="39"/>
        <v>#VALUE!</v>
      </c>
      <c r="AE248" t="str">
        <f t="shared" si="40"/>
        <v/>
      </c>
      <c r="AF248" t="e">
        <f t="shared" si="41"/>
        <v>#VALUE!</v>
      </c>
      <c r="AG248" t="e">
        <f t="shared" si="42"/>
        <v>#DIV/0!</v>
      </c>
      <c r="AH248" s="10" t="s">
        <v>274</v>
      </c>
    </row>
    <row r="249" spans="1:34" x14ac:dyDescent="0.25">
      <c r="A249" s="3" t="s">
        <v>32</v>
      </c>
      <c r="B249" s="4">
        <v>41254</v>
      </c>
      <c r="C249" s="5">
        <v>41253.958333333336</v>
      </c>
      <c r="D249" s="3" t="s">
        <v>20</v>
      </c>
      <c r="E249" s="3">
        <v>24</v>
      </c>
      <c r="F249" s="3" t="s">
        <v>28</v>
      </c>
      <c r="G249" s="3" t="s">
        <v>22</v>
      </c>
      <c r="H249" s="3" t="s">
        <v>23</v>
      </c>
      <c r="I249" s="3"/>
      <c r="J249" s="3" t="s">
        <v>24</v>
      </c>
      <c r="K249" s="3">
        <v>-649.82263106114806</v>
      </c>
      <c r="L249" s="6"/>
      <c r="M249" s="8"/>
      <c r="N249" s="8"/>
      <c r="O249" s="6"/>
      <c r="P249" s="6"/>
      <c r="Q249" s="6"/>
      <c r="R249" s="6"/>
      <c r="S249" s="6"/>
      <c r="T249" s="6"/>
      <c r="U249" s="6"/>
      <c r="V249" s="6"/>
      <c r="W249" t="e">
        <f t="shared" si="43"/>
        <v>#VALUE!</v>
      </c>
      <c r="X249" t="e">
        <f t="shared" si="33"/>
        <v>#DIV/0!</v>
      </c>
      <c r="Y249" t="e">
        <f t="shared" si="34"/>
        <v>#DIV/0!</v>
      </c>
      <c r="Z249" t="e">
        <f t="shared" si="35"/>
        <v>#VALUE!</v>
      </c>
      <c r="AA249" t="e">
        <f t="shared" si="36"/>
        <v>#DIV/0!</v>
      </c>
      <c r="AB249" t="e">
        <f t="shared" si="37"/>
        <v>#VALUE!</v>
      </c>
      <c r="AC249" t="e">
        <f t="shared" si="38"/>
        <v>#VALUE!</v>
      </c>
      <c r="AD249" t="e">
        <f t="shared" si="39"/>
        <v>#VALUE!</v>
      </c>
      <c r="AE249" t="str">
        <f t="shared" si="40"/>
        <v/>
      </c>
      <c r="AF249" t="e">
        <f t="shared" si="41"/>
        <v>#VALUE!</v>
      </c>
      <c r="AG249" t="e">
        <f t="shared" si="42"/>
        <v>#DIV/0!</v>
      </c>
      <c r="AH249" s="10" t="s">
        <v>275</v>
      </c>
    </row>
    <row r="250" spans="1:34" x14ac:dyDescent="0.25">
      <c r="A250" s="3" t="s">
        <v>32</v>
      </c>
      <c r="B250" s="4">
        <v>41255</v>
      </c>
      <c r="C250" s="5">
        <v>41254.958333333336</v>
      </c>
      <c r="D250" s="3" t="s">
        <v>20</v>
      </c>
      <c r="E250" s="3">
        <v>24</v>
      </c>
      <c r="F250" s="3" t="s">
        <v>28</v>
      </c>
      <c r="G250" s="3" t="s">
        <v>22</v>
      </c>
      <c r="H250" s="3" t="s">
        <v>23</v>
      </c>
      <c r="I250" s="3"/>
      <c r="J250" s="3" t="s">
        <v>24</v>
      </c>
      <c r="K250" s="3">
        <v>-650.63407001337146</v>
      </c>
      <c r="L250" s="6"/>
      <c r="M250" s="7"/>
      <c r="N250" s="8"/>
      <c r="O250" s="6"/>
      <c r="P250" s="6"/>
      <c r="Q250" s="6"/>
      <c r="R250" s="6"/>
      <c r="S250" s="6"/>
      <c r="T250" s="6"/>
      <c r="U250" s="6"/>
      <c r="V250" s="6"/>
      <c r="W250" t="e">
        <f t="shared" si="43"/>
        <v>#VALUE!</v>
      </c>
      <c r="X250" t="e">
        <f t="shared" si="33"/>
        <v>#DIV/0!</v>
      </c>
      <c r="Y250" t="e">
        <f t="shared" si="34"/>
        <v>#DIV/0!</v>
      </c>
      <c r="Z250" t="e">
        <f t="shared" si="35"/>
        <v>#VALUE!</v>
      </c>
      <c r="AA250" t="e">
        <f t="shared" si="36"/>
        <v>#DIV/0!</v>
      </c>
      <c r="AB250" t="e">
        <f t="shared" si="37"/>
        <v>#VALUE!</v>
      </c>
      <c r="AC250" t="e">
        <f t="shared" si="38"/>
        <v>#VALUE!</v>
      </c>
      <c r="AD250" t="e">
        <f t="shared" si="39"/>
        <v>#VALUE!</v>
      </c>
      <c r="AE250" t="str">
        <f t="shared" si="40"/>
        <v/>
      </c>
      <c r="AF250" t="e">
        <f t="shared" si="41"/>
        <v>#VALUE!</v>
      </c>
      <c r="AG250" t="e">
        <f t="shared" si="42"/>
        <v>#DIV/0!</v>
      </c>
      <c r="AH250" s="10" t="s">
        <v>276</v>
      </c>
    </row>
    <row r="251" spans="1:34" x14ac:dyDescent="0.25">
      <c r="A251" s="3" t="s">
        <v>32</v>
      </c>
      <c r="B251" s="4">
        <v>41256</v>
      </c>
      <c r="C251" s="5">
        <v>41255.958333333336</v>
      </c>
      <c r="D251" s="3" t="s">
        <v>20</v>
      </c>
      <c r="E251" s="3">
        <v>24</v>
      </c>
      <c r="F251" s="3" t="s">
        <v>28</v>
      </c>
      <c r="G251" s="3" t="s">
        <v>22</v>
      </c>
      <c r="H251" s="3" t="s">
        <v>23</v>
      </c>
      <c r="I251" s="3"/>
      <c r="J251" s="3" t="s">
        <v>24</v>
      </c>
      <c r="K251" s="3">
        <v>-648.525655002637</v>
      </c>
      <c r="L251" s="6"/>
      <c r="M251" s="7"/>
      <c r="N251" s="8"/>
      <c r="O251" s="6"/>
      <c r="P251" s="6"/>
      <c r="Q251" s="6"/>
      <c r="R251" s="6"/>
      <c r="S251" s="6"/>
      <c r="T251" s="6"/>
      <c r="U251" s="6"/>
      <c r="V251" s="6"/>
      <c r="W251" t="e">
        <f t="shared" si="43"/>
        <v>#VALUE!</v>
      </c>
      <c r="X251" t="e">
        <f t="shared" si="33"/>
        <v>#DIV/0!</v>
      </c>
      <c r="Y251" t="e">
        <f t="shared" si="34"/>
        <v>#DIV/0!</v>
      </c>
      <c r="Z251" t="e">
        <f t="shared" si="35"/>
        <v>#VALUE!</v>
      </c>
      <c r="AA251" t="e">
        <f t="shared" si="36"/>
        <v>#DIV/0!</v>
      </c>
      <c r="AB251" t="e">
        <f t="shared" si="37"/>
        <v>#VALUE!</v>
      </c>
      <c r="AC251" t="e">
        <f t="shared" si="38"/>
        <v>#VALUE!</v>
      </c>
      <c r="AD251" t="e">
        <f t="shared" si="39"/>
        <v>#VALUE!</v>
      </c>
      <c r="AE251" t="str">
        <f t="shared" si="40"/>
        <v/>
      </c>
      <c r="AF251" t="e">
        <f t="shared" si="41"/>
        <v>#VALUE!</v>
      </c>
      <c r="AG251" t="e">
        <f t="shared" si="42"/>
        <v>#DIV/0!</v>
      </c>
      <c r="AH251" s="10" t="s">
        <v>277</v>
      </c>
    </row>
    <row r="252" spans="1:34" x14ac:dyDescent="0.25">
      <c r="A252" s="3" t="s">
        <v>32</v>
      </c>
      <c r="B252" s="4">
        <v>41257</v>
      </c>
      <c r="C252" s="5">
        <v>41256.958333333336</v>
      </c>
      <c r="D252" s="3" t="s">
        <v>20</v>
      </c>
      <c r="E252" s="3">
        <v>24</v>
      </c>
      <c r="F252" s="3" t="s">
        <v>28</v>
      </c>
      <c r="G252" s="3" t="s">
        <v>22</v>
      </c>
      <c r="H252" s="3" t="s">
        <v>23</v>
      </c>
      <c r="I252" s="3"/>
      <c r="J252" s="3" t="s">
        <v>24</v>
      </c>
      <c r="K252" s="3">
        <v>-646.731889866247</v>
      </c>
      <c r="L252" s="6"/>
      <c r="M252" s="8"/>
      <c r="N252" s="8"/>
      <c r="O252" s="6"/>
      <c r="P252" s="6"/>
      <c r="Q252" s="6"/>
      <c r="R252" s="6"/>
      <c r="S252" s="6"/>
      <c r="T252" s="6"/>
      <c r="U252" s="6"/>
      <c r="V252" s="6"/>
      <c r="W252" t="e">
        <f t="shared" si="43"/>
        <v>#VALUE!</v>
      </c>
      <c r="X252" t="e">
        <f t="shared" si="33"/>
        <v>#DIV/0!</v>
      </c>
      <c r="Y252" t="e">
        <f t="shared" si="34"/>
        <v>#DIV/0!</v>
      </c>
      <c r="Z252" t="e">
        <f t="shared" si="35"/>
        <v>#VALUE!</v>
      </c>
      <c r="AA252" t="e">
        <f t="shared" si="36"/>
        <v>#DIV/0!</v>
      </c>
      <c r="AB252" t="e">
        <f t="shared" si="37"/>
        <v>#VALUE!</v>
      </c>
      <c r="AC252" t="e">
        <f t="shared" si="38"/>
        <v>#VALUE!</v>
      </c>
      <c r="AD252" t="e">
        <f t="shared" si="39"/>
        <v>#VALUE!</v>
      </c>
      <c r="AE252" t="str">
        <f t="shared" si="40"/>
        <v/>
      </c>
      <c r="AF252" t="e">
        <f t="shared" si="41"/>
        <v>#VALUE!</v>
      </c>
      <c r="AG252" t="e">
        <f t="shared" si="42"/>
        <v>#DIV/0!</v>
      </c>
      <c r="AH252" s="10" t="s">
        <v>278</v>
      </c>
    </row>
    <row r="253" spans="1:34" x14ac:dyDescent="0.25">
      <c r="A253" s="3" t="s">
        <v>32</v>
      </c>
      <c r="B253" s="4">
        <v>41258</v>
      </c>
      <c r="C253" s="5">
        <v>41257.958333333336</v>
      </c>
      <c r="D253" s="3" t="s">
        <v>20</v>
      </c>
      <c r="E253" s="3">
        <v>24</v>
      </c>
      <c r="F253" s="3" t="s">
        <v>28</v>
      </c>
      <c r="G253" s="3" t="s">
        <v>22</v>
      </c>
      <c r="H253" s="3" t="s">
        <v>23</v>
      </c>
      <c r="I253" s="3"/>
      <c r="J253" s="3" t="s">
        <v>24</v>
      </c>
      <c r="K253" s="3">
        <v>-635.43481852645164</v>
      </c>
      <c r="L253" s="6"/>
      <c r="M253" s="8"/>
      <c r="N253" s="8"/>
      <c r="O253" s="6"/>
      <c r="P253" s="6"/>
      <c r="Q253" s="6"/>
      <c r="R253" s="6"/>
      <c r="S253" s="6"/>
      <c r="T253" s="6"/>
      <c r="U253" s="6"/>
      <c r="V253" s="6"/>
      <c r="W253" t="e">
        <f t="shared" si="43"/>
        <v>#VALUE!</v>
      </c>
      <c r="X253" t="e">
        <f t="shared" si="33"/>
        <v>#DIV/0!</v>
      </c>
      <c r="Y253" t="e">
        <f t="shared" si="34"/>
        <v>#DIV/0!</v>
      </c>
      <c r="Z253" t="e">
        <f t="shared" si="35"/>
        <v>#VALUE!</v>
      </c>
      <c r="AA253" t="e">
        <f t="shared" si="36"/>
        <v>#DIV/0!</v>
      </c>
      <c r="AB253" t="e">
        <f t="shared" si="37"/>
        <v>#VALUE!</v>
      </c>
      <c r="AC253" t="e">
        <f t="shared" si="38"/>
        <v>#VALUE!</v>
      </c>
      <c r="AD253" t="e">
        <f t="shared" si="39"/>
        <v>#VALUE!</v>
      </c>
      <c r="AE253" t="str">
        <f t="shared" si="40"/>
        <v/>
      </c>
      <c r="AF253" t="e">
        <f t="shared" si="41"/>
        <v>#VALUE!</v>
      </c>
      <c r="AG253" t="e">
        <f t="shared" si="42"/>
        <v>#DIV/0!</v>
      </c>
      <c r="AH253" s="10" t="s">
        <v>279</v>
      </c>
    </row>
    <row r="254" spans="1:34" x14ac:dyDescent="0.25">
      <c r="A254" s="3" t="s">
        <v>32</v>
      </c>
      <c r="B254" s="4">
        <v>41259</v>
      </c>
      <c r="C254" s="5">
        <v>41258.958333333336</v>
      </c>
      <c r="D254" s="3" t="s">
        <v>20</v>
      </c>
      <c r="E254" s="3">
        <v>24</v>
      </c>
      <c r="F254" s="3" t="s">
        <v>28</v>
      </c>
      <c r="G254" s="3" t="s">
        <v>22</v>
      </c>
      <c r="H254" s="3" t="s">
        <v>23</v>
      </c>
      <c r="I254" s="3"/>
      <c r="J254" s="3" t="s">
        <v>24</v>
      </c>
      <c r="K254" s="3">
        <v>-635.87310007209999</v>
      </c>
      <c r="L254" s="6"/>
      <c r="M254" s="8"/>
      <c r="N254" s="8"/>
      <c r="O254" s="6"/>
      <c r="P254" s="6"/>
      <c r="Q254" s="6"/>
      <c r="R254" s="6"/>
      <c r="S254" s="6"/>
      <c r="T254" s="6"/>
      <c r="U254" s="6"/>
      <c r="V254" s="6"/>
      <c r="W254" t="e">
        <f t="shared" si="43"/>
        <v>#VALUE!</v>
      </c>
      <c r="X254" t="e">
        <f t="shared" si="33"/>
        <v>#DIV/0!</v>
      </c>
      <c r="Y254" t="e">
        <f t="shared" si="34"/>
        <v>#DIV/0!</v>
      </c>
      <c r="Z254" t="e">
        <f t="shared" si="35"/>
        <v>#VALUE!</v>
      </c>
      <c r="AA254" t="e">
        <f t="shared" si="36"/>
        <v>#DIV/0!</v>
      </c>
      <c r="AB254" t="e">
        <f t="shared" si="37"/>
        <v>#VALUE!</v>
      </c>
      <c r="AC254" t="e">
        <f t="shared" si="38"/>
        <v>#VALUE!</v>
      </c>
      <c r="AD254" t="e">
        <f t="shared" si="39"/>
        <v>#VALUE!</v>
      </c>
      <c r="AE254" t="str">
        <f t="shared" si="40"/>
        <v/>
      </c>
      <c r="AF254" t="e">
        <f t="shared" si="41"/>
        <v>#VALUE!</v>
      </c>
      <c r="AG254" t="e">
        <f t="shared" si="42"/>
        <v>#DIV/0!</v>
      </c>
      <c r="AH254" s="10" t="s">
        <v>280</v>
      </c>
    </row>
    <row r="255" spans="1:34" x14ac:dyDescent="0.25">
      <c r="A255" s="3" t="s">
        <v>32</v>
      </c>
      <c r="B255" s="4">
        <v>41260</v>
      </c>
      <c r="C255" s="5">
        <v>41259.958333333336</v>
      </c>
      <c r="D255" s="3" t="s">
        <v>20</v>
      </c>
      <c r="E255" s="3">
        <v>24</v>
      </c>
      <c r="F255" s="3" t="s">
        <v>28</v>
      </c>
      <c r="G255" s="3" t="s">
        <v>22</v>
      </c>
      <c r="H255" s="3" t="s">
        <v>23</v>
      </c>
      <c r="I255" s="3"/>
      <c r="J255" s="3" t="s">
        <v>24</v>
      </c>
      <c r="K255" s="3">
        <v>-570.52963541315512</v>
      </c>
      <c r="L255" s="6"/>
      <c r="M255" s="8"/>
      <c r="N255" s="8"/>
      <c r="O255" s="6"/>
      <c r="P255" s="6"/>
      <c r="Q255" s="6"/>
      <c r="R255" s="6"/>
      <c r="S255" s="6"/>
      <c r="T255" s="6"/>
      <c r="U255" s="6"/>
      <c r="V255" s="6"/>
      <c r="W255" t="e">
        <f t="shared" si="43"/>
        <v>#VALUE!</v>
      </c>
      <c r="X255" t="e">
        <f t="shared" si="33"/>
        <v>#DIV/0!</v>
      </c>
      <c r="Y255" t="e">
        <f t="shared" si="34"/>
        <v>#DIV/0!</v>
      </c>
      <c r="Z255" t="e">
        <f t="shared" si="35"/>
        <v>#VALUE!</v>
      </c>
      <c r="AA255" t="e">
        <f t="shared" si="36"/>
        <v>#DIV/0!</v>
      </c>
      <c r="AB255" t="e">
        <f t="shared" si="37"/>
        <v>#VALUE!</v>
      </c>
      <c r="AC255" t="e">
        <f t="shared" si="38"/>
        <v>#VALUE!</v>
      </c>
      <c r="AD255" t="e">
        <f t="shared" si="39"/>
        <v>#VALUE!</v>
      </c>
      <c r="AE255" t="str">
        <f t="shared" si="40"/>
        <v/>
      </c>
      <c r="AF255" t="e">
        <f t="shared" si="41"/>
        <v>#VALUE!</v>
      </c>
      <c r="AG255" t="e">
        <f t="shared" si="42"/>
        <v>#DIV/0!</v>
      </c>
      <c r="AH255" s="10" t="s">
        <v>281</v>
      </c>
    </row>
    <row r="256" spans="1:34" x14ac:dyDescent="0.25">
      <c r="A256" s="3" t="s">
        <v>32</v>
      </c>
      <c r="B256" s="4">
        <v>41261</v>
      </c>
      <c r="C256" s="5">
        <v>41260.958333333336</v>
      </c>
      <c r="D256" s="3" t="s">
        <v>20</v>
      </c>
      <c r="E256" s="3">
        <v>24</v>
      </c>
      <c r="F256" s="3" t="s">
        <v>28</v>
      </c>
      <c r="G256" s="3" t="s">
        <v>22</v>
      </c>
      <c r="H256" s="3" t="s">
        <v>23</v>
      </c>
      <c r="I256" s="3"/>
      <c r="J256" s="3" t="s">
        <v>24</v>
      </c>
      <c r="K256" s="3">
        <v>-570.2498214169882</v>
      </c>
      <c r="L256" s="6"/>
      <c r="M256" s="8"/>
      <c r="N256" s="8"/>
      <c r="O256" s="6"/>
      <c r="P256" s="6"/>
      <c r="Q256" s="6"/>
      <c r="R256" s="6"/>
      <c r="S256" s="6"/>
      <c r="T256" s="6"/>
      <c r="U256" s="6"/>
      <c r="V256" s="6"/>
      <c r="W256" t="e">
        <f t="shared" si="43"/>
        <v>#VALUE!</v>
      </c>
      <c r="X256" t="e">
        <f t="shared" si="33"/>
        <v>#DIV/0!</v>
      </c>
      <c r="Y256" t="e">
        <f t="shared" si="34"/>
        <v>#DIV/0!</v>
      </c>
      <c r="Z256" t="e">
        <f t="shared" si="35"/>
        <v>#VALUE!</v>
      </c>
      <c r="AA256" t="e">
        <f t="shared" si="36"/>
        <v>#DIV/0!</v>
      </c>
      <c r="AB256" t="e">
        <f t="shared" si="37"/>
        <v>#VALUE!</v>
      </c>
      <c r="AC256" t="e">
        <f t="shared" si="38"/>
        <v>#VALUE!</v>
      </c>
      <c r="AD256" t="e">
        <f t="shared" si="39"/>
        <v>#VALUE!</v>
      </c>
      <c r="AE256" t="str">
        <f t="shared" si="40"/>
        <v/>
      </c>
      <c r="AF256" t="e">
        <f t="shared" si="41"/>
        <v>#VALUE!</v>
      </c>
      <c r="AG256" t="e">
        <f t="shared" si="42"/>
        <v>#DIV/0!</v>
      </c>
      <c r="AH256" s="10" t="s">
        <v>282</v>
      </c>
    </row>
    <row r="257" spans="1:34" x14ac:dyDescent="0.25">
      <c r="A257" s="3" t="s">
        <v>32</v>
      </c>
      <c r="B257" s="4">
        <v>41262</v>
      </c>
      <c r="C257" s="5">
        <v>41261.958333333336</v>
      </c>
      <c r="D257" s="3" t="s">
        <v>20</v>
      </c>
      <c r="E257" s="3">
        <v>24</v>
      </c>
      <c r="F257" s="3" t="s">
        <v>28</v>
      </c>
      <c r="G257" s="3" t="s">
        <v>22</v>
      </c>
      <c r="H257" s="3" t="s">
        <v>23</v>
      </c>
      <c r="I257" s="3"/>
      <c r="J257" s="3" t="s">
        <v>24</v>
      </c>
      <c r="K257" s="3">
        <v>-569.68113815838115</v>
      </c>
      <c r="L257" s="6"/>
      <c r="M257" s="8"/>
      <c r="N257" s="8"/>
      <c r="O257" s="6"/>
      <c r="P257" s="6"/>
      <c r="Q257" s="6"/>
      <c r="R257" s="6"/>
      <c r="S257" s="6"/>
      <c r="T257" s="6"/>
      <c r="U257" s="6"/>
      <c r="V257" s="6"/>
      <c r="W257" t="e">
        <f t="shared" si="43"/>
        <v>#VALUE!</v>
      </c>
      <c r="X257" t="e">
        <f t="shared" si="33"/>
        <v>#DIV/0!</v>
      </c>
      <c r="Y257" t="e">
        <f t="shared" si="34"/>
        <v>#DIV/0!</v>
      </c>
      <c r="Z257" t="e">
        <f t="shared" si="35"/>
        <v>#VALUE!</v>
      </c>
      <c r="AA257" t="e">
        <f t="shared" si="36"/>
        <v>#DIV/0!</v>
      </c>
      <c r="AB257" t="e">
        <f t="shared" si="37"/>
        <v>#VALUE!</v>
      </c>
      <c r="AC257" t="e">
        <f t="shared" si="38"/>
        <v>#VALUE!</v>
      </c>
      <c r="AD257" t="e">
        <f t="shared" si="39"/>
        <v>#VALUE!</v>
      </c>
      <c r="AE257" t="str">
        <f t="shared" si="40"/>
        <v/>
      </c>
      <c r="AF257" t="e">
        <f t="shared" si="41"/>
        <v>#VALUE!</v>
      </c>
      <c r="AG257" t="e">
        <f t="shared" si="42"/>
        <v>#DIV/0!</v>
      </c>
      <c r="AH257" s="10" t="s">
        <v>283</v>
      </c>
    </row>
    <row r="258" spans="1:34" x14ac:dyDescent="0.25">
      <c r="A258" s="3" t="s">
        <v>32</v>
      </c>
      <c r="B258" s="4">
        <v>41263</v>
      </c>
      <c r="C258" s="5">
        <v>41262.958333333336</v>
      </c>
      <c r="D258" s="3" t="s">
        <v>20</v>
      </c>
      <c r="E258" s="3">
        <v>24</v>
      </c>
      <c r="F258" s="3" t="s">
        <v>28</v>
      </c>
      <c r="G258" s="3" t="s">
        <v>22</v>
      </c>
      <c r="H258" s="3" t="s">
        <v>23</v>
      </c>
      <c r="I258" s="3"/>
      <c r="J258" s="3" t="s">
        <v>24</v>
      </c>
      <c r="K258" s="3">
        <v>-571.15756801930365</v>
      </c>
      <c r="L258" s="6"/>
      <c r="M258" s="8"/>
      <c r="N258" s="8"/>
      <c r="O258" s="6"/>
      <c r="P258" s="6"/>
      <c r="Q258" s="6"/>
      <c r="R258" s="6"/>
      <c r="S258" s="6"/>
      <c r="T258" s="6"/>
      <c r="U258" s="6"/>
      <c r="V258" s="6"/>
      <c r="W258" t="e">
        <f t="shared" si="43"/>
        <v>#VALUE!</v>
      </c>
      <c r="X258" t="e">
        <f t="shared" si="33"/>
        <v>#DIV/0!</v>
      </c>
      <c r="Y258" t="e">
        <f t="shared" si="34"/>
        <v>#DIV/0!</v>
      </c>
      <c r="Z258" t="e">
        <f t="shared" si="35"/>
        <v>#VALUE!</v>
      </c>
      <c r="AA258" t="e">
        <f t="shared" si="36"/>
        <v>#DIV/0!</v>
      </c>
      <c r="AB258" t="e">
        <f t="shared" si="37"/>
        <v>#VALUE!</v>
      </c>
      <c r="AC258" t="e">
        <f t="shared" si="38"/>
        <v>#VALUE!</v>
      </c>
      <c r="AD258" t="e">
        <f t="shared" si="39"/>
        <v>#VALUE!</v>
      </c>
      <c r="AE258" t="str">
        <f t="shared" si="40"/>
        <v/>
      </c>
      <c r="AF258" t="e">
        <f t="shared" si="41"/>
        <v>#VALUE!</v>
      </c>
      <c r="AG258" t="e">
        <f t="shared" si="42"/>
        <v>#DIV/0!</v>
      </c>
      <c r="AH258" s="10" t="s">
        <v>284</v>
      </c>
    </row>
    <row r="259" spans="1:34" x14ac:dyDescent="0.25">
      <c r="A259" s="3" t="s">
        <v>32</v>
      </c>
      <c r="B259" s="4">
        <v>41264</v>
      </c>
      <c r="C259" s="5">
        <v>41263.958333333336</v>
      </c>
      <c r="D259" s="3" t="s">
        <v>20</v>
      </c>
      <c r="E259" s="3">
        <v>24</v>
      </c>
      <c r="F259" s="3" t="s">
        <v>28</v>
      </c>
      <c r="G259" s="3" t="s">
        <v>22</v>
      </c>
      <c r="H259" s="3" t="s">
        <v>23</v>
      </c>
      <c r="I259" s="3"/>
      <c r="J259" s="3" t="s">
        <v>24</v>
      </c>
      <c r="K259" s="3">
        <v>-572.41467512522468</v>
      </c>
      <c r="L259" s="6"/>
      <c r="M259" s="8"/>
      <c r="N259" s="7"/>
      <c r="O259" s="6"/>
      <c r="P259" s="6"/>
      <c r="Q259" s="6"/>
      <c r="R259" s="6"/>
      <c r="S259" s="6"/>
      <c r="T259" s="6"/>
      <c r="U259" s="6"/>
      <c r="V259" s="6"/>
      <c r="W259" t="e">
        <f t="shared" si="43"/>
        <v>#VALUE!</v>
      </c>
      <c r="X259" t="e">
        <f t="shared" si="33"/>
        <v>#DIV/0!</v>
      </c>
      <c r="Y259" t="e">
        <f t="shared" si="34"/>
        <v>#DIV/0!</v>
      </c>
      <c r="Z259" t="e">
        <f t="shared" si="35"/>
        <v>#VALUE!</v>
      </c>
      <c r="AA259" t="e">
        <f t="shared" si="36"/>
        <v>#DIV/0!</v>
      </c>
      <c r="AB259" t="e">
        <f t="shared" si="37"/>
        <v>#VALUE!</v>
      </c>
      <c r="AC259" t="e">
        <f t="shared" si="38"/>
        <v>#VALUE!</v>
      </c>
      <c r="AD259" t="e">
        <f t="shared" si="39"/>
        <v>#VALUE!</v>
      </c>
      <c r="AE259" t="str">
        <f t="shared" si="40"/>
        <v/>
      </c>
      <c r="AF259" t="e">
        <f t="shared" si="41"/>
        <v>#VALUE!</v>
      </c>
      <c r="AG259" t="e">
        <f t="shared" si="42"/>
        <v>#DIV/0!</v>
      </c>
      <c r="AH259" s="10" t="s">
        <v>285</v>
      </c>
    </row>
    <row r="260" spans="1:34" x14ac:dyDescent="0.25">
      <c r="A260" s="3" t="s">
        <v>32</v>
      </c>
      <c r="B260" s="4">
        <v>41265</v>
      </c>
      <c r="C260" s="5">
        <v>41264.958333333336</v>
      </c>
      <c r="D260" s="3" t="s">
        <v>20</v>
      </c>
      <c r="E260" s="3">
        <v>24</v>
      </c>
      <c r="F260" s="3" t="s">
        <v>28</v>
      </c>
      <c r="G260" s="3" t="s">
        <v>22</v>
      </c>
      <c r="H260" s="3" t="s">
        <v>23</v>
      </c>
      <c r="I260" s="3"/>
      <c r="J260" s="3" t="s">
        <v>24</v>
      </c>
      <c r="K260" s="3">
        <v>-571.78261904355713</v>
      </c>
      <c r="L260" s="6"/>
      <c r="M260" s="8"/>
      <c r="N260" s="8"/>
      <c r="O260" s="6"/>
      <c r="P260" s="6"/>
      <c r="Q260" s="6"/>
      <c r="R260" s="6"/>
      <c r="S260" s="6"/>
      <c r="T260" s="6"/>
      <c r="U260" s="6"/>
      <c r="V260" s="6"/>
      <c r="W260" t="e">
        <f t="shared" si="43"/>
        <v>#VALUE!</v>
      </c>
      <c r="X260" t="e">
        <f t="shared" si="33"/>
        <v>#DIV/0!</v>
      </c>
      <c r="Y260" t="e">
        <f t="shared" si="34"/>
        <v>#DIV/0!</v>
      </c>
      <c r="Z260" t="e">
        <f t="shared" si="35"/>
        <v>#VALUE!</v>
      </c>
      <c r="AA260" t="e">
        <f t="shared" si="36"/>
        <v>#DIV/0!</v>
      </c>
      <c r="AB260" t="e">
        <f t="shared" si="37"/>
        <v>#VALUE!</v>
      </c>
      <c r="AC260" t="e">
        <f t="shared" si="38"/>
        <v>#VALUE!</v>
      </c>
      <c r="AD260" t="e">
        <f t="shared" si="39"/>
        <v>#VALUE!</v>
      </c>
      <c r="AE260" t="str">
        <f t="shared" si="40"/>
        <v/>
      </c>
      <c r="AF260" t="e">
        <f t="shared" si="41"/>
        <v>#VALUE!</v>
      </c>
      <c r="AG260" t="e">
        <f t="shared" si="42"/>
        <v>#DIV/0!</v>
      </c>
      <c r="AH260" s="10" t="s">
        <v>286</v>
      </c>
    </row>
    <row r="261" spans="1:34" x14ac:dyDescent="0.25">
      <c r="A261" s="3" t="s">
        <v>32</v>
      </c>
      <c r="B261" s="4">
        <v>41266</v>
      </c>
      <c r="C261" s="5">
        <v>41265.958333333336</v>
      </c>
      <c r="D261" s="3" t="s">
        <v>20</v>
      </c>
      <c r="E261" s="3">
        <v>24</v>
      </c>
      <c r="F261" s="3" t="s">
        <v>28</v>
      </c>
      <c r="G261" s="3" t="s">
        <v>22</v>
      </c>
      <c r="H261" s="3" t="s">
        <v>23</v>
      </c>
      <c r="I261" s="3"/>
      <c r="J261" s="3" t="s">
        <v>24</v>
      </c>
      <c r="K261" s="3">
        <v>-571.4755294316692</v>
      </c>
      <c r="L261" s="6"/>
      <c r="M261" s="8"/>
      <c r="N261" s="8"/>
      <c r="O261" s="6"/>
      <c r="P261" s="6"/>
      <c r="Q261" s="6"/>
      <c r="R261" s="6"/>
      <c r="S261" s="6"/>
      <c r="T261" s="6"/>
      <c r="U261" s="6"/>
      <c r="V261" s="6"/>
      <c r="W261" t="e">
        <f t="shared" si="43"/>
        <v>#VALUE!</v>
      </c>
      <c r="X261" t="e">
        <f t="shared" si="33"/>
        <v>#DIV/0!</v>
      </c>
      <c r="Y261" t="e">
        <f t="shared" si="34"/>
        <v>#DIV/0!</v>
      </c>
      <c r="Z261" t="e">
        <f t="shared" si="35"/>
        <v>#VALUE!</v>
      </c>
      <c r="AA261" t="e">
        <f t="shared" si="36"/>
        <v>#DIV/0!</v>
      </c>
      <c r="AB261" t="e">
        <f t="shared" si="37"/>
        <v>#VALUE!</v>
      </c>
      <c r="AC261" t="e">
        <f t="shared" si="38"/>
        <v>#VALUE!</v>
      </c>
      <c r="AD261" t="e">
        <f t="shared" si="39"/>
        <v>#VALUE!</v>
      </c>
      <c r="AE261" t="str">
        <f t="shared" si="40"/>
        <v/>
      </c>
      <c r="AF261" t="e">
        <f t="shared" si="41"/>
        <v>#VALUE!</v>
      </c>
      <c r="AG261" t="e">
        <f t="shared" si="42"/>
        <v>#DIV/0!</v>
      </c>
      <c r="AH261" s="10" t="s">
        <v>287</v>
      </c>
    </row>
    <row r="262" spans="1:34" x14ac:dyDescent="0.25">
      <c r="A262" s="3" t="s">
        <v>32</v>
      </c>
      <c r="B262" s="4">
        <v>41267</v>
      </c>
      <c r="C262" s="5">
        <v>41266.958333333336</v>
      </c>
      <c r="D262" s="3" t="s">
        <v>20</v>
      </c>
      <c r="E262" s="3">
        <v>24</v>
      </c>
      <c r="F262" s="3" t="s">
        <v>28</v>
      </c>
      <c r="G262" s="3" t="s">
        <v>22</v>
      </c>
      <c r="H262" s="3" t="s">
        <v>23</v>
      </c>
      <c r="I262" s="3"/>
      <c r="J262" s="3" t="s">
        <v>24</v>
      </c>
      <c r="K262" s="3">
        <v>-528.51800927212571</v>
      </c>
      <c r="L262" s="6"/>
      <c r="M262" s="8"/>
      <c r="N262" s="8"/>
      <c r="O262" s="6"/>
      <c r="P262" s="6"/>
      <c r="Q262" s="6"/>
      <c r="R262" s="6"/>
      <c r="S262" s="6"/>
      <c r="T262" s="6"/>
      <c r="U262" s="6"/>
      <c r="V262" s="6"/>
      <c r="W262" t="e">
        <f t="shared" si="43"/>
        <v>#VALUE!</v>
      </c>
      <c r="X262" t="e">
        <f t="shared" si="33"/>
        <v>#DIV/0!</v>
      </c>
      <c r="Y262" t="e">
        <f t="shared" si="34"/>
        <v>#DIV/0!</v>
      </c>
      <c r="Z262" t="e">
        <f t="shared" si="35"/>
        <v>#VALUE!</v>
      </c>
      <c r="AA262" t="e">
        <f t="shared" si="36"/>
        <v>#DIV/0!</v>
      </c>
      <c r="AB262" t="e">
        <f t="shared" si="37"/>
        <v>#VALUE!</v>
      </c>
      <c r="AC262" t="e">
        <f t="shared" si="38"/>
        <v>#VALUE!</v>
      </c>
      <c r="AD262" t="e">
        <f t="shared" si="39"/>
        <v>#VALUE!</v>
      </c>
      <c r="AE262" t="str">
        <f t="shared" si="40"/>
        <v/>
      </c>
      <c r="AF262" t="e">
        <f t="shared" si="41"/>
        <v>#VALUE!</v>
      </c>
      <c r="AG262" t="e">
        <f t="shared" si="42"/>
        <v>#DIV/0!</v>
      </c>
      <c r="AH262" s="10" t="s">
        <v>288</v>
      </c>
    </row>
    <row r="263" spans="1:34" x14ac:dyDescent="0.25">
      <c r="A263" s="3" t="s">
        <v>32</v>
      </c>
      <c r="B263" s="4">
        <v>41268</v>
      </c>
      <c r="C263" s="5">
        <v>41267.958333333336</v>
      </c>
      <c r="D263" s="3" t="s">
        <v>20</v>
      </c>
      <c r="E263" s="3">
        <v>24</v>
      </c>
      <c r="F263" s="3" t="s">
        <v>28</v>
      </c>
      <c r="G263" s="3" t="s">
        <v>22</v>
      </c>
      <c r="H263" s="3" t="s">
        <v>23</v>
      </c>
      <c r="I263" s="3"/>
      <c r="J263" s="3" t="s">
        <v>24</v>
      </c>
      <c r="K263" s="3">
        <v>-528.51800927212571</v>
      </c>
      <c r="L263" s="6"/>
      <c r="M263" s="8"/>
      <c r="N263" s="8"/>
      <c r="O263" s="6"/>
      <c r="P263" s="6"/>
      <c r="Q263" s="6"/>
      <c r="R263" s="6"/>
      <c r="S263" s="6"/>
      <c r="T263" s="6"/>
      <c r="U263" s="6"/>
      <c r="V263" s="6"/>
      <c r="W263" t="e">
        <f t="shared" si="43"/>
        <v>#VALUE!</v>
      </c>
      <c r="X263" t="e">
        <f t="shared" si="33"/>
        <v>#DIV/0!</v>
      </c>
      <c r="Y263" t="e">
        <f t="shared" si="34"/>
        <v>#DIV/0!</v>
      </c>
      <c r="Z263" t="e">
        <f t="shared" si="35"/>
        <v>#VALUE!</v>
      </c>
      <c r="AA263" t="e">
        <f t="shared" si="36"/>
        <v>#DIV/0!</v>
      </c>
      <c r="AB263" t="e">
        <f t="shared" si="37"/>
        <v>#VALUE!</v>
      </c>
      <c r="AC263" t="e">
        <f t="shared" si="38"/>
        <v>#VALUE!</v>
      </c>
      <c r="AD263" t="e">
        <f t="shared" si="39"/>
        <v>#VALUE!</v>
      </c>
      <c r="AE263" t="str">
        <f t="shared" si="40"/>
        <v/>
      </c>
      <c r="AF263" t="e">
        <f t="shared" si="41"/>
        <v>#VALUE!</v>
      </c>
      <c r="AG263" t="e">
        <f t="shared" si="42"/>
        <v>#DIV/0!</v>
      </c>
      <c r="AH263" s="10" t="s">
        <v>289</v>
      </c>
    </row>
    <row r="264" spans="1:34" x14ac:dyDescent="0.25">
      <c r="A264" s="3" t="s">
        <v>32</v>
      </c>
      <c r="B264" s="4">
        <v>41269</v>
      </c>
      <c r="C264" s="5">
        <v>41268.958333333336</v>
      </c>
      <c r="D264" s="3" t="s">
        <v>20</v>
      </c>
      <c r="E264" s="3">
        <v>24</v>
      </c>
      <c r="F264" s="3" t="s">
        <v>28</v>
      </c>
      <c r="G264" s="3" t="s">
        <v>22</v>
      </c>
      <c r="H264" s="3" t="s">
        <v>23</v>
      </c>
      <c r="I264" s="3"/>
      <c r="J264" s="3" t="s">
        <v>24</v>
      </c>
      <c r="K264" s="3">
        <v>-528.51800927212571</v>
      </c>
      <c r="L264" s="6"/>
      <c r="M264" s="8"/>
      <c r="N264" s="8"/>
      <c r="O264" s="6"/>
      <c r="P264" s="6"/>
      <c r="Q264" s="6"/>
      <c r="R264" s="6"/>
      <c r="S264" s="6"/>
      <c r="T264" s="6"/>
      <c r="U264" s="6"/>
      <c r="V264" s="6"/>
      <c r="W264" t="e">
        <f t="shared" si="43"/>
        <v>#VALUE!</v>
      </c>
      <c r="X264" t="e">
        <f t="shared" si="33"/>
        <v>#DIV/0!</v>
      </c>
      <c r="Y264" t="e">
        <f t="shared" si="34"/>
        <v>#DIV/0!</v>
      </c>
      <c r="Z264" t="e">
        <f t="shared" si="35"/>
        <v>#VALUE!</v>
      </c>
      <c r="AA264" t="e">
        <f t="shared" si="36"/>
        <v>#DIV/0!</v>
      </c>
      <c r="AB264" t="e">
        <f t="shared" si="37"/>
        <v>#VALUE!</v>
      </c>
      <c r="AC264" t="e">
        <f t="shared" si="38"/>
        <v>#VALUE!</v>
      </c>
      <c r="AD264" t="e">
        <f t="shared" si="39"/>
        <v>#VALUE!</v>
      </c>
      <c r="AE264" t="str">
        <f t="shared" si="40"/>
        <v/>
      </c>
      <c r="AF264" t="e">
        <f t="shared" si="41"/>
        <v>#VALUE!</v>
      </c>
      <c r="AG264" t="e">
        <f t="shared" si="42"/>
        <v>#DIV/0!</v>
      </c>
      <c r="AH264" s="10" t="s">
        <v>290</v>
      </c>
    </row>
    <row r="265" spans="1:34" x14ac:dyDescent="0.25">
      <c r="A265" s="3" t="s">
        <v>32</v>
      </c>
      <c r="B265" s="4">
        <v>41270</v>
      </c>
      <c r="C265" s="5">
        <v>41269.958333333336</v>
      </c>
      <c r="D265" s="3" t="s">
        <v>20</v>
      </c>
      <c r="E265" s="3">
        <v>24</v>
      </c>
      <c r="F265" s="3" t="s">
        <v>28</v>
      </c>
      <c r="G265" s="3" t="s">
        <v>22</v>
      </c>
      <c r="H265" s="3" t="s">
        <v>23</v>
      </c>
      <c r="I265" s="3"/>
      <c r="J265" s="3" t="s">
        <v>24</v>
      </c>
      <c r="K265" s="3">
        <v>-472.24346124702242</v>
      </c>
      <c r="L265" s="6"/>
      <c r="M265" s="8"/>
      <c r="N265" s="8"/>
      <c r="O265" s="6"/>
      <c r="P265" s="6"/>
      <c r="Q265" s="6"/>
      <c r="R265" s="6"/>
      <c r="S265" s="6"/>
      <c r="T265" s="6"/>
      <c r="U265" s="6"/>
      <c r="V265" s="6"/>
      <c r="W265" t="e">
        <f t="shared" si="43"/>
        <v>#VALUE!</v>
      </c>
      <c r="X265" t="e">
        <f t="shared" ref="X265:X267" si="44">IF(B265&lt;&gt;M265,ROUND(B265/M265-1,8), "")</f>
        <v>#DIV/0!</v>
      </c>
      <c r="Y265" t="e">
        <f t="shared" ref="Y265:Y267" si="45">IF(C265&lt;&gt;N265,ROUND(C265/N265-1,8), "")</f>
        <v>#DIV/0!</v>
      </c>
      <c r="Z265" t="e">
        <f t="shared" ref="Z265:Z267" si="46">IF(D265&lt;&gt;O265,ROUND(D265/O265-1,8), "")</f>
        <v>#VALUE!</v>
      </c>
      <c r="AA265" t="e">
        <f t="shared" ref="AA265:AA267" si="47">IF(E265&lt;&gt;P265,ROUND(E265/P265-1,8), "")</f>
        <v>#DIV/0!</v>
      </c>
      <c r="AB265" t="e">
        <f t="shared" ref="AB265:AB267" si="48">IF(F265&lt;&gt;Q265,ROUND(F265/Q265-1,8), "")</f>
        <v>#VALUE!</v>
      </c>
      <c r="AC265" t="e">
        <f t="shared" ref="AC265:AC267" si="49">IF(G265&lt;&gt;R265,ROUND(G265/R265-1,8), "")</f>
        <v>#VALUE!</v>
      </c>
      <c r="AD265" t="e">
        <f t="shared" ref="AD265:AD267" si="50">IF(H265&lt;&gt;S265,ROUND(H265/S265-1,8), "")</f>
        <v>#VALUE!</v>
      </c>
      <c r="AE265" t="str">
        <f t="shared" ref="AE265:AE267" si="51">IF(I265&lt;&gt;T265,ROUND(I265/T265-1,8), "")</f>
        <v/>
      </c>
      <c r="AF265" t="e">
        <f t="shared" ref="AF265:AF267" si="52">IF(J265&lt;&gt;U265,ROUND(J265/U265-1,8), "")</f>
        <v>#VALUE!</v>
      </c>
      <c r="AG265" t="e">
        <f t="shared" ref="AG265:AG267" si="53">IF(K265&lt;&gt;V265,ROUND(K265/V265-1,8), "")</f>
        <v>#DIV/0!</v>
      </c>
      <c r="AH265" s="10" t="s">
        <v>291</v>
      </c>
    </row>
    <row r="266" spans="1:34" x14ac:dyDescent="0.25">
      <c r="A266" s="3" t="s">
        <v>32</v>
      </c>
      <c r="B266" s="4">
        <v>41271</v>
      </c>
      <c r="C266" s="5">
        <v>41270.958333333336</v>
      </c>
      <c r="D266" s="3" t="s">
        <v>20</v>
      </c>
      <c r="E266" s="3">
        <v>24</v>
      </c>
      <c r="F266" s="3" t="s">
        <v>28</v>
      </c>
      <c r="G266" s="3" t="s">
        <v>22</v>
      </c>
      <c r="H266" s="3" t="s">
        <v>23</v>
      </c>
      <c r="I266" s="3"/>
      <c r="J266" s="3" t="s">
        <v>24</v>
      </c>
      <c r="K266" s="3">
        <v>-485.50369772671365</v>
      </c>
      <c r="L266" s="6"/>
      <c r="M266" s="8"/>
      <c r="N266" s="8"/>
      <c r="O266" s="6"/>
      <c r="P266" s="6"/>
      <c r="Q266" s="6"/>
      <c r="R266" s="6"/>
      <c r="S266" s="6"/>
      <c r="T266" s="6"/>
      <c r="U266" s="6"/>
      <c r="V266" s="6"/>
      <c r="W266" t="e">
        <f t="shared" ref="W266:W267" si="54">IF(A266&lt;&gt;L266,ROUND(A266/L266-1,8), "")</f>
        <v>#VALUE!</v>
      </c>
      <c r="X266" t="e">
        <f t="shared" si="44"/>
        <v>#DIV/0!</v>
      </c>
      <c r="Y266" t="e">
        <f t="shared" si="45"/>
        <v>#DIV/0!</v>
      </c>
      <c r="Z266" t="e">
        <f t="shared" si="46"/>
        <v>#VALUE!</v>
      </c>
      <c r="AA266" t="e">
        <f t="shared" si="47"/>
        <v>#DIV/0!</v>
      </c>
      <c r="AB266" t="e">
        <f t="shared" si="48"/>
        <v>#VALUE!</v>
      </c>
      <c r="AC266" t="e">
        <f t="shared" si="49"/>
        <v>#VALUE!</v>
      </c>
      <c r="AD266" t="e">
        <f t="shared" si="50"/>
        <v>#VALUE!</v>
      </c>
      <c r="AE266" t="str">
        <f t="shared" si="51"/>
        <v/>
      </c>
      <c r="AF266" t="e">
        <f t="shared" si="52"/>
        <v>#VALUE!</v>
      </c>
      <c r="AG266" t="e">
        <f t="shared" si="53"/>
        <v>#DIV/0!</v>
      </c>
      <c r="AH266" s="10" t="s">
        <v>292</v>
      </c>
    </row>
    <row r="267" spans="1:34" x14ac:dyDescent="0.25">
      <c r="A267" s="3" t="s">
        <v>32</v>
      </c>
      <c r="B267" s="4">
        <v>41272</v>
      </c>
      <c r="C267" s="5">
        <v>41271.958333333336</v>
      </c>
      <c r="D267" s="3" t="s">
        <v>20</v>
      </c>
      <c r="E267" s="3">
        <v>24</v>
      </c>
      <c r="F267" s="3" t="s">
        <v>28</v>
      </c>
      <c r="G267" s="3" t="s">
        <v>22</v>
      </c>
      <c r="H267" s="3" t="s">
        <v>23</v>
      </c>
      <c r="I267" s="3"/>
      <c r="J267" s="3" t="s">
        <v>24</v>
      </c>
      <c r="K267" s="3">
        <v>-526.6870210944453</v>
      </c>
      <c r="L267" s="6"/>
      <c r="M267" s="8"/>
      <c r="N267" s="8"/>
      <c r="O267" s="6"/>
      <c r="P267" s="6"/>
      <c r="Q267" s="6"/>
      <c r="R267" s="6"/>
      <c r="S267" s="6"/>
      <c r="T267" s="6"/>
      <c r="U267" s="6"/>
      <c r="V267" s="6"/>
      <c r="W267" t="e">
        <f t="shared" si="54"/>
        <v>#VALUE!</v>
      </c>
      <c r="X267" t="e">
        <f t="shared" si="44"/>
        <v>#DIV/0!</v>
      </c>
      <c r="Y267" t="e">
        <f t="shared" si="45"/>
        <v>#DIV/0!</v>
      </c>
      <c r="Z267" t="e">
        <f t="shared" si="46"/>
        <v>#VALUE!</v>
      </c>
      <c r="AA267" t="e">
        <f t="shared" si="47"/>
        <v>#DIV/0!</v>
      </c>
      <c r="AB267" t="e">
        <f t="shared" si="48"/>
        <v>#VALUE!</v>
      </c>
      <c r="AC267" t="e">
        <f t="shared" si="49"/>
        <v>#VALUE!</v>
      </c>
      <c r="AD267" t="e">
        <f t="shared" si="50"/>
        <v>#VALUE!</v>
      </c>
      <c r="AE267" t="str">
        <f t="shared" si="51"/>
        <v/>
      </c>
      <c r="AF267" t="e">
        <f t="shared" si="52"/>
        <v>#VALUE!</v>
      </c>
      <c r="AG267" t="e">
        <f t="shared" si="53"/>
        <v>#DIV/0!</v>
      </c>
      <c r="AH267" s="10" t="s">
        <v>293</v>
      </c>
    </row>
    <row r="268" spans="1:34" x14ac:dyDescent="0.25">
      <c r="A268" s="3" t="s">
        <v>32</v>
      </c>
      <c r="B268" s="4">
        <v>41273</v>
      </c>
      <c r="C268" s="5">
        <v>41272.958333333336</v>
      </c>
      <c r="D268" s="3" t="s">
        <v>20</v>
      </c>
      <c r="E268" s="3">
        <v>24</v>
      </c>
      <c r="F268" s="3" t="s">
        <v>28</v>
      </c>
      <c r="G268" s="3" t="s">
        <v>22</v>
      </c>
      <c r="H268" s="3" t="s">
        <v>23</v>
      </c>
      <c r="I268" s="3"/>
      <c r="J268" s="3" t="s">
        <v>24</v>
      </c>
      <c r="K268" s="3">
        <v>-523.45063521021621</v>
      </c>
      <c r="L268" s="6"/>
      <c r="M268" s="8"/>
      <c r="N268" s="8"/>
      <c r="O268" s="6"/>
      <c r="P268" s="6"/>
      <c r="Q268" s="6"/>
      <c r="R268" s="6"/>
      <c r="S268" s="6"/>
      <c r="T268" s="6"/>
      <c r="U268" s="6"/>
      <c r="V268" s="6"/>
    </row>
    <row r="269" spans="1:34" x14ac:dyDescent="0.25">
      <c r="A269" s="3" t="s">
        <v>32</v>
      </c>
      <c r="B269" s="4">
        <v>41274</v>
      </c>
      <c r="C269" s="5">
        <v>41273.958333333336</v>
      </c>
      <c r="D269" s="3" t="s">
        <v>20</v>
      </c>
      <c r="E269" s="3">
        <v>24</v>
      </c>
      <c r="F269" s="3" t="s">
        <v>28</v>
      </c>
      <c r="G269" s="3" t="s">
        <v>22</v>
      </c>
      <c r="H269" s="3" t="s">
        <v>23</v>
      </c>
      <c r="I269" s="3"/>
      <c r="J269" s="3" t="s">
        <v>24</v>
      </c>
      <c r="K269" s="3">
        <v>-480.40460859036648</v>
      </c>
      <c r="L269" s="6"/>
      <c r="M269" s="8"/>
      <c r="N269" s="8"/>
      <c r="O269" s="6"/>
      <c r="P269" s="6"/>
      <c r="Q269" s="6"/>
      <c r="R269" s="6"/>
      <c r="S269" s="6"/>
      <c r="T269" s="6"/>
      <c r="U269" s="6"/>
      <c r="V269" s="6"/>
    </row>
    <row r="270" spans="1:34" x14ac:dyDescent="0.25">
      <c r="A270" s="3" t="s">
        <v>32</v>
      </c>
      <c r="B270" s="4">
        <v>41276</v>
      </c>
      <c r="C270" s="5">
        <v>41275.958333333336</v>
      </c>
      <c r="D270" s="3" t="s">
        <v>20</v>
      </c>
      <c r="E270" s="3">
        <v>24</v>
      </c>
      <c r="F270" s="3" t="s">
        <v>28</v>
      </c>
      <c r="G270" s="3" t="s">
        <v>22</v>
      </c>
      <c r="H270" s="3" t="s">
        <v>25</v>
      </c>
      <c r="I270" s="3"/>
      <c r="J270" s="3" t="s">
        <v>24</v>
      </c>
      <c r="K270" s="3">
        <v>-19404.470449578948</v>
      </c>
      <c r="L270" s="6"/>
      <c r="M270" s="8"/>
      <c r="N270" s="8"/>
      <c r="O270" s="6"/>
      <c r="P270" s="6"/>
      <c r="Q270" s="6"/>
      <c r="R270" s="6"/>
      <c r="S270" s="6"/>
      <c r="T270" s="6"/>
      <c r="U270" s="6"/>
      <c r="V270" s="6"/>
    </row>
    <row r="271" spans="1:34" x14ac:dyDescent="0.25">
      <c r="A271" s="3" t="s">
        <v>32</v>
      </c>
      <c r="B271" s="4">
        <v>41275</v>
      </c>
      <c r="C271" s="5">
        <v>41274.958333333336</v>
      </c>
      <c r="D271" s="3" t="s">
        <v>26</v>
      </c>
      <c r="E271" s="3">
        <v>744</v>
      </c>
      <c r="F271" s="3" t="s">
        <v>28</v>
      </c>
      <c r="G271" s="3" t="s">
        <v>22</v>
      </c>
      <c r="H271" s="3" t="s">
        <v>25</v>
      </c>
      <c r="I271" s="3"/>
      <c r="J271" s="3" t="s">
        <v>24</v>
      </c>
      <c r="K271" s="3">
        <v>-19404.470449578948</v>
      </c>
      <c r="L271" s="6"/>
      <c r="M271" s="8"/>
      <c r="N271" s="8"/>
      <c r="O271" s="6"/>
      <c r="P271" s="6"/>
      <c r="Q271" s="6"/>
      <c r="R271" s="6"/>
      <c r="S271" s="6"/>
      <c r="T271" s="6"/>
      <c r="U271" s="6"/>
      <c r="V271" s="6"/>
    </row>
    <row r="272" spans="1:34" x14ac:dyDescent="0.25">
      <c r="A272" s="3" t="s">
        <v>33</v>
      </c>
      <c r="B272" s="4">
        <v>40848</v>
      </c>
      <c r="C272" s="5">
        <v>40847.958333333336</v>
      </c>
      <c r="D272" s="3" t="s">
        <v>20</v>
      </c>
      <c r="E272" s="3">
        <v>24</v>
      </c>
      <c r="F272" s="3" t="s">
        <v>28</v>
      </c>
      <c r="G272" s="3" t="s">
        <v>22</v>
      </c>
      <c r="H272" s="3" t="s">
        <v>23</v>
      </c>
      <c r="I272" s="3"/>
      <c r="J272" s="3" t="s">
        <v>24</v>
      </c>
      <c r="K272" s="3">
        <v>-2546.4000000000015</v>
      </c>
      <c r="L272" s="6"/>
      <c r="M272" s="8"/>
      <c r="N272" s="8"/>
      <c r="O272" s="6"/>
      <c r="P272" s="6"/>
      <c r="Q272" s="6"/>
      <c r="R272" s="6"/>
      <c r="S272" s="6"/>
      <c r="T272" s="6"/>
      <c r="U272" s="6"/>
      <c r="V272" s="6"/>
    </row>
    <row r="273" spans="1:22" x14ac:dyDescent="0.25">
      <c r="A273" s="3" t="s">
        <v>33</v>
      </c>
      <c r="B273" s="4">
        <v>40849</v>
      </c>
      <c r="C273" s="5">
        <v>40848.958333333336</v>
      </c>
      <c r="D273" s="3" t="s">
        <v>20</v>
      </c>
      <c r="E273" s="3">
        <v>24</v>
      </c>
      <c r="F273" s="3" t="s">
        <v>28</v>
      </c>
      <c r="G273" s="3" t="s">
        <v>22</v>
      </c>
      <c r="H273" s="3" t="s">
        <v>23</v>
      </c>
      <c r="I273" s="3"/>
      <c r="J273" s="3" t="s">
        <v>24</v>
      </c>
      <c r="K273" s="3">
        <v>-2344.7999999999956</v>
      </c>
      <c r="L273" s="6"/>
      <c r="M273" s="8"/>
      <c r="N273" s="8"/>
      <c r="O273" s="6"/>
      <c r="P273" s="6"/>
      <c r="Q273" s="6"/>
      <c r="R273" s="6"/>
      <c r="S273" s="6"/>
      <c r="T273" s="6"/>
      <c r="U273" s="6"/>
      <c r="V273" s="6"/>
    </row>
    <row r="274" spans="1:22" x14ac:dyDescent="0.25">
      <c r="A274" s="3" t="s">
        <v>33</v>
      </c>
      <c r="B274" s="4">
        <v>40850</v>
      </c>
      <c r="C274" s="5">
        <v>40849.958333333336</v>
      </c>
      <c r="D274" s="3" t="s">
        <v>20</v>
      </c>
      <c r="E274" s="3">
        <v>24</v>
      </c>
      <c r="F274" s="3" t="s">
        <v>28</v>
      </c>
      <c r="G274" s="3" t="s">
        <v>22</v>
      </c>
      <c r="H274" s="3" t="s">
        <v>23</v>
      </c>
      <c r="I274" s="3"/>
      <c r="J274" s="3" t="s">
        <v>24</v>
      </c>
      <c r="K274" s="3">
        <v>-2584.799999999992</v>
      </c>
      <c r="L274" s="6"/>
      <c r="M274" s="8"/>
      <c r="N274" s="8"/>
      <c r="O274" s="6"/>
      <c r="P274" s="6"/>
      <c r="Q274" s="6"/>
      <c r="R274" s="6"/>
      <c r="S274" s="6"/>
      <c r="T274" s="6"/>
      <c r="U274" s="6"/>
      <c r="V274" s="6"/>
    </row>
    <row r="275" spans="1:22" x14ac:dyDescent="0.25">
      <c r="A275" s="3" t="s">
        <v>33</v>
      </c>
      <c r="B275" s="4">
        <v>40851</v>
      </c>
      <c r="C275" s="5">
        <v>40850.958333333336</v>
      </c>
      <c r="D275" s="3" t="s">
        <v>20</v>
      </c>
      <c r="E275" s="3">
        <v>24</v>
      </c>
      <c r="F275" s="3" t="s">
        <v>28</v>
      </c>
      <c r="G275" s="3" t="s">
        <v>22</v>
      </c>
      <c r="H275" s="3" t="s">
        <v>23</v>
      </c>
      <c r="I275" s="3"/>
      <c r="J275" s="3" t="s">
        <v>24</v>
      </c>
      <c r="K275" s="3">
        <v>-2944.799999999992</v>
      </c>
      <c r="L275" s="6"/>
      <c r="M275" s="8"/>
      <c r="N275" s="8"/>
      <c r="O275" s="6"/>
      <c r="P275" s="6"/>
      <c r="Q275" s="6"/>
      <c r="R275" s="6"/>
      <c r="S275" s="6"/>
      <c r="T275" s="6"/>
      <c r="U275" s="6"/>
      <c r="V275" s="6"/>
    </row>
    <row r="276" spans="1:22" x14ac:dyDescent="0.25">
      <c r="A276" s="3" t="s">
        <v>33</v>
      </c>
      <c r="B276" s="4">
        <v>40852</v>
      </c>
      <c r="C276" s="5">
        <v>40851.958333333336</v>
      </c>
      <c r="D276" s="3" t="s">
        <v>20</v>
      </c>
      <c r="E276" s="3">
        <v>24</v>
      </c>
      <c r="F276" s="3" t="s">
        <v>28</v>
      </c>
      <c r="G276" s="3" t="s">
        <v>22</v>
      </c>
      <c r="H276" s="3" t="s">
        <v>23</v>
      </c>
      <c r="I276" s="3"/>
      <c r="J276" s="3" t="s">
        <v>24</v>
      </c>
      <c r="K276" s="3">
        <v>-2824.8000000000102</v>
      </c>
      <c r="L276" s="6"/>
      <c r="M276" s="8"/>
      <c r="N276" s="8"/>
      <c r="O276" s="6"/>
      <c r="P276" s="6"/>
      <c r="Q276" s="6"/>
      <c r="R276" s="6"/>
      <c r="S276" s="6"/>
      <c r="T276" s="6"/>
      <c r="U276" s="6"/>
      <c r="V276" s="6"/>
    </row>
    <row r="277" spans="1:22" x14ac:dyDescent="0.25">
      <c r="A277" s="3" t="s">
        <v>33</v>
      </c>
      <c r="B277" s="4">
        <v>40853</v>
      </c>
      <c r="C277" s="5">
        <v>40852.958333333336</v>
      </c>
      <c r="D277" s="3" t="s">
        <v>20</v>
      </c>
      <c r="E277" s="3">
        <v>24</v>
      </c>
      <c r="F277" s="3" t="s">
        <v>28</v>
      </c>
      <c r="G277" s="3" t="s">
        <v>22</v>
      </c>
      <c r="H277" s="3" t="s">
        <v>23</v>
      </c>
      <c r="I277" s="3"/>
      <c r="J277" s="3" t="s">
        <v>24</v>
      </c>
      <c r="K277" s="3">
        <v>-3064.799999999992</v>
      </c>
      <c r="L277" s="6"/>
      <c r="M277" s="8"/>
      <c r="N277" s="8"/>
      <c r="O277" s="6"/>
      <c r="P277" s="6"/>
      <c r="Q277" s="6"/>
      <c r="R277" s="6"/>
      <c r="S277" s="6"/>
      <c r="T277" s="6"/>
      <c r="U277" s="6"/>
      <c r="V277" s="6"/>
    </row>
    <row r="278" spans="1:22" x14ac:dyDescent="0.25">
      <c r="A278" s="3" t="s">
        <v>33</v>
      </c>
      <c r="B278" s="4">
        <v>40854</v>
      </c>
      <c r="C278" s="5">
        <v>40853.958333333336</v>
      </c>
      <c r="D278" s="3" t="s">
        <v>20</v>
      </c>
      <c r="E278" s="3">
        <v>24</v>
      </c>
      <c r="F278" s="3" t="s">
        <v>28</v>
      </c>
      <c r="G278" s="3" t="s">
        <v>22</v>
      </c>
      <c r="H278" s="3" t="s">
        <v>23</v>
      </c>
      <c r="I278" s="3"/>
      <c r="J278" s="3" t="s">
        <v>24</v>
      </c>
      <c r="K278" s="3">
        <v>-1247.098368917992</v>
      </c>
      <c r="L278" s="6"/>
      <c r="M278" s="8"/>
      <c r="N278" s="8"/>
      <c r="O278" s="6"/>
      <c r="P278" s="6"/>
      <c r="Q278" s="6"/>
      <c r="R278" s="6"/>
      <c r="S278" s="6"/>
      <c r="T278" s="6"/>
      <c r="U278" s="6"/>
      <c r="V278" s="6"/>
    </row>
    <row r="279" spans="1:22" x14ac:dyDescent="0.25">
      <c r="A279" s="3" t="s">
        <v>33</v>
      </c>
      <c r="B279" s="4">
        <v>40855</v>
      </c>
      <c r="C279" s="5">
        <v>40854.958333333336</v>
      </c>
      <c r="D279" s="3" t="s">
        <v>20</v>
      </c>
      <c r="E279" s="3">
        <v>24</v>
      </c>
      <c r="F279" s="3" t="s">
        <v>28</v>
      </c>
      <c r="G279" s="3" t="s">
        <v>22</v>
      </c>
      <c r="H279" s="3" t="s">
        <v>23</v>
      </c>
      <c r="I279" s="3"/>
      <c r="J279" s="3" t="s">
        <v>24</v>
      </c>
      <c r="K279" s="3">
        <v>-1227.7545162759779</v>
      </c>
      <c r="L279" s="6"/>
      <c r="M279" s="8"/>
      <c r="N279" s="8"/>
      <c r="O279" s="6"/>
      <c r="P279" s="6"/>
      <c r="Q279" s="6"/>
      <c r="R279" s="6"/>
      <c r="S279" s="6"/>
      <c r="T279" s="6"/>
      <c r="U279" s="6"/>
      <c r="V279" s="6"/>
    </row>
    <row r="280" spans="1:22" x14ac:dyDescent="0.25">
      <c r="A280" s="3" t="s">
        <v>33</v>
      </c>
      <c r="B280" s="4">
        <v>40856</v>
      </c>
      <c r="C280" s="5">
        <v>40855.958333333336</v>
      </c>
      <c r="D280" s="3" t="s">
        <v>20</v>
      </c>
      <c r="E280" s="3">
        <v>24</v>
      </c>
      <c r="F280" s="3" t="s">
        <v>28</v>
      </c>
      <c r="G280" s="3" t="s">
        <v>22</v>
      </c>
      <c r="H280" s="3" t="s">
        <v>23</v>
      </c>
      <c r="I280" s="3"/>
      <c r="J280" s="3" t="s">
        <v>24</v>
      </c>
      <c r="K280" s="3">
        <v>-1142.431792818812</v>
      </c>
      <c r="L280" s="6"/>
      <c r="M280" s="8"/>
      <c r="N280" s="8"/>
      <c r="O280" s="6"/>
      <c r="P280" s="6"/>
      <c r="Q280" s="6"/>
      <c r="R280" s="6"/>
      <c r="S280" s="6"/>
      <c r="T280" s="6"/>
      <c r="U280" s="6"/>
      <c r="V280" s="6"/>
    </row>
    <row r="281" spans="1:22" x14ac:dyDescent="0.25">
      <c r="A281" s="3" t="s">
        <v>33</v>
      </c>
      <c r="B281" s="4">
        <v>40857</v>
      </c>
      <c r="C281" s="5">
        <v>40856.958333333336</v>
      </c>
      <c r="D281" s="3" t="s">
        <v>20</v>
      </c>
      <c r="E281" s="3">
        <v>24</v>
      </c>
      <c r="F281" s="3" t="s">
        <v>28</v>
      </c>
      <c r="G281" s="3" t="s">
        <v>22</v>
      </c>
      <c r="H281" s="3" t="s">
        <v>23</v>
      </c>
      <c r="I281" s="3"/>
      <c r="J281" s="3" t="s">
        <v>24</v>
      </c>
      <c r="K281" s="3">
        <v>-1359.7696684866478</v>
      </c>
      <c r="L281" s="6"/>
      <c r="M281" s="8"/>
      <c r="N281" s="8"/>
      <c r="O281" s="6"/>
      <c r="P281" s="6"/>
      <c r="Q281" s="6"/>
      <c r="R281" s="6"/>
      <c r="S281" s="6"/>
      <c r="T281" s="6"/>
      <c r="U281" s="6"/>
      <c r="V281" s="6"/>
    </row>
    <row r="282" spans="1:22" x14ac:dyDescent="0.25">
      <c r="A282" s="3" t="s">
        <v>33</v>
      </c>
      <c r="B282" s="4">
        <v>40858</v>
      </c>
      <c r="C282" s="5">
        <v>40857.958333333336</v>
      </c>
      <c r="D282" s="3" t="s">
        <v>20</v>
      </c>
      <c r="E282" s="3">
        <v>24</v>
      </c>
      <c r="F282" s="3" t="s">
        <v>28</v>
      </c>
      <c r="G282" s="3" t="s">
        <v>22</v>
      </c>
      <c r="H282" s="3" t="s">
        <v>23</v>
      </c>
      <c r="I282" s="3"/>
      <c r="J282" s="3" t="s">
        <v>24</v>
      </c>
      <c r="K282" s="3">
        <v>-1608.1723379160085</v>
      </c>
      <c r="L282" s="6"/>
      <c r="M282" s="8"/>
      <c r="N282" s="8"/>
      <c r="O282" s="6"/>
      <c r="P282" s="6"/>
      <c r="Q282" s="6"/>
      <c r="R282" s="6"/>
      <c r="S282" s="6"/>
      <c r="T282" s="6"/>
      <c r="U282" s="6"/>
      <c r="V282" s="6"/>
    </row>
    <row r="283" spans="1:22" x14ac:dyDescent="0.25">
      <c r="A283" s="3" t="s">
        <v>33</v>
      </c>
      <c r="B283" s="4">
        <v>40859</v>
      </c>
      <c r="C283" s="5">
        <v>40858.958333333336</v>
      </c>
      <c r="D283" s="3" t="s">
        <v>20</v>
      </c>
      <c r="E283" s="3">
        <v>24</v>
      </c>
      <c r="F283" s="3" t="s">
        <v>28</v>
      </c>
      <c r="G283" s="3" t="s">
        <v>22</v>
      </c>
      <c r="H283" s="3" t="s">
        <v>23</v>
      </c>
      <c r="I283" s="3"/>
      <c r="J283" s="3" t="s">
        <v>24</v>
      </c>
      <c r="K283" s="3">
        <v>-2150.5032399637148</v>
      </c>
      <c r="L283" s="6"/>
      <c r="M283" s="8"/>
      <c r="N283" s="8"/>
      <c r="O283" s="6"/>
      <c r="P283" s="6"/>
      <c r="Q283" s="6"/>
      <c r="R283" s="6"/>
      <c r="S283" s="6"/>
      <c r="T283" s="6"/>
      <c r="U283" s="6"/>
      <c r="V283" s="6"/>
    </row>
    <row r="284" spans="1:22" x14ac:dyDescent="0.25">
      <c r="A284" s="3" t="s">
        <v>33</v>
      </c>
      <c r="B284" s="4">
        <v>40860</v>
      </c>
      <c r="C284" s="5">
        <v>40859.958333333336</v>
      </c>
      <c r="D284" s="3" t="s">
        <v>20</v>
      </c>
      <c r="E284" s="3">
        <v>24</v>
      </c>
      <c r="F284" s="3" t="s">
        <v>28</v>
      </c>
      <c r="G284" s="3" t="s">
        <v>22</v>
      </c>
      <c r="H284" s="3" t="s">
        <v>23</v>
      </c>
      <c r="I284" s="3"/>
      <c r="J284" s="3" t="s">
        <v>24</v>
      </c>
      <c r="K284" s="3">
        <v>-2335.4700756208931</v>
      </c>
      <c r="L284" s="6"/>
      <c r="M284" s="8"/>
      <c r="N284" s="8"/>
      <c r="O284" s="6"/>
      <c r="P284" s="6"/>
      <c r="Q284" s="6"/>
      <c r="R284" s="6"/>
      <c r="S284" s="6"/>
      <c r="T284" s="6"/>
      <c r="U284" s="6"/>
      <c r="V284" s="6"/>
    </row>
    <row r="285" spans="1:22" x14ac:dyDescent="0.25">
      <c r="A285" s="3" t="s">
        <v>33</v>
      </c>
      <c r="B285" s="4">
        <v>40861</v>
      </c>
      <c r="C285" s="5">
        <v>40860.958333333336</v>
      </c>
      <c r="D285" s="3" t="s">
        <v>20</v>
      </c>
      <c r="E285" s="3">
        <v>24</v>
      </c>
      <c r="F285" s="3" t="s">
        <v>28</v>
      </c>
      <c r="G285" s="3" t="s">
        <v>22</v>
      </c>
      <c r="H285" s="3" t="s">
        <v>23</v>
      </c>
      <c r="I285" s="3"/>
      <c r="J285" s="3" t="s">
        <v>24</v>
      </c>
      <c r="K285" s="3">
        <v>-722.49846829887792</v>
      </c>
      <c r="L285" s="6"/>
      <c r="M285" s="8"/>
      <c r="N285" s="8"/>
      <c r="O285" s="6"/>
      <c r="P285" s="6"/>
      <c r="Q285" s="6"/>
      <c r="R285" s="6"/>
      <c r="S285" s="6"/>
      <c r="T285" s="6"/>
      <c r="U285" s="6"/>
      <c r="V285" s="6"/>
    </row>
    <row r="286" spans="1:22" x14ac:dyDescent="0.25">
      <c r="A286" s="3" t="s">
        <v>33</v>
      </c>
      <c r="B286" s="4">
        <v>40862</v>
      </c>
      <c r="C286" s="5">
        <v>40861.958333333336</v>
      </c>
      <c r="D286" s="3" t="s">
        <v>20</v>
      </c>
      <c r="E286" s="3">
        <v>24</v>
      </c>
      <c r="F286" s="3" t="s">
        <v>28</v>
      </c>
      <c r="G286" s="3" t="s">
        <v>22</v>
      </c>
      <c r="H286" s="3" t="s">
        <v>23</v>
      </c>
      <c r="I286" s="3"/>
      <c r="J286" s="3" t="s">
        <v>24</v>
      </c>
      <c r="K286" s="3">
        <v>-701.58349596517473</v>
      </c>
      <c r="L286" s="6"/>
      <c r="M286" s="8"/>
      <c r="N286" s="8"/>
      <c r="O286" s="6"/>
      <c r="P286" s="6"/>
      <c r="Q286" s="6"/>
      <c r="R286" s="6"/>
      <c r="S286" s="6"/>
      <c r="T286" s="6"/>
      <c r="U286" s="6"/>
      <c r="V286" s="6"/>
    </row>
    <row r="287" spans="1:22" x14ac:dyDescent="0.25">
      <c r="A287" s="3" t="s">
        <v>33</v>
      </c>
      <c r="B287" s="4">
        <v>40863</v>
      </c>
      <c r="C287" s="5">
        <v>40862.958333333336</v>
      </c>
      <c r="D287" s="3" t="s">
        <v>20</v>
      </c>
      <c r="E287" s="3">
        <v>24</v>
      </c>
      <c r="F287" s="3" t="s">
        <v>28</v>
      </c>
      <c r="G287" s="3" t="s">
        <v>22</v>
      </c>
      <c r="H287" s="3" t="s">
        <v>23</v>
      </c>
      <c r="I287" s="3"/>
      <c r="J287" s="3" t="s">
        <v>24</v>
      </c>
      <c r="K287" s="3">
        <v>-609.72369714302295</v>
      </c>
      <c r="L287" s="6"/>
      <c r="M287" s="8"/>
      <c r="N287" s="8"/>
      <c r="O287" s="6"/>
      <c r="P287" s="6"/>
      <c r="Q287" s="6"/>
      <c r="R287" s="6"/>
      <c r="S287" s="6"/>
      <c r="T287" s="6"/>
      <c r="U287" s="6"/>
      <c r="V287" s="6"/>
    </row>
    <row r="288" spans="1:22" x14ac:dyDescent="0.25">
      <c r="A288" s="3" t="s">
        <v>33</v>
      </c>
      <c r="B288" s="4">
        <v>40864</v>
      </c>
      <c r="C288" s="5">
        <v>40863.958333333336</v>
      </c>
      <c r="D288" s="3" t="s">
        <v>20</v>
      </c>
      <c r="E288" s="3">
        <v>24</v>
      </c>
      <c r="F288" s="3" t="s">
        <v>28</v>
      </c>
      <c r="G288" s="3" t="s">
        <v>22</v>
      </c>
      <c r="H288" s="3" t="s">
        <v>23</v>
      </c>
      <c r="I288" s="3"/>
      <c r="J288" s="3" t="s">
        <v>24</v>
      </c>
      <c r="K288" s="3">
        <v>-845.64575462508037</v>
      </c>
      <c r="L288" s="6"/>
      <c r="M288" s="8"/>
      <c r="N288" s="8"/>
      <c r="O288" s="6"/>
      <c r="P288" s="6"/>
      <c r="Q288" s="6"/>
      <c r="R288" s="6"/>
      <c r="S288" s="6"/>
      <c r="T288" s="6"/>
      <c r="U288" s="6"/>
      <c r="V288" s="6"/>
    </row>
    <row r="289" spans="1:22" x14ac:dyDescent="0.25">
      <c r="A289" s="3" t="s">
        <v>33</v>
      </c>
      <c r="B289" s="4">
        <v>40865</v>
      </c>
      <c r="C289" s="5">
        <v>40864.958333333336</v>
      </c>
      <c r="D289" s="3" t="s">
        <v>20</v>
      </c>
      <c r="E289" s="3">
        <v>24</v>
      </c>
      <c r="F289" s="3" t="s">
        <v>28</v>
      </c>
      <c r="G289" s="3" t="s">
        <v>22</v>
      </c>
      <c r="H289" s="3" t="s">
        <v>23</v>
      </c>
      <c r="I289" s="3"/>
      <c r="J289" s="3" t="s">
        <v>24</v>
      </c>
      <c r="K289" s="3">
        <v>-1114.1878532250175</v>
      </c>
      <c r="L289" s="6"/>
      <c r="M289" s="8"/>
      <c r="N289" s="8"/>
      <c r="O289" s="6"/>
      <c r="P289" s="6"/>
      <c r="Q289" s="6"/>
      <c r="R289" s="6"/>
      <c r="S289" s="6"/>
      <c r="T289" s="6"/>
      <c r="U289" s="6"/>
      <c r="V289" s="6"/>
    </row>
    <row r="290" spans="1:22" x14ac:dyDescent="0.25">
      <c r="A290" s="3" t="s">
        <v>33</v>
      </c>
      <c r="B290" s="4">
        <v>40866</v>
      </c>
      <c r="C290" s="5">
        <v>40865.958333333336</v>
      </c>
      <c r="D290" s="3" t="s">
        <v>20</v>
      </c>
      <c r="E290" s="3">
        <v>24</v>
      </c>
      <c r="F290" s="3" t="s">
        <v>28</v>
      </c>
      <c r="G290" s="3" t="s">
        <v>22</v>
      </c>
      <c r="H290" s="3" t="s">
        <v>23</v>
      </c>
      <c r="I290" s="3"/>
      <c r="J290" s="3" t="s">
        <v>24</v>
      </c>
      <c r="K290" s="3">
        <v>-1700.490089459423</v>
      </c>
      <c r="L290" s="6"/>
      <c r="M290" s="8"/>
      <c r="N290" s="8"/>
      <c r="O290" s="6"/>
      <c r="P290" s="6"/>
      <c r="Q290" s="6"/>
      <c r="R290" s="6"/>
      <c r="S290" s="6"/>
      <c r="T290" s="6"/>
      <c r="U290" s="6"/>
      <c r="V290" s="6"/>
    </row>
    <row r="291" spans="1:22" x14ac:dyDescent="0.25">
      <c r="A291" s="3" t="s">
        <v>33</v>
      </c>
      <c r="B291" s="4">
        <v>40867</v>
      </c>
      <c r="C291" s="5">
        <v>40866.958333333336</v>
      </c>
      <c r="D291" s="3" t="s">
        <v>20</v>
      </c>
      <c r="E291" s="3">
        <v>24</v>
      </c>
      <c r="F291" s="3" t="s">
        <v>28</v>
      </c>
      <c r="G291" s="3" t="s">
        <v>22</v>
      </c>
      <c r="H291" s="3" t="s">
        <v>23</v>
      </c>
      <c r="I291" s="3"/>
      <c r="J291" s="3" t="s">
        <v>24</v>
      </c>
      <c r="K291" s="3">
        <v>-1899.4706412834112</v>
      </c>
      <c r="L291" s="6"/>
      <c r="M291" s="8"/>
      <c r="N291" s="8"/>
      <c r="O291" s="6"/>
      <c r="P291" s="6"/>
      <c r="Q291" s="6"/>
      <c r="R291" s="6"/>
      <c r="S291" s="6"/>
      <c r="T291" s="6"/>
      <c r="U291" s="6"/>
      <c r="V291" s="6"/>
    </row>
    <row r="292" spans="1:22" x14ac:dyDescent="0.25">
      <c r="A292" s="3" t="s">
        <v>33</v>
      </c>
      <c r="B292" s="4">
        <v>40868</v>
      </c>
      <c r="C292" s="5">
        <v>40867.958333333336</v>
      </c>
      <c r="D292" s="3" t="s">
        <v>20</v>
      </c>
      <c r="E292" s="3">
        <v>24</v>
      </c>
      <c r="F292" s="3" t="s">
        <v>28</v>
      </c>
      <c r="G292" s="3" t="s">
        <v>22</v>
      </c>
      <c r="H292" s="3" t="s">
        <v>23</v>
      </c>
      <c r="I292" s="3"/>
      <c r="J292" s="3" t="s">
        <v>24</v>
      </c>
      <c r="K292" s="3">
        <v>-773.22928756505098</v>
      </c>
      <c r="L292" s="6"/>
      <c r="M292" s="8"/>
      <c r="N292" s="8"/>
      <c r="O292" s="6"/>
      <c r="P292" s="6"/>
      <c r="Q292" s="6"/>
      <c r="R292" s="6"/>
      <c r="S292" s="6"/>
      <c r="T292" s="6"/>
      <c r="U292" s="6"/>
      <c r="V292" s="6"/>
    </row>
    <row r="293" spans="1:22" x14ac:dyDescent="0.25">
      <c r="A293" s="3" t="s">
        <v>33</v>
      </c>
      <c r="B293" s="4">
        <v>40869</v>
      </c>
      <c r="C293" s="5">
        <v>40868.958333333336</v>
      </c>
      <c r="D293" s="3" t="s">
        <v>20</v>
      </c>
      <c r="E293" s="3">
        <v>24</v>
      </c>
      <c r="F293" s="3" t="s">
        <v>28</v>
      </c>
      <c r="G293" s="3" t="s">
        <v>22</v>
      </c>
      <c r="H293" s="3" t="s">
        <v>23</v>
      </c>
      <c r="I293" s="3"/>
      <c r="J293" s="3" t="s">
        <v>24</v>
      </c>
      <c r="K293" s="3">
        <v>-753.78503659540547</v>
      </c>
      <c r="L293" s="6"/>
      <c r="M293" s="8"/>
      <c r="N293" s="8"/>
      <c r="O293" s="6"/>
      <c r="P293" s="6"/>
      <c r="Q293" s="6"/>
      <c r="R293" s="6"/>
      <c r="S293" s="6"/>
      <c r="T293" s="6"/>
      <c r="U293" s="6"/>
      <c r="V293" s="6"/>
    </row>
    <row r="294" spans="1:22" x14ac:dyDescent="0.25">
      <c r="A294" s="3" t="s">
        <v>33</v>
      </c>
      <c r="B294" s="4">
        <v>40870</v>
      </c>
      <c r="C294" s="5">
        <v>40869.958333333336</v>
      </c>
      <c r="D294" s="3" t="s">
        <v>20</v>
      </c>
      <c r="E294" s="3">
        <v>24</v>
      </c>
      <c r="F294" s="3" t="s">
        <v>28</v>
      </c>
      <c r="G294" s="3" t="s">
        <v>22</v>
      </c>
      <c r="H294" s="3" t="s">
        <v>23</v>
      </c>
      <c r="I294" s="3"/>
      <c r="J294" s="3" t="s">
        <v>24</v>
      </c>
      <c r="K294" s="3">
        <v>-667.59249494953656</v>
      </c>
      <c r="L294" s="6"/>
      <c r="M294" s="8"/>
      <c r="N294" s="8"/>
      <c r="O294" s="6"/>
      <c r="P294" s="6"/>
      <c r="Q294" s="6"/>
      <c r="R294" s="6"/>
      <c r="S294" s="6"/>
      <c r="T294" s="6"/>
      <c r="U294" s="6"/>
      <c r="V294" s="6"/>
    </row>
    <row r="295" spans="1:22" x14ac:dyDescent="0.25">
      <c r="A295" s="3" t="s">
        <v>33</v>
      </c>
      <c r="B295" s="4">
        <v>40871</v>
      </c>
      <c r="C295" s="5">
        <v>40870.958333333336</v>
      </c>
      <c r="D295" s="3" t="s">
        <v>20</v>
      </c>
      <c r="E295" s="3">
        <v>24</v>
      </c>
      <c r="F295" s="3" t="s">
        <v>28</v>
      </c>
      <c r="G295" s="3" t="s">
        <v>22</v>
      </c>
      <c r="H295" s="3" t="s">
        <v>23</v>
      </c>
      <c r="I295" s="3"/>
      <c r="J295" s="3" t="s">
        <v>24</v>
      </c>
      <c r="K295" s="3">
        <v>-885.07182978607125</v>
      </c>
      <c r="L295" s="6"/>
      <c r="M295" s="8"/>
      <c r="N295" s="8"/>
      <c r="O295" s="6"/>
      <c r="P295" s="6"/>
      <c r="Q295" s="6"/>
      <c r="R295" s="6"/>
      <c r="S295" s="6"/>
      <c r="T295" s="6"/>
      <c r="U295" s="6"/>
      <c r="V295" s="6"/>
    </row>
    <row r="296" spans="1:22" x14ac:dyDescent="0.25">
      <c r="A296" s="3" t="s">
        <v>33</v>
      </c>
      <c r="B296" s="4">
        <v>40872</v>
      </c>
      <c r="C296" s="5">
        <v>40871.958333333336</v>
      </c>
      <c r="D296" s="3" t="s">
        <v>20</v>
      </c>
      <c r="E296" s="3">
        <v>24</v>
      </c>
      <c r="F296" s="3" t="s">
        <v>28</v>
      </c>
      <c r="G296" s="3" t="s">
        <v>22</v>
      </c>
      <c r="H296" s="3" t="s">
        <v>23</v>
      </c>
      <c r="I296" s="3"/>
      <c r="J296" s="3" t="s">
        <v>24</v>
      </c>
      <c r="K296" s="3">
        <v>-1134.8095302790953</v>
      </c>
      <c r="L296" s="6"/>
      <c r="M296" s="8"/>
      <c r="N296" s="8"/>
      <c r="O296" s="6"/>
      <c r="P296" s="6"/>
      <c r="Q296" s="6"/>
      <c r="R296" s="6"/>
      <c r="S296" s="6"/>
      <c r="T296" s="6"/>
      <c r="U296" s="6"/>
      <c r="V296" s="6"/>
    </row>
    <row r="297" spans="1:22" x14ac:dyDescent="0.25">
      <c r="A297" s="3" t="s">
        <v>33</v>
      </c>
      <c r="B297" s="4">
        <v>40873</v>
      </c>
      <c r="C297" s="5">
        <v>40872.958333333336</v>
      </c>
      <c r="D297" s="3" t="s">
        <v>20</v>
      </c>
      <c r="E297" s="3">
        <v>24</v>
      </c>
      <c r="F297" s="3" t="s">
        <v>28</v>
      </c>
      <c r="G297" s="3" t="s">
        <v>22</v>
      </c>
      <c r="H297" s="3" t="s">
        <v>23</v>
      </c>
      <c r="I297" s="3"/>
      <c r="J297" s="3" t="s">
        <v>24</v>
      </c>
      <c r="K297" s="3">
        <v>-1680.0483623394812</v>
      </c>
      <c r="L297" s="6"/>
      <c r="M297" s="8"/>
      <c r="N297" s="8"/>
      <c r="O297" s="6"/>
      <c r="P297" s="6"/>
      <c r="Q297" s="6"/>
      <c r="R297" s="6"/>
      <c r="S297" s="6"/>
      <c r="T297" s="6"/>
      <c r="U297" s="6"/>
      <c r="V297" s="6"/>
    </row>
    <row r="298" spans="1:22" x14ac:dyDescent="0.25">
      <c r="A298" s="3" t="s">
        <v>33</v>
      </c>
      <c r="B298" s="4">
        <v>40874</v>
      </c>
      <c r="C298" s="5">
        <v>40873.958333333336</v>
      </c>
      <c r="D298" s="3" t="s">
        <v>20</v>
      </c>
      <c r="E298" s="3">
        <v>24</v>
      </c>
      <c r="F298" s="3" t="s">
        <v>28</v>
      </c>
      <c r="G298" s="3" t="s">
        <v>22</v>
      </c>
      <c r="H298" s="3" t="s">
        <v>23</v>
      </c>
      <c r="I298" s="3"/>
      <c r="J298" s="3" t="s">
        <v>24</v>
      </c>
      <c r="K298" s="3">
        <v>-1867.0634584853597</v>
      </c>
      <c r="L298" s="6"/>
      <c r="M298" s="8"/>
      <c r="N298" s="8"/>
      <c r="O298" s="6"/>
      <c r="P298" s="6"/>
      <c r="Q298" s="6"/>
      <c r="R298" s="6"/>
      <c r="S298" s="6"/>
      <c r="T298" s="6"/>
      <c r="U298" s="6"/>
      <c r="V298" s="6"/>
    </row>
    <row r="299" spans="1:22" x14ac:dyDescent="0.25">
      <c r="A299" s="3" t="s">
        <v>33</v>
      </c>
      <c r="B299" s="4">
        <v>40875</v>
      </c>
      <c r="C299" s="5">
        <v>40874.958333333336</v>
      </c>
      <c r="D299" s="3" t="s">
        <v>20</v>
      </c>
      <c r="E299" s="3">
        <v>24</v>
      </c>
      <c r="F299" s="3" t="s">
        <v>28</v>
      </c>
      <c r="G299" s="3" t="s">
        <v>22</v>
      </c>
      <c r="H299" s="3" t="s">
        <v>23</v>
      </c>
      <c r="I299" s="3"/>
      <c r="J299" s="3" t="s">
        <v>24</v>
      </c>
      <c r="K299" s="3">
        <v>-1177.9176585006699</v>
      </c>
      <c r="L299" s="6"/>
      <c r="M299" s="8"/>
      <c r="N299" s="8"/>
      <c r="O299" s="6"/>
      <c r="P299" s="6"/>
      <c r="Q299" s="6"/>
      <c r="R299" s="6"/>
      <c r="S299" s="6"/>
      <c r="T299" s="6"/>
      <c r="U299" s="6"/>
      <c r="V299" s="6"/>
    </row>
    <row r="300" spans="1:22" x14ac:dyDescent="0.25">
      <c r="A300" s="3" t="s">
        <v>33</v>
      </c>
      <c r="B300" s="4">
        <v>40876</v>
      </c>
      <c r="C300" s="5">
        <v>40875.958333333336</v>
      </c>
      <c r="D300" s="3" t="s">
        <v>20</v>
      </c>
      <c r="E300" s="3">
        <v>24</v>
      </c>
      <c r="F300" s="3" t="s">
        <v>28</v>
      </c>
      <c r="G300" s="3" t="s">
        <v>22</v>
      </c>
      <c r="H300" s="3" t="s">
        <v>23</v>
      </c>
      <c r="I300" s="3"/>
      <c r="J300" s="3" t="s">
        <v>24</v>
      </c>
      <c r="K300" s="3">
        <v>-1157.2907400424501</v>
      </c>
      <c r="L300" s="6"/>
      <c r="M300" s="8"/>
      <c r="N300" s="8"/>
      <c r="O300" s="6"/>
      <c r="P300" s="6"/>
      <c r="Q300" s="6"/>
      <c r="R300" s="6"/>
      <c r="S300" s="6"/>
      <c r="T300" s="6"/>
      <c r="U300" s="6"/>
      <c r="V300" s="6"/>
    </row>
    <row r="301" spans="1:22" x14ac:dyDescent="0.25">
      <c r="A301" s="3" t="s">
        <v>33</v>
      </c>
      <c r="B301" s="4">
        <v>40877</v>
      </c>
      <c r="C301" s="5">
        <v>40876.958333333336</v>
      </c>
      <c r="D301" s="3" t="s">
        <v>20</v>
      </c>
      <c r="E301" s="3">
        <v>24</v>
      </c>
      <c r="F301" s="3" t="s">
        <v>28</v>
      </c>
      <c r="G301" s="3" t="s">
        <v>22</v>
      </c>
      <c r="H301" s="3" t="s">
        <v>23</v>
      </c>
      <c r="I301" s="3"/>
      <c r="J301" s="3" t="s">
        <v>24</v>
      </c>
      <c r="K301" s="3">
        <v>-1068.7957729841637</v>
      </c>
      <c r="L301" s="6"/>
      <c r="M301" s="8"/>
      <c r="N301" s="8"/>
      <c r="O301" s="6"/>
      <c r="P301" s="6"/>
      <c r="Q301" s="6"/>
      <c r="R301" s="6"/>
      <c r="S301" s="6"/>
      <c r="T301" s="6"/>
      <c r="U301" s="6"/>
      <c r="V301" s="6"/>
    </row>
    <row r="302" spans="1:22" x14ac:dyDescent="0.25">
      <c r="A302" s="3" t="s">
        <v>33</v>
      </c>
      <c r="B302" s="4">
        <v>40863</v>
      </c>
      <c r="C302" s="5">
        <v>40862.958333333336</v>
      </c>
      <c r="D302" s="3" t="s">
        <v>20</v>
      </c>
      <c r="E302" s="3">
        <v>24</v>
      </c>
      <c r="F302" s="3" t="s">
        <v>28</v>
      </c>
      <c r="G302" s="3" t="s">
        <v>22</v>
      </c>
      <c r="H302" s="3" t="s">
        <v>25</v>
      </c>
      <c r="I302" s="3"/>
      <c r="J302" s="3" t="s">
        <v>24</v>
      </c>
      <c r="K302" s="3">
        <v>-46140.804171527307</v>
      </c>
      <c r="L302" s="6"/>
      <c r="M302" s="8"/>
      <c r="N302" s="8"/>
      <c r="O302" s="6"/>
      <c r="P302" s="6"/>
      <c r="Q302" s="6"/>
      <c r="R302" s="6"/>
      <c r="S302" s="6"/>
      <c r="T302" s="6"/>
      <c r="U302" s="6"/>
      <c r="V302" s="6"/>
    </row>
    <row r="303" spans="1:22" x14ac:dyDescent="0.25">
      <c r="A303" s="3" t="s">
        <v>33</v>
      </c>
      <c r="B303" s="4">
        <v>40848</v>
      </c>
      <c r="C303" s="5">
        <v>40847.958333333336</v>
      </c>
      <c r="D303" s="3" t="s">
        <v>26</v>
      </c>
      <c r="E303" s="3">
        <v>720</v>
      </c>
      <c r="F303" s="3" t="s">
        <v>28</v>
      </c>
      <c r="G303" s="3" t="s">
        <v>22</v>
      </c>
      <c r="H303" s="3" t="s">
        <v>25</v>
      </c>
      <c r="I303" s="3"/>
      <c r="J303" s="3" t="s">
        <v>24</v>
      </c>
      <c r="K303" s="3">
        <v>-46140.804171527307</v>
      </c>
      <c r="L303" s="6"/>
      <c r="M303" s="8"/>
      <c r="N303" s="8"/>
      <c r="O303" s="6"/>
      <c r="P303" s="6"/>
      <c r="Q303" s="6"/>
      <c r="R303" s="6"/>
      <c r="S303" s="6"/>
      <c r="T303" s="6"/>
      <c r="U303" s="6"/>
      <c r="V303" s="6"/>
    </row>
    <row r="304" spans="1:22" x14ac:dyDescent="0.25">
      <c r="A304" s="3" t="s">
        <v>304</v>
      </c>
      <c r="B304" s="4">
        <v>40817</v>
      </c>
      <c r="C304" s="5">
        <v>40816.916666666664</v>
      </c>
      <c r="D304" s="3" t="s">
        <v>20</v>
      </c>
      <c r="E304" s="3">
        <v>24</v>
      </c>
      <c r="F304" s="3" t="s">
        <v>28</v>
      </c>
      <c r="G304" s="3" t="s">
        <v>22</v>
      </c>
      <c r="H304" s="3" t="s">
        <v>23</v>
      </c>
      <c r="I304" s="3"/>
      <c r="J304" s="3" t="s">
        <v>24</v>
      </c>
      <c r="K304" s="3">
        <v>148138.5</v>
      </c>
      <c r="L304" s="6"/>
      <c r="M304" s="8"/>
      <c r="N304" s="8"/>
      <c r="O304" s="6"/>
      <c r="P304" s="6"/>
      <c r="Q304" s="6"/>
      <c r="R304" s="6"/>
      <c r="S304" s="6"/>
      <c r="T304" s="6"/>
      <c r="U304" s="6"/>
      <c r="V304" s="6"/>
    </row>
    <row r="305" spans="1:22" x14ac:dyDescent="0.25">
      <c r="A305" s="3" t="s">
        <v>304</v>
      </c>
      <c r="B305" s="4">
        <v>40818</v>
      </c>
      <c r="C305" s="5">
        <v>40817.916666666664</v>
      </c>
      <c r="D305" s="3" t="s">
        <v>20</v>
      </c>
      <c r="E305" s="3">
        <v>24</v>
      </c>
      <c r="F305" s="3" t="s">
        <v>28</v>
      </c>
      <c r="G305" s="3" t="s">
        <v>22</v>
      </c>
      <c r="H305" s="3" t="s">
        <v>23</v>
      </c>
      <c r="I305" s="3"/>
      <c r="J305" s="3" t="s">
        <v>24</v>
      </c>
      <c r="K305" s="3">
        <v>126000.25</v>
      </c>
      <c r="L305" s="6"/>
      <c r="M305" s="8"/>
      <c r="N305" s="8"/>
      <c r="O305" s="6"/>
      <c r="P305" s="6"/>
      <c r="Q305" s="6"/>
      <c r="R305" s="6"/>
      <c r="S305" s="6"/>
      <c r="T305" s="6"/>
      <c r="U305" s="6"/>
      <c r="V305" s="6"/>
    </row>
    <row r="306" spans="1:22" x14ac:dyDescent="0.25">
      <c r="A306" s="3" t="s">
        <v>304</v>
      </c>
      <c r="B306" s="4">
        <v>40819</v>
      </c>
      <c r="C306" s="5">
        <v>40818.916666666664</v>
      </c>
      <c r="D306" s="3" t="s">
        <v>20</v>
      </c>
      <c r="E306" s="3">
        <v>24</v>
      </c>
      <c r="F306" s="3" t="s">
        <v>28</v>
      </c>
      <c r="G306" s="3" t="s">
        <v>22</v>
      </c>
      <c r="H306" s="3" t="s">
        <v>23</v>
      </c>
      <c r="I306" s="3"/>
      <c r="J306" s="3" t="s">
        <v>24</v>
      </c>
      <c r="K306" s="3">
        <v>147671.25</v>
      </c>
      <c r="L306" s="6"/>
      <c r="M306" s="8"/>
      <c r="N306" s="8"/>
      <c r="O306" s="6"/>
      <c r="P306" s="6"/>
      <c r="Q306" s="6"/>
      <c r="R306" s="6"/>
      <c r="S306" s="6"/>
      <c r="T306" s="6"/>
      <c r="U306" s="6"/>
      <c r="V306" s="6"/>
    </row>
    <row r="307" spans="1:22" x14ac:dyDescent="0.25">
      <c r="A307" s="3" t="s">
        <v>304</v>
      </c>
      <c r="B307" s="4">
        <v>40820</v>
      </c>
      <c r="C307" s="5">
        <v>40819.916666666664</v>
      </c>
      <c r="D307" s="3" t="s">
        <v>20</v>
      </c>
      <c r="E307" s="3">
        <v>24</v>
      </c>
      <c r="F307" s="3" t="s">
        <v>28</v>
      </c>
      <c r="G307" s="3" t="s">
        <v>22</v>
      </c>
      <c r="H307" s="3" t="s">
        <v>23</v>
      </c>
      <c r="I307" s="3"/>
      <c r="J307" s="3" t="s">
        <v>24</v>
      </c>
      <c r="K307" s="3">
        <v>134825.75</v>
      </c>
      <c r="L307" s="6"/>
      <c r="M307" s="8"/>
      <c r="N307" s="8"/>
      <c r="O307" s="6"/>
      <c r="P307" s="6"/>
      <c r="Q307" s="6"/>
      <c r="R307" s="6"/>
      <c r="S307" s="6"/>
      <c r="T307" s="6"/>
      <c r="U307" s="6"/>
      <c r="V307" s="6"/>
    </row>
    <row r="308" spans="1:22" x14ac:dyDescent="0.25">
      <c r="A308" s="3" t="s">
        <v>304</v>
      </c>
      <c r="B308" s="4">
        <v>40821</v>
      </c>
      <c r="C308" s="5">
        <v>40820.916666666664</v>
      </c>
      <c r="D308" s="3" t="s">
        <v>20</v>
      </c>
      <c r="E308" s="3">
        <v>24</v>
      </c>
      <c r="F308" s="3" t="s">
        <v>28</v>
      </c>
      <c r="G308" s="3" t="s">
        <v>22</v>
      </c>
      <c r="H308" s="3" t="s">
        <v>23</v>
      </c>
      <c r="I308" s="3"/>
      <c r="J308" s="3" t="s">
        <v>24</v>
      </c>
      <c r="K308" s="3">
        <v>129647.25</v>
      </c>
      <c r="L308" s="6"/>
      <c r="M308" s="8"/>
      <c r="N308" s="8"/>
      <c r="O308" s="6"/>
      <c r="P308" s="6"/>
      <c r="Q308" s="6"/>
      <c r="R308" s="6"/>
      <c r="S308" s="6"/>
      <c r="T308" s="6"/>
      <c r="U308" s="6"/>
      <c r="V308" s="6"/>
    </row>
    <row r="309" spans="1:22" x14ac:dyDescent="0.25">
      <c r="A309" s="3" t="s">
        <v>304</v>
      </c>
      <c r="B309" s="4">
        <v>40822</v>
      </c>
      <c r="C309" s="5">
        <v>40821.916666666664</v>
      </c>
      <c r="D309" s="3" t="s">
        <v>20</v>
      </c>
      <c r="E309" s="3">
        <v>24</v>
      </c>
      <c r="F309" s="3" t="s">
        <v>28</v>
      </c>
      <c r="G309" s="3" t="s">
        <v>22</v>
      </c>
      <c r="H309" s="3" t="s">
        <v>23</v>
      </c>
      <c r="I309" s="3"/>
      <c r="J309" s="3" t="s">
        <v>24</v>
      </c>
      <c r="K309" s="3">
        <v>145735.5</v>
      </c>
      <c r="L309" s="6"/>
      <c r="M309" s="8"/>
      <c r="N309" s="8"/>
      <c r="O309" s="6"/>
      <c r="P309" s="6"/>
      <c r="Q309" s="6"/>
      <c r="R309" s="6"/>
      <c r="S309" s="6"/>
      <c r="T309" s="6"/>
      <c r="U309" s="6"/>
      <c r="V309" s="6"/>
    </row>
    <row r="310" spans="1:22" x14ac:dyDescent="0.25">
      <c r="A310" s="3" t="s">
        <v>304</v>
      </c>
      <c r="B310" s="4">
        <v>40823</v>
      </c>
      <c r="C310" s="5">
        <v>40822.916666666664</v>
      </c>
      <c r="D310" s="3" t="s">
        <v>20</v>
      </c>
      <c r="E310" s="3">
        <v>24</v>
      </c>
      <c r="F310" s="3" t="s">
        <v>28</v>
      </c>
      <c r="G310" s="3" t="s">
        <v>22</v>
      </c>
      <c r="H310" s="3" t="s">
        <v>23</v>
      </c>
      <c r="I310" s="3"/>
      <c r="J310" s="3" t="s">
        <v>24</v>
      </c>
      <c r="K310" s="3">
        <v>148546.75</v>
      </c>
      <c r="L310" s="6"/>
      <c r="M310" s="8"/>
      <c r="N310" s="8"/>
      <c r="O310" s="6"/>
      <c r="P310" s="6"/>
      <c r="Q310" s="6"/>
      <c r="R310" s="6"/>
      <c r="S310" s="6"/>
      <c r="T310" s="6"/>
      <c r="U310" s="6"/>
      <c r="V310" s="6"/>
    </row>
    <row r="311" spans="1:22" x14ac:dyDescent="0.25">
      <c r="A311" s="3" t="s">
        <v>304</v>
      </c>
      <c r="B311" s="4">
        <v>40824</v>
      </c>
      <c r="C311" s="5">
        <v>40823.916666666664</v>
      </c>
      <c r="D311" s="3" t="s">
        <v>20</v>
      </c>
      <c r="E311" s="3">
        <v>24</v>
      </c>
      <c r="F311" s="3" t="s">
        <v>28</v>
      </c>
      <c r="G311" s="3" t="s">
        <v>22</v>
      </c>
      <c r="H311" s="3" t="s">
        <v>23</v>
      </c>
      <c r="I311" s="3"/>
      <c r="J311" s="3" t="s">
        <v>24</v>
      </c>
      <c r="K311" s="3">
        <v>153050.5</v>
      </c>
      <c r="L311" s="6"/>
      <c r="M311" s="8"/>
      <c r="N311" s="8"/>
      <c r="O311" s="6"/>
      <c r="P311" s="6"/>
      <c r="Q311" s="6"/>
      <c r="R311" s="6"/>
      <c r="S311" s="6"/>
      <c r="T311" s="6"/>
      <c r="U311" s="6"/>
      <c r="V311" s="6"/>
    </row>
    <row r="312" spans="1:22" x14ac:dyDescent="0.25">
      <c r="A312" s="3" t="s">
        <v>304</v>
      </c>
      <c r="B312" s="4">
        <v>40825</v>
      </c>
      <c r="C312" s="5">
        <v>40824.916666666664</v>
      </c>
      <c r="D312" s="3" t="s">
        <v>20</v>
      </c>
      <c r="E312" s="3">
        <v>24</v>
      </c>
      <c r="F312" s="3" t="s">
        <v>28</v>
      </c>
      <c r="G312" s="3" t="s">
        <v>22</v>
      </c>
      <c r="H312" s="3" t="s">
        <v>23</v>
      </c>
      <c r="I312" s="3"/>
      <c r="J312" s="3" t="s">
        <v>24</v>
      </c>
      <c r="K312" s="3">
        <v>149091.75</v>
      </c>
      <c r="L312" s="6"/>
      <c r="M312" s="8"/>
      <c r="N312" s="8"/>
      <c r="O312" s="6"/>
      <c r="P312" s="6"/>
      <c r="Q312" s="6"/>
      <c r="R312" s="6"/>
      <c r="S312" s="6"/>
      <c r="T312" s="6"/>
      <c r="U312" s="6"/>
      <c r="V312" s="6"/>
    </row>
    <row r="313" spans="1:22" x14ac:dyDescent="0.25">
      <c r="A313" s="3" t="s">
        <v>304</v>
      </c>
      <c r="B313" s="4">
        <v>40826</v>
      </c>
      <c r="C313" s="5">
        <v>40825.916666666664</v>
      </c>
      <c r="D313" s="3" t="s">
        <v>20</v>
      </c>
      <c r="E313" s="3">
        <v>24</v>
      </c>
      <c r="F313" s="3" t="s">
        <v>28</v>
      </c>
      <c r="G313" s="3" t="s">
        <v>22</v>
      </c>
      <c r="H313" s="3" t="s">
        <v>23</v>
      </c>
      <c r="I313" s="3"/>
      <c r="J313" s="3" t="s">
        <v>24</v>
      </c>
      <c r="K313" s="3">
        <v>149482.5</v>
      </c>
      <c r="L313" s="6"/>
      <c r="M313" s="8"/>
      <c r="N313" s="8"/>
      <c r="O313" s="6"/>
      <c r="P313" s="6"/>
      <c r="Q313" s="6"/>
      <c r="R313" s="6"/>
      <c r="S313" s="6"/>
      <c r="T313" s="6"/>
      <c r="U313" s="6"/>
      <c r="V313" s="6"/>
    </row>
    <row r="314" spans="1:22" x14ac:dyDescent="0.25">
      <c r="A314" s="3" t="s">
        <v>304</v>
      </c>
      <c r="B314" s="4">
        <v>40827</v>
      </c>
      <c r="C314" s="5">
        <v>40826.916666666664</v>
      </c>
      <c r="D314" s="3" t="s">
        <v>20</v>
      </c>
      <c r="E314" s="3">
        <v>24</v>
      </c>
      <c r="F314" s="3" t="s">
        <v>28</v>
      </c>
      <c r="G314" s="3" t="s">
        <v>22</v>
      </c>
      <c r="H314" s="3" t="s">
        <v>23</v>
      </c>
      <c r="I314" s="3"/>
      <c r="J314" s="3" t="s">
        <v>24</v>
      </c>
      <c r="K314" s="3">
        <v>143327.5</v>
      </c>
      <c r="L314" s="6"/>
      <c r="M314" s="8"/>
      <c r="N314" s="8"/>
      <c r="O314" s="6"/>
      <c r="P314" s="6"/>
      <c r="Q314" s="6"/>
      <c r="R314" s="6"/>
      <c r="S314" s="6"/>
      <c r="T314" s="6"/>
      <c r="U314" s="6"/>
      <c r="V314" s="6"/>
    </row>
    <row r="315" spans="1:22" x14ac:dyDescent="0.25">
      <c r="A315" s="3" t="s">
        <v>304</v>
      </c>
      <c r="B315" s="4">
        <v>40828</v>
      </c>
      <c r="C315" s="5">
        <v>40827.916666666664</v>
      </c>
      <c r="D315" s="3" t="s">
        <v>20</v>
      </c>
      <c r="E315" s="3">
        <v>24</v>
      </c>
      <c r="F315" s="3" t="s">
        <v>28</v>
      </c>
      <c r="G315" s="3" t="s">
        <v>22</v>
      </c>
      <c r="H315" s="3" t="s">
        <v>23</v>
      </c>
      <c r="I315" s="3"/>
      <c r="J315" s="3" t="s">
        <v>24</v>
      </c>
      <c r="K315" s="3">
        <v>139540.75</v>
      </c>
      <c r="L315" s="6"/>
      <c r="M315" s="8"/>
      <c r="N315" s="8"/>
      <c r="O315" s="6"/>
      <c r="P315" s="6"/>
      <c r="Q315" s="6"/>
      <c r="R315" s="6"/>
      <c r="S315" s="6"/>
      <c r="T315" s="6"/>
      <c r="U315" s="6"/>
      <c r="V315" s="6"/>
    </row>
    <row r="316" spans="1:22" x14ac:dyDescent="0.25">
      <c r="A316" s="3" t="s">
        <v>304</v>
      </c>
      <c r="B316" s="4">
        <v>40829</v>
      </c>
      <c r="C316" s="5">
        <v>40828.916666666664</v>
      </c>
      <c r="D316" s="3" t="s">
        <v>20</v>
      </c>
      <c r="E316" s="3">
        <v>24</v>
      </c>
      <c r="F316" s="3" t="s">
        <v>28</v>
      </c>
      <c r="G316" s="3" t="s">
        <v>22</v>
      </c>
      <c r="H316" s="3" t="s">
        <v>23</v>
      </c>
      <c r="I316" s="3"/>
      <c r="J316" s="3" t="s">
        <v>24</v>
      </c>
      <c r="K316" s="3">
        <v>141477.75</v>
      </c>
      <c r="L316" s="6"/>
      <c r="M316" s="8"/>
      <c r="N316" s="8"/>
      <c r="O316" s="6"/>
      <c r="P316" s="6"/>
      <c r="Q316" s="6"/>
      <c r="R316" s="6"/>
      <c r="S316" s="6"/>
      <c r="T316" s="6"/>
      <c r="U316" s="6"/>
      <c r="V316" s="6"/>
    </row>
    <row r="317" spans="1:22" x14ac:dyDescent="0.25">
      <c r="A317" s="3" t="s">
        <v>304</v>
      </c>
      <c r="B317" s="4">
        <v>40830</v>
      </c>
      <c r="C317" s="5">
        <v>40829.916666666664</v>
      </c>
      <c r="D317" s="3" t="s">
        <v>20</v>
      </c>
      <c r="E317" s="3">
        <v>24</v>
      </c>
      <c r="F317" s="3" t="s">
        <v>28</v>
      </c>
      <c r="G317" s="3" t="s">
        <v>22</v>
      </c>
      <c r="H317" s="3" t="s">
        <v>23</v>
      </c>
      <c r="I317" s="3"/>
      <c r="J317" s="3" t="s">
        <v>24</v>
      </c>
      <c r="K317" s="3">
        <v>148948.25</v>
      </c>
      <c r="L317" s="6"/>
      <c r="M317" s="8"/>
      <c r="N317" s="8"/>
      <c r="O317" s="6"/>
      <c r="P317" s="6"/>
      <c r="Q317" s="6"/>
      <c r="R317" s="6"/>
      <c r="S317" s="6"/>
      <c r="T317" s="6"/>
      <c r="U317" s="6"/>
      <c r="V317" s="6"/>
    </row>
    <row r="318" spans="1:22" x14ac:dyDescent="0.25">
      <c r="A318" s="3" t="s">
        <v>304</v>
      </c>
      <c r="B318" s="4">
        <v>40831</v>
      </c>
      <c r="C318" s="5">
        <v>40830.916666666664</v>
      </c>
      <c r="D318" s="3" t="s">
        <v>20</v>
      </c>
      <c r="E318" s="3">
        <v>24</v>
      </c>
      <c r="F318" s="3" t="s">
        <v>28</v>
      </c>
      <c r="G318" s="3" t="s">
        <v>22</v>
      </c>
      <c r="H318" s="3" t="s">
        <v>23</v>
      </c>
      <c r="I318" s="3"/>
      <c r="J318" s="3" t="s">
        <v>24</v>
      </c>
      <c r="K318" s="3">
        <v>147753.5</v>
      </c>
      <c r="L318" s="6"/>
      <c r="M318" s="8"/>
      <c r="N318" s="8"/>
      <c r="O318" s="6"/>
      <c r="P318" s="6"/>
      <c r="Q318" s="6"/>
      <c r="R318" s="6"/>
      <c r="S318" s="6"/>
      <c r="T318" s="6"/>
      <c r="U318" s="6"/>
      <c r="V318" s="6"/>
    </row>
    <row r="319" spans="1:22" x14ac:dyDescent="0.25">
      <c r="A319" s="3" t="s">
        <v>304</v>
      </c>
      <c r="B319" s="4">
        <v>40832</v>
      </c>
      <c r="C319" s="5">
        <v>40831.916666666664</v>
      </c>
      <c r="D319" s="3" t="s">
        <v>20</v>
      </c>
      <c r="E319" s="3">
        <v>24</v>
      </c>
      <c r="F319" s="3" t="s">
        <v>28</v>
      </c>
      <c r="G319" s="3" t="s">
        <v>22</v>
      </c>
      <c r="H319" s="3" t="s">
        <v>23</v>
      </c>
      <c r="I319" s="3"/>
      <c r="J319" s="3" t="s">
        <v>24</v>
      </c>
      <c r="K319" s="3">
        <v>137092</v>
      </c>
      <c r="L319" s="6"/>
      <c r="M319" s="8"/>
      <c r="N319" s="8"/>
      <c r="O319" s="6"/>
      <c r="P319" s="6"/>
      <c r="Q319" s="6"/>
      <c r="R319" s="6"/>
      <c r="S319" s="6"/>
      <c r="T319" s="6"/>
      <c r="U319" s="6"/>
      <c r="V319" s="6"/>
    </row>
    <row r="320" spans="1:22" x14ac:dyDescent="0.25">
      <c r="A320" s="3" t="s">
        <v>304</v>
      </c>
      <c r="B320" s="4">
        <v>40833</v>
      </c>
      <c r="C320" s="5">
        <v>40832.916666666664</v>
      </c>
      <c r="D320" s="3" t="s">
        <v>20</v>
      </c>
      <c r="E320" s="3">
        <v>24</v>
      </c>
      <c r="F320" s="3" t="s">
        <v>28</v>
      </c>
      <c r="G320" s="3" t="s">
        <v>22</v>
      </c>
      <c r="H320" s="3" t="s">
        <v>23</v>
      </c>
      <c r="I320" s="3"/>
      <c r="J320" s="3" t="s">
        <v>24</v>
      </c>
      <c r="K320" s="3">
        <v>141782.75</v>
      </c>
      <c r="L320" s="6"/>
      <c r="M320" s="8"/>
      <c r="N320" s="8"/>
      <c r="O320" s="6"/>
      <c r="P320" s="6"/>
      <c r="Q320" s="6"/>
      <c r="R320" s="6"/>
      <c r="S320" s="6"/>
      <c r="T320" s="6"/>
      <c r="U320" s="6"/>
      <c r="V320" s="6"/>
    </row>
    <row r="321" spans="1:22" x14ac:dyDescent="0.25">
      <c r="A321" s="3" t="s">
        <v>304</v>
      </c>
      <c r="B321" s="4">
        <v>40834</v>
      </c>
      <c r="C321" s="5">
        <v>40833.916666666664</v>
      </c>
      <c r="D321" s="3" t="s">
        <v>20</v>
      </c>
      <c r="E321" s="3">
        <v>24</v>
      </c>
      <c r="F321" s="3" t="s">
        <v>28</v>
      </c>
      <c r="G321" s="3" t="s">
        <v>22</v>
      </c>
      <c r="H321" s="3" t="s">
        <v>23</v>
      </c>
      <c r="I321" s="3"/>
      <c r="J321" s="3" t="s">
        <v>24</v>
      </c>
      <c r="K321" s="3">
        <v>153428</v>
      </c>
      <c r="L321" s="6"/>
      <c r="M321" s="8"/>
      <c r="N321" s="8"/>
      <c r="O321" s="6"/>
      <c r="P321" s="6"/>
      <c r="Q321" s="6"/>
      <c r="R321" s="6"/>
      <c r="S321" s="6"/>
      <c r="T321" s="6"/>
      <c r="U321" s="6"/>
      <c r="V321" s="6"/>
    </row>
    <row r="322" spans="1:22" x14ac:dyDescent="0.25">
      <c r="A322" s="3" t="s">
        <v>304</v>
      </c>
      <c r="B322" s="4">
        <v>40835</v>
      </c>
      <c r="C322" s="5">
        <v>40834.916666666664</v>
      </c>
      <c r="D322" s="3" t="s">
        <v>20</v>
      </c>
      <c r="E322" s="3">
        <v>24</v>
      </c>
      <c r="F322" s="3" t="s">
        <v>28</v>
      </c>
      <c r="G322" s="3" t="s">
        <v>22</v>
      </c>
      <c r="H322" s="3" t="s">
        <v>23</v>
      </c>
      <c r="I322" s="3"/>
      <c r="J322" s="3" t="s">
        <v>24</v>
      </c>
      <c r="K322" s="3">
        <v>138600.75</v>
      </c>
      <c r="L322" s="6"/>
      <c r="M322" s="8"/>
      <c r="N322" s="8"/>
      <c r="O322" s="6"/>
      <c r="P322" s="6"/>
      <c r="Q322" s="6"/>
      <c r="R322" s="6"/>
      <c r="S322" s="6"/>
      <c r="T322" s="6"/>
      <c r="U322" s="6"/>
      <c r="V322" s="6"/>
    </row>
    <row r="323" spans="1:22" x14ac:dyDescent="0.25">
      <c r="A323" s="3" t="s">
        <v>304</v>
      </c>
      <c r="B323" s="4">
        <v>40836</v>
      </c>
      <c r="C323" s="5">
        <v>40835.916666666664</v>
      </c>
      <c r="D323" s="3" t="s">
        <v>20</v>
      </c>
      <c r="E323" s="3">
        <v>24</v>
      </c>
      <c r="F323" s="3" t="s">
        <v>28</v>
      </c>
      <c r="G323" s="3" t="s">
        <v>22</v>
      </c>
      <c r="H323" s="3" t="s">
        <v>23</v>
      </c>
      <c r="I323" s="3"/>
      <c r="J323" s="3" t="s">
        <v>24</v>
      </c>
      <c r="K323" s="3">
        <v>152668.75</v>
      </c>
      <c r="L323" s="6"/>
      <c r="M323" s="8"/>
      <c r="N323" s="8"/>
      <c r="O323" s="6"/>
      <c r="P323" s="6"/>
      <c r="Q323" s="6"/>
      <c r="R323" s="6"/>
      <c r="S323" s="6"/>
      <c r="T323" s="6"/>
      <c r="U323" s="6"/>
      <c r="V323" s="6"/>
    </row>
    <row r="324" spans="1:22" x14ac:dyDescent="0.25">
      <c r="A324" s="3" t="s">
        <v>304</v>
      </c>
      <c r="B324" s="4">
        <v>40837</v>
      </c>
      <c r="C324" s="5">
        <v>40836.916666666664</v>
      </c>
      <c r="D324" s="3" t="s">
        <v>20</v>
      </c>
      <c r="E324" s="3">
        <v>24</v>
      </c>
      <c r="F324" s="3" t="s">
        <v>28</v>
      </c>
      <c r="G324" s="3" t="s">
        <v>22</v>
      </c>
      <c r="H324" s="3" t="s">
        <v>23</v>
      </c>
      <c r="I324" s="3"/>
      <c r="J324" s="3" t="s">
        <v>24</v>
      </c>
      <c r="K324" s="3">
        <v>137248.5</v>
      </c>
      <c r="L324" s="6"/>
      <c r="M324" s="8"/>
      <c r="N324" s="8"/>
      <c r="O324" s="6"/>
      <c r="P324" s="6"/>
      <c r="Q324" s="6"/>
      <c r="R324" s="6"/>
      <c r="S324" s="6"/>
      <c r="T324" s="6"/>
      <c r="U324" s="6"/>
      <c r="V324" s="6"/>
    </row>
    <row r="325" spans="1:22" x14ac:dyDescent="0.25">
      <c r="A325" s="3" t="s">
        <v>304</v>
      </c>
      <c r="B325" s="4">
        <v>40838</v>
      </c>
      <c r="C325" s="5">
        <v>40837.916666666664</v>
      </c>
      <c r="D325" s="3" t="s">
        <v>20</v>
      </c>
      <c r="E325" s="3">
        <v>24</v>
      </c>
      <c r="F325" s="3" t="s">
        <v>28</v>
      </c>
      <c r="G325" s="3" t="s">
        <v>22</v>
      </c>
      <c r="H325" s="3" t="s">
        <v>23</v>
      </c>
      <c r="I325" s="3"/>
      <c r="J325" s="3" t="s">
        <v>24</v>
      </c>
      <c r="K325" s="3">
        <v>152005</v>
      </c>
      <c r="L325" s="6"/>
      <c r="M325" s="8"/>
      <c r="N325" s="8"/>
      <c r="O325" s="6"/>
      <c r="P325" s="6"/>
      <c r="Q325" s="6"/>
      <c r="R325" s="6"/>
      <c r="S325" s="6"/>
      <c r="T325" s="6"/>
      <c r="U325" s="6"/>
      <c r="V325" s="6"/>
    </row>
    <row r="326" spans="1:22" x14ac:dyDescent="0.25">
      <c r="A326" s="3" t="s">
        <v>304</v>
      </c>
      <c r="B326" s="4">
        <v>40839</v>
      </c>
      <c r="C326" s="5">
        <v>40838.916666666664</v>
      </c>
      <c r="D326" s="3" t="s">
        <v>20</v>
      </c>
      <c r="E326" s="3">
        <v>24</v>
      </c>
      <c r="F326" s="3" t="s">
        <v>28</v>
      </c>
      <c r="G326" s="3" t="s">
        <v>22</v>
      </c>
      <c r="H326" s="3" t="s">
        <v>23</v>
      </c>
      <c r="I326" s="3"/>
      <c r="J326" s="3" t="s">
        <v>24</v>
      </c>
      <c r="K326" s="3">
        <v>153652</v>
      </c>
      <c r="L326" s="6"/>
      <c r="M326" s="8"/>
      <c r="N326" s="8"/>
      <c r="O326" s="6"/>
      <c r="P326" s="6"/>
      <c r="Q326" s="6"/>
      <c r="R326" s="6"/>
      <c r="S326" s="6"/>
      <c r="T326" s="6"/>
      <c r="U326" s="6"/>
      <c r="V326" s="6"/>
    </row>
    <row r="327" spans="1:22" x14ac:dyDescent="0.25">
      <c r="A327" s="3" t="s">
        <v>304</v>
      </c>
      <c r="B327" s="4">
        <v>40840</v>
      </c>
      <c r="C327" s="5">
        <v>40839.916666666664</v>
      </c>
      <c r="D327" s="3" t="s">
        <v>20</v>
      </c>
      <c r="E327" s="3">
        <v>24</v>
      </c>
      <c r="F327" s="3" t="s">
        <v>28</v>
      </c>
      <c r="G327" s="3" t="s">
        <v>22</v>
      </c>
      <c r="H327" s="3" t="s">
        <v>23</v>
      </c>
      <c r="I327" s="3"/>
      <c r="J327" s="3" t="s">
        <v>24</v>
      </c>
      <c r="K327" s="3">
        <v>152896</v>
      </c>
      <c r="L327" s="6"/>
      <c r="M327" s="8"/>
      <c r="N327" s="8"/>
      <c r="O327" s="6"/>
      <c r="P327" s="6"/>
      <c r="Q327" s="6"/>
      <c r="R327" s="6"/>
      <c r="S327" s="6"/>
      <c r="T327" s="6"/>
      <c r="U327" s="6"/>
      <c r="V327" s="6"/>
    </row>
    <row r="328" spans="1:22" x14ac:dyDescent="0.25">
      <c r="A328" s="3" t="s">
        <v>304</v>
      </c>
      <c r="B328" s="4">
        <v>40841</v>
      </c>
      <c r="C328" s="5">
        <v>40840.916666666664</v>
      </c>
      <c r="D328" s="3" t="s">
        <v>20</v>
      </c>
      <c r="E328" s="3">
        <v>24</v>
      </c>
      <c r="F328" s="3" t="s">
        <v>28</v>
      </c>
      <c r="G328" s="3" t="s">
        <v>22</v>
      </c>
      <c r="H328" s="3" t="s">
        <v>23</v>
      </c>
      <c r="I328" s="3"/>
      <c r="J328" s="3" t="s">
        <v>24</v>
      </c>
      <c r="K328" s="3">
        <v>156119.75</v>
      </c>
      <c r="L328" s="6"/>
      <c r="M328" s="8"/>
      <c r="N328" s="8"/>
      <c r="O328" s="6"/>
      <c r="P328" s="6"/>
      <c r="Q328" s="6"/>
      <c r="R328" s="6"/>
      <c r="S328" s="6"/>
      <c r="T328" s="6"/>
      <c r="U328" s="6"/>
      <c r="V328" s="6"/>
    </row>
    <row r="329" spans="1:22" x14ac:dyDescent="0.25">
      <c r="A329" s="3" t="s">
        <v>304</v>
      </c>
      <c r="B329" s="4">
        <v>40842</v>
      </c>
      <c r="C329" s="5">
        <v>40841.916666666664</v>
      </c>
      <c r="D329" s="3" t="s">
        <v>20</v>
      </c>
      <c r="E329" s="3">
        <v>24</v>
      </c>
      <c r="F329" s="3" t="s">
        <v>28</v>
      </c>
      <c r="G329" s="3" t="s">
        <v>22</v>
      </c>
      <c r="H329" s="3" t="s">
        <v>23</v>
      </c>
      <c r="I329" s="3"/>
      <c r="J329" s="3" t="s">
        <v>24</v>
      </c>
      <c r="K329" s="3">
        <v>147841.25</v>
      </c>
      <c r="L329" s="6"/>
      <c r="M329" s="8"/>
      <c r="N329" s="8"/>
      <c r="O329" s="6"/>
      <c r="P329" s="6"/>
      <c r="Q329" s="6"/>
      <c r="R329" s="6"/>
      <c r="S329" s="6"/>
      <c r="T329" s="6"/>
      <c r="U329" s="6"/>
      <c r="V329" s="6"/>
    </row>
    <row r="330" spans="1:22" x14ac:dyDescent="0.25">
      <c r="A330" s="3" t="s">
        <v>304</v>
      </c>
      <c r="B330" s="4">
        <v>40843</v>
      </c>
      <c r="C330" s="5">
        <v>40842.916666666664</v>
      </c>
      <c r="D330" s="3" t="s">
        <v>20</v>
      </c>
      <c r="E330" s="3">
        <v>24</v>
      </c>
      <c r="F330" s="3" t="s">
        <v>28</v>
      </c>
      <c r="G330" s="3" t="s">
        <v>22</v>
      </c>
      <c r="H330" s="3" t="s">
        <v>23</v>
      </c>
      <c r="I330" s="3"/>
      <c r="J330" s="3" t="s">
        <v>24</v>
      </c>
      <c r="K330" s="3">
        <v>150171</v>
      </c>
      <c r="L330" s="6"/>
      <c r="M330" s="8"/>
      <c r="N330" s="8"/>
      <c r="O330" s="6"/>
      <c r="P330" s="6"/>
      <c r="Q330" s="6"/>
      <c r="R330" s="6"/>
      <c r="S330" s="6"/>
      <c r="T330" s="6"/>
      <c r="U330" s="6"/>
      <c r="V330" s="6"/>
    </row>
    <row r="331" spans="1:22" x14ac:dyDescent="0.25">
      <c r="A331" s="3" t="s">
        <v>304</v>
      </c>
      <c r="B331" s="4">
        <v>40844</v>
      </c>
      <c r="C331" s="5">
        <v>40843.916666666664</v>
      </c>
      <c r="D331" s="3" t="s">
        <v>20</v>
      </c>
      <c r="E331" s="3">
        <v>24</v>
      </c>
      <c r="F331" s="3" t="s">
        <v>28</v>
      </c>
      <c r="G331" s="3" t="s">
        <v>22</v>
      </c>
      <c r="H331" s="3" t="s">
        <v>23</v>
      </c>
      <c r="I331" s="3"/>
      <c r="J331" s="3" t="s">
        <v>24</v>
      </c>
      <c r="K331" s="3">
        <v>148307.75</v>
      </c>
      <c r="L331" s="6"/>
      <c r="M331" s="8"/>
      <c r="N331" s="8"/>
      <c r="O331" s="6"/>
      <c r="P331" s="6"/>
      <c r="Q331" s="6"/>
      <c r="R331" s="6"/>
      <c r="S331" s="6"/>
      <c r="T331" s="6"/>
      <c r="U331" s="6"/>
      <c r="V331" s="6"/>
    </row>
    <row r="332" spans="1:22" x14ac:dyDescent="0.25">
      <c r="A332" s="3" t="s">
        <v>304</v>
      </c>
      <c r="B332" s="4">
        <v>40845</v>
      </c>
      <c r="C332" s="5">
        <v>40844.916666666664</v>
      </c>
      <c r="D332" s="3" t="s">
        <v>20</v>
      </c>
      <c r="E332" s="3">
        <v>24</v>
      </c>
      <c r="F332" s="3" t="s">
        <v>28</v>
      </c>
      <c r="G332" s="3" t="s">
        <v>22</v>
      </c>
      <c r="H332" s="3" t="s">
        <v>23</v>
      </c>
      <c r="I332" s="3"/>
      <c r="J332" s="3" t="s">
        <v>24</v>
      </c>
      <c r="K332" s="3">
        <v>135101</v>
      </c>
      <c r="L332" s="6"/>
      <c r="M332" s="8"/>
      <c r="N332" s="8"/>
      <c r="O332" s="6"/>
      <c r="P332" s="6"/>
      <c r="Q332" s="6"/>
      <c r="R332" s="6"/>
      <c r="S332" s="6"/>
      <c r="T332" s="6"/>
      <c r="U332" s="6"/>
      <c r="V332" s="6"/>
    </row>
    <row r="333" spans="1:22" x14ac:dyDescent="0.25">
      <c r="A333" s="3" t="s">
        <v>304</v>
      </c>
      <c r="B333" s="4">
        <v>40846</v>
      </c>
      <c r="C333" s="5">
        <v>40845.916666666664</v>
      </c>
      <c r="D333" s="3" t="s">
        <v>20</v>
      </c>
      <c r="E333" s="3">
        <v>25</v>
      </c>
      <c r="F333" s="3" t="s">
        <v>28</v>
      </c>
      <c r="G333" s="3" t="s">
        <v>22</v>
      </c>
      <c r="H333" s="3" t="s">
        <v>23</v>
      </c>
      <c r="I333" s="3"/>
      <c r="J333" s="3" t="s">
        <v>24</v>
      </c>
      <c r="K333" s="3">
        <v>150977.5</v>
      </c>
      <c r="L333" s="6"/>
      <c r="M333" s="8"/>
      <c r="N333" s="8"/>
      <c r="O333" s="6"/>
      <c r="P333" s="6"/>
      <c r="Q333" s="6"/>
      <c r="R333" s="6"/>
      <c r="S333" s="6"/>
      <c r="T333" s="6"/>
      <c r="U333" s="6"/>
      <c r="V333" s="6"/>
    </row>
    <row r="334" spans="1:22" x14ac:dyDescent="0.25">
      <c r="A334" s="3" t="s">
        <v>304</v>
      </c>
      <c r="B334" s="4">
        <v>40847</v>
      </c>
      <c r="C334" s="5">
        <v>40846.958333333336</v>
      </c>
      <c r="D334" s="3" t="s">
        <v>20</v>
      </c>
      <c r="E334" s="3">
        <v>24</v>
      </c>
      <c r="F334" s="3" t="s">
        <v>28</v>
      </c>
      <c r="G334" s="3" t="s">
        <v>22</v>
      </c>
      <c r="H334" s="3" t="s">
        <v>23</v>
      </c>
      <c r="I334" s="3"/>
      <c r="J334" s="3" t="s">
        <v>24</v>
      </c>
      <c r="K334" s="3">
        <v>149517.75</v>
      </c>
      <c r="L334" s="6"/>
      <c r="M334" s="8"/>
      <c r="N334" s="8"/>
      <c r="O334" s="6"/>
      <c r="P334" s="6"/>
      <c r="Q334" s="6"/>
      <c r="R334" s="6"/>
      <c r="S334" s="6"/>
      <c r="T334" s="6"/>
      <c r="U334" s="6"/>
      <c r="V334" s="6"/>
    </row>
    <row r="335" spans="1:22" x14ac:dyDescent="0.25">
      <c r="A335" s="3" t="s">
        <v>304</v>
      </c>
      <c r="B335" s="4">
        <v>40848</v>
      </c>
      <c r="C335" s="5">
        <v>40847.958333333336</v>
      </c>
      <c r="D335" s="3" t="s">
        <v>20</v>
      </c>
      <c r="E335" s="3">
        <v>24</v>
      </c>
      <c r="F335" s="3" t="s">
        <v>28</v>
      </c>
      <c r="G335" s="3" t="s">
        <v>22</v>
      </c>
      <c r="H335" s="3" t="s">
        <v>23</v>
      </c>
      <c r="I335" s="3"/>
      <c r="J335" s="3" t="s">
        <v>24</v>
      </c>
      <c r="K335" s="3">
        <v>308340</v>
      </c>
      <c r="L335" s="6"/>
      <c r="M335" s="8"/>
      <c r="N335" s="8"/>
      <c r="O335" s="6"/>
      <c r="P335" s="6"/>
      <c r="Q335" s="6"/>
      <c r="R335" s="6"/>
      <c r="S335" s="6"/>
      <c r="T335" s="6"/>
      <c r="U335" s="6"/>
      <c r="V335" s="6"/>
    </row>
    <row r="336" spans="1:22" x14ac:dyDescent="0.25">
      <c r="A336" s="3" t="s">
        <v>304</v>
      </c>
      <c r="B336" s="4">
        <v>40849</v>
      </c>
      <c r="C336" s="5">
        <v>40848.958333333336</v>
      </c>
      <c r="D336" s="3" t="s">
        <v>20</v>
      </c>
      <c r="E336" s="3">
        <v>24</v>
      </c>
      <c r="F336" s="3" t="s">
        <v>28</v>
      </c>
      <c r="G336" s="3" t="s">
        <v>22</v>
      </c>
      <c r="H336" s="3" t="s">
        <v>23</v>
      </c>
      <c r="I336" s="3"/>
      <c r="J336" s="3" t="s">
        <v>24</v>
      </c>
      <c r="K336" s="3">
        <v>249600.00000000003</v>
      </c>
      <c r="L336" s="6"/>
      <c r="M336" s="8"/>
      <c r="N336" s="8"/>
      <c r="O336" s="6"/>
      <c r="P336" s="6"/>
      <c r="Q336" s="6"/>
      <c r="R336" s="6"/>
      <c r="S336" s="6"/>
      <c r="T336" s="6"/>
      <c r="U336" s="6"/>
      <c r="V336" s="6"/>
    </row>
    <row r="337" spans="1:22" x14ac:dyDescent="0.25">
      <c r="A337" s="3" t="s">
        <v>304</v>
      </c>
      <c r="B337" s="4">
        <v>40850</v>
      </c>
      <c r="C337" s="5">
        <v>40849.958333333336</v>
      </c>
      <c r="D337" s="3" t="s">
        <v>20</v>
      </c>
      <c r="E337" s="3">
        <v>24</v>
      </c>
      <c r="F337" s="3" t="s">
        <v>28</v>
      </c>
      <c r="G337" s="3" t="s">
        <v>22</v>
      </c>
      <c r="H337" s="3" t="s">
        <v>23</v>
      </c>
      <c r="I337" s="3"/>
      <c r="J337" s="3" t="s">
        <v>24</v>
      </c>
      <c r="K337" s="3">
        <v>244800.00000000003</v>
      </c>
      <c r="L337" s="6"/>
      <c r="M337" s="8"/>
      <c r="N337" s="8"/>
      <c r="O337" s="6"/>
      <c r="P337" s="6"/>
      <c r="Q337" s="6"/>
      <c r="R337" s="6"/>
      <c r="S337" s="6"/>
      <c r="T337" s="6"/>
      <c r="U337" s="6"/>
      <c r="V337" s="6"/>
    </row>
    <row r="338" spans="1:22" x14ac:dyDescent="0.25">
      <c r="A338" s="3" t="s">
        <v>304</v>
      </c>
      <c r="B338" s="4">
        <v>40851</v>
      </c>
      <c r="C338" s="5">
        <v>40850.958333333336</v>
      </c>
      <c r="D338" s="3" t="s">
        <v>20</v>
      </c>
      <c r="E338" s="3">
        <v>24</v>
      </c>
      <c r="F338" s="3" t="s">
        <v>28</v>
      </c>
      <c r="G338" s="3" t="s">
        <v>22</v>
      </c>
      <c r="H338" s="3" t="s">
        <v>23</v>
      </c>
      <c r="I338" s="3"/>
      <c r="J338" s="3" t="s">
        <v>24</v>
      </c>
      <c r="K338" s="3">
        <v>237599.99999999994</v>
      </c>
      <c r="L338" s="6"/>
      <c r="M338" s="8"/>
      <c r="N338" s="8"/>
      <c r="O338" s="6"/>
      <c r="P338" s="6"/>
      <c r="Q338" s="6"/>
      <c r="R338" s="6"/>
      <c r="S338" s="6"/>
      <c r="T338" s="6"/>
      <c r="U338" s="6"/>
      <c r="V338" s="6"/>
    </row>
    <row r="339" spans="1:22" x14ac:dyDescent="0.25">
      <c r="A339" s="3" t="s">
        <v>304</v>
      </c>
      <c r="B339" s="4">
        <v>40852</v>
      </c>
      <c r="C339" s="5">
        <v>40851.958333333336</v>
      </c>
      <c r="D339" s="3" t="s">
        <v>20</v>
      </c>
      <c r="E339" s="3">
        <v>24</v>
      </c>
      <c r="F339" s="3" t="s">
        <v>28</v>
      </c>
      <c r="G339" s="3" t="s">
        <v>22</v>
      </c>
      <c r="H339" s="3" t="s">
        <v>23</v>
      </c>
      <c r="I339" s="3"/>
      <c r="J339" s="3" t="s">
        <v>24</v>
      </c>
      <c r="K339" s="3">
        <v>239999.99999999991</v>
      </c>
      <c r="L339" s="6"/>
      <c r="M339" s="8"/>
      <c r="N339" s="8"/>
      <c r="O339" s="6"/>
      <c r="P339" s="6"/>
      <c r="Q339" s="6"/>
      <c r="R339" s="6"/>
      <c r="S339" s="6"/>
      <c r="T339" s="6"/>
      <c r="U339" s="6"/>
      <c r="V339" s="6"/>
    </row>
    <row r="340" spans="1:22" x14ac:dyDescent="0.25">
      <c r="A340" s="3" t="s">
        <v>304</v>
      </c>
      <c r="B340" s="4">
        <v>40853</v>
      </c>
      <c r="C340" s="5">
        <v>40852.958333333336</v>
      </c>
      <c r="D340" s="3" t="s">
        <v>20</v>
      </c>
      <c r="E340" s="3">
        <v>24</v>
      </c>
      <c r="F340" s="3" t="s">
        <v>28</v>
      </c>
      <c r="G340" s="3" t="s">
        <v>22</v>
      </c>
      <c r="H340" s="3" t="s">
        <v>23</v>
      </c>
      <c r="I340" s="3"/>
      <c r="J340" s="3" t="s">
        <v>24</v>
      </c>
      <c r="K340" s="3">
        <v>235199.99999999988</v>
      </c>
      <c r="L340" s="6"/>
      <c r="M340" s="8"/>
      <c r="N340" s="8"/>
      <c r="O340" s="6"/>
      <c r="P340" s="6"/>
      <c r="Q340" s="6"/>
      <c r="R340" s="6"/>
      <c r="S340" s="6"/>
      <c r="T340" s="6"/>
      <c r="U340" s="6"/>
      <c r="V340" s="6"/>
    </row>
    <row r="341" spans="1:22" x14ac:dyDescent="0.25">
      <c r="A341" s="3" t="s">
        <v>304</v>
      </c>
      <c r="B341" s="4">
        <v>40854</v>
      </c>
      <c r="C341" s="5">
        <v>40853.958333333336</v>
      </c>
      <c r="D341" s="3" t="s">
        <v>20</v>
      </c>
      <c r="E341" s="3">
        <v>24</v>
      </c>
      <c r="F341" s="3" t="s">
        <v>28</v>
      </c>
      <c r="G341" s="3" t="s">
        <v>22</v>
      </c>
      <c r="H341" s="3" t="s">
        <v>23</v>
      </c>
      <c r="I341" s="3"/>
      <c r="J341" s="3" t="s">
        <v>24</v>
      </c>
      <c r="K341" s="3">
        <v>271554.03262164065</v>
      </c>
      <c r="L341" s="6"/>
      <c r="M341" s="8"/>
      <c r="N341" s="8"/>
      <c r="O341" s="6"/>
      <c r="P341" s="6"/>
      <c r="Q341" s="6"/>
      <c r="R341" s="6"/>
      <c r="S341" s="6"/>
      <c r="T341" s="6"/>
      <c r="U341" s="6"/>
      <c r="V341" s="6"/>
    </row>
    <row r="342" spans="1:22" x14ac:dyDescent="0.25">
      <c r="A342" s="3" t="s">
        <v>304</v>
      </c>
      <c r="B342" s="4">
        <v>40855</v>
      </c>
      <c r="C342" s="5">
        <v>40854.958333333336</v>
      </c>
      <c r="D342" s="3" t="s">
        <v>20</v>
      </c>
      <c r="E342" s="3">
        <v>24</v>
      </c>
      <c r="F342" s="3" t="s">
        <v>28</v>
      </c>
      <c r="G342" s="3" t="s">
        <v>22</v>
      </c>
      <c r="H342" s="3" t="s">
        <v>23</v>
      </c>
      <c r="I342" s="3"/>
      <c r="J342" s="3" t="s">
        <v>24</v>
      </c>
      <c r="K342" s="3">
        <v>271940.90967448062</v>
      </c>
      <c r="L342" s="6"/>
      <c r="M342" s="8"/>
      <c r="N342" s="8"/>
      <c r="O342" s="6"/>
      <c r="P342" s="6"/>
      <c r="Q342" s="6"/>
      <c r="R342" s="6"/>
      <c r="S342" s="6"/>
      <c r="T342" s="6"/>
      <c r="U342" s="6"/>
      <c r="V342" s="6"/>
    </row>
    <row r="343" spans="1:22" x14ac:dyDescent="0.25">
      <c r="A343" s="3" t="s">
        <v>304</v>
      </c>
      <c r="B343" s="4">
        <v>40856</v>
      </c>
      <c r="C343" s="5">
        <v>40855.958333333336</v>
      </c>
      <c r="D343" s="3" t="s">
        <v>20</v>
      </c>
      <c r="E343" s="3">
        <v>24</v>
      </c>
      <c r="F343" s="3" t="s">
        <v>28</v>
      </c>
      <c r="G343" s="3" t="s">
        <v>22</v>
      </c>
      <c r="H343" s="3" t="s">
        <v>23</v>
      </c>
      <c r="I343" s="3"/>
      <c r="J343" s="3" t="s">
        <v>24</v>
      </c>
      <c r="K343" s="3">
        <v>273647.3641436238</v>
      </c>
      <c r="L343" s="6"/>
      <c r="M343" s="8"/>
      <c r="N343" s="8"/>
      <c r="O343" s="6"/>
      <c r="P343" s="6"/>
      <c r="Q343" s="6"/>
      <c r="R343" s="6"/>
      <c r="S343" s="6"/>
      <c r="T343" s="6"/>
      <c r="U343" s="6"/>
      <c r="V343" s="6"/>
    </row>
    <row r="344" spans="1:22" x14ac:dyDescent="0.25">
      <c r="A344" s="3" t="s">
        <v>304</v>
      </c>
      <c r="B344" s="4">
        <v>40857</v>
      </c>
      <c r="C344" s="5">
        <v>40856.958333333336</v>
      </c>
      <c r="D344" s="3" t="s">
        <v>20</v>
      </c>
      <c r="E344" s="3">
        <v>24</v>
      </c>
      <c r="F344" s="3" t="s">
        <v>28</v>
      </c>
      <c r="G344" s="3" t="s">
        <v>22</v>
      </c>
      <c r="H344" s="3" t="s">
        <v>23</v>
      </c>
      <c r="I344" s="3"/>
      <c r="J344" s="3" t="s">
        <v>24</v>
      </c>
      <c r="K344" s="3">
        <v>269300.60663026705</v>
      </c>
      <c r="L344" s="6"/>
      <c r="M344" s="8"/>
      <c r="N344" s="8"/>
      <c r="O344" s="6"/>
      <c r="P344" s="6"/>
      <c r="Q344" s="6"/>
      <c r="R344" s="6"/>
      <c r="S344" s="6"/>
      <c r="T344" s="6"/>
      <c r="U344" s="6"/>
      <c r="V344" s="6"/>
    </row>
    <row r="345" spans="1:22" x14ac:dyDescent="0.25">
      <c r="A345" s="3" t="s">
        <v>304</v>
      </c>
      <c r="B345" s="4">
        <v>40858</v>
      </c>
      <c r="C345" s="5">
        <v>40857.958333333336</v>
      </c>
      <c r="D345" s="3" t="s">
        <v>20</v>
      </c>
      <c r="E345" s="3">
        <v>24</v>
      </c>
      <c r="F345" s="3" t="s">
        <v>28</v>
      </c>
      <c r="G345" s="3" t="s">
        <v>22</v>
      </c>
      <c r="H345" s="3" t="s">
        <v>23</v>
      </c>
      <c r="I345" s="3"/>
      <c r="J345" s="3" t="s">
        <v>24</v>
      </c>
      <c r="K345" s="3">
        <v>264332.55324167939</v>
      </c>
      <c r="L345" s="6"/>
      <c r="M345" s="8"/>
      <c r="N345" s="8"/>
      <c r="O345" s="6"/>
      <c r="P345" s="6"/>
      <c r="Q345" s="6"/>
      <c r="R345" s="6"/>
      <c r="S345" s="6"/>
      <c r="T345" s="6"/>
      <c r="U345" s="6"/>
      <c r="V345" s="6"/>
    </row>
    <row r="346" spans="1:22" x14ac:dyDescent="0.25">
      <c r="A346" s="3" t="s">
        <v>304</v>
      </c>
      <c r="B346" s="4">
        <v>40859</v>
      </c>
      <c r="C346" s="5">
        <v>40858.958333333336</v>
      </c>
      <c r="D346" s="3" t="s">
        <v>20</v>
      </c>
      <c r="E346" s="3">
        <v>24</v>
      </c>
      <c r="F346" s="3" t="s">
        <v>28</v>
      </c>
      <c r="G346" s="3" t="s">
        <v>22</v>
      </c>
      <c r="H346" s="3" t="s">
        <v>23</v>
      </c>
      <c r="I346" s="3"/>
      <c r="J346" s="3" t="s">
        <v>24</v>
      </c>
      <c r="K346" s="3">
        <v>253485.93520072562</v>
      </c>
      <c r="L346" s="6"/>
      <c r="M346" s="8"/>
      <c r="N346" s="8"/>
      <c r="O346" s="6"/>
      <c r="P346" s="6"/>
      <c r="Q346" s="6"/>
      <c r="R346" s="6"/>
      <c r="S346" s="6"/>
      <c r="T346" s="6"/>
      <c r="U346" s="6"/>
      <c r="V346" s="6"/>
    </row>
    <row r="347" spans="1:22" x14ac:dyDescent="0.25">
      <c r="A347" s="3" t="s">
        <v>304</v>
      </c>
      <c r="B347" s="4">
        <v>40860</v>
      </c>
      <c r="C347" s="5">
        <v>40859.958333333336</v>
      </c>
      <c r="D347" s="3" t="s">
        <v>20</v>
      </c>
      <c r="E347" s="3">
        <v>24</v>
      </c>
      <c r="F347" s="3" t="s">
        <v>28</v>
      </c>
      <c r="G347" s="3" t="s">
        <v>22</v>
      </c>
      <c r="H347" s="3" t="s">
        <v>23</v>
      </c>
      <c r="I347" s="3"/>
      <c r="J347" s="3" t="s">
        <v>24</v>
      </c>
      <c r="K347" s="3">
        <v>249786.59848758281</v>
      </c>
      <c r="L347" s="6"/>
      <c r="M347" s="7"/>
      <c r="N347" s="8"/>
      <c r="O347" s="6"/>
      <c r="P347" s="6"/>
      <c r="Q347" s="6"/>
      <c r="R347" s="6"/>
      <c r="S347" s="6"/>
      <c r="T347" s="6"/>
      <c r="U347" s="6"/>
      <c r="V347" s="6"/>
    </row>
    <row r="348" spans="1:22" x14ac:dyDescent="0.25">
      <c r="A348" s="3" t="s">
        <v>304</v>
      </c>
      <c r="B348" s="4">
        <v>40861</v>
      </c>
      <c r="C348" s="5">
        <v>40860.958333333336</v>
      </c>
      <c r="D348" s="3" t="s">
        <v>20</v>
      </c>
      <c r="E348" s="3">
        <v>24</v>
      </c>
      <c r="F348" s="3" t="s">
        <v>28</v>
      </c>
      <c r="G348" s="3" t="s">
        <v>22</v>
      </c>
      <c r="H348" s="3" t="s">
        <v>23</v>
      </c>
      <c r="I348" s="3"/>
      <c r="J348" s="3" t="s">
        <v>24</v>
      </c>
      <c r="K348" s="3">
        <v>282046.03063402168</v>
      </c>
      <c r="L348" s="6"/>
      <c r="M348" s="8"/>
      <c r="N348" s="8"/>
      <c r="O348" s="6"/>
      <c r="P348" s="6"/>
      <c r="Q348" s="6"/>
      <c r="R348" s="6"/>
      <c r="S348" s="6"/>
      <c r="T348" s="6"/>
      <c r="U348" s="6"/>
      <c r="V348" s="6"/>
    </row>
    <row r="349" spans="1:22" x14ac:dyDescent="0.25">
      <c r="A349" s="3" t="s">
        <v>304</v>
      </c>
      <c r="B349" s="4">
        <v>40862</v>
      </c>
      <c r="C349" s="5">
        <v>40861.958333333336</v>
      </c>
      <c r="D349" s="3" t="s">
        <v>20</v>
      </c>
      <c r="E349" s="3">
        <v>24</v>
      </c>
      <c r="F349" s="3" t="s">
        <v>28</v>
      </c>
      <c r="G349" s="3" t="s">
        <v>22</v>
      </c>
      <c r="H349" s="3" t="s">
        <v>23</v>
      </c>
      <c r="I349" s="3"/>
      <c r="J349" s="3" t="s">
        <v>24</v>
      </c>
      <c r="K349" s="3">
        <v>282464.33008069702</v>
      </c>
      <c r="L349" s="6"/>
      <c r="M349" s="8"/>
      <c r="N349" s="7"/>
      <c r="O349" s="6"/>
      <c r="P349" s="6"/>
      <c r="Q349" s="6"/>
      <c r="R349" s="6"/>
      <c r="S349" s="6"/>
      <c r="T349" s="6"/>
      <c r="U349" s="6"/>
      <c r="V349" s="6"/>
    </row>
    <row r="350" spans="1:22" x14ac:dyDescent="0.25">
      <c r="A350" s="3" t="s">
        <v>304</v>
      </c>
      <c r="B350" s="4">
        <v>40863</v>
      </c>
      <c r="C350" s="5">
        <v>40862.958333333336</v>
      </c>
      <c r="D350" s="3" t="s">
        <v>20</v>
      </c>
      <c r="E350" s="3">
        <v>24</v>
      </c>
      <c r="F350" s="3" t="s">
        <v>28</v>
      </c>
      <c r="G350" s="3" t="s">
        <v>22</v>
      </c>
      <c r="H350" s="3" t="s">
        <v>23</v>
      </c>
      <c r="I350" s="3"/>
      <c r="J350" s="3" t="s">
        <v>24</v>
      </c>
      <c r="K350" s="3">
        <v>284301.52605713985</v>
      </c>
      <c r="L350" s="6"/>
      <c r="M350" s="8"/>
      <c r="N350" s="8"/>
      <c r="O350" s="6"/>
      <c r="P350" s="6"/>
      <c r="Q350" s="6"/>
      <c r="R350" s="6"/>
      <c r="S350" s="6"/>
      <c r="T350" s="6"/>
      <c r="U350" s="6"/>
      <c r="V350" s="6"/>
    </row>
    <row r="351" spans="1:22" x14ac:dyDescent="0.25">
      <c r="A351" s="3" t="s">
        <v>304</v>
      </c>
      <c r="B351" s="4">
        <v>40864</v>
      </c>
      <c r="C351" s="5">
        <v>40863.958333333336</v>
      </c>
      <c r="D351" s="3" t="s">
        <v>20</v>
      </c>
      <c r="E351" s="3">
        <v>24</v>
      </c>
      <c r="F351" s="3" t="s">
        <v>28</v>
      </c>
      <c r="G351" s="3" t="s">
        <v>22</v>
      </c>
      <c r="H351" s="3" t="s">
        <v>23</v>
      </c>
      <c r="I351" s="3"/>
      <c r="J351" s="3" t="s">
        <v>24</v>
      </c>
      <c r="K351" s="3">
        <v>279583.08490750025</v>
      </c>
      <c r="L351" s="6"/>
      <c r="M351" s="8"/>
      <c r="N351" s="8"/>
      <c r="O351" s="6"/>
      <c r="P351" s="6"/>
      <c r="Q351" s="6"/>
      <c r="R351" s="6"/>
      <c r="S351" s="6"/>
      <c r="T351" s="6"/>
      <c r="U351" s="6"/>
      <c r="V351" s="6"/>
    </row>
    <row r="352" spans="1:22" x14ac:dyDescent="0.25">
      <c r="A352" s="3" t="s">
        <v>304</v>
      </c>
      <c r="B352" s="4">
        <v>40865</v>
      </c>
      <c r="C352" s="5">
        <v>40864.958333333336</v>
      </c>
      <c r="D352" s="3" t="s">
        <v>20</v>
      </c>
      <c r="E352" s="3">
        <v>24</v>
      </c>
      <c r="F352" s="3" t="s">
        <v>28</v>
      </c>
      <c r="G352" s="3" t="s">
        <v>22</v>
      </c>
      <c r="H352" s="3" t="s">
        <v>23</v>
      </c>
      <c r="I352" s="3"/>
      <c r="J352" s="3" t="s">
        <v>24</v>
      </c>
      <c r="K352" s="3">
        <v>274212.24293550034</v>
      </c>
      <c r="L352" s="6"/>
      <c r="M352" s="8"/>
      <c r="N352" s="8"/>
      <c r="O352" s="6"/>
      <c r="P352" s="6"/>
      <c r="Q352" s="6"/>
      <c r="R352" s="6"/>
      <c r="S352" s="6"/>
      <c r="T352" s="6"/>
      <c r="U352" s="6"/>
      <c r="V352" s="6"/>
    </row>
    <row r="353" spans="1:22" x14ac:dyDescent="0.25">
      <c r="A353" s="3" t="s">
        <v>304</v>
      </c>
      <c r="B353" s="4">
        <v>40866</v>
      </c>
      <c r="C353" s="5">
        <v>40865.958333333336</v>
      </c>
      <c r="D353" s="3" t="s">
        <v>20</v>
      </c>
      <c r="E353" s="3">
        <v>24</v>
      </c>
      <c r="F353" s="3" t="s">
        <v>28</v>
      </c>
      <c r="G353" s="3" t="s">
        <v>22</v>
      </c>
      <c r="H353" s="3" t="s">
        <v>23</v>
      </c>
      <c r="I353" s="3"/>
      <c r="J353" s="3" t="s">
        <v>24</v>
      </c>
      <c r="K353" s="3">
        <v>262486.19821080868</v>
      </c>
      <c r="L353" s="6"/>
      <c r="M353" s="8"/>
      <c r="N353" s="8"/>
      <c r="O353" s="6"/>
      <c r="P353" s="6"/>
      <c r="Q353" s="6"/>
      <c r="R353" s="6"/>
      <c r="S353" s="6"/>
      <c r="T353" s="6"/>
      <c r="U353" s="6"/>
      <c r="V353" s="6"/>
    </row>
    <row r="354" spans="1:22" x14ac:dyDescent="0.25">
      <c r="A354" s="3" t="s">
        <v>304</v>
      </c>
      <c r="B354" s="4">
        <v>40867</v>
      </c>
      <c r="C354" s="5">
        <v>40866.958333333336</v>
      </c>
      <c r="D354" s="3" t="s">
        <v>20</v>
      </c>
      <c r="E354" s="3">
        <v>24</v>
      </c>
      <c r="F354" s="3" t="s">
        <v>28</v>
      </c>
      <c r="G354" s="3" t="s">
        <v>22</v>
      </c>
      <c r="H354" s="3" t="s">
        <v>23</v>
      </c>
      <c r="I354" s="3"/>
      <c r="J354" s="3" t="s">
        <v>24</v>
      </c>
      <c r="K354" s="3">
        <v>258506.58717433221</v>
      </c>
      <c r="L354" s="6"/>
      <c r="M354" s="8"/>
      <c r="N354" s="8"/>
      <c r="O354" s="6"/>
      <c r="P354" s="6"/>
      <c r="Q354" s="6"/>
      <c r="R354" s="6"/>
      <c r="S354" s="6"/>
      <c r="T354" s="6"/>
      <c r="U354" s="6"/>
      <c r="V354" s="6"/>
    </row>
    <row r="355" spans="1:22" x14ac:dyDescent="0.25">
      <c r="A355" s="3" t="s">
        <v>304</v>
      </c>
      <c r="B355" s="4">
        <v>40868</v>
      </c>
      <c r="C355" s="5">
        <v>40867.958333333336</v>
      </c>
      <c r="D355" s="3" t="s">
        <v>20</v>
      </c>
      <c r="E355" s="3">
        <v>24</v>
      </c>
      <c r="F355" s="3" t="s">
        <v>28</v>
      </c>
      <c r="G355" s="3" t="s">
        <v>22</v>
      </c>
      <c r="H355" s="3" t="s">
        <v>23</v>
      </c>
      <c r="I355" s="3"/>
      <c r="J355" s="3" t="s">
        <v>24</v>
      </c>
      <c r="K355" s="3">
        <v>281031.41424869996</v>
      </c>
      <c r="L355" s="6"/>
      <c r="M355" s="8"/>
      <c r="N355" s="8"/>
      <c r="O355" s="6"/>
      <c r="P355" s="6"/>
      <c r="Q355" s="6"/>
      <c r="R355" s="6"/>
      <c r="S355" s="6"/>
      <c r="T355" s="6"/>
      <c r="U355" s="6"/>
      <c r="V355" s="6"/>
    </row>
    <row r="356" spans="1:22" x14ac:dyDescent="0.25">
      <c r="A356" s="3" t="s">
        <v>304</v>
      </c>
      <c r="B356" s="4">
        <v>40869</v>
      </c>
      <c r="C356" s="5">
        <v>40868.958333333336</v>
      </c>
      <c r="D356" s="3" t="s">
        <v>20</v>
      </c>
      <c r="E356" s="3">
        <v>24</v>
      </c>
      <c r="F356" s="3" t="s">
        <v>28</v>
      </c>
      <c r="G356" s="3" t="s">
        <v>22</v>
      </c>
      <c r="H356" s="3" t="s">
        <v>23</v>
      </c>
      <c r="I356" s="3"/>
      <c r="J356" s="3" t="s">
        <v>24</v>
      </c>
      <c r="K356" s="3">
        <v>281420.29926809215</v>
      </c>
      <c r="L356" s="6"/>
      <c r="M356" s="8"/>
      <c r="N356" s="8"/>
      <c r="O356" s="6"/>
      <c r="P356" s="6"/>
      <c r="Q356" s="6"/>
      <c r="R356" s="6"/>
      <c r="S356" s="6"/>
      <c r="T356" s="6"/>
      <c r="U356" s="6"/>
      <c r="V356" s="6"/>
    </row>
    <row r="357" spans="1:22" x14ac:dyDescent="0.25">
      <c r="A357" s="3" t="s">
        <v>304</v>
      </c>
      <c r="B357" s="4">
        <v>40870</v>
      </c>
      <c r="C357" s="5">
        <v>40869.958333333336</v>
      </c>
      <c r="D357" s="3" t="s">
        <v>20</v>
      </c>
      <c r="E357" s="3">
        <v>24</v>
      </c>
      <c r="F357" s="3" t="s">
        <v>28</v>
      </c>
      <c r="G357" s="3" t="s">
        <v>22</v>
      </c>
      <c r="H357" s="3" t="s">
        <v>23</v>
      </c>
      <c r="I357" s="3"/>
      <c r="J357" s="3" t="s">
        <v>24</v>
      </c>
      <c r="K357" s="3">
        <v>283144.15010100923</v>
      </c>
      <c r="L357" s="6"/>
      <c r="M357" s="8"/>
      <c r="N357" s="8"/>
      <c r="O357" s="6"/>
      <c r="P357" s="6"/>
      <c r="Q357" s="6"/>
      <c r="R357" s="6"/>
      <c r="S357" s="6"/>
      <c r="T357" s="6"/>
      <c r="U357" s="6"/>
      <c r="V357" s="6"/>
    </row>
    <row r="358" spans="1:22" x14ac:dyDescent="0.25">
      <c r="A358" s="3" t="s">
        <v>304</v>
      </c>
      <c r="B358" s="4">
        <v>40871</v>
      </c>
      <c r="C358" s="5">
        <v>40870.958333333336</v>
      </c>
      <c r="D358" s="3" t="s">
        <v>20</v>
      </c>
      <c r="E358" s="3">
        <v>24</v>
      </c>
      <c r="F358" s="3" t="s">
        <v>28</v>
      </c>
      <c r="G358" s="3" t="s">
        <v>22</v>
      </c>
      <c r="H358" s="3" t="s">
        <v>23</v>
      </c>
      <c r="I358" s="3"/>
      <c r="J358" s="3" t="s">
        <v>24</v>
      </c>
      <c r="K358" s="3">
        <v>278794.56340427964</v>
      </c>
      <c r="L358" s="6"/>
      <c r="M358" s="8"/>
      <c r="N358" s="8"/>
      <c r="O358" s="6"/>
      <c r="P358" s="6"/>
      <c r="Q358" s="6"/>
      <c r="R358" s="6"/>
      <c r="S358" s="6"/>
      <c r="T358" s="6"/>
      <c r="U358" s="6"/>
      <c r="V358" s="6"/>
    </row>
    <row r="359" spans="1:22" x14ac:dyDescent="0.25">
      <c r="A359" s="3" t="s">
        <v>304</v>
      </c>
      <c r="B359" s="4">
        <v>40872</v>
      </c>
      <c r="C359" s="5">
        <v>40871.958333333336</v>
      </c>
      <c r="D359" s="3" t="s">
        <v>20</v>
      </c>
      <c r="E359" s="3">
        <v>24</v>
      </c>
      <c r="F359" s="3" t="s">
        <v>28</v>
      </c>
      <c r="G359" s="3" t="s">
        <v>22</v>
      </c>
      <c r="H359" s="3" t="s">
        <v>23</v>
      </c>
      <c r="I359" s="3"/>
      <c r="J359" s="3" t="s">
        <v>24</v>
      </c>
      <c r="K359" s="3">
        <v>273799.80939441692</v>
      </c>
      <c r="L359" s="6"/>
      <c r="M359" s="8"/>
      <c r="N359" s="8"/>
      <c r="O359" s="6"/>
      <c r="P359" s="6"/>
      <c r="Q359" s="6"/>
      <c r="R359" s="6"/>
      <c r="S359" s="6"/>
      <c r="T359" s="6"/>
      <c r="U359" s="6"/>
      <c r="V359" s="6"/>
    </row>
    <row r="360" spans="1:22" x14ac:dyDescent="0.25">
      <c r="A360" s="3" t="s">
        <v>304</v>
      </c>
      <c r="B360" s="4">
        <v>40873</v>
      </c>
      <c r="C360" s="5">
        <v>40872.958333333336</v>
      </c>
      <c r="D360" s="3" t="s">
        <v>20</v>
      </c>
      <c r="E360" s="3">
        <v>24</v>
      </c>
      <c r="F360" s="3" t="s">
        <v>28</v>
      </c>
      <c r="G360" s="3" t="s">
        <v>22</v>
      </c>
      <c r="H360" s="3" t="s">
        <v>23</v>
      </c>
      <c r="I360" s="3"/>
      <c r="J360" s="3" t="s">
        <v>24</v>
      </c>
      <c r="K360" s="3">
        <v>262895.03275320999</v>
      </c>
      <c r="L360" s="6"/>
      <c r="M360" s="8"/>
      <c r="N360" s="8"/>
      <c r="O360" s="6"/>
      <c r="P360" s="6"/>
      <c r="Q360" s="6"/>
      <c r="R360" s="6"/>
      <c r="S360" s="6"/>
      <c r="T360" s="6"/>
      <c r="U360" s="6"/>
      <c r="V360" s="6"/>
    </row>
    <row r="361" spans="1:22" x14ac:dyDescent="0.25">
      <c r="A361" s="3" t="s">
        <v>304</v>
      </c>
      <c r="B361" s="4">
        <v>40874</v>
      </c>
      <c r="C361" s="5">
        <v>40873.958333333336</v>
      </c>
      <c r="D361" s="3" t="s">
        <v>20</v>
      </c>
      <c r="E361" s="3">
        <v>24</v>
      </c>
      <c r="F361" s="3" t="s">
        <v>28</v>
      </c>
      <c r="G361" s="3" t="s">
        <v>22</v>
      </c>
      <c r="H361" s="3" t="s">
        <v>23</v>
      </c>
      <c r="I361" s="3"/>
      <c r="J361" s="3" t="s">
        <v>24</v>
      </c>
      <c r="K361" s="3">
        <v>259154.73083029219</v>
      </c>
      <c r="L361" s="6"/>
      <c r="M361" s="8"/>
      <c r="N361" s="8"/>
      <c r="O361" s="6"/>
      <c r="P361" s="6"/>
      <c r="Q361" s="6"/>
      <c r="R361" s="6"/>
      <c r="S361" s="6"/>
      <c r="T361" s="6"/>
      <c r="U361" s="6"/>
      <c r="V361" s="6"/>
    </row>
    <row r="362" spans="1:22" x14ac:dyDescent="0.25">
      <c r="A362" s="3" t="s">
        <v>304</v>
      </c>
      <c r="B362" s="4">
        <v>40875</v>
      </c>
      <c r="C362" s="5">
        <v>40874.958333333336</v>
      </c>
      <c r="D362" s="3" t="s">
        <v>20</v>
      </c>
      <c r="E362" s="3">
        <v>24</v>
      </c>
      <c r="F362" s="3" t="s">
        <v>28</v>
      </c>
      <c r="G362" s="3" t="s">
        <v>22</v>
      </c>
      <c r="H362" s="3" t="s">
        <v>23</v>
      </c>
      <c r="I362" s="3"/>
      <c r="J362" s="3" t="s">
        <v>24</v>
      </c>
      <c r="K362" s="3">
        <v>272937.64682998613</v>
      </c>
      <c r="L362" s="6"/>
      <c r="M362" s="8"/>
      <c r="N362" s="8"/>
      <c r="O362" s="6"/>
      <c r="P362" s="6"/>
      <c r="Q362" s="6"/>
      <c r="R362" s="6"/>
      <c r="S362" s="6"/>
      <c r="T362" s="6"/>
      <c r="U362" s="6"/>
      <c r="V362" s="6"/>
    </row>
    <row r="363" spans="1:22" x14ac:dyDescent="0.25">
      <c r="A363" s="3" t="s">
        <v>304</v>
      </c>
      <c r="B363" s="4">
        <v>40876</v>
      </c>
      <c r="C363" s="5">
        <v>40875.958333333336</v>
      </c>
      <c r="D363" s="3" t="s">
        <v>20</v>
      </c>
      <c r="E363" s="3">
        <v>24</v>
      </c>
      <c r="F363" s="3" t="s">
        <v>28</v>
      </c>
      <c r="G363" s="3" t="s">
        <v>22</v>
      </c>
      <c r="H363" s="3" t="s">
        <v>23</v>
      </c>
      <c r="I363" s="3"/>
      <c r="J363" s="3" t="s">
        <v>24</v>
      </c>
      <c r="K363" s="3">
        <v>273350.18519914767</v>
      </c>
      <c r="L363" s="6"/>
      <c r="M363" s="8"/>
      <c r="N363" s="8"/>
      <c r="O363" s="6"/>
      <c r="P363" s="6"/>
      <c r="Q363" s="6"/>
      <c r="R363" s="6"/>
      <c r="S363" s="6"/>
      <c r="T363" s="6"/>
      <c r="U363" s="6"/>
      <c r="V363" s="6"/>
    </row>
    <row r="364" spans="1:22" x14ac:dyDescent="0.25">
      <c r="A364" s="3" t="s">
        <v>304</v>
      </c>
      <c r="B364" s="4">
        <v>40877</v>
      </c>
      <c r="C364" s="5">
        <v>40876.958333333336</v>
      </c>
      <c r="D364" s="3" t="s">
        <v>20</v>
      </c>
      <c r="E364" s="3">
        <v>24</v>
      </c>
      <c r="F364" s="3" t="s">
        <v>28</v>
      </c>
      <c r="G364" s="3" t="s">
        <v>22</v>
      </c>
      <c r="H364" s="3" t="s">
        <v>23</v>
      </c>
      <c r="I364" s="3"/>
      <c r="J364" s="3" t="s">
        <v>24</v>
      </c>
      <c r="K364" s="3">
        <v>275120.08454031503</v>
      </c>
      <c r="L364" s="6"/>
      <c r="M364" s="8"/>
      <c r="N364" s="8"/>
      <c r="O364" s="6"/>
      <c r="P364" s="6"/>
      <c r="Q364" s="6"/>
      <c r="R364" s="6"/>
      <c r="S364" s="6"/>
      <c r="T364" s="6"/>
      <c r="U364" s="6"/>
      <c r="V364" s="6"/>
    </row>
    <row r="365" spans="1:22" x14ac:dyDescent="0.25">
      <c r="A365" s="3" t="s">
        <v>304</v>
      </c>
      <c r="B365" s="4">
        <v>40878</v>
      </c>
      <c r="C365" s="5">
        <v>40877.958333333336</v>
      </c>
      <c r="D365" s="3" t="s">
        <v>20</v>
      </c>
      <c r="E365" s="3">
        <v>24</v>
      </c>
      <c r="F365" s="3" t="s">
        <v>28</v>
      </c>
      <c r="G365" s="3" t="s">
        <v>22</v>
      </c>
      <c r="H365" s="3" t="s">
        <v>23</v>
      </c>
      <c r="I365" s="3"/>
      <c r="J365" s="3" t="s">
        <v>24</v>
      </c>
      <c r="K365" s="3">
        <v>432702.14247874171</v>
      </c>
      <c r="L365" s="6"/>
      <c r="M365" s="8"/>
      <c r="N365" s="8"/>
      <c r="O365" s="6"/>
      <c r="P365" s="6"/>
      <c r="Q365" s="6"/>
      <c r="R365" s="6"/>
      <c r="S365" s="6"/>
      <c r="T365" s="6"/>
      <c r="U365" s="6"/>
      <c r="V365" s="6"/>
    </row>
    <row r="366" spans="1:22" x14ac:dyDescent="0.25">
      <c r="A366" s="3" t="s">
        <v>304</v>
      </c>
      <c r="B366" s="4">
        <v>40879</v>
      </c>
      <c r="C366" s="5">
        <v>40878.958333333336</v>
      </c>
      <c r="D366" s="3" t="s">
        <v>20</v>
      </c>
      <c r="E366" s="3">
        <v>24</v>
      </c>
      <c r="F366" s="3" t="s">
        <v>28</v>
      </c>
      <c r="G366" s="3" t="s">
        <v>22</v>
      </c>
      <c r="H366" s="3" t="s">
        <v>23</v>
      </c>
      <c r="I366" s="3"/>
      <c r="J366" s="3" t="s">
        <v>24</v>
      </c>
      <c r="K366" s="3">
        <v>423642.64517139387</v>
      </c>
      <c r="L366" s="6"/>
      <c r="M366" s="8"/>
      <c r="N366" s="8"/>
      <c r="O366" s="6"/>
      <c r="P366" s="6"/>
      <c r="Q366" s="6"/>
      <c r="R366" s="6"/>
      <c r="S366" s="6"/>
      <c r="T366" s="6"/>
      <c r="U366" s="6"/>
      <c r="V366" s="6"/>
    </row>
    <row r="367" spans="1:22" x14ac:dyDescent="0.25">
      <c r="A367" s="3" t="s">
        <v>304</v>
      </c>
      <c r="B367" s="4">
        <v>40880</v>
      </c>
      <c r="C367" s="5">
        <v>40879.958333333336</v>
      </c>
      <c r="D367" s="3" t="s">
        <v>20</v>
      </c>
      <c r="E367" s="3">
        <v>24</v>
      </c>
      <c r="F367" s="3" t="s">
        <v>28</v>
      </c>
      <c r="G367" s="3" t="s">
        <v>22</v>
      </c>
      <c r="H367" s="3" t="s">
        <v>23</v>
      </c>
      <c r="I367" s="3"/>
      <c r="J367" s="3" t="s">
        <v>24</v>
      </c>
      <c r="K367" s="3">
        <v>400423.84071852406</v>
      </c>
      <c r="L367" s="6"/>
      <c r="M367" s="8"/>
      <c r="N367" s="8"/>
      <c r="O367" s="6"/>
      <c r="P367" s="6"/>
      <c r="Q367" s="6"/>
      <c r="R367" s="6"/>
      <c r="S367" s="6"/>
      <c r="T367" s="6"/>
      <c r="U367" s="6"/>
      <c r="V367" s="6"/>
    </row>
    <row r="368" spans="1:22" x14ac:dyDescent="0.25">
      <c r="A368" s="3" t="s">
        <v>304</v>
      </c>
      <c r="B368" s="4">
        <v>40881</v>
      </c>
      <c r="C368" s="5">
        <v>40880.958333333336</v>
      </c>
      <c r="D368" s="3" t="s">
        <v>20</v>
      </c>
      <c r="E368" s="3">
        <v>24</v>
      </c>
      <c r="F368" s="3" t="s">
        <v>28</v>
      </c>
      <c r="G368" s="3" t="s">
        <v>22</v>
      </c>
      <c r="H368" s="3" t="s">
        <v>23</v>
      </c>
      <c r="I368" s="3"/>
      <c r="J368" s="3" t="s">
        <v>24</v>
      </c>
      <c r="K368" s="3">
        <v>402639.49677716801</v>
      </c>
      <c r="L368" s="6"/>
      <c r="M368" s="8"/>
      <c r="N368" s="8"/>
      <c r="O368" s="6"/>
      <c r="P368" s="6"/>
      <c r="Q368" s="6"/>
      <c r="R368" s="6"/>
      <c r="S368" s="6"/>
      <c r="T368" s="6"/>
      <c r="U368" s="6"/>
      <c r="V368" s="6"/>
    </row>
    <row r="369" spans="1:22" x14ac:dyDescent="0.25">
      <c r="A369" s="3" t="s">
        <v>304</v>
      </c>
      <c r="B369" s="4">
        <v>40882</v>
      </c>
      <c r="C369" s="5">
        <v>40881.958333333336</v>
      </c>
      <c r="D369" s="3" t="s">
        <v>20</v>
      </c>
      <c r="E369" s="3">
        <v>24</v>
      </c>
      <c r="F369" s="3" t="s">
        <v>28</v>
      </c>
      <c r="G369" s="3" t="s">
        <v>22</v>
      </c>
      <c r="H369" s="3" t="s">
        <v>23</v>
      </c>
      <c r="I369" s="3"/>
      <c r="J369" s="3" t="s">
        <v>24</v>
      </c>
      <c r="K369" s="3">
        <v>433951.24878290063</v>
      </c>
      <c r="L369" s="6"/>
      <c r="M369" s="8"/>
      <c r="N369" s="8"/>
      <c r="O369" s="6"/>
      <c r="P369" s="6"/>
      <c r="Q369" s="6"/>
      <c r="R369" s="6"/>
      <c r="S369" s="6"/>
      <c r="T369" s="6"/>
      <c r="U369" s="6"/>
      <c r="V369" s="6"/>
    </row>
    <row r="370" spans="1:22" x14ac:dyDescent="0.25">
      <c r="A370" s="3" t="s">
        <v>304</v>
      </c>
      <c r="B370" s="4">
        <v>40883</v>
      </c>
      <c r="C370" s="5">
        <v>40882.958333333336</v>
      </c>
      <c r="D370" s="3" t="s">
        <v>20</v>
      </c>
      <c r="E370" s="3">
        <v>24</v>
      </c>
      <c r="F370" s="3" t="s">
        <v>28</v>
      </c>
      <c r="G370" s="3" t="s">
        <v>22</v>
      </c>
      <c r="H370" s="3" t="s">
        <v>23</v>
      </c>
      <c r="I370" s="3"/>
      <c r="J370" s="3" t="s">
        <v>24</v>
      </c>
      <c r="K370" s="3">
        <v>435134.67513005959</v>
      </c>
      <c r="L370" s="6"/>
      <c r="M370" s="8"/>
      <c r="N370" s="8"/>
      <c r="O370" s="6"/>
      <c r="P370" s="6"/>
      <c r="Q370" s="6"/>
      <c r="R370" s="6"/>
      <c r="S370" s="6"/>
      <c r="T370" s="6"/>
      <c r="U370" s="6"/>
      <c r="V370" s="6"/>
    </row>
    <row r="371" spans="1:22" x14ac:dyDescent="0.25">
      <c r="A371" s="3" t="s">
        <v>304</v>
      </c>
      <c r="B371" s="4">
        <v>40884</v>
      </c>
      <c r="C371" s="5">
        <v>40883.958333333336</v>
      </c>
      <c r="D371" s="3" t="s">
        <v>20</v>
      </c>
      <c r="E371" s="3">
        <v>24</v>
      </c>
      <c r="F371" s="3" t="s">
        <v>28</v>
      </c>
      <c r="G371" s="3" t="s">
        <v>22</v>
      </c>
      <c r="H371" s="3" t="s">
        <v>23</v>
      </c>
      <c r="I371" s="3"/>
      <c r="J371" s="3" t="s">
        <v>24</v>
      </c>
      <c r="K371" s="3">
        <v>439311.89472547162</v>
      </c>
      <c r="L371" s="6"/>
      <c r="M371" s="7"/>
      <c r="N371" s="8"/>
      <c r="O371" s="6"/>
      <c r="P371" s="6"/>
      <c r="Q371" s="6"/>
      <c r="R371" s="6"/>
      <c r="S371" s="6"/>
      <c r="T371" s="6"/>
      <c r="U371" s="6"/>
      <c r="V371" s="6"/>
    </row>
    <row r="372" spans="1:22" x14ac:dyDescent="0.25">
      <c r="A372" s="3" t="s">
        <v>304</v>
      </c>
      <c r="B372" s="4">
        <v>40885</v>
      </c>
      <c r="C372" s="5">
        <v>40884.958333333336</v>
      </c>
      <c r="D372" s="3" t="s">
        <v>20</v>
      </c>
      <c r="E372" s="3">
        <v>24</v>
      </c>
      <c r="F372" s="3" t="s">
        <v>28</v>
      </c>
      <c r="G372" s="3" t="s">
        <v>22</v>
      </c>
      <c r="H372" s="3" t="s">
        <v>23</v>
      </c>
      <c r="I372" s="3"/>
      <c r="J372" s="3" t="s">
        <v>24</v>
      </c>
      <c r="K372" s="3">
        <v>429281.42869593902</v>
      </c>
      <c r="L372" s="6"/>
      <c r="M372" s="7"/>
      <c r="N372" s="8"/>
      <c r="O372" s="6"/>
      <c r="P372" s="6"/>
      <c r="Q372" s="6"/>
      <c r="R372" s="6"/>
      <c r="S372" s="6"/>
      <c r="T372" s="6"/>
      <c r="U372" s="6"/>
      <c r="V372" s="6"/>
    </row>
    <row r="373" spans="1:22" x14ac:dyDescent="0.25">
      <c r="A373" s="3" t="s">
        <v>304</v>
      </c>
      <c r="B373" s="4">
        <v>40886</v>
      </c>
      <c r="C373" s="5">
        <v>40885.958333333336</v>
      </c>
      <c r="D373" s="3" t="s">
        <v>20</v>
      </c>
      <c r="E373" s="3">
        <v>24</v>
      </c>
      <c r="F373" s="3" t="s">
        <v>28</v>
      </c>
      <c r="G373" s="3" t="s">
        <v>22</v>
      </c>
      <c r="H373" s="3" t="s">
        <v>23</v>
      </c>
      <c r="I373" s="3"/>
      <c r="J373" s="3" t="s">
        <v>24</v>
      </c>
      <c r="K373" s="3">
        <v>420133.01409390714</v>
      </c>
      <c r="L373" s="6"/>
      <c r="M373" s="8"/>
      <c r="N373" s="8"/>
      <c r="O373" s="6"/>
      <c r="P373" s="6"/>
      <c r="Q373" s="6"/>
      <c r="R373" s="6"/>
      <c r="S373" s="6"/>
      <c r="T373" s="6"/>
      <c r="U373" s="6"/>
      <c r="V373" s="6"/>
    </row>
    <row r="374" spans="1:22" x14ac:dyDescent="0.25">
      <c r="A374" s="3" t="s">
        <v>304</v>
      </c>
      <c r="B374" s="4">
        <v>40887</v>
      </c>
      <c r="C374" s="5">
        <v>40886.958333333336</v>
      </c>
      <c r="D374" s="3" t="s">
        <v>20</v>
      </c>
      <c r="E374" s="3">
        <v>24</v>
      </c>
      <c r="F374" s="3" t="s">
        <v>28</v>
      </c>
      <c r="G374" s="3" t="s">
        <v>22</v>
      </c>
      <c r="H374" s="3" t="s">
        <v>23</v>
      </c>
      <c r="I374" s="3"/>
      <c r="J374" s="3" t="s">
        <v>24</v>
      </c>
      <c r="K374" s="3">
        <v>391180.38528501883</v>
      </c>
      <c r="L374" s="6"/>
      <c r="M374" s="8"/>
      <c r="N374" s="8"/>
      <c r="O374" s="6"/>
      <c r="P374" s="6"/>
      <c r="Q374" s="6"/>
      <c r="R374" s="6"/>
      <c r="S374" s="6"/>
      <c r="T374" s="6"/>
      <c r="U374" s="6"/>
      <c r="V374" s="6"/>
    </row>
    <row r="375" spans="1:22" x14ac:dyDescent="0.25">
      <c r="A375" s="3" t="s">
        <v>304</v>
      </c>
      <c r="B375" s="4">
        <v>40888</v>
      </c>
      <c r="C375" s="5">
        <v>40887.958333333336</v>
      </c>
      <c r="D375" s="3" t="s">
        <v>20</v>
      </c>
      <c r="E375" s="3">
        <v>24</v>
      </c>
      <c r="F375" s="3" t="s">
        <v>28</v>
      </c>
      <c r="G375" s="3" t="s">
        <v>22</v>
      </c>
      <c r="H375" s="3" t="s">
        <v>23</v>
      </c>
      <c r="I375" s="3"/>
      <c r="J375" s="3" t="s">
        <v>24</v>
      </c>
      <c r="K375" s="3">
        <v>393359.3532867023</v>
      </c>
      <c r="L375" s="6"/>
      <c r="M375" s="8"/>
      <c r="N375" s="8"/>
      <c r="O375" s="6"/>
      <c r="P375" s="6"/>
      <c r="Q375" s="6"/>
      <c r="R375" s="6"/>
      <c r="S375" s="6"/>
      <c r="T375" s="6"/>
      <c r="U375" s="6"/>
      <c r="V375" s="6"/>
    </row>
    <row r="376" spans="1:22" x14ac:dyDescent="0.25">
      <c r="A376" s="3" t="s">
        <v>304</v>
      </c>
      <c r="B376" s="4">
        <v>40889</v>
      </c>
      <c r="C376" s="5">
        <v>40888.958333333336</v>
      </c>
      <c r="D376" s="3" t="s">
        <v>20</v>
      </c>
      <c r="E376" s="3">
        <v>24</v>
      </c>
      <c r="F376" s="3" t="s">
        <v>28</v>
      </c>
      <c r="G376" s="3" t="s">
        <v>22</v>
      </c>
      <c r="H376" s="3" t="s">
        <v>23</v>
      </c>
      <c r="I376" s="3"/>
      <c r="J376" s="3" t="s">
        <v>24</v>
      </c>
      <c r="K376" s="3">
        <v>446571.60608895897</v>
      </c>
      <c r="L376" s="6"/>
      <c r="M376" s="8"/>
      <c r="N376" s="7"/>
      <c r="O376" s="6"/>
      <c r="P376" s="6"/>
      <c r="Q376" s="6"/>
      <c r="R376" s="6"/>
      <c r="S376" s="6"/>
      <c r="T376" s="6"/>
      <c r="U376" s="6"/>
      <c r="V376" s="6"/>
    </row>
    <row r="377" spans="1:22" x14ac:dyDescent="0.25">
      <c r="A377" s="3" t="s">
        <v>304</v>
      </c>
      <c r="B377" s="4">
        <v>40890</v>
      </c>
      <c r="C377" s="5">
        <v>40889.958333333336</v>
      </c>
      <c r="D377" s="3" t="s">
        <v>20</v>
      </c>
      <c r="E377" s="3">
        <v>24</v>
      </c>
      <c r="F377" s="3" t="s">
        <v>28</v>
      </c>
      <c r="G377" s="3" t="s">
        <v>22</v>
      </c>
      <c r="H377" s="3" t="s">
        <v>23</v>
      </c>
      <c r="I377" s="3"/>
      <c r="J377" s="3" t="s">
        <v>24</v>
      </c>
      <c r="K377" s="3">
        <v>447657.45617445617</v>
      </c>
      <c r="L377" s="6"/>
      <c r="M377" s="8"/>
      <c r="N377" s="8"/>
      <c r="O377" s="6"/>
      <c r="P377" s="6"/>
      <c r="Q377" s="6"/>
      <c r="R377" s="6"/>
      <c r="S377" s="6"/>
      <c r="T377" s="6"/>
      <c r="U377" s="6"/>
      <c r="V377" s="6"/>
    </row>
    <row r="378" spans="1:22" x14ac:dyDescent="0.25">
      <c r="A378" s="3" t="s">
        <v>304</v>
      </c>
      <c r="B378" s="4">
        <v>40891</v>
      </c>
      <c r="C378" s="5">
        <v>40890.958333333336</v>
      </c>
      <c r="D378" s="3" t="s">
        <v>20</v>
      </c>
      <c r="E378" s="3">
        <v>24</v>
      </c>
      <c r="F378" s="3" t="s">
        <v>28</v>
      </c>
      <c r="G378" s="3" t="s">
        <v>22</v>
      </c>
      <c r="H378" s="3" t="s">
        <v>23</v>
      </c>
      <c r="I378" s="3"/>
      <c r="J378" s="3" t="s">
        <v>24</v>
      </c>
      <c r="K378" s="3">
        <v>450975.14713060134</v>
      </c>
      <c r="L378" s="6"/>
      <c r="M378" s="8"/>
      <c r="N378" s="8"/>
      <c r="O378" s="6"/>
      <c r="P378" s="6"/>
      <c r="Q378" s="6"/>
      <c r="R378" s="6"/>
      <c r="S378" s="6"/>
      <c r="T378" s="6"/>
      <c r="U378" s="6"/>
      <c r="V378" s="6"/>
    </row>
    <row r="379" spans="1:22" x14ac:dyDescent="0.25">
      <c r="A379" s="3" t="s">
        <v>304</v>
      </c>
      <c r="B379" s="4">
        <v>40892</v>
      </c>
      <c r="C379" s="5">
        <v>40891.958333333336</v>
      </c>
      <c r="D379" s="3" t="s">
        <v>20</v>
      </c>
      <c r="E379" s="3">
        <v>24</v>
      </c>
      <c r="F379" s="3" t="s">
        <v>28</v>
      </c>
      <c r="G379" s="3" t="s">
        <v>22</v>
      </c>
      <c r="H379" s="3" t="s">
        <v>23</v>
      </c>
      <c r="I379" s="3"/>
      <c r="J379" s="3" t="s">
        <v>24</v>
      </c>
      <c r="K379" s="3">
        <v>442869.45683934761</v>
      </c>
      <c r="L379" s="6"/>
      <c r="M379" s="8"/>
      <c r="N379" s="8"/>
      <c r="O379" s="6"/>
      <c r="P379" s="6"/>
      <c r="Q379" s="6"/>
      <c r="R379" s="6"/>
      <c r="S379" s="6"/>
      <c r="T379" s="6"/>
      <c r="U379" s="6"/>
      <c r="V379" s="6"/>
    </row>
    <row r="380" spans="1:22" x14ac:dyDescent="0.25">
      <c r="A380" s="3" t="s">
        <v>304</v>
      </c>
      <c r="B380" s="4">
        <v>40893</v>
      </c>
      <c r="C380" s="5">
        <v>40892.958333333336</v>
      </c>
      <c r="D380" s="3" t="s">
        <v>20</v>
      </c>
      <c r="E380" s="3">
        <v>24</v>
      </c>
      <c r="F380" s="3" t="s">
        <v>28</v>
      </c>
      <c r="G380" s="3" t="s">
        <v>22</v>
      </c>
      <c r="H380" s="3" t="s">
        <v>23</v>
      </c>
      <c r="I380" s="3"/>
      <c r="J380" s="3" t="s">
        <v>24</v>
      </c>
      <c r="K380" s="3">
        <v>435578.16473399953</v>
      </c>
      <c r="L380" s="6"/>
      <c r="M380" s="8"/>
      <c r="N380" s="8"/>
      <c r="O380" s="6"/>
      <c r="P380" s="6"/>
      <c r="Q380" s="6"/>
      <c r="R380" s="6"/>
      <c r="S380" s="6"/>
      <c r="T380" s="6"/>
      <c r="U380" s="6"/>
      <c r="V380" s="6"/>
    </row>
    <row r="381" spans="1:22" x14ac:dyDescent="0.25">
      <c r="A381" s="3" t="s">
        <v>304</v>
      </c>
      <c r="B381" s="4">
        <v>40894</v>
      </c>
      <c r="C381" s="5">
        <v>40893.958333333336</v>
      </c>
      <c r="D381" s="3" t="s">
        <v>20</v>
      </c>
      <c r="E381" s="3">
        <v>24</v>
      </c>
      <c r="F381" s="3" t="s">
        <v>28</v>
      </c>
      <c r="G381" s="3" t="s">
        <v>22</v>
      </c>
      <c r="H381" s="3" t="s">
        <v>23</v>
      </c>
      <c r="I381" s="3"/>
      <c r="J381" s="3" t="s">
        <v>24</v>
      </c>
      <c r="K381" s="3">
        <v>411900.66147842177</v>
      </c>
      <c r="L381" s="6"/>
      <c r="M381" s="8"/>
      <c r="N381" s="8"/>
      <c r="O381" s="6"/>
      <c r="P381" s="6"/>
      <c r="Q381" s="6"/>
      <c r="R381" s="6"/>
      <c r="S381" s="6"/>
      <c r="T381" s="6"/>
      <c r="U381" s="6"/>
      <c r="V381" s="6"/>
    </row>
    <row r="382" spans="1:22" x14ac:dyDescent="0.25">
      <c r="A382" s="3" t="s">
        <v>304</v>
      </c>
      <c r="B382" s="4">
        <v>40895</v>
      </c>
      <c r="C382" s="5">
        <v>40894.958333333336</v>
      </c>
      <c r="D382" s="3" t="s">
        <v>20</v>
      </c>
      <c r="E382" s="3">
        <v>24</v>
      </c>
      <c r="F382" s="3" t="s">
        <v>28</v>
      </c>
      <c r="G382" s="3" t="s">
        <v>22</v>
      </c>
      <c r="H382" s="3" t="s">
        <v>23</v>
      </c>
      <c r="I382" s="3"/>
      <c r="J382" s="3" t="s">
        <v>24</v>
      </c>
      <c r="K382" s="3">
        <v>413647.50755421264</v>
      </c>
      <c r="L382" s="6"/>
      <c r="M382" s="8"/>
      <c r="N382" s="8"/>
      <c r="O382" s="6"/>
      <c r="P382" s="6"/>
      <c r="Q382" s="6"/>
      <c r="R382" s="6"/>
      <c r="S382" s="6"/>
      <c r="T382" s="6"/>
      <c r="U382" s="6"/>
      <c r="V382" s="6"/>
    </row>
    <row r="383" spans="1:22" x14ac:dyDescent="0.25">
      <c r="A383" s="3" t="s">
        <v>304</v>
      </c>
      <c r="B383" s="4">
        <v>40896</v>
      </c>
      <c r="C383" s="5">
        <v>40895.958333333336</v>
      </c>
      <c r="D383" s="3" t="s">
        <v>20</v>
      </c>
      <c r="E383" s="3">
        <v>24</v>
      </c>
      <c r="F383" s="3" t="s">
        <v>28</v>
      </c>
      <c r="G383" s="3" t="s">
        <v>22</v>
      </c>
      <c r="H383" s="3" t="s">
        <v>23</v>
      </c>
      <c r="I383" s="3"/>
      <c r="J383" s="3" t="s">
        <v>24</v>
      </c>
      <c r="K383" s="3">
        <v>433940.4899876517</v>
      </c>
      <c r="L383" s="6"/>
      <c r="M383" s="8"/>
      <c r="N383" s="8"/>
      <c r="O383" s="6"/>
      <c r="P383" s="6"/>
      <c r="Q383" s="6"/>
      <c r="R383" s="6"/>
      <c r="S383" s="6"/>
      <c r="T383" s="6"/>
      <c r="U383" s="6"/>
      <c r="V383" s="6"/>
    </row>
    <row r="384" spans="1:22" x14ac:dyDescent="0.25">
      <c r="A384" s="3" t="s">
        <v>304</v>
      </c>
      <c r="B384" s="4">
        <v>40897</v>
      </c>
      <c r="C384" s="5">
        <v>40896.958333333336</v>
      </c>
      <c r="D384" s="3" t="s">
        <v>20</v>
      </c>
      <c r="E384" s="3">
        <v>24</v>
      </c>
      <c r="F384" s="3" t="s">
        <v>28</v>
      </c>
      <c r="G384" s="3" t="s">
        <v>22</v>
      </c>
      <c r="H384" s="3" t="s">
        <v>23</v>
      </c>
      <c r="I384" s="3"/>
      <c r="J384" s="3" t="s">
        <v>24</v>
      </c>
      <c r="K384" s="3">
        <v>435087.93040830735</v>
      </c>
      <c r="L384" s="6"/>
      <c r="M384" s="8"/>
      <c r="N384" s="8"/>
      <c r="O384" s="6"/>
      <c r="P384" s="6"/>
      <c r="Q384" s="6"/>
      <c r="R384" s="6"/>
      <c r="S384" s="6"/>
      <c r="T384" s="6"/>
      <c r="U384" s="6"/>
      <c r="V384" s="6"/>
    </row>
    <row r="385" spans="1:22" x14ac:dyDescent="0.25">
      <c r="A385" s="3" t="s">
        <v>304</v>
      </c>
      <c r="B385" s="4">
        <v>40898</v>
      </c>
      <c r="C385" s="5">
        <v>40897.958333333336</v>
      </c>
      <c r="D385" s="3" t="s">
        <v>20</v>
      </c>
      <c r="E385" s="3">
        <v>24</v>
      </c>
      <c r="F385" s="3" t="s">
        <v>28</v>
      </c>
      <c r="G385" s="3" t="s">
        <v>22</v>
      </c>
      <c r="H385" s="3" t="s">
        <v>23</v>
      </c>
      <c r="I385" s="3"/>
      <c r="J385" s="3" t="s">
        <v>24</v>
      </c>
      <c r="K385" s="3">
        <v>440520.9104168184</v>
      </c>
      <c r="L385" s="6"/>
      <c r="M385" s="8"/>
      <c r="N385" s="8"/>
      <c r="O385" s="6"/>
      <c r="P385" s="6"/>
      <c r="Q385" s="6"/>
      <c r="R385" s="6"/>
      <c r="S385" s="6"/>
      <c r="T385" s="6"/>
      <c r="U385" s="6"/>
      <c r="V385" s="6"/>
    </row>
    <row r="386" spans="1:22" x14ac:dyDescent="0.25">
      <c r="A386" s="3" t="s">
        <v>304</v>
      </c>
      <c r="B386" s="4">
        <v>40899</v>
      </c>
      <c r="C386" s="5">
        <v>40898.958333333336</v>
      </c>
      <c r="D386" s="3" t="s">
        <v>20</v>
      </c>
      <c r="E386" s="3">
        <v>24</v>
      </c>
      <c r="F386" s="3" t="s">
        <v>28</v>
      </c>
      <c r="G386" s="3" t="s">
        <v>22</v>
      </c>
      <c r="H386" s="3" t="s">
        <v>23</v>
      </c>
      <c r="I386" s="3"/>
      <c r="J386" s="3" t="s">
        <v>24</v>
      </c>
      <c r="K386" s="3">
        <v>427841.89968293533</v>
      </c>
      <c r="L386" s="6"/>
      <c r="M386" s="8"/>
      <c r="N386" s="8"/>
      <c r="O386" s="6"/>
      <c r="P386" s="6"/>
      <c r="Q386" s="6"/>
      <c r="R386" s="6"/>
      <c r="S386" s="6"/>
      <c r="T386" s="6"/>
      <c r="U386" s="6"/>
      <c r="V386" s="6"/>
    </row>
    <row r="387" spans="1:22" x14ac:dyDescent="0.25">
      <c r="A387" s="3" t="s">
        <v>304</v>
      </c>
      <c r="B387" s="4">
        <v>40900</v>
      </c>
      <c r="C387" s="5">
        <v>40899.958333333336</v>
      </c>
      <c r="D387" s="3" t="s">
        <v>20</v>
      </c>
      <c r="E387" s="3">
        <v>24</v>
      </c>
      <c r="F387" s="3" t="s">
        <v>28</v>
      </c>
      <c r="G387" s="3" t="s">
        <v>22</v>
      </c>
      <c r="H387" s="3" t="s">
        <v>23</v>
      </c>
      <c r="I387" s="3"/>
      <c r="J387" s="3" t="s">
        <v>24</v>
      </c>
      <c r="K387" s="3">
        <v>415972.62213663448</v>
      </c>
      <c r="L387" s="6"/>
      <c r="M387" s="8"/>
      <c r="N387" s="8"/>
      <c r="O387" s="6"/>
      <c r="P387" s="6"/>
      <c r="Q387" s="6"/>
      <c r="R387" s="6"/>
      <c r="S387" s="6"/>
      <c r="T387" s="6"/>
      <c r="U387" s="6"/>
      <c r="V387" s="6"/>
    </row>
    <row r="388" spans="1:22" x14ac:dyDescent="0.25">
      <c r="A388" s="3" t="s">
        <v>304</v>
      </c>
      <c r="B388" s="4">
        <v>40901</v>
      </c>
      <c r="C388" s="5">
        <v>40900.958333333336</v>
      </c>
      <c r="D388" s="3" t="s">
        <v>20</v>
      </c>
      <c r="E388" s="3">
        <v>24</v>
      </c>
      <c r="F388" s="3" t="s">
        <v>28</v>
      </c>
      <c r="G388" s="3" t="s">
        <v>22</v>
      </c>
      <c r="H388" s="3" t="s">
        <v>23</v>
      </c>
      <c r="I388" s="3"/>
      <c r="J388" s="3" t="s">
        <v>24</v>
      </c>
      <c r="K388" s="3">
        <v>377538.00718362763</v>
      </c>
      <c r="L388" s="6"/>
      <c r="M388" s="8"/>
      <c r="N388" s="8"/>
      <c r="O388" s="6"/>
      <c r="P388" s="6"/>
      <c r="Q388" s="6"/>
      <c r="R388" s="6"/>
      <c r="S388" s="6"/>
      <c r="T388" s="6"/>
      <c r="U388" s="6"/>
      <c r="V388" s="6"/>
    </row>
    <row r="389" spans="1:22" x14ac:dyDescent="0.25">
      <c r="A389" s="3" t="s">
        <v>304</v>
      </c>
      <c r="B389" s="4">
        <v>40902</v>
      </c>
      <c r="C389" s="5">
        <v>40901.958333333336</v>
      </c>
      <c r="D389" s="3" t="s">
        <v>20</v>
      </c>
      <c r="E389" s="3">
        <v>24</v>
      </c>
      <c r="F389" s="3" t="s">
        <v>28</v>
      </c>
      <c r="G389" s="3" t="s">
        <v>22</v>
      </c>
      <c r="H389" s="3" t="s">
        <v>23</v>
      </c>
      <c r="I389" s="3"/>
      <c r="J389" s="3" t="s">
        <v>24</v>
      </c>
      <c r="K389" s="3">
        <v>377538.00718362763</v>
      </c>
      <c r="L389" s="6"/>
      <c r="M389" s="8"/>
      <c r="N389" s="8"/>
      <c r="O389" s="6"/>
      <c r="P389" s="6"/>
      <c r="Q389" s="6"/>
      <c r="R389" s="6"/>
      <c r="S389" s="6"/>
      <c r="T389" s="6"/>
      <c r="U389" s="6"/>
      <c r="V389" s="6"/>
    </row>
    <row r="390" spans="1:22" x14ac:dyDescent="0.25">
      <c r="A390" s="3" t="s">
        <v>304</v>
      </c>
      <c r="B390" s="4">
        <v>40903</v>
      </c>
      <c r="C390" s="5">
        <v>40902.958333333336</v>
      </c>
      <c r="D390" s="3" t="s">
        <v>20</v>
      </c>
      <c r="E390" s="3">
        <v>24</v>
      </c>
      <c r="F390" s="3" t="s">
        <v>28</v>
      </c>
      <c r="G390" s="3" t="s">
        <v>22</v>
      </c>
      <c r="H390" s="3" t="s">
        <v>23</v>
      </c>
      <c r="I390" s="3"/>
      <c r="J390" s="3" t="s">
        <v>24</v>
      </c>
      <c r="K390" s="3">
        <v>377766.48859711038</v>
      </c>
      <c r="L390" s="6"/>
      <c r="M390" s="8"/>
      <c r="N390" s="8"/>
      <c r="O390" s="6"/>
      <c r="P390" s="6"/>
      <c r="Q390" s="6"/>
      <c r="R390" s="6"/>
      <c r="S390" s="6"/>
      <c r="T390" s="6"/>
      <c r="U390" s="6"/>
      <c r="V390" s="6"/>
    </row>
    <row r="391" spans="1:22" x14ac:dyDescent="0.25">
      <c r="A391" s="3" t="s">
        <v>304</v>
      </c>
      <c r="B391" s="4">
        <v>40904</v>
      </c>
      <c r="C391" s="5">
        <v>40903.958333333336</v>
      </c>
      <c r="D391" s="3" t="s">
        <v>20</v>
      </c>
      <c r="E391" s="3">
        <v>24</v>
      </c>
      <c r="F391" s="3" t="s">
        <v>28</v>
      </c>
      <c r="G391" s="3" t="s">
        <v>22</v>
      </c>
      <c r="H391" s="3" t="s">
        <v>23</v>
      </c>
      <c r="I391" s="3"/>
      <c r="J391" s="3" t="s">
        <v>24</v>
      </c>
      <c r="K391" s="3">
        <v>446928.19690926641</v>
      </c>
      <c r="L391" s="6"/>
      <c r="M391" s="8"/>
      <c r="N391" s="8"/>
      <c r="O391" s="6"/>
      <c r="P391" s="6"/>
      <c r="Q391" s="6"/>
      <c r="R391" s="6"/>
      <c r="S391" s="6"/>
      <c r="T391" s="6"/>
      <c r="U391" s="6"/>
      <c r="V391" s="6"/>
    </row>
    <row r="392" spans="1:22" x14ac:dyDescent="0.25">
      <c r="A392" s="3" t="s">
        <v>304</v>
      </c>
      <c r="B392" s="4">
        <v>40905</v>
      </c>
      <c r="C392" s="5">
        <v>40904.958333333336</v>
      </c>
      <c r="D392" s="3" t="s">
        <v>20</v>
      </c>
      <c r="E392" s="3">
        <v>24</v>
      </c>
      <c r="F392" s="3" t="s">
        <v>28</v>
      </c>
      <c r="G392" s="3" t="s">
        <v>22</v>
      </c>
      <c r="H392" s="3" t="s">
        <v>23</v>
      </c>
      <c r="I392" s="3"/>
      <c r="J392" s="3" t="s">
        <v>24</v>
      </c>
      <c r="K392" s="3">
        <v>454315.0768297161</v>
      </c>
      <c r="L392" s="6"/>
      <c r="M392" s="8"/>
      <c r="N392" s="8"/>
      <c r="O392" s="6"/>
      <c r="P392" s="6"/>
      <c r="Q392" s="6"/>
      <c r="R392" s="6"/>
      <c r="S392" s="6"/>
      <c r="T392" s="6"/>
      <c r="U392" s="6"/>
      <c r="V392" s="6"/>
    </row>
    <row r="393" spans="1:22" x14ac:dyDescent="0.25">
      <c r="A393" s="3" t="s">
        <v>304</v>
      </c>
      <c r="B393" s="4">
        <v>40906</v>
      </c>
      <c r="C393" s="5">
        <v>40905.958333333336</v>
      </c>
      <c r="D393" s="3" t="s">
        <v>20</v>
      </c>
      <c r="E393" s="3">
        <v>24</v>
      </c>
      <c r="F393" s="3" t="s">
        <v>28</v>
      </c>
      <c r="G393" s="3" t="s">
        <v>22</v>
      </c>
      <c r="H393" s="3" t="s">
        <v>23</v>
      </c>
      <c r="I393" s="3"/>
      <c r="J393" s="3" t="s">
        <v>24</v>
      </c>
      <c r="K393" s="3">
        <v>437554.99486863078</v>
      </c>
      <c r="L393" s="6"/>
      <c r="M393" s="8"/>
      <c r="N393" s="8"/>
      <c r="O393" s="6"/>
      <c r="P393" s="6"/>
      <c r="Q393" s="6"/>
      <c r="R393" s="6"/>
      <c r="S393" s="6"/>
      <c r="T393" s="6"/>
      <c r="U393" s="6"/>
      <c r="V393" s="6"/>
    </row>
    <row r="394" spans="1:22" x14ac:dyDescent="0.25">
      <c r="A394" s="3" t="s">
        <v>304</v>
      </c>
      <c r="B394" s="4">
        <v>40907</v>
      </c>
      <c r="C394" s="5">
        <v>40906.958333333336</v>
      </c>
      <c r="D394" s="3" t="s">
        <v>20</v>
      </c>
      <c r="E394" s="3">
        <v>24</v>
      </c>
      <c r="F394" s="3" t="s">
        <v>28</v>
      </c>
      <c r="G394" s="3" t="s">
        <v>22</v>
      </c>
      <c r="H394" s="3" t="s">
        <v>23</v>
      </c>
      <c r="I394" s="3"/>
      <c r="J394" s="3" t="s">
        <v>24</v>
      </c>
      <c r="K394" s="3">
        <v>421562.37891600962</v>
      </c>
      <c r="L394" s="6"/>
      <c r="M394" s="8"/>
      <c r="N394" s="8"/>
      <c r="O394" s="6"/>
      <c r="P394" s="6"/>
      <c r="Q394" s="6"/>
      <c r="R394" s="6"/>
      <c r="S394" s="6"/>
      <c r="T394" s="6"/>
      <c r="U394" s="6"/>
      <c r="V394" s="6"/>
    </row>
    <row r="395" spans="1:22" x14ac:dyDescent="0.25">
      <c r="A395" s="3" t="s">
        <v>304</v>
      </c>
      <c r="B395" s="4">
        <v>40908</v>
      </c>
      <c r="C395" s="5">
        <v>40907.958333333336</v>
      </c>
      <c r="D395" s="3" t="s">
        <v>20</v>
      </c>
      <c r="E395" s="3">
        <v>24</v>
      </c>
      <c r="F395" s="3" t="s">
        <v>28</v>
      </c>
      <c r="G395" s="3" t="s">
        <v>22</v>
      </c>
      <c r="H395" s="3" t="s">
        <v>23</v>
      </c>
      <c r="I395" s="3"/>
      <c r="J395" s="3" t="s">
        <v>24</v>
      </c>
      <c r="K395" s="3">
        <v>373064.8717338423</v>
      </c>
      <c r="L395" s="6"/>
      <c r="M395" s="8"/>
      <c r="N395" s="8"/>
      <c r="O395" s="6"/>
      <c r="P395" s="6"/>
      <c r="Q395" s="6"/>
      <c r="R395" s="6"/>
      <c r="S395" s="6"/>
      <c r="T395" s="6"/>
      <c r="U395" s="6"/>
      <c r="V395" s="6"/>
    </row>
    <row r="396" spans="1:22" x14ac:dyDescent="0.25">
      <c r="A396" s="3" t="s">
        <v>304</v>
      </c>
      <c r="B396" s="4">
        <v>40861</v>
      </c>
      <c r="C396" s="5">
        <v>40860.958333333336</v>
      </c>
      <c r="D396" s="3" t="s">
        <v>20</v>
      </c>
      <c r="E396" s="3">
        <v>24</v>
      </c>
      <c r="F396" s="3" t="s">
        <v>28</v>
      </c>
      <c r="G396" s="3" t="s">
        <v>22</v>
      </c>
      <c r="H396" s="3" t="s">
        <v>25</v>
      </c>
      <c r="I396" s="3"/>
      <c r="J396" s="3" t="s">
        <v>24</v>
      </c>
      <c r="K396" s="3">
        <v>4510647.5</v>
      </c>
      <c r="L396" s="6"/>
      <c r="M396" s="8"/>
      <c r="N396" s="8"/>
      <c r="O396" s="6"/>
      <c r="P396" s="6"/>
      <c r="Q396" s="6"/>
      <c r="R396" s="6"/>
      <c r="S396" s="6"/>
      <c r="T396" s="6"/>
      <c r="U396" s="6"/>
      <c r="V396" s="6"/>
    </row>
    <row r="397" spans="1:22" x14ac:dyDescent="0.25">
      <c r="A397" s="3" t="s">
        <v>304</v>
      </c>
      <c r="B397" s="4">
        <v>40891</v>
      </c>
      <c r="C397" s="5">
        <v>40890.958333333336</v>
      </c>
      <c r="D397" s="3" t="s">
        <v>20</v>
      </c>
      <c r="E397" s="3">
        <v>24</v>
      </c>
      <c r="F397" s="3" t="s">
        <v>28</v>
      </c>
      <c r="G397" s="3" t="s">
        <v>22</v>
      </c>
      <c r="H397" s="3" t="s">
        <v>25</v>
      </c>
      <c r="I397" s="3"/>
      <c r="J397" s="3" t="s">
        <v>24</v>
      </c>
      <c r="K397" s="3">
        <v>8034835.9165694518</v>
      </c>
      <c r="L397" s="6"/>
      <c r="M397" s="8"/>
      <c r="N397" s="8"/>
      <c r="O397" s="6"/>
      <c r="P397" s="6"/>
      <c r="Q397" s="6"/>
      <c r="R397" s="6"/>
      <c r="S397" s="6"/>
      <c r="T397" s="6"/>
      <c r="U397" s="6"/>
      <c r="V397" s="6"/>
    </row>
    <row r="398" spans="1:22" x14ac:dyDescent="0.25">
      <c r="A398" s="3" t="s">
        <v>304</v>
      </c>
      <c r="B398" s="4">
        <v>40921</v>
      </c>
      <c r="C398" s="5">
        <v>40920.958333333336</v>
      </c>
      <c r="D398" s="3" t="s">
        <v>20</v>
      </c>
      <c r="E398" s="3">
        <v>24</v>
      </c>
      <c r="F398" s="3" t="s">
        <v>28</v>
      </c>
      <c r="G398" s="3" t="s">
        <v>22</v>
      </c>
      <c r="H398" s="3" t="s">
        <v>25</v>
      </c>
      <c r="I398" s="3"/>
      <c r="J398" s="3" t="s">
        <v>24</v>
      </c>
      <c r="K398" s="3">
        <v>13070591.999999991</v>
      </c>
      <c r="L398" s="6"/>
      <c r="M398" s="8"/>
      <c r="N398" s="8"/>
      <c r="O398" s="6"/>
      <c r="P398" s="6"/>
      <c r="Q398" s="6"/>
      <c r="R398" s="6"/>
      <c r="S398" s="6"/>
      <c r="T398" s="6"/>
      <c r="U398" s="6"/>
      <c r="V398" s="6"/>
    </row>
    <row r="399" spans="1:22" x14ac:dyDescent="0.25">
      <c r="A399" s="3" t="s">
        <v>304</v>
      </c>
      <c r="B399" s="4">
        <v>40848</v>
      </c>
      <c r="C399" s="5">
        <v>40847.958333333336</v>
      </c>
      <c r="D399" s="3" t="s">
        <v>26</v>
      </c>
      <c r="E399" s="3">
        <v>720</v>
      </c>
      <c r="F399" s="3" t="s">
        <v>28</v>
      </c>
      <c r="G399" s="3" t="s">
        <v>22</v>
      </c>
      <c r="H399" s="3" t="s">
        <v>25</v>
      </c>
      <c r="I399" s="3"/>
      <c r="J399" s="3" t="s">
        <v>24</v>
      </c>
      <c r="K399" s="3">
        <v>4510647.5</v>
      </c>
      <c r="L399" s="6"/>
      <c r="M399" s="8"/>
      <c r="N399" s="8"/>
      <c r="O399" s="6"/>
      <c r="P399" s="6"/>
      <c r="Q399" s="6"/>
      <c r="R399" s="6"/>
      <c r="S399" s="6"/>
      <c r="T399" s="6"/>
      <c r="U399" s="6"/>
      <c r="V399" s="6"/>
    </row>
    <row r="400" spans="1:22" x14ac:dyDescent="0.25">
      <c r="A400" s="3" t="s">
        <v>304</v>
      </c>
      <c r="B400" s="4">
        <v>40878</v>
      </c>
      <c r="C400" s="5">
        <v>40877.958333333336</v>
      </c>
      <c r="D400" s="3" t="s">
        <v>26</v>
      </c>
      <c r="E400" s="3">
        <v>744</v>
      </c>
      <c r="F400" s="3" t="s">
        <v>28</v>
      </c>
      <c r="G400" s="3" t="s">
        <v>22</v>
      </c>
      <c r="H400" s="3" t="s">
        <v>25</v>
      </c>
      <c r="I400" s="3"/>
      <c r="J400" s="3" t="s">
        <v>24</v>
      </c>
      <c r="K400" s="3">
        <v>8034835.9165694518</v>
      </c>
      <c r="L400" s="6"/>
      <c r="M400" s="8"/>
      <c r="N400" s="8"/>
      <c r="O400" s="6"/>
      <c r="P400" s="6"/>
      <c r="Q400" s="6"/>
      <c r="R400" s="6"/>
      <c r="S400" s="6"/>
      <c r="T400" s="6"/>
      <c r="U400" s="6"/>
      <c r="V400" s="6"/>
    </row>
    <row r="401" spans="1:22" x14ac:dyDescent="0.25">
      <c r="A401" s="3" t="s">
        <v>304</v>
      </c>
      <c r="B401" s="4">
        <v>40909</v>
      </c>
      <c r="C401" s="5">
        <v>40908.958333333336</v>
      </c>
      <c r="D401" s="3" t="s">
        <v>26</v>
      </c>
      <c r="E401" s="3">
        <v>744</v>
      </c>
      <c r="F401" s="3" t="s">
        <v>28</v>
      </c>
      <c r="G401" s="3" t="s">
        <v>22</v>
      </c>
      <c r="H401" s="3" t="s">
        <v>25</v>
      </c>
      <c r="I401" s="3"/>
      <c r="J401" s="3" t="s">
        <v>24</v>
      </c>
      <c r="K401" s="3">
        <v>13070591.999999991</v>
      </c>
      <c r="L401" s="6"/>
      <c r="M401" s="8"/>
      <c r="N401" s="8"/>
      <c r="O401" s="6"/>
      <c r="P401" s="6"/>
      <c r="Q401" s="6"/>
      <c r="R401" s="6"/>
      <c r="S401" s="6"/>
      <c r="T401" s="6"/>
      <c r="U401" s="6"/>
      <c r="V401" s="6"/>
    </row>
    <row r="402" spans="1:22" x14ac:dyDescent="0.25">
      <c r="L402" s="6"/>
      <c r="M402" s="8"/>
      <c r="N402" s="8"/>
      <c r="O402" s="6"/>
      <c r="P402" s="6"/>
      <c r="Q402" s="6"/>
      <c r="R402" s="6"/>
      <c r="S402" s="6"/>
      <c r="T402" s="6"/>
      <c r="U402" s="6"/>
      <c r="V402" s="6"/>
    </row>
    <row r="403" spans="1:22" x14ac:dyDescent="0.25">
      <c r="L403" s="6"/>
      <c r="M403" s="8"/>
      <c r="N403" s="8"/>
      <c r="O403" s="6"/>
      <c r="P403" s="6"/>
      <c r="Q403" s="6"/>
      <c r="R403" s="6"/>
      <c r="S403" s="6"/>
      <c r="T403" s="6"/>
      <c r="U403" s="6"/>
      <c r="V403" s="6"/>
    </row>
    <row r="404" spans="1:22" x14ac:dyDescent="0.25">
      <c r="L404" s="6"/>
      <c r="M404" s="8"/>
      <c r="N404" s="8"/>
      <c r="O404" s="6"/>
      <c r="P404" s="6"/>
      <c r="Q404" s="6"/>
      <c r="R404" s="6"/>
      <c r="S404" s="6"/>
      <c r="T404" s="6"/>
      <c r="U404" s="6"/>
      <c r="V404" s="6"/>
    </row>
    <row r="405" spans="1:22" x14ac:dyDescent="0.25">
      <c r="L405" s="6"/>
      <c r="M405" s="8"/>
      <c r="N405" s="8"/>
      <c r="O405" s="6"/>
      <c r="P405" s="6"/>
      <c r="Q405" s="6"/>
      <c r="R405" s="6"/>
      <c r="S405" s="6"/>
      <c r="T405" s="6"/>
      <c r="U405" s="6"/>
      <c r="V405" s="6"/>
    </row>
    <row r="406" spans="1:22" x14ac:dyDescent="0.25">
      <c r="L406" s="6"/>
      <c r="M406" s="8"/>
      <c r="N406" s="8"/>
      <c r="O406" s="6"/>
      <c r="P406" s="6"/>
      <c r="Q406" s="6"/>
      <c r="R406" s="6"/>
      <c r="S406" s="6"/>
      <c r="T406" s="6"/>
      <c r="U406" s="6"/>
      <c r="V406" s="6"/>
    </row>
    <row r="407" spans="1:22" x14ac:dyDescent="0.25">
      <c r="L407" s="6"/>
      <c r="M407" s="8"/>
      <c r="N407" s="8"/>
      <c r="O407" s="6"/>
      <c r="P407" s="6"/>
      <c r="Q407" s="6"/>
      <c r="R407" s="6"/>
      <c r="S407" s="6"/>
      <c r="T407" s="6"/>
      <c r="U407" s="6"/>
      <c r="V407" s="6"/>
    </row>
    <row r="408" spans="1:22" x14ac:dyDescent="0.25">
      <c r="L408" s="6"/>
      <c r="M408" s="8"/>
      <c r="N408" s="8"/>
      <c r="O408" s="6"/>
      <c r="P408" s="6"/>
      <c r="Q408" s="6"/>
      <c r="R408" s="6"/>
      <c r="S408" s="6"/>
      <c r="T408" s="6"/>
      <c r="U408" s="6"/>
      <c r="V408" s="6"/>
    </row>
    <row r="409" spans="1:22" x14ac:dyDescent="0.25">
      <c r="L409" s="6"/>
      <c r="M409" s="8"/>
      <c r="N409" s="8"/>
      <c r="O409" s="6"/>
      <c r="P409" s="6"/>
      <c r="Q409" s="6"/>
      <c r="R409" s="6"/>
      <c r="S409" s="6"/>
      <c r="T409" s="6"/>
      <c r="U409" s="6"/>
      <c r="V409" s="6"/>
    </row>
    <row r="410" spans="1:22" x14ac:dyDescent="0.25">
      <c r="L410" s="6"/>
      <c r="M410" s="8"/>
      <c r="N410" s="8"/>
      <c r="O410" s="6"/>
      <c r="P410" s="6"/>
      <c r="Q410" s="6"/>
      <c r="R410" s="6"/>
      <c r="S410" s="6"/>
      <c r="T410" s="6"/>
      <c r="U410" s="6"/>
      <c r="V410" s="6"/>
    </row>
    <row r="411" spans="1:22" x14ac:dyDescent="0.25">
      <c r="L411" s="6"/>
      <c r="M411" s="8"/>
      <c r="N411" s="8"/>
      <c r="O411" s="6"/>
      <c r="P411" s="6"/>
      <c r="Q411" s="6"/>
      <c r="R411" s="6"/>
      <c r="S411" s="6"/>
      <c r="T411" s="6"/>
      <c r="U411" s="6"/>
      <c r="V411" s="6"/>
    </row>
    <row r="412" spans="1:22" x14ac:dyDescent="0.25">
      <c r="L412" s="6"/>
      <c r="M412" s="8"/>
      <c r="N412" s="8"/>
      <c r="O412" s="6"/>
      <c r="P412" s="6"/>
      <c r="Q412" s="6"/>
      <c r="R412" s="6"/>
      <c r="S412" s="6"/>
      <c r="T412" s="6"/>
      <c r="U412" s="6"/>
      <c r="V412" s="6"/>
    </row>
    <row r="413" spans="1:22" x14ac:dyDescent="0.25">
      <c r="L413" s="6"/>
      <c r="M413" s="8"/>
      <c r="N413" s="8"/>
      <c r="O413" s="6"/>
      <c r="P413" s="6"/>
      <c r="Q413" s="6"/>
      <c r="R413" s="6"/>
      <c r="S413" s="6"/>
      <c r="T413" s="6"/>
      <c r="U413" s="6"/>
      <c r="V413" s="6"/>
    </row>
    <row r="414" spans="1:22" x14ac:dyDescent="0.25">
      <c r="L414" s="6"/>
      <c r="M414" s="8"/>
      <c r="N414" s="8"/>
      <c r="O414" s="6"/>
      <c r="P414" s="6"/>
      <c r="Q414" s="6"/>
      <c r="R414" s="6"/>
      <c r="S414" s="6"/>
      <c r="T414" s="6"/>
      <c r="U414" s="6"/>
      <c r="V414" s="6"/>
    </row>
    <row r="415" spans="1:22" x14ac:dyDescent="0.25">
      <c r="L415" s="6"/>
      <c r="M415" s="8"/>
      <c r="N415" s="8"/>
      <c r="O415" s="6"/>
      <c r="P415" s="6"/>
      <c r="Q415" s="6"/>
      <c r="R415" s="6"/>
      <c r="S415" s="6"/>
      <c r="T415" s="6"/>
      <c r="U415" s="6"/>
      <c r="V415" s="6"/>
    </row>
    <row r="416" spans="1:22" x14ac:dyDescent="0.25">
      <c r="L416" s="6"/>
      <c r="M416" s="8"/>
      <c r="N416" s="8"/>
      <c r="O416" s="6"/>
      <c r="P416" s="6"/>
      <c r="Q416" s="6"/>
      <c r="R416" s="6"/>
      <c r="S416" s="6"/>
      <c r="T416" s="6"/>
      <c r="U416" s="6"/>
      <c r="V416" s="6"/>
    </row>
    <row r="417" spans="12:22" x14ac:dyDescent="0.25">
      <c r="L417" s="6"/>
      <c r="M417" s="8"/>
      <c r="N417" s="8"/>
      <c r="O417" s="6"/>
      <c r="P417" s="6"/>
      <c r="Q417" s="6"/>
      <c r="R417" s="6"/>
      <c r="S417" s="6"/>
      <c r="T417" s="6"/>
      <c r="U417" s="6"/>
      <c r="V417" s="6"/>
    </row>
    <row r="418" spans="12:22" x14ac:dyDescent="0.25">
      <c r="L418" s="6"/>
      <c r="M418" s="8"/>
      <c r="N418" s="8"/>
      <c r="O418" s="6"/>
      <c r="P418" s="6"/>
      <c r="Q418" s="6"/>
      <c r="R418" s="6"/>
      <c r="S418" s="6"/>
      <c r="T418" s="6"/>
      <c r="U418" s="6"/>
      <c r="V418" s="6"/>
    </row>
    <row r="419" spans="12:22" x14ac:dyDescent="0.25">
      <c r="L419" s="6"/>
      <c r="M419" s="8"/>
      <c r="N419" s="8"/>
      <c r="O419" s="6"/>
      <c r="P419" s="6"/>
      <c r="Q419" s="6"/>
      <c r="R419" s="6"/>
      <c r="S419" s="6"/>
      <c r="T419" s="6"/>
      <c r="U419" s="6"/>
      <c r="V419" s="6"/>
    </row>
    <row r="420" spans="12:22" x14ac:dyDescent="0.25">
      <c r="L420" s="6"/>
      <c r="M420" s="8"/>
      <c r="N420" s="8"/>
      <c r="O420" s="6"/>
      <c r="P420" s="6"/>
      <c r="Q420" s="6"/>
      <c r="R420" s="6"/>
      <c r="S420" s="6"/>
      <c r="T420" s="6"/>
      <c r="U420" s="6"/>
      <c r="V420" s="6"/>
    </row>
    <row r="421" spans="12:22" x14ac:dyDescent="0.25">
      <c r="L421" s="6"/>
      <c r="M421" s="8"/>
      <c r="N421" s="8"/>
      <c r="O421" s="6"/>
      <c r="P421" s="6"/>
      <c r="Q421" s="6"/>
      <c r="R421" s="6"/>
      <c r="S421" s="6"/>
      <c r="T421" s="6"/>
      <c r="U421" s="6"/>
      <c r="V421" s="6"/>
    </row>
    <row r="422" spans="12:22" x14ac:dyDescent="0.25">
      <c r="L422" s="6"/>
      <c r="M422" s="8"/>
      <c r="N422" s="8"/>
      <c r="O422" s="6"/>
      <c r="P422" s="6"/>
      <c r="Q422" s="6"/>
      <c r="R422" s="6"/>
      <c r="S422" s="6"/>
      <c r="T422" s="6"/>
      <c r="U422" s="6"/>
      <c r="V422" s="6"/>
    </row>
    <row r="423" spans="12:22" x14ac:dyDescent="0.25">
      <c r="L423" s="6"/>
      <c r="M423" s="8"/>
      <c r="N423" s="8"/>
      <c r="O423" s="6"/>
      <c r="P423" s="6"/>
      <c r="Q423" s="6"/>
      <c r="R423" s="6"/>
      <c r="S423" s="6"/>
      <c r="T423" s="6"/>
      <c r="U423" s="6"/>
      <c r="V423" s="6"/>
    </row>
    <row r="424" spans="12:22" x14ac:dyDescent="0.25">
      <c r="L424" s="6"/>
      <c r="M424" s="8"/>
      <c r="N424" s="8"/>
      <c r="O424" s="6"/>
      <c r="P424" s="6"/>
      <c r="Q424" s="6"/>
      <c r="R424" s="6"/>
      <c r="S424" s="6"/>
      <c r="T424" s="6"/>
      <c r="U424" s="6"/>
      <c r="V424" s="6"/>
    </row>
    <row r="425" spans="12:22" x14ac:dyDescent="0.25">
      <c r="L425" s="6"/>
      <c r="M425" s="8"/>
      <c r="N425" s="8"/>
      <c r="O425" s="6"/>
      <c r="P425" s="6"/>
      <c r="Q425" s="6"/>
      <c r="R425" s="6"/>
      <c r="S425" s="6"/>
      <c r="T425" s="6"/>
      <c r="U425" s="6"/>
      <c r="V425" s="6"/>
    </row>
    <row r="426" spans="12:22" x14ac:dyDescent="0.25">
      <c r="L426" s="6"/>
      <c r="M426" s="8"/>
      <c r="N426" s="8"/>
      <c r="O426" s="6"/>
      <c r="P426" s="6"/>
      <c r="Q426" s="6"/>
      <c r="R426" s="6"/>
      <c r="S426" s="6"/>
      <c r="T426" s="6"/>
      <c r="U426" s="6"/>
      <c r="V426" s="6"/>
    </row>
    <row r="427" spans="12:22" x14ac:dyDescent="0.25">
      <c r="L427" s="6"/>
      <c r="M427" s="8"/>
      <c r="N427" s="8"/>
      <c r="O427" s="6"/>
      <c r="P427" s="6"/>
      <c r="Q427" s="6"/>
      <c r="R427" s="6"/>
      <c r="S427" s="6"/>
      <c r="T427" s="6"/>
      <c r="U427" s="6"/>
      <c r="V427" s="6"/>
    </row>
    <row r="428" spans="12:22" x14ac:dyDescent="0.25">
      <c r="L428" s="6"/>
      <c r="M428" s="8"/>
      <c r="N428" s="8"/>
      <c r="O428" s="6"/>
      <c r="P428" s="6"/>
      <c r="Q428" s="6"/>
      <c r="R428" s="6"/>
      <c r="S428" s="6"/>
      <c r="T428" s="6"/>
      <c r="U428" s="6"/>
      <c r="V428" s="6"/>
    </row>
    <row r="429" spans="12:22" x14ac:dyDescent="0.25">
      <c r="L429" s="6"/>
      <c r="M429" s="8"/>
      <c r="N429" s="8"/>
      <c r="O429" s="6"/>
      <c r="P429" s="6"/>
      <c r="Q429" s="6"/>
      <c r="R429" s="6"/>
      <c r="S429" s="6"/>
      <c r="T429" s="6"/>
      <c r="U429" s="6"/>
      <c r="V429" s="6"/>
    </row>
    <row r="430" spans="12:22" x14ac:dyDescent="0.25">
      <c r="L430" s="6"/>
      <c r="M430" s="8"/>
      <c r="N430" s="8"/>
      <c r="O430" s="6"/>
      <c r="P430" s="6"/>
      <c r="Q430" s="6"/>
      <c r="R430" s="6"/>
      <c r="S430" s="6"/>
      <c r="T430" s="6"/>
      <c r="U430" s="6"/>
      <c r="V430" s="6"/>
    </row>
    <row r="431" spans="12:22" x14ac:dyDescent="0.25">
      <c r="L431" s="6"/>
      <c r="M431" s="8"/>
      <c r="N431" s="8"/>
      <c r="O431" s="6"/>
      <c r="P431" s="6"/>
      <c r="Q431" s="6"/>
      <c r="R431" s="6"/>
      <c r="S431" s="6"/>
      <c r="T431" s="6"/>
      <c r="U431" s="6"/>
      <c r="V431" s="6"/>
    </row>
    <row r="432" spans="12:22" x14ac:dyDescent="0.25">
      <c r="L432" s="6"/>
      <c r="M432" s="8"/>
      <c r="N432" s="8"/>
      <c r="O432" s="6"/>
      <c r="P432" s="6"/>
      <c r="Q432" s="6"/>
      <c r="R432" s="6"/>
      <c r="S432" s="6"/>
      <c r="T432" s="6"/>
      <c r="U432" s="6"/>
      <c r="V432" s="6"/>
    </row>
    <row r="433" spans="12:22" x14ac:dyDescent="0.25">
      <c r="L433" s="6"/>
      <c r="M433" s="8"/>
      <c r="N433" s="8"/>
      <c r="O433" s="6"/>
      <c r="P433" s="6"/>
      <c r="Q433" s="6"/>
      <c r="R433" s="6"/>
      <c r="S433" s="6"/>
      <c r="T433" s="6"/>
      <c r="U433" s="6"/>
      <c r="V433" s="6"/>
    </row>
    <row r="434" spans="12:22" x14ac:dyDescent="0.25">
      <c r="L434" s="6"/>
      <c r="M434" s="8"/>
      <c r="N434" s="8"/>
      <c r="O434" s="6"/>
      <c r="P434" s="6"/>
      <c r="Q434" s="6"/>
      <c r="R434" s="6"/>
      <c r="S434" s="6"/>
      <c r="T434" s="6"/>
      <c r="U434" s="6"/>
      <c r="V434" s="6"/>
    </row>
    <row r="435" spans="12:22" x14ac:dyDescent="0.25">
      <c r="L435" s="6"/>
      <c r="M435" s="8"/>
      <c r="N435" s="8"/>
      <c r="O435" s="6"/>
      <c r="P435" s="6"/>
      <c r="Q435" s="6"/>
      <c r="R435" s="6"/>
      <c r="S435" s="6"/>
      <c r="T435" s="6"/>
      <c r="U435" s="6"/>
      <c r="V435" s="6"/>
    </row>
    <row r="436" spans="12:22" x14ac:dyDescent="0.25">
      <c r="L436" s="6"/>
      <c r="M436" s="8"/>
      <c r="N436" s="8"/>
      <c r="O436" s="6"/>
      <c r="P436" s="6"/>
      <c r="Q436" s="6"/>
      <c r="R436" s="6"/>
      <c r="S436" s="6"/>
      <c r="T436" s="6"/>
      <c r="U436" s="6"/>
      <c r="V436" s="6"/>
    </row>
    <row r="437" spans="12:22" x14ac:dyDescent="0.25">
      <c r="L437" s="6"/>
      <c r="M437" s="8"/>
      <c r="N437" s="8"/>
      <c r="O437" s="6"/>
      <c r="P437" s="6"/>
      <c r="Q437" s="6"/>
      <c r="R437" s="6"/>
      <c r="S437" s="6"/>
      <c r="T437" s="6"/>
      <c r="U437" s="6"/>
      <c r="V437" s="6"/>
    </row>
    <row r="438" spans="12:22" x14ac:dyDescent="0.25">
      <c r="L438" s="6"/>
      <c r="M438" s="8"/>
      <c r="N438" s="8"/>
      <c r="O438" s="6"/>
      <c r="P438" s="6"/>
      <c r="Q438" s="6"/>
      <c r="R438" s="6"/>
      <c r="S438" s="6"/>
      <c r="T438" s="6"/>
      <c r="U438" s="6"/>
      <c r="V438" s="6"/>
    </row>
    <row r="439" spans="12:22" x14ac:dyDescent="0.25">
      <c r="L439" s="6"/>
      <c r="M439" s="8"/>
      <c r="N439" s="8"/>
      <c r="O439" s="6"/>
      <c r="P439" s="6"/>
      <c r="Q439" s="6"/>
      <c r="R439" s="6"/>
      <c r="S439" s="6"/>
      <c r="T439" s="6"/>
      <c r="U439" s="6"/>
      <c r="V439" s="6"/>
    </row>
    <row r="440" spans="12:22" x14ac:dyDescent="0.25">
      <c r="L440" s="6"/>
      <c r="M440" s="8"/>
      <c r="N440" s="8"/>
      <c r="O440" s="6"/>
      <c r="P440" s="6"/>
      <c r="Q440" s="6"/>
      <c r="R440" s="6"/>
      <c r="S440" s="6"/>
      <c r="T440" s="6"/>
      <c r="U440" s="6"/>
      <c r="V440" s="6"/>
    </row>
    <row r="441" spans="12:22" x14ac:dyDescent="0.25">
      <c r="L441" s="6"/>
      <c r="M441" s="8"/>
      <c r="N441" s="8"/>
      <c r="O441" s="6"/>
      <c r="P441" s="6"/>
      <c r="Q441" s="6"/>
      <c r="R441" s="6"/>
      <c r="S441" s="6"/>
      <c r="T441" s="6"/>
      <c r="U441" s="6"/>
      <c r="V441" s="6"/>
    </row>
    <row r="442" spans="12:22" x14ac:dyDescent="0.25">
      <c r="L442" s="6"/>
      <c r="M442" s="8"/>
      <c r="N442" s="8"/>
      <c r="O442" s="6"/>
      <c r="P442" s="6"/>
      <c r="Q442" s="6"/>
      <c r="R442" s="6"/>
      <c r="S442" s="6"/>
      <c r="T442" s="6"/>
      <c r="U442" s="6"/>
      <c r="V442" s="6"/>
    </row>
    <row r="443" spans="12:22" x14ac:dyDescent="0.25">
      <c r="L443" s="6"/>
      <c r="M443" s="8"/>
      <c r="N443" s="8"/>
      <c r="O443" s="6"/>
      <c r="P443" s="6"/>
      <c r="Q443" s="6"/>
      <c r="R443" s="6"/>
      <c r="S443" s="6"/>
      <c r="T443" s="6"/>
      <c r="U443" s="6"/>
      <c r="V443" s="6"/>
    </row>
    <row r="444" spans="12:22" x14ac:dyDescent="0.25">
      <c r="L444" s="6"/>
      <c r="M444" s="8"/>
      <c r="N444" s="8"/>
      <c r="O444" s="6"/>
      <c r="P444" s="6"/>
      <c r="Q444" s="6"/>
      <c r="R444" s="6"/>
      <c r="S444" s="6"/>
      <c r="T444" s="6"/>
      <c r="U444" s="6"/>
      <c r="V444" s="6"/>
    </row>
    <row r="445" spans="12:22" x14ac:dyDescent="0.25">
      <c r="L445" s="6"/>
      <c r="M445" s="8"/>
      <c r="N445" s="8"/>
      <c r="O445" s="6"/>
      <c r="P445" s="6"/>
      <c r="Q445" s="6"/>
      <c r="R445" s="6"/>
      <c r="S445" s="6"/>
      <c r="T445" s="6"/>
      <c r="U445" s="6"/>
      <c r="V445" s="6"/>
    </row>
    <row r="446" spans="12:22" x14ac:dyDescent="0.25">
      <c r="L446" s="6"/>
      <c r="M446" s="8"/>
      <c r="N446" s="8"/>
      <c r="O446" s="6"/>
      <c r="P446" s="6"/>
      <c r="Q446" s="6"/>
      <c r="R446" s="6"/>
      <c r="S446" s="6"/>
      <c r="T446" s="6"/>
      <c r="U446" s="6"/>
      <c r="V446" s="6"/>
    </row>
    <row r="447" spans="12:22" x14ac:dyDescent="0.25">
      <c r="L447" s="6"/>
      <c r="M447" s="8"/>
      <c r="N447" s="8"/>
      <c r="O447" s="6"/>
      <c r="P447" s="6"/>
      <c r="Q447" s="6"/>
      <c r="R447" s="6"/>
      <c r="S447" s="6"/>
      <c r="T447" s="6"/>
      <c r="U447" s="6"/>
      <c r="V447" s="6"/>
    </row>
    <row r="448" spans="12:22" x14ac:dyDescent="0.25">
      <c r="L448" s="6"/>
      <c r="M448" s="8"/>
      <c r="N448" s="8"/>
      <c r="O448" s="6"/>
      <c r="P448" s="6"/>
      <c r="Q448" s="6"/>
      <c r="R448" s="6"/>
      <c r="S448" s="6"/>
      <c r="T448" s="6"/>
      <c r="U448" s="6"/>
      <c r="V448" s="6"/>
    </row>
    <row r="449" spans="12:22" x14ac:dyDescent="0.25">
      <c r="L449" s="6"/>
      <c r="M449" s="8"/>
      <c r="N449" s="8"/>
      <c r="O449" s="6"/>
      <c r="P449" s="6"/>
      <c r="Q449" s="6"/>
      <c r="R449" s="6"/>
      <c r="S449" s="6"/>
      <c r="T449" s="6"/>
      <c r="U449" s="6"/>
      <c r="V449" s="6"/>
    </row>
    <row r="450" spans="12:22" x14ac:dyDescent="0.25">
      <c r="L450" s="6"/>
      <c r="M450" s="8"/>
      <c r="N450" s="8"/>
      <c r="O450" s="6"/>
      <c r="P450" s="6"/>
      <c r="Q450" s="6"/>
      <c r="R450" s="6"/>
      <c r="S450" s="6"/>
      <c r="T450" s="6"/>
      <c r="U450" s="6"/>
      <c r="V450" s="6"/>
    </row>
    <row r="451" spans="12:22" x14ac:dyDescent="0.25">
      <c r="L451" s="6"/>
      <c r="M451" s="8"/>
      <c r="N451" s="8"/>
      <c r="O451" s="6"/>
      <c r="P451" s="6"/>
      <c r="Q451" s="6"/>
      <c r="R451" s="6"/>
      <c r="S451" s="6"/>
      <c r="T451" s="6"/>
      <c r="U451" s="6"/>
      <c r="V451" s="6"/>
    </row>
    <row r="452" spans="12:22" x14ac:dyDescent="0.25">
      <c r="L452" s="6"/>
      <c r="M452" s="8"/>
      <c r="N452" s="8"/>
      <c r="O452" s="6"/>
      <c r="P452" s="6"/>
      <c r="Q452" s="6"/>
      <c r="R452" s="6"/>
      <c r="S452" s="6"/>
      <c r="T452" s="6"/>
      <c r="U452" s="6"/>
      <c r="V452" s="6"/>
    </row>
    <row r="453" spans="12:22" x14ac:dyDescent="0.25">
      <c r="L453" s="6"/>
      <c r="M453" s="8"/>
      <c r="N453" s="8"/>
      <c r="O453" s="6"/>
      <c r="P453" s="6"/>
      <c r="Q453" s="6"/>
      <c r="R453" s="6"/>
      <c r="S453" s="6"/>
      <c r="T453" s="6"/>
      <c r="U453" s="6"/>
      <c r="V453" s="6"/>
    </row>
    <row r="454" spans="12:22" x14ac:dyDescent="0.25">
      <c r="L454" s="6"/>
      <c r="M454" s="8"/>
      <c r="N454" s="8"/>
      <c r="O454" s="6"/>
      <c r="P454" s="6"/>
      <c r="Q454" s="6"/>
      <c r="R454" s="6"/>
      <c r="S454" s="6"/>
      <c r="T454" s="6"/>
      <c r="U454" s="6"/>
      <c r="V454" s="6"/>
    </row>
    <row r="455" spans="12:22" x14ac:dyDescent="0.25">
      <c r="L455" s="6"/>
      <c r="M455" s="8"/>
      <c r="N455" s="8"/>
      <c r="O455" s="6"/>
      <c r="P455" s="6"/>
      <c r="Q455" s="6"/>
      <c r="R455" s="6"/>
      <c r="S455" s="6"/>
      <c r="T455" s="6"/>
      <c r="U455" s="6"/>
      <c r="V455" s="6"/>
    </row>
    <row r="456" spans="12:22" x14ac:dyDescent="0.25">
      <c r="L456" s="6"/>
      <c r="M456" s="8"/>
      <c r="N456" s="8"/>
      <c r="O456" s="6"/>
      <c r="P456" s="6"/>
      <c r="Q456" s="6"/>
      <c r="R456" s="6"/>
      <c r="S456" s="6"/>
      <c r="T456" s="6"/>
      <c r="U456" s="6"/>
      <c r="V456" s="6"/>
    </row>
    <row r="457" spans="12:22" x14ac:dyDescent="0.25">
      <c r="L457" s="6"/>
      <c r="M457" s="8"/>
      <c r="N457" s="8"/>
      <c r="O457" s="6"/>
      <c r="P457" s="6"/>
      <c r="Q457" s="6"/>
      <c r="R457" s="6"/>
      <c r="S457" s="6"/>
      <c r="T457" s="6"/>
      <c r="U457" s="6"/>
      <c r="V457" s="6"/>
    </row>
    <row r="458" spans="12:22" x14ac:dyDescent="0.25">
      <c r="L458" s="6"/>
      <c r="M458" s="8"/>
      <c r="N458" s="8"/>
      <c r="O458" s="6"/>
      <c r="P458" s="6"/>
      <c r="Q458" s="6"/>
      <c r="R458" s="6"/>
      <c r="S458" s="6"/>
      <c r="T458" s="6"/>
      <c r="U458" s="6"/>
      <c r="V458" s="6"/>
    </row>
    <row r="459" spans="12:22" x14ac:dyDescent="0.25">
      <c r="L459" s="6"/>
      <c r="M459" s="8"/>
      <c r="N459" s="8"/>
      <c r="O459" s="6"/>
      <c r="P459" s="6"/>
      <c r="Q459" s="6"/>
      <c r="R459" s="6"/>
      <c r="S459" s="6"/>
      <c r="T459" s="6"/>
      <c r="U459" s="6"/>
      <c r="V459" s="6"/>
    </row>
    <row r="460" spans="12:22" x14ac:dyDescent="0.25">
      <c r="L460" s="6"/>
      <c r="M460" s="8"/>
      <c r="N460" s="8"/>
      <c r="O460" s="6"/>
      <c r="P460" s="6"/>
      <c r="Q460" s="6"/>
      <c r="R460" s="6"/>
      <c r="S460" s="6"/>
      <c r="T460" s="6"/>
      <c r="U460" s="6"/>
      <c r="V460" s="6"/>
    </row>
    <row r="461" spans="12:22" x14ac:dyDescent="0.25">
      <c r="L461" s="6"/>
      <c r="M461" s="8"/>
      <c r="N461" s="8"/>
      <c r="O461" s="6"/>
      <c r="P461" s="6"/>
      <c r="Q461" s="6"/>
      <c r="R461" s="6"/>
      <c r="S461" s="6"/>
      <c r="T461" s="6"/>
      <c r="U461" s="6"/>
      <c r="V461" s="6"/>
    </row>
    <row r="462" spans="12:22" x14ac:dyDescent="0.25">
      <c r="L462" s="6"/>
      <c r="M462" s="8"/>
      <c r="N462" s="8"/>
      <c r="O462" s="6"/>
      <c r="P462" s="6"/>
      <c r="Q462" s="6"/>
      <c r="R462" s="6"/>
      <c r="S462" s="6"/>
      <c r="T462" s="6"/>
      <c r="U462" s="6"/>
      <c r="V462" s="6"/>
    </row>
    <row r="463" spans="12:22" x14ac:dyDescent="0.25">
      <c r="L463" s="6"/>
      <c r="M463" s="8"/>
      <c r="N463" s="8"/>
      <c r="O463" s="6"/>
      <c r="P463" s="6"/>
      <c r="Q463" s="6"/>
      <c r="R463" s="6"/>
      <c r="S463" s="6"/>
      <c r="T463" s="6"/>
      <c r="U463" s="6"/>
      <c r="V463" s="6"/>
    </row>
    <row r="464" spans="12:22" x14ac:dyDescent="0.25">
      <c r="L464" s="6"/>
      <c r="M464" s="8"/>
      <c r="N464" s="8"/>
      <c r="O464" s="6"/>
      <c r="P464" s="6"/>
      <c r="Q464" s="6"/>
      <c r="R464" s="6"/>
      <c r="S464" s="6"/>
      <c r="T464" s="6"/>
      <c r="U464" s="6"/>
      <c r="V464" s="6"/>
    </row>
    <row r="465" spans="12:22" x14ac:dyDescent="0.25">
      <c r="L465" s="6"/>
      <c r="M465" s="8"/>
      <c r="N465" s="8"/>
      <c r="O465" s="6"/>
      <c r="P465" s="6"/>
      <c r="Q465" s="6"/>
      <c r="R465" s="6"/>
      <c r="S465" s="6"/>
      <c r="T465" s="6"/>
      <c r="U465" s="6"/>
      <c r="V465" s="6"/>
    </row>
    <row r="466" spans="12:22" x14ac:dyDescent="0.25">
      <c r="L466" s="6"/>
      <c r="M466" s="8"/>
      <c r="N466" s="8"/>
      <c r="O466" s="6"/>
      <c r="P466" s="6"/>
      <c r="Q466" s="6"/>
      <c r="R466" s="6"/>
      <c r="S466" s="6"/>
      <c r="T466" s="6"/>
      <c r="U466" s="6"/>
      <c r="V466" s="6"/>
    </row>
    <row r="467" spans="12:22" x14ac:dyDescent="0.25">
      <c r="L467" s="6"/>
      <c r="M467" s="8"/>
      <c r="N467" s="8"/>
      <c r="O467" s="6"/>
      <c r="P467" s="6"/>
      <c r="Q467" s="6"/>
      <c r="R467" s="6"/>
      <c r="S467" s="6"/>
      <c r="T467" s="6"/>
      <c r="U467" s="6"/>
      <c r="V467" s="6"/>
    </row>
    <row r="468" spans="12:22" x14ac:dyDescent="0.25">
      <c r="L468" s="6"/>
      <c r="M468" s="7"/>
      <c r="N468" s="8"/>
      <c r="O468" s="6"/>
      <c r="P468" s="6"/>
      <c r="Q468" s="6"/>
      <c r="R468" s="6"/>
      <c r="S468" s="6"/>
      <c r="T468" s="6"/>
      <c r="U468" s="6"/>
      <c r="V468" s="6"/>
    </row>
    <row r="469" spans="12:22" x14ac:dyDescent="0.25">
      <c r="L469" s="6"/>
      <c r="M469" s="8"/>
      <c r="N469" s="7"/>
      <c r="O469" s="6"/>
      <c r="P469" s="6"/>
      <c r="Q469" s="6"/>
      <c r="R469" s="6"/>
      <c r="S469" s="6"/>
      <c r="T469" s="6"/>
      <c r="U469" s="6"/>
      <c r="V469" s="6"/>
    </row>
    <row r="470" spans="12:22" x14ac:dyDescent="0.25">
      <c r="L470" s="6"/>
      <c r="M470" s="8"/>
      <c r="N470" s="8"/>
      <c r="O470" s="6"/>
      <c r="P470" s="6"/>
      <c r="Q470" s="6"/>
      <c r="R470" s="6"/>
      <c r="S470" s="6"/>
      <c r="T470" s="6"/>
      <c r="U470" s="6"/>
      <c r="V470" s="6"/>
    </row>
    <row r="471" spans="12:22" x14ac:dyDescent="0.25">
      <c r="L471" s="6"/>
      <c r="M471" s="8"/>
      <c r="N471" s="8"/>
      <c r="O471" s="6"/>
      <c r="P471" s="6"/>
      <c r="Q471" s="6"/>
      <c r="R471" s="6"/>
      <c r="S471" s="6"/>
      <c r="T471" s="6"/>
      <c r="U471" s="6"/>
      <c r="V471" s="6"/>
    </row>
    <row r="472" spans="12:22" x14ac:dyDescent="0.25">
      <c r="L472" s="6"/>
      <c r="M472" s="8"/>
      <c r="N472" s="8"/>
      <c r="O472" s="6"/>
      <c r="P472" s="6"/>
      <c r="Q472" s="6"/>
      <c r="R472" s="6"/>
      <c r="S472" s="6"/>
      <c r="T472" s="6"/>
      <c r="U472" s="6"/>
      <c r="V472" s="6"/>
    </row>
    <row r="473" spans="12:22" x14ac:dyDescent="0.25">
      <c r="L473" s="6"/>
      <c r="M473" s="8"/>
      <c r="N473" s="8"/>
      <c r="O473" s="6"/>
      <c r="P473" s="6"/>
      <c r="Q473" s="6"/>
      <c r="R473" s="6"/>
      <c r="S473" s="6"/>
      <c r="T473" s="6"/>
      <c r="U473" s="6"/>
      <c r="V473" s="6"/>
    </row>
    <row r="474" spans="12:22" x14ac:dyDescent="0.25">
      <c r="L474" s="6"/>
      <c r="M474" s="8"/>
      <c r="N474" s="8"/>
      <c r="O474" s="6"/>
      <c r="P474" s="6"/>
      <c r="Q474" s="6"/>
      <c r="R474" s="6"/>
      <c r="S474" s="6"/>
      <c r="T474" s="6"/>
      <c r="U474" s="6"/>
      <c r="V474" s="6"/>
    </row>
    <row r="475" spans="12:22" x14ac:dyDescent="0.25">
      <c r="L475" s="6"/>
      <c r="M475" s="8"/>
      <c r="N475" s="8"/>
      <c r="O475" s="6"/>
      <c r="P475" s="6"/>
      <c r="Q475" s="6"/>
      <c r="R475" s="6"/>
      <c r="S475" s="6"/>
      <c r="T475" s="6"/>
      <c r="U475" s="6"/>
      <c r="V475" s="6"/>
    </row>
    <row r="476" spans="12:22" x14ac:dyDescent="0.25">
      <c r="L476" s="6"/>
      <c r="M476" s="8"/>
      <c r="N476" s="8"/>
      <c r="O476" s="6"/>
      <c r="P476" s="6"/>
      <c r="Q476" s="6"/>
      <c r="R476" s="6"/>
      <c r="S476" s="6"/>
      <c r="T476" s="6"/>
      <c r="U476" s="6"/>
      <c r="V476" s="6"/>
    </row>
    <row r="477" spans="12:22" x14ac:dyDescent="0.25">
      <c r="L477" s="6"/>
      <c r="M477" s="8"/>
      <c r="N477" s="8"/>
      <c r="O477" s="6"/>
      <c r="P477" s="6"/>
      <c r="Q477" s="6"/>
      <c r="R477" s="6"/>
      <c r="S477" s="6"/>
      <c r="T477" s="6"/>
      <c r="U477" s="6"/>
      <c r="V477" s="6"/>
    </row>
    <row r="478" spans="12:22" x14ac:dyDescent="0.25">
      <c r="L478" s="6"/>
      <c r="M478" s="8"/>
      <c r="N478" s="8"/>
      <c r="O478" s="6"/>
      <c r="P478" s="6"/>
      <c r="Q478" s="6"/>
      <c r="R478" s="6"/>
      <c r="S478" s="6"/>
      <c r="T478" s="6"/>
      <c r="U478" s="6"/>
      <c r="V478" s="6"/>
    </row>
    <row r="479" spans="12:22" x14ac:dyDescent="0.25">
      <c r="L479" s="6"/>
      <c r="M479" s="8"/>
      <c r="N479" s="8"/>
      <c r="O479" s="6"/>
      <c r="P479" s="6"/>
      <c r="Q479" s="6"/>
      <c r="R479" s="6"/>
      <c r="S479" s="6"/>
      <c r="T479" s="6"/>
      <c r="U479" s="6"/>
      <c r="V479" s="6"/>
    </row>
    <row r="480" spans="12:22" x14ac:dyDescent="0.25">
      <c r="L480" s="6"/>
      <c r="M480" s="8"/>
      <c r="N480" s="8"/>
      <c r="O480" s="6"/>
      <c r="P480" s="6"/>
      <c r="Q480" s="6"/>
      <c r="R480" s="6"/>
      <c r="S480" s="6"/>
      <c r="T480" s="6"/>
      <c r="U480" s="6"/>
      <c r="V480" s="6"/>
    </row>
    <row r="481" spans="12:22" x14ac:dyDescent="0.25">
      <c r="L481" s="6"/>
      <c r="M481" s="8"/>
      <c r="N481" s="8"/>
      <c r="O481" s="6"/>
      <c r="P481" s="6"/>
      <c r="Q481" s="6"/>
      <c r="R481" s="6"/>
      <c r="S481" s="6"/>
      <c r="T481" s="6"/>
      <c r="U481" s="6"/>
      <c r="V481" s="6"/>
    </row>
    <row r="482" spans="12:22" x14ac:dyDescent="0.25">
      <c r="L482" s="6"/>
      <c r="M482" s="8"/>
      <c r="N482" s="8"/>
      <c r="O482" s="6"/>
      <c r="P482" s="6"/>
      <c r="Q482" s="6"/>
      <c r="R482" s="6"/>
      <c r="S482" s="6"/>
      <c r="T482" s="6"/>
      <c r="U482" s="6"/>
      <c r="V482" s="6"/>
    </row>
    <row r="483" spans="12:22" x14ac:dyDescent="0.25">
      <c r="L483" s="6"/>
      <c r="M483" s="8"/>
      <c r="N483" s="8"/>
      <c r="O483" s="6"/>
      <c r="P483" s="6"/>
      <c r="Q483" s="6"/>
      <c r="R483" s="6"/>
      <c r="S483" s="6"/>
      <c r="T483" s="6"/>
      <c r="U483" s="6"/>
      <c r="V483" s="6"/>
    </row>
    <row r="484" spans="12:22" x14ac:dyDescent="0.25">
      <c r="L484" s="6"/>
      <c r="M484" s="8"/>
      <c r="N484" s="8"/>
      <c r="O484" s="6"/>
      <c r="P484" s="6"/>
      <c r="Q484" s="6"/>
      <c r="R484" s="6"/>
      <c r="S484" s="6"/>
      <c r="T484" s="6"/>
      <c r="U484" s="6"/>
      <c r="V484" s="6"/>
    </row>
    <row r="485" spans="12:22" x14ac:dyDescent="0.25">
      <c r="L485" s="6"/>
      <c r="M485" s="8"/>
      <c r="N485" s="8"/>
      <c r="O485" s="6"/>
      <c r="P485" s="6"/>
      <c r="Q485" s="6"/>
      <c r="R485" s="6"/>
      <c r="S485" s="6"/>
      <c r="T485" s="6"/>
      <c r="U485" s="6"/>
      <c r="V485" s="6"/>
    </row>
    <row r="486" spans="12:22" x14ac:dyDescent="0.25">
      <c r="L486" s="6"/>
      <c r="M486" s="8"/>
      <c r="N486" s="8"/>
      <c r="O486" s="6"/>
      <c r="P486" s="6"/>
      <c r="Q486" s="6"/>
      <c r="R486" s="6"/>
      <c r="S486" s="6"/>
      <c r="T486" s="6"/>
      <c r="U486" s="6"/>
      <c r="V486" s="6"/>
    </row>
    <row r="487" spans="12:22" x14ac:dyDescent="0.25">
      <c r="L487" s="6"/>
      <c r="M487" s="8"/>
      <c r="N487" s="8"/>
      <c r="O487" s="6"/>
      <c r="P487" s="6"/>
      <c r="Q487" s="6"/>
      <c r="R487" s="6"/>
      <c r="S487" s="6"/>
      <c r="T487" s="6"/>
      <c r="U487" s="6"/>
      <c r="V487" s="6"/>
    </row>
    <row r="488" spans="12:22" x14ac:dyDescent="0.25">
      <c r="L488" s="6"/>
      <c r="M488" s="8"/>
      <c r="N488" s="8"/>
      <c r="O488" s="6"/>
      <c r="P488" s="6"/>
      <c r="Q488" s="6"/>
      <c r="R488" s="6"/>
      <c r="S488" s="6"/>
      <c r="T488" s="6"/>
      <c r="U488" s="6"/>
      <c r="V488" s="6"/>
    </row>
    <row r="489" spans="12:22" x14ac:dyDescent="0.25">
      <c r="L489" s="6"/>
      <c r="M489" s="8"/>
      <c r="N489" s="8"/>
      <c r="O489" s="6"/>
      <c r="P489" s="6"/>
      <c r="Q489" s="6"/>
      <c r="R489" s="6"/>
      <c r="S489" s="6"/>
      <c r="T489" s="6"/>
      <c r="U489" s="6"/>
      <c r="V489" s="6"/>
    </row>
    <row r="490" spans="12:22" x14ac:dyDescent="0.25">
      <c r="L490" s="6"/>
      <c r="M490" s="8"/>
      <c r="N490" s="8"/>
      <c r="O490" s="6"/>
      <c r="P490" s="6"/>
      <c r="Q490" s="6"/>
      <c r="R490" s="6"/>
      <c r="S490" s="6"/>
      <c r="T490" s="6"/>
      <c r="U490" s="6"/>
      <c r="V490" s="6"/>
    </row>
    <row r="491" spans="12:22" x14ac:dyDescent="0.25">
      <c r="L491" s="6"/>
      <c r="M491" s="8"/>
      <c r="N491" s="8"/>
      <c r="O491" s="6"/>
      <c r="P491" s="6"/>
      <c r="Q491" s="6"/>
      <c r="R491" s="6"/>
      <c r="S491" s="6"/>
      <c r="T491" s="6"/>
      <c r="U491" s="6"/>
      <c r="V491" s="6"/>
    </row>
    <row r="492" spans="12:22" x14ac:dyDescent="0.25">
      <c r="L492" s="6"/>
      <c r="M492" s="7"/>
      <c r="N492" s="8"/>
      <c r="O492" s="6"/>
      <c r="P492" s="6"/>
      <c r="Q492" s="6"/>
      <c r="R492" s="6"/>
      <c r="S492" s="6"/>
      <c r="T492" s="6"/>
      <c r="U492" s="6"/>
      <c r="V492" s="6"/>
    </row>
    <row r="493" spans="12:22" x14ac:dyDescent="0.25">
      <c r="L493" s="6"/>
      <c r="M493" s="7"/>
      <c r="N493" s="8"/>
      <c r="O493" s="6"/>
      <c r="P493" s="6"/>
      <c r="Q493" s="6"/>
      <c r="R493" s="6"/>
      <c r="S493" s="6"/>
      <c r="T493" s="6"/>
      <c r="U493" s="6"/>
      <c r="V493" s="6"/>
    </row>
    <row r="494" spans="12:22" x14ac:dyDescent="0.25">
      <c r="L494" s="6"/>
      <c r="M494" s="8"/>
      <c r="N494" s="8"/>
      <c r="O494" s="6"/>
      <c r="P494" s="6"/>
      <c r="Q494" s="6"/>
      <c r="R494" s="6"/>
      <c r="S494" s="6"/>
      <c r="T494" s="6"/>
      <c r="U494" s="6"/>
      <c r="V494" s="6"/>
    </row>
    <row r="495" spans="12:22" x14ac:dyDescent="0.25">
      <c r="L495" s="6"/>
      <c r="M495" s="8"/>
      <c r="N495" s="8"/>
      <c r="O495" s="6"/>
      <c r="P495" s="6"/>
      <c r="Q495" s="6"/>
      <c r="R495" s="6"/>
      <c r="S495" s="6"/>
      <c r="T495" s="6"/>
      <c r="U495" s="6"/>
      <c r="V495" s="6"/>
    </row>
    <row r="496" spans="12:22" x14ac:dyDescent="0.25">
      <c r="L496" s="6"/>
      <c r="M496" s="8"/>
      <c r="N496" s="8"/>
      <c r="O496" s="6"/>
      <c r="P496" s="6"/>
      <c r="Q496" s="6"/>
      <c r="R496" s="6"/>
      <c r="S496" s="6"/>
      <c r="T496" s="6"/>
      <c r="U496" s="6"/>
      <c r="V496" s="6"/>
    </row>
    <row r="497" spans="12:22" x14ac:dyDescent="0.25">
      <c r="L497" s="6"/>
      <c r="M497" s="8"/>
      <c r="N497" s="7"/>
      <c r="O497" s="6"/>
      <c r="P497" s="6"/>
      <c r="Q497" s="6"/>
      <c r="R497" s="6"/>
      <c r="S497" s="6"/>
      <c r="T497" s="6"/>
      <c r="U497" s="6"/>
      <c r="V497" s="6"/>
    </row>
    <row r="498" spans="12:22" x14ac:dyDescent="0.25">
      <c r="L498" s="6"/>
      <c r="M498" s="8"/>
      <c r="N498" s="8"/>
      <c r="O498" s="6"/>
      <c r="P498" s="6"/>
      <c r="Q498" s="6"/>
      <c r="R498" s="6"/>
      <c r="S498" s="6"/>
      <c r="T498" s="6"/>
      <c r="U498" s="6"/>
      <c r="V498" s="6"/>
    </row>
    <row r="499" spans="12:22" x14ac:dyDescent="0.25">
      <c r="L499" s="6"/>
      <c r="M499" s="8"/>
      <c r="N499" s="8"/>
      <c r="O499" s="6"/>
      <c r="P499" s="6"/>
      <c r="Q499" s="6"/>
      <c r="R499" s="6"/>
      <c r="S499" s="6"/>
      <c r="T499" s="6"/>
      <c r="U499" s="6"/>
      <c r="V499" s="6"/>
    </row>
    <row r="500" spans="12:22" x14ac:dyDescent="0.25">
      <c r="L500" s="6"/>
      <c r="M500" s="8"/>
      <c r="N500" s="8"/>
      <c r="O500" s="6"/>
      <c r="P500" s="6"/>
      <c r="Q500" s="6"/>
      <c r="R500" s="6"/>
      <c r="S500" s="6"/>
      <c r="T500" s="6"/>
      <c r="U500" s="6"/>
      <c r="V500" s="6"/>
    </row>
    <row r="501" spans="12:22" x14ac:dyDescent="0.25">
      <c r="L501" s="6"/>
      <c r="M501" s="8"/>
      <c r="N501" s="8"/>
      <c r="O501" s="6"/>
      <c r="P501" s="6"/>
      <c r="Q501" s="6"/>
      <c r="R501" s="6"/>
      <c r="S501" s="6"/>
      <c r="T501" s="6"/>
      <c r="U501" s="6"/>
      <c r="V501" s="6"/>
    </row>
    <row r="502" spans="12:22" x14ac:dyDescent="0.25">
      <c r="L502" s="6"/>
      <c r="M502" s="8"/>
      <c r="N502" s="8"/>
      <c r="O502" s="6"/>
      <c r="P502" s="6"/>
      <c r="Q502" s="6"/>
      <c r="R502" s="6"/>
      <c r="S502" s="6"/>
      <c r="T502" s="6"/>
      <c r="U502" s="6"/>
      <c r="V502" s="6"/>
    </row>
    <row r="503" spans="12:22" x14ac:dyDescent="0.25">
      <c r="L503" s="6"/>
      <c r="M503" s="8"/>
      <c r="N503" s="8"/>
      <c r="O503" s="6"/>
      <c r="P503" s="6"/>
      <c r="Q503" s="6"/>
      <c r="R503" s="6"/>
      <c r="S503" s="6"/>
      <c r="T503" s="6"/>
      <c r="U503" s="6"/>
      <c r="V503" s="6"/>
    </row>
    <row r="504" spans="12:22" x14ac:dyDescent="0.25">
      <c r="L504" s="6"/>
      <c r="M504" s="8"/>
      <c r="N504" s="8"/>
      <c r="O504" s="6"/>
      <c r="P504" s="6"/>
      <c r="Q504" s="6"/>
      <c r="R504" s="6"/>
      <c r="S504" s="6"/>
      <c r="T504" s="6"/>
      <c r="U504" s="6"/>
      <c r="V504" s="6"/>
    </row>
    <row r="505" spans="12:22" x14ac:dyDescent="0.25">
      <c r="L505" s="6"/>
      <c r="M505" s="8"/>
      <c r="N505" s="8"/>
      <c r="O505" s="6"/>
      <c r="P505" s="6"/>
      <c r="Q505" s="6"/>
      <c r="R505" s="6"/>
      <c r="S505" s="6"/>
      <c r="T505" s="6"/>
      <c r="U505" s="6"/>
      <c r="V505" s="6"/>
    </row>
    <row r="506" spans="12:22" x14ac:dyDescent="0.25">
      <c r="L506" s="6"/>
      <c r="M506" s="8"/>
      <c r="N506" s="8"/>
      <c r="O506" s="6"/>
      <c r="P506" s="6"/>
      <c r="Q506" s="6"/>
      <c r="R506" s="6"/>
      <c r="S506" s="6"/>
      <c r="T506" s="6"/>
      <c r="U506" s="6"/>
      <c r="V506" s="6"/>
    </row>
    <row r="507" spans="12:22" x14ac:dyDescent="0.25">
      <c r="L507" s="6"/>
      <c r="M507" s="8"/>
      <c r="N507" s="8"/>
      <c r="O507" s="6"/>
      <c r="P507" s="6"/>
      <c r="Q507" s="6"/>
      <c r="R507" s="6"/>
      <c r="S507" s="6"/>
      <c r="T507" s="6"/>
      <c r="U507" s="6"/>
      <c r="V507" s="6"/>
    </row>
    <row r="508" spans="12:22" x14ac:dyDescent="0.25">
      <c r="L508" s="6"/>
      <c r="M508" s="8"/>
      <c r="N508" s="8"/>
      <c r="O508" s="6"/>
      <c r="P508" s="6"/>
      <c r="Q508" s="6"/>
      <c r="R508" s="6"/>
      <c r="S508" s="6"/>
      <c r="T508" s="6"/>
      <c r="U508" s="6"/>
      <c r="V508" s="6"/>
    </row>
    <row r="509" spans="12:22" x14ac:dyDescent="0.25">
      <c r="L509" s="6"/>
      <c r="M509" s="8"/>
      <c r="N509" s="8"/>
      <c r="O509" s="6"/>
      <c r="P509" s="6"/>
      <c r="Q509" s="6"/>
      <c r="R509" s="6"/>
      <c r="S509" s="6"/>
      <c r="T509" s="6"/>
      <c r="U509" s="6"/>
      <c r="V509" s="6"/>
    </row>
    <row r="510" spans="12:22" x14ac:dyDescent="0.25">
      <c r="L510" s="6"/>
      <c r="M510" s="8"/>
      <c r="N510" s="8"/>
      <c r="O510" s="6"/>
      <c r="P510" s="6"/>
      <c r="Q510" s="6"/>
      <c r="R510" s="6"/>
      <c r="S510" s="6"/>
      <c r="T510" s="6"/>
      <c r="U510" s="6"/>
      <c r="V510" s="6"/>
    </row>
    <row r="511" spans="12:22" x14ac:dyDescent="0.25">
      <c r="L511" s="6"/>
      <c r="M511" s="8"/>
      <c r="N511" s="8"/>
      <c r="O511" s="6"/>
      <c r="P511" s="6"/>
      <c r="Q511" s="6"/>
      <c r="R511" s="6"/>
      <c r="S511" s="6"/>
      <c r="T511" s="6"/>
      <c r="U511" s="6"/>
      <c r="V511" s="6"/>
    </row>
    <row r="512" spans="12:22" x14ac:dyDescent="0.25">
      <c r="L512" s="6"/>
      <c r="M512" s="8"/>
      <c r="N512" s="8"/>
      <c r="O512" s="6"/>
      <c r="P512" s="6"/>
      <c r="Q512" s="6"/>
      <c r="R512" s="6"/>
      <c r="S512" s="6"/>
      <c r="T512" s="6"/>
      <c r="U512" s="6"/>
      <c r="V512" s="6"/>
    </row>
    <row r="513" spans="12:22" x14ac:dyDescent="0.25">
      <c r="L513" s="6"/>
      <c r="M513" s="8"/>
      <c r="N513" s="8"/>
      <c r="O513" s="6"/>
      <c r="P513" s="6"/>
      <c r="Q513" s="6"/>
      <c r="R513" s="6"/>
      <c r="S513" s="6"/>
      <c r="T513" s="6"/>
      <c r="U513" s="6"/>
      <c r="V513" s="6"/>
    </row>
    <row r="514" spans="12:22" x14ac:dyDescent="0.25">
      <c r="L514" s="6"/>
      <c r="M514" s="8"/>
      <c r="N514" s="8"/>
      <c r="O514" s="6"/>
      <c r="P514" s="6"/>
      <c r="Q514" s="6"/>
      <c r="R514" s="6"/>
      <c r="S514" s="6"/>
      <c r="T514" s="6"/>
      <c r="U514" s="6"/>
      <c r="V514" s="6"/>
    </row>
    <row r="515" spans="12:22" x14ac:dyDescent="0.25">
      <c r="L515" s="6"/>
      <c r="M515" s="8"/>
      <c r="N515" s="8"/>
      <c r="O515" s="6"/>
      <c r="P515" s="6"/>
      <c r="Q515" s="6"/>
      <c r="R515" s="6"/>
      <c r="S515" s="6"/>
      <c r="T515" s="6"/>
      <c r="U515" s="6"/>
      <c r="V515" s="6"/>
    </row>
    <row r="516" spans="12:22" x14ac:dyDescent="0.25">
      <c r="L516" s="6"/>
      <c r="M516" s="8"/>
      <c r="N516" s="8"/>
      <c r="O516" s="6"/>
      <c r="P516" s="6"/>
      <c r="Q516" s="6"/>
      <c r="R516" s="6"/>
      <c r="S516" s="6"/>
      <c r="T516" s="6"/>
      <c r="U516" s="6"/>
      <c r="V516" s="6"/>
    </row>
    <row r="517" spans="12:22" x14ac:dyDescent="0.25">
      <c r="L517" s="6"/>
      <c r="M517" s="8"/>
      <c r="N517" s="8"/>
      <c r="O517" s="6"/>
      <c r="P517" s="6"/>
      <c r="Q517" s="6"/>
      <c r="R517" s="6"/>
      <c r="S517" s="6"/>
      <c r="T517" s="6"/>
      <c r="U517" s="6"/>
      <c r="V517" s="6"/>
    </row>
    <row r="518" spans="12:22" x14ac:dyDescent="0.25">
      <c r="L518" s="6"/>
      <c r="M518" s="8"/>
      <c r="N518" s="8"/>
      <c r="O518" s="6"/>
      <c r="P518" s="6"/>
      <c r="Q518" s="6"/>
      <c r="R518" s="6"/>
      <c r="S518" s="6"/>
      <c r="T518" s="6"/>
      <c r="U518" s="6"/>
      <c r="V518" s="6"/>
    </row>
    <row r="519" spans="12:22" x14ac:dyDescent="0.25">
      <c r="L519" s="6"/>
      <c r="M519" s="8"/>
      <c r="N519" s="8"/>
      <c r="O519" s="6"/>
      <c r="P519" s="6"/>
      <c r="Q519" s="6"/>
      <c r="R519" s="6"/>
      <c r="S519" s="6"/>
      <c r="T519" s="6"/>
      <c r="U519" s="6"/>
      <c r="V519" s="6"/>
    </row>
    <row r="520" spans="12:22" x14ac:dyDescent="0.25">
      <c r="L520" s="6"/>
      <c r="M520" s="8"/>
      <c r="N520" s="8"/>
      <c r="O520" s="6"/>
      <c r="P520" s="6"/>
      <c r="Q520" s="6"/>
      <c r="R520" s="6"/>
      <c r="S520" s="6"/>
      <c r="T520" s="6"/>
      <c r="U520" s="6"/>
      <c r="V520" s="6"/>
    </row>
    <row r="521" spans="12:22" x14ac:dyDescent="0.25">
      <c r="L521" s="6"/>
      <c r="M521" s="8"/>
      <c r="N521" s="8"/>
      <c r="O521" s="6"/>
      <c r="P521" s="6"/>
      <c r="Q521" s="6"/>
      <c r="R521" s="6"/>
      <c r="S521" s="6"/>
      <c r="T521" s="6"/>
      <c r="U521" s="6"/>
      <c r="V521" s="6"/>
    </row>
    <row r="522" spans="12:22" x14ac:dyDescent="0.25">
      <c r="L522" s="6"/>
      <c r="M522" s="8"/>
      <c r="N522" s="8"/>
      <c r="O522" s="6"/>
      <c r="P522" s="6"/>
      <c r="Q522" s="6"/>
      <c r="R522" s="6"/>
      <c r="S522" s="6"/>
      <c r="T522" s="6"/>
      <c r="U522" s="6"/>
      <c r="V522" s="6"/>
    </row>
    <row r="523" spans="12:22" x14ac:dyDescent="0.25">
      <c r="L523" s="6"/>
      <c r="M523" s="8"/>
      <c r="N523" s="8"/>
      <c r="O523" s="6"/>
      <c r="P523" s="6"/>
      <c r="Q523" s="6"/>
      <c r="R523" s="6"/>
      <c r="S523" s="6"/>
      <c r="T523" s="6"/>
      <c r="U523" s="6"/>
      <c r="V523" s="6"/>
    </row>
    <row r="524" spans="12:22" x14ac:dyDescent="0.25">
      <c r="L524" s="6"/>
      <c r="M524" s="8"/>
      <c r="N524" s="8"/>
      <c r="O524" s="6"/>
      <c r="P524" s="6"/>
      <c r="Q524" s="6"/>
      <c r="R524" s="6"/>
      <c r="S524" s="6"/>
      <c r="T524" s="6"/>
      <c r="U524" s="6"/>
      <c r="V524" s="6"/>
    </row>
    <row r="525" spans="12:22" x14ac:dyDescent="0.25">
      <c r="L525" s="6"/>
      <c r="M525" s="8"/>
      <c r="N525" s="8"/>
      <c r="O525" s="6"/>
      <c r="P525" s="6"/>
      <c r="Q525" s="6"/>
      <c r="R525" s="6"/>
      <c r="S525" s="6"/>
      <c r="T525" s="6"/>
      <c r="U525" s="6"/>
      <c r="V525" s="6"/>
    </row>
    <row r="526" spans="12:22" x14ac:dyDescent="0.25">
      <c r="L526" s="6"/>
      <c r="M526" s="8"/>
      <c r="N526" s="8"/>
      <c r="O526" s="6"/>
      <c r="P526" s="6"/>
      <c r="Q526" s="6"/>
      <c r="R526" s="6"/>
      <c r="S526" s="6"/>
      <c r="T526" s="6"/>
      <c r="U526" s="6"/>
      <c r="V526" s="6"/>
    </row>
    <row r="527" spans="12:22" x14ac:dyDescent="0.25">
      <c r="L527" s="6"/>
      <c r="M527" s="8"/>
      <c r="N527" s="8"/>
      <c r="O527" s="6"/>
      <c r="P527" s="6"/>
      <c r="Q527" s="6"/>
      <c r="R527" s="6"/>
      <c r="S527" s="6"/>
      <c r="T527" s="6"/>
      <c r="U527" s="6"/>
      <c r="V527" s="6"/>
    </row>
    <row r="528" spans="12:22" x14ac:dyDescent="0.25">
      <c r="L528" s="6"/>
      <c r="M528" s="8"/>
      <c r="N528" s="8"/>
      <c r="O528" s="6"/>
      <c r="P528" s="6"/>
      <c r="Q528" s="6"/>
      <c r="R528" s="6"/>
      <c r="S528" s="6"/>
      <c r="T528" s="6"/>
      <c r="U528" s="6"/>
      <c r="V528" s="6"/>
    </row>
    <row r="529" spans="12:22" x14ac:dyDescent="0.25">
      <c r="L529" s="6"/>
      <c r="M529" s="8"/>
      <c r="N529" s="8"/>
      <c r="O529" s="6"/>
      <c r="P529" s="6"/>
      <c r="Q529" s="6"/>
      <c r="R529" s="6"/>
      <c r="S529" s="6"/>
      <c r="T529" s="6"/>
      <c r="U529" s="6"/>
      <c r="V529" s="6"/>
    </row>
    <row r="530" spans="12:22" x14ac:dyDescent="0.25">
      <c r="L530" s="6"/>
      <c r="M530" s="8"/>
      <c r="N530" s="8"/>
      <c r="O530" s="6"/>
      <c r="P530" s="6"/>
      <c r="Q530" s="6"/>
      <c r="R530" s="6"/>
      <c r="S530" s="6"/>
      <c r="T530" s="6"/>
      <c r="U530" s="6"/>
      <c r="V530" s="6"/>
    </row>
    <row r="531" spans="12:22" x14ac:dyDescent="0.25">
      <c r="L531" s="6"/>
      <c r="M531" s="8"/>
      <c r="N531" s="8"/>
      <c r="O531" s="6"/>
      <c r="P531" s="6"/>
      <c r="Q531" s="6"/>
      <c r="R531" s="6"/>
      <c r="S531" s="6"/>
      <c r="T531" s="6"/>
      <c r="U531" s="6"/>
      <c r="V531" s="6"/>
    </row>
    <row r="532" spans="12:22" x14ac:dyDescent="0.25">
      <c r="L532" s="6"/>
      <c r="M532" s="8"/>
      <c r="N532" s="8"/>
      <c r="O532" s="6"/>
      <c r="P532" s="6"/>
      <c r="Q532" s="6"/>
      <c r="R532" s="6"/>
      <c r="S532" s="6"/>
      <c r="T532" s="6"/>
      <c r="U532" s="6"/>
      <c r="V532" s="6"/>
    </row>
    <row r="533" spans="12:22" x14ac:dyDescent="0.25">
      <c r="L533" s="6"/>
      <c r="M533" s="8"/>
      <c r="N533" s="8"/>
      <c r="O533" s="6"/>
      <c r="P533" s="6"/>
      <c r="Q533" s="6"/>
      <c r="R533" s="6"/>
      <c r="S533" s="6"/>
      <c r="T533" s="6"/>
      <c r="U533" s="6"/>
      <c r="V533" s="6"/>
    </row>
    <row r="534" spans="12:22" x14ac:dyDescent="0.25">
      <c r="L534" s="6"/>
      <c r="M534" s="8"/>
      <c r="N534" s="8"/>
      <c r="O534" s="6"/>
      <c r="P534" s="6"/>
      <c r="Q534" s="6"/>
      <c r="R534" s="6"/>
      <c r="S534" s="6"/>
      <c r="T534" s="6"/>
      <c r="U534" s="6"/>
      <c r="V534" s="6"/>
    </row>
    <row r="535" spans="12:22" x14ac:dyDescent="0.25">
      <c r="L535" s="6"/>
      <c r="M535" s="8"/>
      <c r="N535" s="8"/>
      <c r="O535" s="6"/>
      <c r="P535" s="6"/>
      <c r="Q535" s="6"/>
      <c r="R535" s="6"/>
      <c r="S535" s="6"/>
      <c r="T535" s="6"/>
      <c r="U535" s="6"/>
      <c r="V535" s="6"/>
    </row>
    <row r="536" spans="12:22" x14ac:dyDescent="0.25">
      <c r="L536" s="6"/>
      <c r="M536" s="8"/>
      <c r="N536" s="8"/>
      <c r="O536" s="6"/>
      <c r="P536" s="6"/>
      <c r="Q536" s="6"/>
      <c r="R536" s="6"/>
      <c r="S536" s="6"/>
      <c r="T536" s="6"/>
      <c r="U536" s="6"/>
      <c r="V536" s="6"/>
    </row>
    <row r="537" spans="12:22" x14ac:dyDescent="0.25">
      <c r="L537" s="6"/>
      <c r="M537" s="8"/>
      <c r="N537" s="8"/>
      <c r="O537" s="6"/>
      <c r="P537" s="6"/>
      <c r="Q537" s="6"/>
      <c r="R537" s="6"/>
      <c r="S537" s="6"/>
      <c r="T537" s="6"/>
      <c r="U537" s="6"/>
      <c r="V537" s="6"/>
    </row>
    <row r="538" spans="12:22" x14ac:dyDescent="0.25">
      <c r="L538" s="6"/>
      <c r="M538" s="8"/>
      <c r="N538" s="8"/>
      <c r="O538" s="6"/>
      <c r="P538" s="6"/>
      <c r="Q538" s="6"/>
      <c r="R538" s="6"/>
      <c r="S538" s="6"/>
      <c r="T538" s="6"/>
      <c r="U538" s="6"/>
      <c r="V538" s="6"/>
    </row>
    <row r="539" spans="12:22" x14ac:dyDescent="0.25">
      <c r="L539" s="6"/>
      <c r="M539" s="8"/>
      <c r="N539" s="8"/>
      <c r="O539" s="6"/>
      <c r="P539" s="6"/>
      <c r="Q539" s="6"/>
      <c r="R539" s="6"/>
      <c r="S539" s="6"/>
      <c r="T539" s="6"/>
      <c r="U539" s="6"/>
      <c r="V539" s="6"/>
    </row>
    <row r="540" spans="12:22" x14ac:dyDescent="0.25">
      <c r="L540" s="6"/>
      <c r="M540" s="8"/>
      <c r="N540" s="8"/>
      <c r="O540" s="6"/>
      <c r="P540" s="6"/>
      <c r="Q540" s="6"/>
      <c r="R540" s="6"/>
      <c r="S540" s="6"/>
      <c r="T540" s="6"/>
      <c r="U540" s="6"/>
      <c r="V540" s="6"/>
    </row>
    <row r="541" spans="12:22" x14ac:dyDescent="0.25">
      <c r="L541" s="6"/>
      <c r="M541" s="8"/>
      <c r="N541" s="8"/>
      <c r="O541" s="6"/>
      <c r="P541" s="6"/>
      <c r="Q541" s="6"/>
      <c r="R541" s="6"/>
      <c r="S541" s="6"/>
      <c r="T541" s="6"/>
      <c r="U541" s="6"/>
      <c r="V541" s="6"/>
    </row>
    <row r="542" spans="12:22" x14ac:dyDescent="0.25">
      <c r="L542" s="6"/>
      <c r="M542" s="8"/>
      <c r="N542" s="8"/>
      <c r="O542" s="6"/>
      <c r="P542" s="6"/>
      <c r="Q542" s="6"/>
      <c r="R542" s="6"/>
      <c r="S542" s="6"/>
      <c r="T542" s="6"/>
      <c r="U542" s="6"/>
      <c r="V542" s="6"/>
    </row>
    <row r="543" spans="12:22" x14ac:dyDescent="0.25">
      <c r="L543" s="6"/>
      <c r="M543" s="8"/>
      <c r="N543" s="8"/>
      <c r="O543" s="6"/>
      <c r="P543" s="6"/>
      <c r="Q543" s="6"/>
      <c r="R543" s="6"/>
      <c r="S543" s="6"/>
      <c r="T543" s="6"/>
      <c r="U543" s="6"/>
      <c r="V543" s="6"/>
    </row>
    <row r="544" spans="12:22" x14ac:dyDescent="0.25">
      <c r="L544" s="6"/>
      <c r="M544" s="8"/>
      <c r="N544" s="8"/>
      <c r="O544" s="6"/>
      <c r="P544" s="6"/>
      <c r="Q544" s="6"/>
      <c r="R544" s="6"/>
      <c r="S544" s="6"/>
      <c r="T544" s="6"/>
      <c r="U544" s="6"/>
      <c r="V544" s="6"/>
    </row>
    <row r="545" spans="12:22" x14ac:dyDescent="0.25">
      <c r="L545" s="6"/>
      <c r="M545" s="8"/>
      <c r="N545" s="8"/>
      <c r="O545" s="6"/>
      <c r="P545" s="6"/>
      <c r="Q545" s="6"/>
      <c r="R545" s="6"/>
      <c r="S545" s="6"/>
      <c r="T545" s="6"/>
      <c r="U545" s="6"/>
      <c r="V545" s="6"/>
    </row>
    <row r="546" spans="12:22" x14ac:dyDescent="0.25">
      <c r="L546" s="6"/>
      <c r="M546" s="8"/>
      <c r="N546" s="8"/>
      <c r="O546" s="6"/>
      <c r="P546" s="6"/>
      <c r="Q546" s="6"/>
      <c r="R546" s="6"/>
      <c r="S546" s="6"/>
      <c r="T546" s="6"/>
      <c r="U546" s="6"/>
      <c r="V546" s="6"/>
    </row>
    <row r="547" spans="12:22" x14ac:dyDescent="0.25">
      <c r="L547" s="6"/>
      <c r="M547" s="8"/>
      <c r="N547" s="8"/>
      <c r="O547" s="6"/>
      <c r="P547" s="6"/>
      <c r="Q547" s="6"/>
      <c r="R547" s="6"/>
      <c r="S547" s="6"/>
      <c r="T547" s="6"/>
      <c r="U547" s="6"/>
      <c r="V547" s="6"/>
    </row>
    <row r="548" spans="12:22" x14ac:dyDescent="0.25">
      <c r="L548" s="6"/>
      <c r="M548" s="8"/>
      <c r="N548" s="8"/>
      <c r="O548" s="6"/>
      <c r="P548" s="6"/>
      <c r="Q548" s="6"/>
      <c r="R548" s="6"/>
      <c r="S548" s="6"/>
      <c r="T548" s="6"/>
      <c r="U548" s="6"/>
      <c r="V548" s="6"/>
    </row>
    <row r="549" spans="12:22" x14ac:dyDescent="0.25">
      <c r="L549" s="6"/>
      <c r="M549" s="8"/>
      <c r="N549" s="8"/>
      <c r="O549" s="6"/>
      <c r="P549" s="6"/>
      <c r="Q549" s="6"/>
      <c r="R549" s="6"/>
      <c r="S549" s="6"/>
      <c r="T549" s="6"/>
      <c r="U549" s="6"/>
      <c r="V549" s="6"/>
    </row>
    <row r="550" spans="12:22" x14ac:dyDescent="0.25">
      <c r="L550" s="6"/>
      <c r="M550" s="8"/>
      <c r="N550" s="8"/>
      <c r="O550" s="6"/>
      <c r="P550" s="6"/>
      <c r="Q550" s="6"/>
      <c r="R550" s="6"/>
      <c r="S550" s="6"/>
      <c r="T550" s="6"/>
      <c r="U550" s="6"/>
      <c r="V550" s="6"/>
    </row>
    <row r="551" spans="12:22" x14ac:dyDescent="0.25">
      <c r="L551" s="6"/>
      <c r="M551" s="8"/>
      <c r="N551" s="8"/>
      <c r="O551" s="6"/>
      <c r="P551" s="6"/>
      <c r="Q551" s="6"/>
      <c r="R551" s="6"/>
      <c r="S551" s="6"/>
      <c r="T551" s="6"/>
      <c r="U551" s="6"/>
      <c r="V551" s="6"/>
    </row>
    <row r="552" spans="12:22" x14ac:dyDescent="0.25">
      <c r="L552" s="6"/>
      <c r="M552" s="8"/>
      <c r="N552" s="8"/>
      <c r="O552" s="6"/>
      <c r="P552" s="6"/>
      <c r="Q552" s="6"/>
      <c r="R552" s="6"/>
      <c r="S552" s="6"/>
      <c r="T552" s="6"/>
      <c r="U552" s="6"/>
      <c r="V552" s="6"/>
    </row>
    <row r="553" spans="12:22" x14ac:dyDescent="0.25">
      <c r="L553" s="6"/>
      <c r="M553" s="8"/>
      <c r="N553" s="8"/>
      <c r="O553" s="6"/>
      <c r="P553" s="6"/>
      <c r="Q553" s="6"/>
      <c r="R553" s="6"/>
      <c r="S553" s="6"/>
      <c r="T553" s="6"/>
      <c r="U553" s="6"/>
      <c r="V553" s="6"/>
    </row>
    <row r="554" spans="12:22" x14ac:dyDescent="0.25">
      <c r="L554" s="6"/>
      <c r="M554" s="8"/>
      <c r="N554" s="8"/>
      <c r="O554" s="6"/>
      <c r="P554" s="6"/>
      <c r="Q554" s="6"/>
      <c r="R554" s="6"/>
      <c r="S554" s="6"/>
      <c r="T554" s="6"/>
      <c r="U554" s="6"/>
      <c r="V554" s="6"/>
    </row>
    <row r="555" spans="12:22" x14ac:dyDescent="0.25">
      <c r="L555" s="6"/>
      <c r="M555" s="8"/>
      <c r="N555" s="8"/>
      <c r="O555" s="6"/>
      <c r="P555" s="6"/>
      <c r="Q555" s="6"/>
      <c r="R555" s="6"/>
      <c r="S555" s="6"/>
      <c r="T555" s="6"/>
      <c r="U555" s="6"/>
      <c r="V555" s="6"/>
    </row>
    <row r="556" spans="12:22" x14ac:dyDescent="0.25">
      <c r="L556" s="6"/>
      <c r="M556" s="8"/>
      <c r="N556" s="8"/>
      <c r="O556" s="6"/>
      <c r="P556" s="6"/>
      <c r="Q556" s="6"/>
      <c r="R556" s="6"/>
      <c r="S556" s="6"/>
      <c r="T556" s="6"/>
      <c r="U556" s="6"/>
      <c r="V556" s="6"/>
    </row>
    <row r="557" spans="12:22" x14ac:dyDescent="0.25">
      <c r="L557" s="6"/>
      <c r="M557" s="8"/>
      <c r="N557" s="8"/>
      <c r="O557" s="6"/>
      <c r="P557" s="6"/>
      <c r="Q557" s="6"/>
      <c r="R557" s="6"/>
      <c r="S557" s="6"/>
      <c r="T557" s="6"/>
      <c r="U557" s="6"/>
      <c r="V557" s="6"/>
    </row>
    <row r="558" spans="12:22" x14ac:dyDescent="0.25">
      <c r="L558" s="6"/>
      <c r="M558" s="8"/>
      <c r="N558" s="8"/>
      <c r="O558" s="6"/>
      <c r="P558" s="6"/>
      <c r="Q558" s="6"/>
      <c r="R558" s="6"/>
      <c r="S558" s="6"/>
      <c r="T558" s="6"/>
      <c r="U558" s="6"/>
      <c r="V558" s="6"/>
    </row>
    <row r="559" spans="12:22" x14ac:dyDescent="0.25">
      <c r="L559" s="6"/>
      <c r="M559" s="8"/>
      <c r="N559" s="8"/>
      <c r="O559" s="6"/>
      <c r="P559" s="6"/>
      <c r="Q559" s="6"/>
      <c r="R559" s="6"/>
      <c r="S559" s="6"/>
      <c r="T559" s="6"/>
      <c r="U559" s="6"/>
      <c r="V559" s="6"/>
    </row>
    <row r="560" spans="12:22" x14ac:dyDescent="0.25">
      <c r="L560" s="6"/>
      <c r="M560" s="8"/>
      <c r="N560" s="8"/>
      <c r="O560" s="6"/>
      <c r="P560" s="6"/>
      <c r="Q560" s="6"/>
      <c r="R560" s="6"/>
      <c r="S560" s="6"/>
      <c r="T560" s="6"/>
      <c r="U560" s="6"/>
      <c r="V560" s="6"/>
    </row>
    <row r="561" spans="12:22" x14ac:dyDescent="0.25">
      <c r="L561" s="6"/>
      <c r="M561" s="8"/>
      <c r="N561" s="8"/>
      <c r="O561" s="6"/>
      <c r="P561" s="6"/>
      <c r="Q561" s="6"/>
      <c r="R561" s="6"/>
      <c r="S561" s="6"/>
      <c r="T561" s="6"/>
      <c r="U561" s="6"/>
      <c r="V561" s="6"/>
    </row>
    <row r="562" spans="12:22" x14ac:dyDescent="0.25">
      <c r="L562" s="6"/>
      <c r="M562" s="8"/>
      <c r="N562" s="8"/>
      <c r="O562" s="6"/>
      <c r="P562" s="6"/>
      <c r="Q562" s="6"/>
      <c r="R562" s="6"/>
      <c r="S562" s="6"/>
      <c r="T562" s="6"/>
      <c r="U562" s="6"/>
      <c r="V562" s="6"/>
    </row>
    <row r="563" spans="12:22" x14ac:dyDescent="0.25">
      <c r="L563" s="6"/>
      <c r="M563" s="8"/>
      <c r="N563" s="8"/>
      <c r="O563" s="6"/>
      <c r="P563" s="6"/>
      <c r="Q563" s="6"/>
      <c r="R563" s="6"/>
      <c r="S563" s="6"/>
      <c r="T563" s="6"/>
      <c r="U563" s="6"/>
      <c r="V563" s="6"/>
    </row>
    <row r="564" spans="12:22" x14ac:dyDescent="0.25">
      <c r="L564" s="6"/>
      <c r="M564" s="8"/>
      <c r="N564" s="8"/>
      <c r="O564" s="6"/>
      <c r="P564" s="6"/>
      <c r="Q564" s="6"/>
      <c r="R564" s="6"/>
      <c r="S564" s="6"/>
      <c r="T564" s="6"/>
      <c r="U564" s="6"/>
      <c r="V564" s="6"/>
    </row>
    <row r="565" spans="12:22" x14ac:dyDescent="0.25">
      <c r="L565" s="6"/>
      <c r="M565" s="8"/>
      <c r="N565" s="8"/>
      <c r="O565" s="6"/>
      <c r="P565" s="6"/>
      <c r="Q565" s="6"/>
      <c r="R565" s="6"/>
      <c r="S565" s="6"/>
      <c r="T565" s="6"/>
      <c r="U565" s="6"/>
      <c r="V565" s="6"/>
    </row>
    <row r="566" spans="12:22" x14ac:dyDescent="0.25">
      <c r="L566" s="6"/>
      <c r="M566" s="8"/>
      <c r="N566" s="8"/>
      <c r="O566" s="6"/>
      <c r="P566" s="6"/>
      <c r="Q566" s="6"/>
      <c r="R566" s="6"/>
      <c r="S566" s="6"/>
      <c r="T566" s="6"/>
      <c r="U566" s="6"/>
      <c r="V566" s="6"/>
    </row>
    <row r="567" spans="12:22" x14ac:dyDescent="0.25">
      <c r="L567" s="6"/>
      <c r="M567" s="8"/>
      <c r="N567" s="8"/>
      <c r="O567" s="6"/>
      <c r="P567" s="6"/>
      <c r="Q567" s="6"/>
      <c r="R567" s="6"/>
      <c r="S567" s="6"/>
      <c r="T567" s="6"/>
      <c r="U567" s="6"/>
      <c r="V567" s="6"/>
    </row>
    <row r="568" spans="12:22" x14ac:dyDescent="0.25">
      <c r="L568" s="6"/>
      <c r="M568" s="8"/>
      <c r="N568" s="8"/>
      <c r="O568" s="6"/>
      <c r="P568" s="6"/>
      <c r="Q568" s="6"/>
      <c r="R568" s="6"/>
      <c r="S568" s="6"/>
      <c r="T568" s="6"/>
      <c r="U568" s="6"/>
      <c r="V568" s="6"/>
    </row>
    <row r="569" spans="12:22" x14ac:dyDescent="0.25">
      <c r="L569" s="6"/>
      <c r="M569" s="8"/>
      <c r="N569" s="8"/>
      <c r="O569" s="6"/>
      <c r="P569" s="6"/>
      <c r="Q569" s="6"/>
      <c r="R569" s="6"/>
      <c r="S569" s="6"/>
      <c r="T569" s="6"/>
      <c r="U569" s="6"/>
      <c r="V569" s="6"/>
    </row>
    <row r="570" spans="12:22" x14ac:dyDescent="0.25">
      <c r="L570" s="6"/>
      <c r="M570" s="8"/>
      <c r="N570" s="8"/>
      <c r="O570" s="6"/>
      <c r="P570" s="6"/>
      <c r="Q570" s="6"/>
      <c r="R570" s="6"/>
      <c r="S570" s="6"/>
      <c r="T570" s="6"/>
      <c r="U570" s="6"/>
      <c r="V570" s="6"/>
    </row>
    <row r="571" spans="12:22" x14ac:dyDescent="0.25">
      <c r="L571" s="6"/>
      <c r="M571" s="8"/>
      <c r="N571" s="8"/>
      <c r="O571" s="6"/>
      <c r="P571" s="6"/>
      <c r="Q571" s="6"/>
      <c r="R571" s="6"/>
      <c r="S571" s="6"/>
      <c r="T571" s="6"/>
      <c r="U571" s="6"/>
      <c r="V571" s="6"/>
    </row>
    <row r="572" spans="12:22" x14ac:dyDescent="0.25">
      <c r="L572" s="6"/>
      <c r="M572" s="8"/>
      <c r="N572" s="8"/>
      <c r="O572" s="6"/>
      <c r="P572" s="6"/>
      <c r="Q572" s="6"/>
      <c r="R572" s="6"/>
      <c r="S572" s="6"/>
      <c r="T572" s="6"/>
      <c r="U572" s="6"/>
      <c r="V572" s="6"/>
    </row>
    <row r="573" spans="12:22" x14ac:dyDescent="0.25">
      <c r="L573" s="6"/>
      <c r="M573" s="8"/>
      <c r="N573" s="8"/>
      <c r="O573" s="6"/>
      <c r="P573" s="6"/>
      <c r="Q573" s="6"/>
      <c r="R573" s="6"/>
      <c r="S573" s="6"/>
      <c r="T573" s="6"/>
      <c r="U573" s="6"/>
      <c r="V573" s="6"/>
    </row>
    <row r="574" spans="12:22" x14ac:dyDescent="0.25">
      <c r="L574" s="6"/>
      <c r="M574" s="8"/>
      <c r="N574" s="8"/>
      <c r="O574" s="6"/>
      <c r="P574" s="6"/>
      <c r="Q574" s="6"/>
      <c r="R574" s="6"/>
      <c r="S574" s="6"/>
      <c r="T574" s="6"/>
      <c r="U574" s="6"/>
      <c r="V574" s="6"/>
    </row>
    <row r="575" spans="12:22" x14ac:dyDescent="0.25">
      <c r="L575" s="6"/>
      <c r="M575" s="8"/>
      <c r="N575" s="8"/>
      <c r="O575" s="6"/>
      <c r="P575" s="6"/>
      <c r="Q575" s="6"/>
      <c r="R575" s="6"/>
      <c r="S575" s="6"/>
      <c r="T575" s="6"/>
      <c r="U575" s="6"/>
      <c r="V575" s="6"/>
    </row>
    <row r="576" spans="12:22" x14ac:dyDescent="0.25">
      <c r="L576" s="6"/>
      <c r="M576" s="8"/>
      <c r="N576" s="8"/>
      <c r="O576" s="6"/>
      <c r="P576" s="6"/>
      <c r="Q576" s="6"/>
      <c r="R576" s="6"/>
      <c r="S576" s="6"/>
      <c r="T576" s="6"/>
      <c r="U576" s="6"/>
      <c r="V576" s="6"/>
    </row>
    <row r="577" spans="12:22" x14ac:dyDescent="0.25">
      <c r="L577" s="6"/>
      <c r="M577" s="8"/>
      <c r="N577" s="8"/>
      <c r="O577" s="6"/>
      <c r="P577" s="6"/>
      <c r="Q577" s="6"/>
      <c r="R577" s="6"/>
      <c r="S577" s="6"/>
      <c r="T577" s="6"/>
      <c r="U577" s="6"/>
      <c r="V577" s="6"/>
    </row>
    <row r="578" spans="12:22" x14ac:dyDescent="0.25">
      <c r="L578" s="6"/>
      <c r="M578" s="8"/>
      <c r="N578" s="8"/>
      <c r="O578" s="6"/>
      <c r="P578" s="6"/>
      <c r="Q578" s="6"/>
      <c r="R578" s="6"/>
      <c r="S578" s="6"/>
      <c r="T578" s="6"/>
      <c r="U578" s="6"/>
      <c r="V578" s="6"/>
    </row>
    <row r="579" spans="12:22" x14ac:dyDescent="0.25">
      <c r="L579" s="6"/>
      <c r="M579" s="8"/>
      <c r="N579" s="8"/>
      <c r="O579" s="6"/>
      <c r="P579" s="6"/>
      <c r="Q579" s="6"/>
      <c r="R579" s="6"/>
      <c r="S579" s="6"/>
      <c r="T579" s="6"/>
      <c r="U579" s="6"/>
      <c r="V579" s="6"/>
    </row>
    <row r="580" spans="12:22" x14ac:dyDescent="0.25">
      <c r="L580" s="6"/>
      <c r="M580" s="8"/>
      <c r="N580" s="8"/>
      <c r="O580" s="6"/>
      <c r="P580" s="6"/>
      <c r="Q580" s="6"/>
      <c r="R580" s="6"/>
      <c r="S580" s="6"/>
      <c r="T580" s="6"/>
      <c r="U580" s="6"/>
      <c r="V580" s="6"/>
    </row>
    <row r="581" spans="12:22" x14ac:dyDescent="0.25">
      <c r="L581" s="6"/>
      <c r="M581" s="8"/>
      <c r="N581" s="8"/>
      <c r="O581" s="6"/>
      <c r="P581" s="6"/>
      <c r="Q581" s="6"/>
      <c r="R581" s="6"/>
      <c r="S581" s="6"/>
      <c r="T581" s="6"/>
      <c r="U581" s="6"/>
      <c r="V581" s="6"/>
    </row>
    <row r="582" spans="12:22" x14ac:dyDescent="0.25">
      <c r="L582" s="6"/>
      <c r="M582" s="8"/>
      <c r="N582" s="8"/>
      <c r="O582" s="6"/>
      <c r="P582" s="6"/>
      <c r="Q582" s="6"/>
      <c r="R582" s="6"/>
      <c r="S582" s="6"/>
      <c r="T582" s="6"/>
      <c r="U582" s="6"/>
      <c r="V582" s="6"/>
    </row>
    <row r="583" spans="12:22" x14ac:dyDescent="0.25">
      <c r="L583" s="6"/>
      <c r="M583" s="8"/>
      <c r="N583" s="8"/>
      <c r="O583" s="6"/>
      <c r="P583" s="6"/>
      <c r="Q583" s="6"/>
      <c r="R583" s="6"/>
      <c r="S583" s="6"/>
      <c r="T583" s="6"/>
      <c r="U583" s="6"/>
      <c r="V583" s="6"/>
    </row>
    <row r="584" spans="12:22" x14ac:dyDescent="0.25">
      <c r="L584" s="6"/>
      <c r="M584" s="8"/>
      <c r="N584" s="8"/>
      <c r="O584" s="6"/>
      <c r="P584" s="6"/>
      <c r="Q584" s="6"/>
      <c r="R584" s="6"/>
      <c r="S584" s="6"/>
      <c r="T584" s="6"/>
      <c r="U584" s="6"/>
      <c r="V584" s="6"/>
    </row>
    <row r="585" spans="12:22" x14ac:dyDescent="0.25">
      <c r="L585" s="6"/>
      <c r="M585" s="8"/>
      <c r="N585" s="8"/>
      <c r="O585" s="6"/>
      <c r="P585" s="6"/>
      <c r="Q585" s="6"/>
      <c r="R585" s="6"/>
      <c r="S585" s="6"/>
      <c r="T585" s="6"/>
      <c r="U585" s="6"/>
      <c r="V585" s="6"/>
    </row>
    <row r="586" spans="12:22" x14ac:dyDescent="0.25">
      <c r="L586" s="6"/>
      <c r="M586" s="8"/>
      <c r="N586" s="8"/>
      <c r="O586" s="6"/>
      <c r="P586" s="6"/>
      <c r="Q586" s="6"/>
      <c r="R586" s="6"/>
      <c r="S586" s="6"/>
      <c r="T586" s="6"/>
      <c r="U586" s="6"/>
      <c r="V586" s="6"/>
    </row>
    <row r="587" spans="12:22" x14ac:dyDescent="0.25">
      <c r="L587" s="6"/>
      <c r="M587" s="8"/>
      <c r="N587" s="8"/>
      <c r="O587" s="6"/>
      <c r="P587" s="6"/>
      <c r="Q587" s="6"/>
      <c r="R587" s="6"/>
      <c r="S587" s="6"/>
      <c r="T587" s="6"/>
      <c r="U587" s="6"/>
      <c r="V587" s="6"/>
    </row>
    <row r="588" spans="12:22" x14ac:dyDescent="0.25">
      <c r="L588" s="6"/>
      <c r="M588" s="8"/>
      <c r="N588" s="8"/>
      <c r="O588" s="6"/>
      <c r="P588" s="6"/>
      <c r="Q588" s="6"/>
      <c r="R588" s="6"/>
      <c r="S588" s="6"/>
      <c r="T588" s="6"/>
      <c r="U588" s="6"/>
      <c r="V588" s="6"/>
    </row>
    <row r="589" spans="12:22" x14ac:dyDescent="0.25">
      <c r="L589" s="6"/>
      <c r="M589" s="7"/>
      <c r="N589" s="8"/>
      <c r="O589" s="6"/>
      <c r="P589" s="6"/>
      <c r="Q589" s="6"/>
      <c r="R589" s="6"/>
      <c r="S589" s="6"/>
      <c r="T589" s="6"/>
      <c r="U589" s="6"/>
      <c r="V589" s="6"/>
    </row>
    <row r="590" spans="12:22" x14ac:dyDescent="0.25">
      <c r="L590" s="6"/>
      <c r="M590" s="8"/>
      <c r="N590" s="7"/>
      <c r="O590" s="6"/>
      <c r="P590" s="6"/>
      <c r="Q590" s="6"/>
      <c r="R590" s="6"/>
      <c r="S590" s="6"/>
      <c r="T590" s="6"/>
      <c r="U590" s="6"/>
      <c r="V590" s="6"/>
    </row>
    <row r="591" spans="12:22" x14ac:dyDescent="0.25">
      <c r="L591" s="6"/>
      <c r="M591" s="8"/>
      <c r="N591" s="8"/>
      <c r="O591" s="6"/>
      <c r="P591" s="6"/>
      <c r="Q591" s="6"/>
      <c r="R591" s="6"/>
      <c r="S591" s="6"/>
      <c r="T591" s="6"/>
      <c r="U591" s="6"/>
      <c r="V591" s="6"/>
    </row>
    <row r="592" spans="12:22" x14ac:dyDescent="0.25">
      <c r="L592" s="6"/>
      <c r="M592" s="8"/>
      <c r="N592" s="8"/>
      <c r="O592" s="6"/>
      <c r="P592" s="6"/>
      <c r="Q592" s="6"/>
      <c r="R592" s="6"/>
      <c r="S592" s="6"/>
      <c r="T592" s="6"/>
      <c r="U592" s="6"/>
      <c r="V592" s="6"/>
    </row>
    <row r="593" spans="12:22" x14ac:dyDescent="0.25">
      <c r="L593" s="6"/>
      <c r="M593" s="8"/>
      <c r="N593" s="8"/>
      <c r="O593" s="6"/>
      <c r="P593" s="6"/>
      <c r="Q593" s="6"/>
      <c r="R593" s="6"/>
      <c r="S593" s="6"/>
      <c r="T593" s="6"/>
      <c r="U593" s="6"/>
      <c r="V593" s="6"/>
    </row>
    <row r="594" spans="12:22" x14ac:dyDescent="0.25">
      <c r="L594" s="6"/>
      <c r="M594" s="8"/>
      <c r="N594" s="8"/>
      <c r="O594" s="6"/>
      <c r="P594" s="6"/>
      <c r="Q594" s="6"/>
      <c r="R594" s="6"/>
      <c r="S594" s="6"/>
      <c r="T594" s="6"/>
      <c r="U594" s="6"/>
      <c r="V594" s="6"/>
    </row>
    <row r="595" spans="12:22" x14ac:dyDescent="0.25">
      <c r="L595" s="6"/>
      <c r="M595" s="8"/>
      <c r="N595" s="8"/>
      <c r="O595" s="6"/>
      <c r="P595" s="6"/>
      <c r="Q595" s="6"/>
      <c r="R595" s="6"/>
      <c r="S595" s="6"/>
      <c r="T595" s="6"/>
      <c r="U595" s="6"/>
      <c r="V595" s="6"/>
    </row>
    <row r="596" spans="12:22" x14ac:dyDescent="0.25">
      <c r="L596" s="6"/>
      <c r="M596" s="8"/>
      <c r="N596" s="8"/>
      <c r="O596" s="6"/>
      <c r="P596" s="6"/>
      <c r="Q596" s="6"/>
      <c r="R596" s="6"/>
      <c r="S596" s="6"/>
      <c r="T596" s="6"/>
      <c r="U596" s="6"/>
      <c r="V596" s="6"/>
    </row>
    <row r="597" spans="12:22" x14ac:dyDescent="0.25">
      <c r="L597" s="6"/>
      <c r="M597" s="8"/>
      <c r="N597" s="8"/>
      <c r="O597" s="6"/>
      <c r="P597" s="6"/>
      <c r="Q597" s="6"/>
      <c r="R597" s="6"/>
      <c r="S597" s="6"/>
      <c r="T597" s="6"/>
      <c r="U597" s="6"/>
      <c r="V597" s="6"/>
    </row>
    <row r="598" spans="12:22" x14ac:dyDescent="0.25">
      <c r="L598" s="6"/>
      <c r="M598" s="8"/>
      <c r="N598" s="8"/>
      <c r="O598" s="6"/>
      <c r="P598" s="6"/>
      <c r="Q598" s="6"/>
      <c r="R598" s="6"/>
      <c r="S598" s="6"/>
      <c r="T598" s="6"/>
      <c r="U598" s="6"/>
      <c r="V598" s="6"/>
    </row>
    <row r="599" spans="12:22" x14ac:dyDescent="0.25">
      <c r="L599" s="6"/>
      <c r="M599" s="8"/>
      <c r="N599" s="8"/>
      <c r="O599" s="6"/>
      <c r="P599" s="6"/>
      <c r="Q599" s="6"/>
      <c r="R599" s="6"/>
      <c r="S599" s="6"/>
      <c r="T599" s="6"/>
      <c r="U599" s="6"/>
      <c r="V599" s="6"/>
    </row>
    <row r="600" spans="12:22" x14ac:dyDescent="0.25">
      <c r="L600" s="6"/>
      <c r="M600" s="8"/>
      <c r="N600" s="8"/>
      <c r="O600" s="6"/>
      <c r="P600" s="6"/>
      <c r="Q600" s="6"/>
      <c r="R600" s="6"/>
      <c r="S600" s="6"/>
      <c r="T600" s="6"/>
      <c r="U600" s="6"/>
      <c r="V600" s="6"/>
    </row>
    <row r="601" spans="12:22" x14ac:dyDescent="0.25">
      <c r="L601" s="6"/>
      <c r="M601" s="8"/>
      <c r="N601" s="8"/>
      <c r="O601" s="6"/>
      <c r="P601" s="6"/>
      <c r="Q601" s="6"/>
      <c r="R601" s="6"/>
      <c r="S601" s="6"/>
      <c r="T601" s="6"/>
      <c r="U601" s="6"/>
      <c r="V601" s="6"/>
    </row>
    <row r="602" spans="12:22" x14ac:dyDescent="0.25">
      <c r="L602" s="6"/>
      <c r="M602" s="8"/>
      <c r="N602" s="8"/>
      <c r="O602" s="6"/>
      <c r="P602" s="6"/>
      <c r="Q602" s="6"/>
      <c r="R602" s="6"/>
      <c r="S602" s="6"/>
      <c r="T602" s="6"/>
      <c r="U602" s="6"/>
      <c r="V602" s="6"/>
    </row>
    <row r="603" spans="12:22" x14ac:dyDescent="0.25">
      <c r="L603" s="6"/>
      <c r="M603" s="8"/>
      <c r="N603" s="8"/>
      <c r="O603" s="6"/>
      <c r="P603" s="6"/>
      <c r="Q603" s="6"/>
      <c r="R603" s="6"/>
      <c r="S603" s="6"/>
      <c r="T603" s="6"/>
      <c r="U603" s="6"/>
      <c r="V603" s="6"/>
    </row>
    <row r="604" spans="12:22" x14ac:dyDescent="0.25">
      <c r="L604" s="6"/>
      <c r="M604" s="8"/>
      <c r="N604" s="8"/>
      <c r="O604" s="6"/>
      <c r="P604" s="6"/>
      <c r="Q604" s="6"/>
      <c r="R604" s="6"/>
      <c r="S604" s="6"/>
      <c r="T604" s="6"/>
      <c r="U604" s="6"/>
      <c r="V604" s="6"/>
    </row>
    <row r="605" spans="12:22" x14ac:dyDescent="0.25">
      <c r="L605" s="6"/>
      <c r="M605" s="8"/>
      <c r="N605" s="8"/>
      <c r="O605" s="6"/>
      <c r="P605" s="6"/>
      <c r="Q605" s="6"/>
      <c r="R605" s="6"/>
      <c r="S605" s="6"/>
      <c r="T605" s="6"/>
      <c r="U605" s="6"/>
      <c r="V605" s="6"/>
    </row>
    <row r="606" spans="12:22" x14ac:dyDescent="0.25">
      <c r="L606" s="6"/>
      <c r="M606" s="8"/>
      <c r="N606" s="8"/>
      <c r="O606" s="6"/>
      <c r="P606" s="6"/>
      <c r="Q606" s="6"/>
      <c r="R606" s="6"/>
      <c r="S606" s="6"/>
      <c r="T606" s="6"/>
      <c r="U606" s="6"/>
      <c r="V606" s="6"/>
    </row>
    <row r="607" spans="12:22" x14ac:dyDescent="0.25">
      <c r="L607" s="6"/>
      <c r="M607" s="8"/>
      <c r="N607" s="8"/>
      <c r="O607" s="6"/>
      <c r="P607" s="6"/>
      <c r="Q607" s="6"/>
      <c r="R607" s="6"/>
      <c r="S607" s="6"/>
      <c r="T607" s="6"/>
      <c r="U607" s="6"/>
      <c r="V607" s="6"/>
    </row>
    <row r="608" spans="12:22" x14ac:dyDescent="0.25">
      <c r="L608" s="6"/>
      <c r="M608" s="8"/>
      <c r="N608" s="8"/>
      <c r="O608" s="6"/>
      <c r="P608" s="6"/>
      <c r="Q608" s="6"/>
      <c r="R608" s="6"/>
      <c r="S608" s="6"/>
      <c r="T608" s="6"/>
      <c r="U608" s="6"/>
      <c r="V608" s="6"/>
    </row>
    <row r="609" spans="12:22" x14ac:dyDescent="0.25">
      <c r="L609" s="6"/>
      <c r="M609" s="8"/>
      <c r="N609" s="8"/>
      <c r="O609" s="6"/>
      <c r="P609" s="6"/>
      <c r="Q609" s="6"/>
      <c r="R609" s="6"/>
      <c r="S609" s="6"/>
      <c r="T609" s="6"/>
      <c r="U609" s="6"/>
      <c r="V609" s="6"/>
    </row>
    <row r="610" spans="12:22" x14ac:dyDescent="0.25">
      <c r="L610" s="6"/>
      <c r="M610" s="8"/>
      <c r="N610" s="8"/>
      <c r="O610" s="6"/>
      <c r="P610" s="6"/>
      <c r="Q610" s="6"/>
      <c r="R610" s="6"/>
      <c r="S610" s="6"/>
      <c r="T610" s="6"/>
      <c r="U610" s="6"/>
      <c r="V610" s="6"/>
    </row>
    <row r="611" spans="12:22" x14ac:dyDescent="0.25">
      <c r="L611" s="6"/>
      <c r="M611" s="8"/>
      <c r="N611" s="8"/>
      <c r="O611" s="6"/>
      <c r="P611" s="6"/>
      <c r="Q611" s="6"/>
      <c r="R611" s="6"/>
      <c r="S611" s="6"/>
      <c r="T611" s="6"/>
      <c r="U611" s="6"/>
      <c r="V611" s="6"/>
    </row>
    <row r="612" spans="12:22" x14ac:dyDescent="0.25">
      <c r="L612" s="6"/>
      <c r="M612" s="8"/>
      <c r="N612" s="8"/>
      <c r="O612" s="6"/>
      <c r="P612" s="6"/>
      <c r="Q612" s="6"/>
      <c r="R612" s="6"/>
      <c r="S612" s="6"/>
      <c r="T612" s="6"/>
      <c r="U612" s="6"/>
      <c r="V612" s="6"/>
    </row>
    <row r="613" spans="12:22" x14ac:dyDescent="0.25">
      <c r="L613" s="6"/>
      <c r="M613" s="7"/>
      <c r="N613" s="8"/>
      <c r="O613" s="6"/>
      <c r="P613" s="6"/>
      <c r="Q613" s="6"/>
      <c r="R613" s="6"/>
      <c r="S613" s="6"/>
      <c r="T613" s="6"/>
      <c r="U613" s="6"/>
      <c r="V613" s="6"/>
    </row>
    <row r="614" spans="12:22" x14ac:dyDescent="0.25">
      <c r="L614" s="6"/>
      <c r="M614" s="7"/>
      <c r="N614" s="8"/>
      <c r="O614" s="6"/>
      <c r="P614" s="6"/>
      <c r="Q614" s="6"/>
      <c r="R614" s="6"/>
      <c r="S614" s="6"/>
      <c r="T614" s="6"/>
      <c r="U614" s="6"/>
      <c r="V614" s="6"/>
    </row>
    <row r="615" spans="12:22" x14ac:dyDescent="0.25">
      <c r="L615" s="6"/>
      <c r="M615" s="8"/>
      <c r="N615" s="8"/>
      <c r="O615" s="6"/>
      <c r="P615" s="6"/>
      <c r="Q615" s="6"/>
      <c r="R615" s="6"/>
      <c r="S615" s="6"/>
      <c r="T615" s="6"/>
      <c r="U615" s="6"/>
      <c r="V615" s="6"/>
    </row>
    <row r="616" spans="12:22" x14ac:dyDescent="0.25">
      <c r="L616" s="6"/>
      <c r="M616" s="8"/>
      <c r="N616" s="8"/>
      <c r="O616" s="6"/>
      <c r="P616" s="6"/>
      <c r="Q616" s="6"/>
      <c r="R616" s="6"/>
      <c r="S616" s="6"/>
      <c r="T616" s="6"/>
      <c r="U616" s="6"/>
      <c r="V616" s="6"/>
    </row>
    <row r="617" spans="12:22" x14ac:dyDescent="0.25">
      <c r="L617" s="6"/>
      <c r="M617" s="8"/>
      <c r="N617" s="8"/>
      <c r="O617" s="6"/>
      <c r="P617" s="6"/>
      <c r="Q617" s="6"/>
      <c r="R617" s="6"/>
      <c r="S617" s="6"/>
      <c r="T617" s="6"/>
      <c r="U617" s="6"/>
      <c r="V617" s="6"/>
    </row>
    <row r="618" spans="12:22" x14ac:dyDescent="0.25">
      <c r="L618" s="6"/>
      <c r="M618" s="8"/>
      <c r="N618" s="7"/>
      <c r="O618" s="6"/>
      <c r="P618" s="6"/>
      <c r="Q618" s="6"/>
      <c r="R618" s="6"/>
      <c r="S618" s="6"/>
      <c r="T618" s="6"/>
      <c r="U618" s="6"/>
      <c r="V618" s="6"/>
    </row>
    <row r="619" spans="12:22" x14ac:dyDescent="0.25">
      <c r="L619" s="6"/>
      <c r="M619" s="8"/>
      <c r="N619" s="8"/>
      <c r="O619" s="6"/>
      <c r="P619" s="6"/>
      <c r="Q619" s="6"/>
      <c r="R619" s="6"/>
      <c r="S619" s="6"/>
      <c r="T619" s="6"/>
      <c r="U619" s="6"/>
      <c r="V619" s="6"/>
    </row>
    <row r="620" spans="12:22" x14ac:dyDescent="0.25">
      <c r="L620" s="6"/>
      <c r="M620" s="8"/>
      <c r="N620" s="8"/>
      <c r="O620" s="6"/>
      <c r="P620" s="6"/>
      <c r="Q620" s="6"/>
      <c r="R620" s="6"/>
      <c r="S620" s="6"/>
      <c r="T620" s="6"/>
      <c r="U620" s="6"/>
      <c r="V620" s="6"/>
    </row>
    <row r="621" spans="12:22" x14ac:dyDescent="0.25">
      <c r="L621" s="6"/>
      <c r="M621" s="8"/>
      <c r="N621" s="8"/>
      <c r="O621" s="6"/>
      <c r="P621" s="6"/>
      <c r="Q621" s="6"/>
      <c r="R621" s="6"/>
      <c r="S621" s="6"/>
      <c r="T621" s="6"/>
      <c r="U621" s="6"/>
      <c r="V621" s="6"/>
    </row>
    <row r="622" spans="12:22" x14ac:dyDescent="0.25">
      <c r="L622" s="6"/>
      <c r="M622" s="8"/>
      <c r="N622" s="8"/>
      <c r="O622" s="6"/>
      <c r="P622" s="6"/>
      <c r="Q622" s="6"/>
      <c r="R622" s="6"/>
      <c r="S622" s="6"/>
      <c r="T622" s="6"/>
      <c r="U622" s="6"/>
      <c r="V622" s="6"/>
    </row>
    <row r="623" spans="12:22" x14ac:dyDescent="0.25">
      <c r="L623" s="6"/>
      <c r="M623" s="8"/>
      <c r="N623" s="8"/>
      <c r="O623" s="6"/>
      <c r="P623" s="6"/>
      <c r="Q623" s="6"/>
      <c r="R623" s="6"/>
      <c r="S623" s="6"/>
      <c r="T623" s="6"/>
      <c r="U623" s="6"/>
      <c r="V623" s="6"/>
    </row>
    <row r="624" spans="12:22" x14ac:dyDescent="0.25">
      <c r="L624" s="6"/>
      <c r="M624" s="8"/>
      <c r="N624" s="8"/>
      <c r="O624" s="6"/>
      <c r="P624" s="6"/>
      <c r="Q624" s="6"/>
      <c r="R624" s="6"/>
      <c r="S624" s="6"/>
      <c r="T624" s="6"/>
      <c r="U624" s="6"/>
      <c r="V624" s="6"/>
    </row>
    <row r="625" spans="12:22" x14ac:dyDescent="0.25">
      <c r="L625" s="6"/>
      <c r="M625" s="8"/>
      <c r="N625" s="8"/>
      <c r="O625" s="6"/>
      <c r="P625" s="6"/>
      <c r="Q625" s="6"/>
      <c r="R625" s="6"/>
      <c r="S625" s="6"/>
      <c r="T625" s="6"/>
      <c r="U625" s="6"/>
      <c r="V625" s="6"/>
    </row>
    <row r="626" spans="12:22" x14ac:dyDescent="0.25">
      <c r="L626" s="6"/>
      <c r="M626" s="8"/>
      <c r="N626" s="8"/>
      <c r="O626" s="6"/>
      <c r="P626" s="6"/>
      <c r="Q626" s="6"/>
      <c r="R626" s="6"/>
      <c r="S626" s="6"/>
      <c r="T626" s="6"/>
      <c r="U626" s="6"/>
      <c r="V626" s="6"/>
    </row>
    <row r="627" spans="12:22" x14ac:dyDescent="0.25">
      <c r="L627" s="6"/>
      <c r="M627" s="8"/>
      <c r="N627" s="8"/>
      <c r="O627" s="6"/>
      <c r="P627" s="6"/>
      <c r="Q627" s="6"/>
      <c r="R627" s="6"/>
      <c r="S627" s="6"/>
      <c r="T627" s="6"/>
      <c r="U627" s="6"/>
      <c r="V627" s="6"/>
    </row>
    <row r="628" spans="12:22" x14ac:dyDescent="0.25">
      <c r="L628" s="6"/>
      <c r="M628" s="8"/>
      <c r="N628" s="8"/>
      <c r="O628" s="6"/>
      <c r="P628" s="6"/>
      <c r="Q628" s="6"/>
      <c r="R628" s="6"/>
      <c r="S628" s="6"/>
      <c r="T628" s="6"/>
      <c r="U628" s="6"/>
      <c r="V628" s="6"/>
    </row>
    <row r="629" spans="12:22" x14ac:dyDescent="0.25">
      <c r="L629" s="6"/>
      <c r="M629" s="8"/>
      <c r="N629" s="8"/>
      <c r="O629" s="6"/>
      <c r="P629" s="6"/>
      <c r="Q629" s="6"/>
      <c r="R629" s="6"/>
      <c r="S629" s="6"/>
      <c r="T629" s="6"/>
      <c r="U629" s="6"/>
      <c r="V629" s="6"/>
    </row>
    <row r="630" spans="12:22" x14ac:dyDescent="0.25">
      <c r="L630" s="6"/>
      <c r="M630" s="8"/>
      <c r="N630" s="8"/>
      <c r="O630" s="6"/>
      <c r="P630" s="6"/>
      <c r="Q630" s="6"/>
      <c r="R630" s="6"/>
      <c r="S630" s="6"/>
      <c r="T630" s="6"/>
      <c r="U630" s="6"/>
      <c r="V630" s="6"/>
    </row>
    <row r="631" spans="12:22" x14ac:dyDescent="0.25">
      <c r="L631" s="6"/>
      <c r="M631" s="8"/>
      <c r="N631" s="8"/>
      <c r="O631" s="6"/>
      <c r="P631" s="6"/>
      <c r="Q631" s="6"/>
      <c r="R631" s="6"/>
      <c r="S631" s="6"/>
      <c r="T631" s="6"/>
      <c r="U631" s="6"/>
      <c r="V631" s="6"/>
    </row>
    <row r="632" spans="12:22" x14ac:dyDescent="0.25">
      <c r="L632" s="6"/>
      <c r="M632" s="8"/>
      <c r="N632" s="8"/>
      <c r="O632" s="6"/>
      <c r="P632" s="6"/>
      <c r="Q632" s="6"/>
      <c r="R632" s="6"/>
      <c r="S632" s="6"/>
      <c r="T632" s="6"/>
      <c r="U632" s="6"/>
      <c r="V632" s="6"/>
    </row>
    <row r="633" spans="12:22" x14ac:dyDescent="0.25">
      <c r="L633" s="6"/>
      <c r="M633" s="8"/>
      <c r="N633" s="8"/>
      <c r="O633" s="6"/>
      <c r="P633" s="6"/>
      <c r="Q633" s="6"/>
      <c r="R633" s="6"/>
      <c r="S633" s="6"/>
      <c r="T633" s="6"/>
      <c r="U633" s="6"/>
      <c r="V633" s="6"/>
    </row>
    <row r="634" spans="12:22" x14ac:dyDescent="0.25">
      <c r="L634" s="6"/>
      <c r="M634" s="8"/>
      <c r="N634" s="8"/>
      <c r="O634" s="6"/>
      <c r="P634" s="6"/>
      <c r="Q634" s="6"/>
      <c r="R634" s="6"/>
      <c r="S634" s="6"/>
      <c r="T634" s="6"/>
      <c r="U634" s="6"/>
      <c r="V634" s="6"/>
    </row>
    <row r="635" spans="12:22" x14ac:dyDescent="0.25">
      <c r="L635" s="6"/>
      <c r="M635" s="8"/>
      <c r="N635" s="8"/>
      <c r="O635" s="6"/>
      <c r="P635" s="6"/>
      <c r="Q635" s="6"/>
      <c r="R635" s="6"/>
      <c r="S635" s="6"/>
      <c r="T635" s="6"/>
      <c r="U635" s="6"/>
      <c r="V635" s="6"/>
    </row>
    <row r="636" spans="12:22" x14ac:dyDescent="0.25">
      <c r="L636" s="6"/>
      <c r="M636" s="8"/>
      <c r="N636" s="8"/>
      <c r="O636" s="6"/>
      <c r="P636" s="6"/>
      <c r="Q636" s="6"/>
      <c r="R636" s="6"/>
      <c r="S636" s="6"/>
      <c r="T636" s="6"/>
      <c r="U636" s="6"/>
      <c r="V636" s="6"/>
    </row>
    <row r="637" spans="12:22" x14ac:dyDescent="0.25">
      <c r="L637" s="6"/>
      <c r="M637" s="8"/>
      <c r="N637" s="8"/>
      <c r="O637" s="6"/>
      <c r="P637" s="6"/>
      <c r="Q637" s="6"/>
      <c r="R637" s="6"/>
      <c r="S637" s="6"/>
      <c r="T637" s="6"/>
      <c r="U637" s="6"/>
      <c r="V637" s="6"/>
    </row>
    <row r="638" spans="12:22" x14ac:dyDescent="0.25">
      <c r="L638" s="6"/>
      <c r="M638" s="8"/>
      <c r="N638" s="8"/>
      <c r="O638" s="6"/>
      <c r="P638" s="6"/>
      <c r="Q638" s="6"/>
      <c r="R638" s="6"/>
      <c r="S638" s="6"/>
      <c r="T638" s="6"/>
      <c r="U638" s="6"/>
      <c r="V638" s="6"/>
    </row>
    <row r="639" spans="12:22" x14ac:dyDescent="0.25">
      <c r="L639" s="6"/>
      <c r="M639" s="8"/>
      <c r="N639" s="8"/>
      <c r="O639" s="6"/>
      <c r="P639" s="6"/>
      <c r="Q639" s="6"/>
      <c r="R639" s="6"/>
      <c r="S639" s="6"/>
      <c r="T639" s="6"/>
      <c r="U639" s="6"/>
      <c r="V639" s="6"/>
    </row>
    <row r="640" spans="12:22" x14ac:dyDescent="0.25">
      <c r="L640" s="6"/>
      <c r="M640" s="8"/>
      <c r="N640" s="8"/>
      <c r="O640" s="6"/>
      <c r="P640" s="6"/>
      <c r="Q640" s="6"/>
      <c r="R640" s="6"/>
      <c r="S640" s="6"/>
      <c r="T640" s="6"/>
      <c r="U640" s="6"/>
      <c r="V640" s="6"/>
    </row>
    <row r="641" spans="12:22" x14ac:dyDescent="0.25">
      <c r="L641" s="6"/>
      <c r="M641" s="8"/>
      <c r="N641" s="8"/>
      <c r="O641" s="6"/>
      <c r="P641" s="6"/>
      <c r="Q641" s="6"/>
      <c r="R641" s="6"/>
      <c r="S641" s="6"/>
      <c r="T641" s="6"/>
      <c r="U641" s="6"/>
      <c r="V641" s="6"/>
    </row>
    <row r="642" spans="12:22" x14ac:dyDescent="0.25">
      <c r="L642" s="6"/>
      <c r="M642" s="8"/>
      <c r="N642" s="8"/>
      <c r="O642" s="6"/>
      <c r="P642" s="6"/>
      <c r="Q642" s="6"/>
      <c r="R642" s="6"/>
      <c r="S642" s="6"/>
      <c r="T642" s="6"/>
      <c r="U642" s="6"/>
      <c r="V642" s="6"/>
    </row>
    <row r="643" spans="12:22" x14ac:dyDescent="0.25">
      <c r="L643" s="6"/>
      <c r="M643" s="8"/>
      <c r="N643" s="8"/>
      <c r="O643" s="6"/>
      <c r="P643" s="6"/>
      <c r="Q643" s="6"/>
      <c r="R643" s="6"/>
      <c r="S643" s="6"/>
      <c r="T643" s="6"/>
      <c r="U643" s="6"/>
      <c r="V643" s="6"/>
    </row>
    <row r="644" spans="12:22" x14ac:dyDescent="0.25">
      <c r="L644" s="6"/>
      <c r="M644" s="8"/>
      <c r="N644" s="8"/>
      <c r="O644" s="6"/>
      <c r="P644" s="6"/>
      <c r="Q644" s="6"/>
      <c r="R644" s="6"/>
      <c r="S644" s="6"/>
      <c r="T644" s="6"/>
      <c r="U644" s="6"/>
      <c r="V644" s="6"/>
    </row>
    <row r="645" spans="12:22" x14ac:dyDescent="0.25">
      <c r="L645" s="6"/>
      <c r="M645" s="8"/>
      <c r="N645" s="8"/>
      <c r="O645" s="6"/>
      <c r="P645" s="6"/>
      <c r="Q645" s="6"/>
      <c r="R645" s="6"/>
      <c r="S645" s="6"/>
      <c r="T645" s="6"/>
      <c r="U645" s="6"/>
      <c r="V645" s="6"/>
    </row>
    <row r="646" spans="12:22" x14ac:dyDescent="0.25">
      <c r="L646" s="6"/>
      <c r="M646" s="8"/>
      <c r="N646" s="8"/>
      <c r="O646" s="6"/>
      <c r="P646" s="6"/>
      <c r="Q646" s="6"/>
      <c r="R646" s="6"/>
      <c r="S646" s="6"/>
      <c r="T646" s="6"/>
      <c r="U646" s="6"/>
      <c r="V646" s="6"/>
    </row>
    <row r="647" spans="12:22" x14ac:dyDescent="0.25">
      <c r="L647" s="6"/>
      <c r="M647" s="8"/>
      <c r="N647" s="8"/>
      <c r="O647" s="6"/>
      <c r="P647" s="6"/>
      <c r="Q647" s="6"/>
      <c r="R647" s="6"/>
      <c r="S647" s="6"/>
      <c r="T647" s="6"/>
      <c r="U647" s="6"/>
      <c r="V647" s="6"/>
    </row>
    <row r="648" spans="12:22" x14ac:dyDescent="0.25">
      <c r="L648" s="6"/>
      <c r="M648" s="8"/>
      <c r="N648" s="8"/>
      <c r="O648" s="6"/>
      <c r="P648" s="6"/>
      <c r="Q648" s="6"/>
      <c r="R648" s="6"/>
      <c r="S648" s="6"/>
      <c r="T648" s="6"/>
      <c r="U648" s="6"/>
      <c r="V648" s="6"/>
    </row>
    <row r="649" spans="12:22" x14ac:dyDescent="0.25">
      <c r="L649" s="6"/>
      <c r="M649" s="8"/>
      <c r="N649" s="8"/>
      <c r="O649" s="6"/>
      <c r="P649" s="6"/>
      <c r="Q649" s="6"/>
      <c r="R649" s="6"/>
      <c r="S649" s="6"/>
      <c r="T649" s="6"/>
      <c r="U649" s="6"/>
      <c r="V649" s="6"/>
    </row>
    <row r="650" spans="12:22" x14ac:dyDescent="0.25">
      <c r="L650" s="6"/>
      <c r="M650" s="8"/>
      <c r="N650" s="8"/>
      <c r="O650" s="6"/>
      <c r="P650" s="6"/>
      <c r="Q650" s="6"/>
      <c r="R650" s="6"/>
      <c r="S650" s="6"/>
      <c r="T650" s="6"/>
      <c r="U650" s="6"/>
      <c r="V650" s="6"/>
    </row>
    <row r="651" spans="12:22" x14ac:dyDescent="0.25">
      <c r="L651" s="6"/>
      <c r="M651" s="8"/>
      <c r="N651" s="8"/>
      <c r="O651" s="6"/>
      <c r="P651" s="6"/>
      <c r="Q651" s="6"/>
      <c r="R651" s="6"/>
      <c r="S651" s="6"/>
      <c r="T651" s="6"/>
      <c r="U651" s="6"/>
      <c r="V651" s="6"/>
    </row>
    <row r="652" spans="12:22" x14ac:dyDescent="0.25">
      <c r="L652" s="6"/>
      <c r="M652" s="8"/>
      <c r="N652" s="8"/>
      <c r="O652" s="6"/>
      <c r="P652" s="6"/>
      <c r="Q652" s="6"/>
      <c r="R652" s="6"/>
      <c r="S652" s="6"/>
      <c r="T652" s="6"/>
      <c r="U652" s="6"/>
      <c r="V652" s="6"/>
    </row>
    <row r="653" spans="12:22" x14ac:dyDescent="0.25">
      <c r="L653" s="6"/>
      <c r="M653" s="8"/>
      <c r="N653" s="8"/>
      <c r="O653" s="6"/>
      <c r="P653" s="6"/>
      <c r="Q653" s="6"/>
      <c r="R653" s="6"/>
      <c r="S653" s="6"/>
      <c r="T653" s="6"/>
      <c r="U653" s="6"/>
      <c r="V653" s="6"/>
    </row>
    <row r="654" spans="12:22" x14ac:dyDescent="0.25">
      <c r="L654" s="6"/>
      <c r="M654" s="8"/>
      <c r="N654" s="8"/>
      <c r="O654" s="6"/>
      <c r="P654" s="6"/>
      <c r="Q654" s="6"/>
      <c r="R654" s="6"/>
      <c r="S654" s="6"/>
      <c r="T654" s="6"/>
      <c r="U654" s="6"/>
      <c r="V654" s="6"/>
    </row>
    <row r="655" spans="12:22" x14ac:dyDescent="0.25">
      <c r="L655" s="6"/>
      <c r="M655" s="8"/>
      <c r="N655" s="8"/>
      <c r="O655" s="6"/>
      <c r="P655" s="6"/>
      <c r="Q655" s="6"/>
      <c r="R655" s="6"/>
      <c r="S655" s="6"/>
      <c r="T655" s="6"/>
      <c r="U655" s="6"/>
      <c r="V655" s="6"/>
    </row>
    <row r="656" spans="12:22" x14ac:dyDescent="0.25">
      <c r="L656" s="6"/>
      <c r="M656" s="8"/>
      <c r="N656" s="8"/>
      <c r="O656" s="6"/>
      <c r="P656" s="6"/>
      <c r="Q656" s="6"/>
      <c r="R656" s="6"/>
      <c r="S656" s="6"/>
      <c r="T656" s="6"/>
      <c r="U656" s="6"/>
      <c r="V656" s="6"/>
    </row>
    <row r="657" spans="12:22" x14ac:dyDescent="0.25">
      <c r="L657" s="6"/>
      <c r="M657" s="8"/>
      <c r="N657" s="8"/>
      <c r="O657" s="6"/>
      <c r="P657" s="6"/>
      <c r="Q657" s="6"/>
      <c r="R657" s="6"/>
      <c r="S657" s="6"/>
      <c r="T657" s="6"/>
      <c r="U657" s="6"/>
      <c r="V657" s="6"/>
    </row>
    <row r="658" spans="12:22" x14ac:dyDescent="0.25">
      <c r="L658" s="6"/>
      <c r="M658" s="8"/>
      <c r="N658" s="8"/>
      <c r="O658" s="6"/>
      <c r="P658" s="6"/>
      <c r="Q658" s="6"/>
      <c r="R658" s="6"/>
      <c r="S658" s="6"/>
      <c r="T658" s="6"/>
      <c r="U658" s="6"/>
      <c r="V658" s="6"/>
    </row>
    <row r="659" spans="12:22" x14ac:dyDescent="0.25">
      <c r="L659" s="6"/>
      <c r="M659" s="8"/>
      <c r="N659" s="8"/>
      <c r="O659" s="6"/>
      <c r="P659" s="6"/>
      <c r="Q659" s="6"/>
      <c r="R659" s="6"/>
      <c r="S659" s="6"/>
      <c r="T659" s="6"/>
      <c r="U659" s="6"/>
      <c r="V659" s="6"/>
    </row>
    <row r="660" spans="12:22" x14ac:dyDescent="0.25">
      <c r="L660" s="6"/>
      <c r="M660" s="8"/>
      <c r="N660" s="8"/>
      <c r="O660" s="6"/>
      <c r="P660" s="6"/>
      <c r="Q660" s="6"/>
      <c r="R660" s="6"/>
      <c r="S660" s="6"/>
      <c r="T660" s="6"/>
      <c r="U660" s="6"/>
      <c r="V660" s="6"/>
    </row>
    <row r="661" spans="12:22" x14ac:dyDescent="0.25">
      <c r="L661" s="6"/>
      <c r="M661" s="8"/>
      <c r="N661" s="8"/>
      <c r="O661" s="6"/>
      <c r="P661" s="6"/>
      <c r="Q661" s="6"/>
      <c r="R661" s="6"/>
      <c r="S661" s="6"/>
      <c r="T661" s="6"/>
      <c r="U661" s="6"/>
      <c r="V661" s="6"/>
    </row>
    <row r="662" spans="12:22" x14ac:dyDescent="0.25">
      <c r="L662" s="6"/>
      <c r="M662" s="8"/>
      <c r="N662" s="8"/>
      <c r="O662" s="6"/>
      <c r="P662" s="6"/>
      <c r="Q662" s="6"/>
      <c r="R662" s="6"/>
      <c r="S662" s="6"/>
      <c r="T662" s="6"/>
      <c r="U662" s="6"/>
      <c r="V662" s="6"/>
    </row>
    <row r="663" spans="12:22" x14ac:dyDescent="0.25">
      <c r="L663" s="6"/>
      <c r="M663" s="8"/>
      <c r="N663" s="8"/>
      <c r="O663" s="6"/>
      <c r="P663" s="6"/>
      <c r="Q663" s="6"/>
      <c r="R663" s="6"/>
      <c r="S663" s="6"/>
      <c r="T663" s="6"/>
      <c r="U663" s="6"/>
      <c r="V663" s="6"/>
    </row>
    <row r="664" spans="12:22" x14ac:dyDescent="0.25">
      <c r="L664" s="6"/>
      <c r="M664" s="8"/>
      <c r="N664" s="8"/>
      <c r="O664" s="6"/>
      <c r="P664" s="6"/>
      <c r="Q664" s="6"/>
      <c r="R664" s="6"/>
      <c r="S664" s="6"/>
      <c r="T664" s="6"/>
      <c r="U664" s="6"/>
      <c r="V664" s="6"/>
    </row>
    <row r="665" spans="12:22" x14ac:dyDescent="0.25">
      <c r="L665" s="6"/>
      <c r="M665" s="8"/>
      <c r="N665" s="8"/>
      <c r="O665" s="6"/>
      <c r="P665" s="6"/>
      <c r="Q665" s="6"/>
      <c r="R665" s="6"/>
      <c r="S665" s="6"/>
      <c r="T665" s="6"/>
      <c r="U665" s="6"/>
      <c r="V665" s="6"/>
    </row>
    <row r="666" spans="12:22" x14ac:dyDescent="0.25">
      <c r="L666" s="6"/>
      <c r="M666" s="8"/>
      <c r="N666" s="8"/>
      <c r="O666" s="6"/>
      <c r="P666" s="6"/>
      <c r="Q666" s="6"/>
      <c r="R666" s="6"/>
      <c r="S666" s="6"/>
      <c r="T666" s="6"/>
      <c r="U666" s="6"/>
      <c r="V666" s="6"/>
    </row>
    <row r="667" spans="12:22" x14ac:dyDescent="0.25">
      <c r="L667" s="6"/>
      <c r="M667" s="8"/>
      <c r="N667" s="8"/>
      <c r="O667" s="6"/>
      <c r="P667" s="6"/>
      <c r="Q667" s="6"/>
      <c r="R667" s="6"/>
      <c r="S667" s="6"/>
      <c r="T667" s="6"/>
      <c r="U667" s="6"/>
      <c r="V667" s="6"/>
    </row>
    <row r="668" spans="12:22" x14ac:dyDescent="0.25">
      <c r="L668" s="6"/>
      <c r="M668" s="8"/>
      <c r="N668" s="8"/>
      <c r="O668" s="6"/>
      <c r="P668" s="6"/>
      <c r="Q668" s="6"/>
      <c r="R668" s="6"/>
      <c r="S668" s="6"/>
      <c r="T668" s="6"/>
      <c r="U668" s="6"/>
      <c r="V668" s="6"/>
    </row>
    <row r="669" spans="12:22" x14ac:dyDescent="0.25">
      <c r="L669" s="6"/>
      <c r="M669" s="8"/>
      <c r="N669" s="8"/>
      <c r="O669" s="6"/>
      <c r="P669" s="6"/>
      <c r="Q669" s="6"/>
      <c r="R669" s="6"/>
      <c r="S669" s="6"/>
      <c r="T669" s="6"/>
      <c r="U669" s="6"/>
      <c r="V669" s="6"/>
    </row>
    <row r="670" spans="12:22" x14ac:dyDescent="0.25">
      <c r="L670" s="6"/>
      <c r="M670" s="8"/>
      <c r="N670" s="8"/>
      <c r="O670" s="6"/>
      <c r="P670" s="6"/>
      <c r="Q670" s="6"/>
      <c r="R670" s="6"/>
      <c r="S670" s="6"/>
      <c r="T670" s="6"/>
      <c r="U670" s="6"/>
      <c r="V670" s="6"/>
    </row>
    <row r="671" spans="12:22" x14ac:dyDescent="0.25">
      <c r="L671" s="6"/>
      <c r="M671" s="8"/>
      <c r="N671" s="8"/>
      <c r="O671" s="6"/>
      <c r="P671" s="6"/>
      <c r="Q671" s="6"/>
      <c r="R671" s="6"/>
      <c r="S671" s="6"/>
      <c r="T671" s="6"/>
      <c r="U671" s="6"/>
      <c r="V671" s="6"/>
    </row>
    <row r="672" spans="12:22" x14ac:dyDescent="0.25">
      <c r="L672" s="6"/>
      <c r="M672" s="8"/>
      <c r="N672" s="8"/>
      <c r="O672" s="6"/>
      <c r="P672" s="6"/>
      <c r="Q672" s="6"/>
      <c r="R672" s="6"/>
      <c r="S672" s="6"/>
      <c r="T672" s="6"/>
      <c r="U672" s="6"/>
      <c r="V672" s="6"/>
    </row>
    <row r="673" spans="12:22" x14ac:dyDescent="0.25">
      <c r="L673" s="6"/>
      <c r="M673" s="8"/>
      <c r="N673" s="8"/>
      <c r="O673" s="6"/>
      <c r="P673" s="6"/>
      <c r="Q673" s="6"/>
      <c r="R673" s="6"/>
      <c r="S673" s="6"/>
      <c r="T673" s="6"/>
      <c r="U673" s="6"/>
      <c r="V673" s="6"/>
    </row>
    <row r="674" spans="12:22" x14ac:dyDescent="0.25">
      <c r="L674" s="6"/>
      <c r="M674" s="8"/>
      <c r="N674" s="8"/>
      <c r="O674" s="6"/>
      <c r="P674" s="6"/>
      <c r="Q674" s="6"/>
      <c r="R674" s="6"/>
      <c r="S674" s="6"/>
      <c r="T674" s="6"/>
      <c r="U674" s="6"/>
      <c r="V674" s="6"/>
    </row>
    <row r="675" spans="12:22" x14ac:dyDescent="0.25">
      <c r="L675" s="6"/>
      <c r="M675" s="8"/>
      <c r="N675" s="8"/>
      <c r="O675" s="6"/>
      <c r="P675" s="6"/>
      <c r="Q675" s="6"/>
      <c r="R675" s="6"/>
      <c r="S675" s="6"/>
      <c r="T675" s="6"/>
      <c r="U675" s="6"/>
      <c r="V675" s="6"/>
    </row>
    <row r="676" spans="12:22" x14ac:dyDescent="0.25">
      <c r="L676" s="6"/>
      <c r="M676" s="8"/>
      <c r="N676" s="8"/>
      <c r="O676" s="6"/>
      <c r="P676" s="6"/>
      <c r="Q676" s="6"/>
      <c r="R676" s="6"/>
      <c r="S676" s="6"/>
      <c r="T676" s="6"/>
      <c r="U676" s="6"/>
      <c r="V676" s="6"/>
    </row>
    <row r="677" spans="12:22" x14ac:dyDescent="0.25">
      <c r="L677" s="6"/>
      <c r="M677" s="8"/>
      <c r="N677" s="8"/>
      <c r="O677" s="6"/>
      <c r="P677" s="6"/>
      <c r="Q677" s="6"/>
      <c r="R677" s="6"/>
      <c r="S677" s="6"/>
      <c r="T677" s="6"/>
      <c r="U677" s="6"/>
      <c r="V677" s="6"/>
    </row>
    <row r="678" spans="12:22" x14ac:dyDescent="0.25">
      <c r="L678" s="6"/>
      <c r="M678" s="8"/>
      <c r="N678" s="8"/>
      <c r="O678" s="6"/>
      <c r="P678" s="6"/>
      <c r="Q678" s="6"/>
      <c r="R678" s="6"/>
      <c r="S678" s="6"/>
      <c r="T678" s="6"/>
      <c r="U678" s="6"/>
      <c r="V678" s="6"/>
    </row>
    <row r="679" spans="12:22" x14ac:dyDescent="0.25">
      <c r="L679" s="6"/>
      <c r="M679" s="8"/>
      <c r="N679" s="8"/>
      <c r="O679" s="6"/>
      <c r="P679" s="6"/>
      <c r="Q679" s="6"/>
      <c r="R679" s="6"/>
      <c r="S679" s="6"/>
      <c r="T679" s="6"/>
      <c r="U679" s="6"/>
      <c r="V679" s="6"/>
    </row>
    <row r="680" spans="12:22" x14ac:dyDescent="0.25">
      <c r="L680" s="6"/>
      <c r="M680" s="8"/>
      <c r="N680" s="8"/>
      <c r="O680" s="6"/>
      <c r="P680" s="6"/>
      <c r="Q680" s="6"/>
      <c r="R680" s="6"/>
      <c r="S680" s="6"/>
      <c r="T680" s="6"/>
      <c r="U680" s="6"/>
      <c r="V680" s="6"/>
    </row>
    <row r="681" spans="12:22" x14ac:dyDescent="0.25">
      <c r="L681" s="6"/>
      <c r="M681" s="8"/>
      <c r="N681" s="8"/>
      <c r="O681" s="6"/>
      <c r="P681" s="6"/>
      <c r="Q681" s="6"/>
      <c r="R681" s="6"/>
      <c r="S681" s="6"/>
      <c r="T681" s="6"/>
      <c r="U681" s="6"/>
      <c r="V681" s="6"/>
    </row>
    <row r="682" spans="12:22" x14ac:dyDescent="0.25">
      <c r="L682" s="6"/>
      <c r="M682" s="8"/>
      <c r="N682" s="8"/>
      <c r="O682" s="6"/>
      <c r="P682" s="6"/>
      <c r="Q682" s="6"/>
      <c r="R682" s="6"/>
      <c r="S682" s="6"/>
      <c r="T682" s="6"/>
      <c r="U682" s="6"/>
      <c r="V682" s="6"/>
    </row>
    <row r="683" spans="12:22" x14ac:dyDescent="0.25">
      <c r="L683" s="6"/>
      <c r="M683" s="8"/>
      <c r="N683" s="8"/>
      <c r="O683" s="6"/>
      <c r="P683" s="6"/>
      <c r="Q683" s="6"/>
      <c r="R683" s="6"/>
      <c r="S683" s="6"/>
      <c r="T683" s="6"/>
      <c r="U683" s="6"/>
      <c r="V683" s="6"/>
    </row>
    <row r="684" spans="12:22" x14ac:dyDescent="0.25">
      <c r="L684" s="6"/>
      <c r="M684" s="8"/>
      <c r="N684" s="8"/>
      <c r="O684" s="6"/>
      <c r="P684" s="6"/>
      <c r="Q684" s="6"/>
      <c r="R684" s="6"/>
      <c r="S684" s="6"/>
      <c r="T684" s="6"/>
      <c r="U684" s="6"/>
      <c r="V684" s="6"/>
    </row>
    <row r="685" spans="12:22" x14ac:dyDescent="0.25">
      <c r="L685" s="6"/>
      <c r="M685" s="8"/>
      <c r="N685" s="8"/>
      <c r="O685" s="6"/>
      <c r="P685" s="6"/>
      <c r="Q685" s="6"/>
      <c r="R685" s="6"/>
      <c r="S685" s="6"/>
      <c r="T685" s="6"/>
      <c r="U685" s="6"/>
      <c r="V685" s="6"/>
    </row>
    <row r="686" spans="12:22" x14ac:dyDescent="0.25">
      <c r="L686" s="6"/>
      <c r="M686" s="8"/>
      <c r="N686" s="8"/>
      <c r="O686" s="6"/>
      <c r="P686" s="6"/>
      <c r="Q686" s="6"/>
      <c r="R686" s="6"/>
      <c r="S686" s="6"/>
      <c r="T686" s="6"/>
      <c r="U686" s="6"/>
      <c r="V686" s="6"/>
    </row>
    <row r="687" spans="12:22" x14ac:dyDescent="0.25">
      <c r="L687" s="6"/>
      <c r="M687" s="8"/>
      <c r="N687" s="8"/>
      <c r="O687" s="6"/>
      <c r="P687" s="6"/>
      <c r="Q687" s="6"/>
      <c r="R687" s="6"/>
      <c r="S687" s="6"/>
      <c r="T687" s="6"/>
      <c r="U687" s="6"/>
      <c r="V687" s="6"/>
    </row>
    <row r="688" spans="12:22" x14ac:dyDescent="0.25">
      <c r="L688" s="6"/>
      <c r="M688" s="8"/>
      <c r="N688" s="8"/>
      <c r="O688" s="6"/>
      <c r="P688" s="6"/>
      <c r="Q688" s="6"/>
      <c r="R688" s="6"/>
      <c r="S688" s="6"/>
      <c r="T688" s="6"/>
      <c r="U688" s="6"/>
      <c r="V688" s="6"/>
    </row>
    <row r="689" spans="12:22" x14ac:dyDescent="0.25">
      <c r="L689" s="6"/>
      <c r="M689" s="8"/>
      <c r="N689" s="8"/>
      <c r="O689" s="6"/>
      <c r="P689" s="6"/>
      <c r="Q689" s="6"/>
      <c r="R689" s="6"/>
      <c r="S689" s="6"/>
      <c r="T689" s="6"/>
      <c r="U689" s="6"/>
      <c r="V689" s="6"/>
    </row>
    <row r="690" spans="12:22" x14ac:dyDescent="0.25">
      <c r="L690" s="6"/>
      <c r="M690" s="8"/>
      <c r="N690" s="8"/>
      <c r="O690" s="6"/>
      <c r="P690" s="6"/>
      <c r="Q690" s="6"/>
      <c r="R690" s="6"/>
      <c r="S690" s="6"/>
      <c r="T690" s="6"/>
      <c r="U690" s="6"/>
      <c r="V690" s="6"/>
    </row>
    <row r="691" spans="12:22" x14ac:dyDescent="0.25">
      <c r="L691" s="6"/>
      <c r="M691" s="8"/>
      <c r="N691" s="8"/>
      <c r="O691" s="6"/>
      <c r="P691" s="6"/>
      <c r="Q691" s="6"/>
      <c r="R691" s="6"/>
      <c r="S691" s="6"/>
      <c r="T691" s="6"/>
      <c r="U691" s="6"/>
      <c r="V691" s="6"/>
    </row>
    <row r="692" spans="12:22" x14ac:dyDescent="0.25">
      <c r="L692" s="6"/>
      <c r="M692" s="8"/>
      <c r="N692" s="8"/>
      <c r="O692" s="6"/>
      <c r="P692" s="6"/>
      <c r="Q692" s="6"/>
      <c r="R692" s="6"/>
      <c r="S692" s="6"/>
      <c r="T692" s="6"/>
      <c r="U692" s="6"/>
      <c r="V692" s="6"/>
    </row>
    <row r="693" spans="12:22" x14ac:dyDescent="0.25">
      <c r="L693" s="6"/>
      <c r="M693" s="8"/>
      <c r="N693" s="8"/>
      <c r="O693" s="6"/>
      <c r="P693" s="6"/>
      <c r="Q693" s="6"/>
      <c r="R693" s="6"/>
      <c r="S693" s="6"/>
      <c r="T693" s="6"/>
      <c r="U693" s="6"/>
      <c r="V693" s="6"/>
    </row>
    <row r="694" spans="12:22" x14ac:dyDescent="0.25">
      <c r="L694" s="6"/>
      <c r="M694" s="8"/>
      <c r="N694" s="8"/>
      <c r="O694" s="6"/>
      <c r="P694" s="6"/>
      <c r="Q694" s="6"/>
      <c r="R694" s="6"/>
      <c r="S694" s="6"/>
      <c r="T694" s="6"/>
      <c r="U694" s="6"/>
      <c r="V694" s="6"/>
    </row>
    <row r="695" spans="12:22" x14ac:dyDescent="0.25">
      <c r="L695" s="6"/>
      <c r="M695" s="8"/>
      <c r="N695" s="8"/>
      <c r="O695" s="6"/>
      <c r="P695" s="6"/>
      <c r="Q695" s="6"/>
      <c r="R695" s="6"/>
      <c r="S695" s="6"/>
      <c r="T695" s="6"/>
      <c r="U695" s="6"/>
      <c r="V695" s="6"/>
    </row>
    <row r="696" spans="12:22" x14ac:dyDescent="0.25">
      <c r="L696" s="6"/>
      <c r="M696" s="8"/>
      <c r="N696" s="8"/>
      <c r="O696" s="6"/>
      <c r="P696" s="6"/>
      <c r="Q696" s="6"/>
      <c r="R696" s="6"/>
      <c r="S696" s="6"/>
      <c r="T696" s="6"/>
      <c r="U696" s="6"/>
      <c r="V696" s="6"/>
    </row>
    <row r="697" spans="12:22" x14ac:dyDescent="0.25">
      <c r="L697" s="6"/>
      <c r="M697" s="8"/>
      <c r="N697" s="8"/>
      <c r="O697" s="6"/>
      <c r="P697" s="6"/>
      <c r="Q697" s="6"/>
      <c r="R697" s="6"/>
      <c r="S697" s="6"/>
      <c r="T697" s="6"/>
      <c r="U697" s="6"/>
      <c r="V697" s="6"/>
    </row>
    <row r="698" spans="12:22" x14ac:dyDescent="0.25">
      <c r="L698" s="6"/>
      <c r="M698" s="8"/>
      <c r="N698" s="8"/>
      <c r="O698" s="6"/>
      <c r="P698" s="6"/>
      <c r="Q698" s="6"/>
      <c r="R698" s="6"/>
      <c r="S698" s="6"/>
      <c r="T698" s="6"/>
      <c r="U698" s="6"/>
      <c r="V698" s="6"/>
    </row>
    <row r="699" spans="12:22" x14ac:dyDescent="0.25">
      <c r="L699" s="6"/>
      <c r="M699" s="8"/>
      <c r="N699" s="8"/>
      <c r="O699" s="6"/>
      <c r="P699" s="6"/>
      <c r="Q699" s="6"/>
      <c r="R699" s="6"/>
      <c r="S699" s="6"/>
      <c r="T699" s="6"/>
      <c r="U699" s="6"/>
      <c r="V699" s="6"/>
    </row>
    <row r="700" spans="12:22" x14ac:dyDescent="0.25">
      <c r="L700" s="6"/>
      <c r="M700" s="8"/>
      <c r="N700" s="8"/>
      <c r="O700" s="6"/>
      <c r="P700" s="6"/>
      <c r="Q700" s="6"/>
      <c r="R700" s="6"/>
      <c r="S700" s="6"/>
      <c r="T700" s="6"/>
      <c r="U700" s="6"/>
      <c r="V700" s="6"/>
    </row>
    <row r="701" spans="12:22" x14ac:dyDescent="0.25">
      <c r="L701" s="6"/>
      <c r="M701" s="8"/>
      <c r="N701" s="8"/>
      <c r="O701" s="6"/>
      <c r="P701" s="6"/>
      <c r="Q701" s="6"/>
      <c r="R701" s="6"/>
      <c r="S701" s="6"/>
      <c r="T701" s="6"/>
      <c r="U701" s="6"/>
      <c r="V701" s="6"/>
    </row>
    <row r="702" spans="12:22" x14ac:dyDescent="0.25">
      <c r="L702" s="6"/>
      <c r="M702" s="8"/>
      <c r="N702" s="8"/>
      <c r="O702" s="6"/>
      <c r="P702" s="6"/>
      <c r="Q702" s="6"/>
      <c r="R702" s="6"/>
      <c r="S702" s="6"/>
      <c r="T702" s="6"/>
      <c r="U702" s="6"/>
      <c r="V702" s="6"/>
    </row>
    <row r="703" spans="12:22" x14ac:dyDescent="0.25">
      <c r="L703" s="6"/>
      <c r="M703" s="8"/>
      <c r="N703" s="8"/>
      <c r="O703" s="6"/>
      <c r="P703" s="6"/>
      <c r="Q703" s="6"/>
      <c r="R703" s="6"/>
      <c r="S703" s="6"/>
      <c r="T703" s="6"/>
      <c r="U703" s="6"/>
      <c r="V703" s="6"/>
    </row>
    <row r="704" spans="12:22" x14ac:dyDescent="0.25">
      <c r="L704" s="6"/>
      <c r="M704" s="8"/>
      <c r="N704" s="8"/>
      <c r="O704" s="6"/>
      <c r="P704" s="6"/>
      <c r="Q704" s="6"/>
      <c r="R704" s="6"/>
      <c r="S704" s="6"/>
      <c r="T704" s="6"/>
      <c r="U704" s="6"/>
      <c r="V704" s="6"/>
    </row>
    <row r="705" spans="12:22" x14ac:dyDescent="0.25">
      <c r="L705" s="6"/>
      <c r="M705" s="8"/>
      <c r="N705" s="8"/>
      <c r="O705" s="6"/>
      <c r="P705" s="6"/>
      <c r="Q705" s="6"/>
      <c r="R705" s="6"/>
      <c r="S705" s="6"/>
      <c r="T705" s="6"/>
      <c r="U705" s="6"/>
      <c r="V705" s="6"/>
    </row>
    <row r="706" spans="12:22" x14ac:dyDescent="0.25">
      <c r="L706" s="6"/>
      <c r="M706" s="8"/>
      <c r="N706" s="8"/>
      <c r="O706" s="6"/>
      <c r="P706" s="6"/>
      <c r="Q706" s="6"/>
      <c r="R706" s="6"/>
      <c r="S706" s="6"/>
      <c r="T706" s="6"/>
      <c r="U706" s="6"/>
      <c r="V706" s="6"/>
    </row>
    <row r="707" spans="12:22" x14ac:dyDescent="0.25">
      <c r="L707" s="6"/>
      <c r="M707" s="8"/>
      <c r="N707" s="8"/>
      <c r="O707" s="6"/>
      <c r="P707" s="6"/>
      <c r="Q707" s="6"/>
      <c r="R707" s="6"/>
      <c r="S707" s="6"/>
      <c r="T707" s="6"/>
      <c r="U707" s="6"/>
      <c r="V707" s="6"/>
    </row>
    <row r="708" spans="12:22" x14ac:dyDescent="0.25">
      <c r="L708" s="6"/>
      <c r="M708" s="8"/>
      <c r="N708" s="8"/>
      <c r="O708" s="6"/>
      <c r="P708" s="6"/>
      <c r="Q708" s="6"/>
      <c r="R708" s="6"/>
      <c r="S708" s="6"/>
      <c r="T708" s="6"/>
      <c r="U708" s="6"/>
      <c r="V708" s="6"/>
    </row>
    <row r="709" spans="12:22" x14ac:dyDescent="0.25">
      <c r="L709" s="6"/>
      <c r="M709" s="8"/>
      <c r="N709" s="8"/>
      <c r="O709" s="6"/>
      <c r="P709" s="6"/>
      <c r="Q709" s="6"/>
      <c r="R709" s="6"/>
      <c r="S709" s="6"/>
      <c r="T709" s="6"/>
      <c r="U709" s="6"/>
      <c r="V709" s="6"/>
    </row>
    <row r="710" spans="12:22" x14ac:dyDescent="0.25">
      <c r="L710" s="6"/>
      <c r="M710" s="7"/>
      <c r="N710" s="8"/>
      <c r="O710" s="6"/>
      <c r="P710" s="6"/>
      <c r="Q710" s="6"/>
      <c r="R710" s="6"/>
      <c r="S710" s="6"/>
      <c r="T710" s="6"/>
      <c r="U710" s="6"/>
      <c r="V710" s="6"/>
    </row>
    <row r="711" spans="12:22" x14ac:dyDescent="0.25">
      <c r="L711" s="6"/>
      <c r="M711" s="8"/>
      <c r="N711" s="7"/>
      <c r="O711" s="6"/>
      <c r="P711" s="6"/>
      <c r="Q711" s="6"/>
      <c r="R711" s="6"/>
      <c r="S711" s="6"/>
      <c r="T711" s="6"/>
      <c r="U711" s="6"/>
      <c r="V711" s="6"/>
    </row>
    <row r="712" spans="12:22" x14ac:dyDescent="0.25">
      <c r="L712" s="6"/>
      <c r="M712" s="8"/>
      <c r="N712" s="8"/>
      <c r="O712" s="6"/>
      <c r="P712" s="6"/>
      <c r="Q712" s="6"/>
      <c r="R712" s="6"/>
      <c r="S712" s="6"/>
      <c r="T712" s="6"/>
      <c r="U712" s="6"/>
      <c r="V712" s="6"/>
    </row>
    <row r="713" spans="12:22" x14ac:dyDescent="0.25">
      <c r="L713" s="6"/>
      <c r="M713" s="8"/>
      <c r="N713" s="8"/>
      <c r="O713" s="6"/>
      <c r="P713" s="6"/>
      <c r="Q713" s="6"/>
      <c r="R713" s="6"/>
      <c r="S713" s="6"/>
      <c r="T713" s="6"/>
      <c r="U713" s="6"/>
      <c r="V713" s="6"/>
    </row>
    <row r="714" spans="12:22" x14ac:dyDescent="0.25">
      <c r="L714" s="6"/>
      <c r="M714" s="8"/>
      <c r="N714" s="8"/>
      <c r="O714" s="6"/>
      <c r="P714" s="6"/>
      <c r="Q714" s="6"/>
      <c r="R714" s="6"/>
      <c r="S714" s="6"/>
      <c r="T714" s="6"/>
      <c r="U714" s="6"/>
      <c r="V714" s="6"/>
    </row>
    <row r="715" spans="12:22" x14ac:dyDescent="0.25">
      <c r="L715" s="6"/>
      <c r="M715" s="8"/>
      <c r="N715" s="8"/>
      <c r="O715" s="6"/>
      <c r="P715" s="6"/>
      <c r="Q715" s="6"/>
      <c r="R715" s="6"/>
      <c r="S715" s="6"/>
      <c r="T715" s="6"/>
      <c r="U715" s="6"/>
      <c r="V715" s="6"/>
    </row>
    <row r="716" spans="12:22" x14ac:dyDescent="0.25">
      <c r="L716" s="6"/>
      <c r="M716" s="8"/>
      <c r="N716" s="8"/>
      <c r="O716" s="6"/>
      <c r="P716" s="6"/>
      <c r="Q716" s="6"/>
      <c r="R716" s="6"/>
      <c r="S716" s="6"/>
      <c r="T716" s="6"/>
      <c r="U716" s="6"/>
      <c r="V716" s="6"/>
    </row>
    <row r="717" spans="12:22" x14ac:dyDescent="0.25">
      <c r="L717" s="6"/>
      <c r="M717" s="8"/>
      <c r="N717" s="8"/>
      <c r="O717" s="6"/>
      <c r="P717" s="6"/>
      <c r="Q717" s="6"/>
      <c r="R717" s="6"/>
      <c r="S717" s="6"/>
      <c r="T717" s="6"/>
      <c r="U717" s="6"/>
      <c r="V717" s="6"/>
    </row>
    <row r="718" spans="12:22" x14ac:dyDescent="0.25">
      <c r="L718" s="6"/>
      <c r="M718" s="8"/>
      <c r="N718" s="8"/>
      <c r="O718" s="6"/>
      <c r="P718" s="6"/>
      <c r="Q718" s="6"/>
      <c r="R718" s="6"/>
      <c r="S718" s="6"/>
      <c r="T718" s="6"/>
      <c r="U718" s="6"/>
      <c r="V718" s="6"/>
    </row>
    <row r="719" spans="12:22" x14ac:dyDescent="0.25">
      <c r="L719" s="6"/>
      <c r="M719" s="8"/>
      <c r="N719" s="8"/>
      <c r="O719" s="6"/>
      <c r="P719" s="6"/>
      <c r="Q719" s="6"/>
      <c r="R719" s="6"/>
      <c r="S719" s="6"/>
      <c r="T719" s="6"/>
      <c r="U719" s="6"/>
      <c r="V719" s="6"/>
    </row>
    <row r="720" spans="12:22" x14ac:dyDescent="0.25">
      <c r="L720" s="6"/>
      <c r="M720" s="8"/>
      <c r="N720" s="8"/>
      <c r="O720" s="6"/>
      <c r="P720" s="6"/>
      <c r="Q720" s="6"/>
      <c r="R720" s="6"/>
      <c r="S720" s="6"/>
      <c r="T720" s="6"/>
      <c r="U720" s="6"/>
      <c r="V720" s="6"/>
    </row>
    <row r="721" spans="12:22" x14ac:dyDescent="0.25">
      <c r="L721" s="6"/>
      <c r="M721" s="8"/>
      <c r="N721" s="8"/>
      <c r="O721" s="6"/>
      <c r="P721" s="6"/>
      <c r="Q721" s="6"/>
      <c r="R721" s="6"/>
      <c r="S721" s="6"/>
      <c r="T721" s="6"/>
      <c r="U721" s="6"/>
      <c r="V721" s="6"/>
    </row>
    <row r="722" spans="12:22" x14ac:dyDescent="0.25">
      <c r="L722" s="6"/>
      <c r="M722" s="8"/>
      <c r="N722" s="8"/>
      <c r="O722" s="6"/>
      <c r="P722" s="6"/>
      <c r="Q722" s="6"/>
      <c r="R722" s="6"/>
      <c r="S722" s="6"/>
      <c r="T722" s="6"/>
      <c r="U722" s="6"/>
      <c r="V722" s="6"/>
    </row>
    <row r="723" spans="12:22" x14ac:dyDescent="0.25">
      <c r="L723" s="6"/>
      <c r="M723" s="8"/>
      <c r="N723" s="8"/>
      <c r="O723" s="6"/>
      <c r="P723" s="6"/>
      <c r="Q723" s="6"/>
      <c r="R723" s="6"/>
      <c r="S723" s="6"/>
      <c r="T723" s="6"/>
      <c r="U723" s="6"/>
      <c r="V723" s="6"/>
    </row>
    <row r="724" spans="12:22" x14ac:dyDescent="0.25">
      <c r="L724" s="6"/>
      <c r="M724" s="8"/>
      <c r="N724" s="8"/>
      <c r="O724" s="6"/>
      <c r="P724" s="6"/>
      <c r="Q724" s="6"/>
      <c r="R724" s="6"/>
      <c r="S724" s="6"/>
      <c r="T724" s="6"/>
      <c r="U724" s="6"/>
      <c r="V724" s="6"/>
    </row>
    <row r="725" spans="12:22" x14ac:dyDescent="0.25">
      <c r="L725" s="6"/>
      <c r="M725" s="8"/>
      <c r="N725" s="8"/>
      <c r="O725" s="6"/>
      <c r="P725" s="6"/>
      <c r="Q725" s="6"/>
      <c r="R725" s="6"/>
      <c r="S725" s="6"/>
      <c r="T725" s="6"/>
      <c r="U725" s="6"/>
      <c r="V725" s="6"/>
    </row>
    <row r="726" spans="12:22" x14ac:dyDescent="0.25">
      <c r="L726" s="6"/>
      <c r="M726" s="8"/>
      <c r="N726" s="8"/>
      <c r="O726" s="6"/>
      <c r="P726" s="6"/>
      <c r="Q726" s="6"/>
      <c r="R726" s="6"/>
      <c r="S726" s="6"/>
      <c r="T726" s="6"/>
      <c r="U726" s="6"/>
      <c r="V726" s="6"/>
    </row>
    <row r="727" spans="12:22" x14ac:dyDescent="0.25">
      <c r="L727" s="6"/>
      <c r="M727" s="8"/>
      <c r="N727" s="8"/>
      <c r="O727" s="6"/>
      <c r="P727" s="6"/>
      <c r="Q727" s="6"/>
      <c r="R727" s="6"/>
      <c r="S727" s="6"/>
      <c r="T727" s="6"/>
      <c r="U727" s="6"/>
      <c r="V727" s="6"/>
    </row>
    <row r="728" spans="12:22" x14ac:dyDescent="0.25">
      <c r="L728" s="6"/>
      <c r="M728" s="8"/>
      <c r="N728" s="8"/>
      <c r="O728" s="6"/>
      <c r="P728" s="6"/>
      <c r="Q728" s="6"/>
      <c r="R728" s="6"/>
      <c r="S728" s="6"/>
      <c r="T728" s="6"/>
      <c r="U728" s="6"/>
      <c r="V728" s="6"/>
    </row>
    <row r="729" spans="12:22" x14ac:dyDescent="0.25">
      <c r="L729" s="6"/>
      <c r="M729" s="8"/>
      <c r="N729" s="8"/>
      <c r="O729" s="6"/>
      <c r="P729" s="6"/>
      <c r="Q729" s="6"/>
      <c r="R729" s="6"/>
      <c r="S729" s="6"/>
      <c r="T729" s="6"/>
      <c r="U729" s="6"/>
      <c r="V729" s="6"/>
    </row>
    <row r="730" spans="12:22" x14ac:dyDescent="0.25">
      <c r="L730" s="6"/>
      <c r="M730" s="8"/>
      <c r="N730" s="8"/>
      <c r="O730" s="6"/>
      <c r="P730" s="6"/>
      <c r="Q730" s="6"/>
      <c r="R730" s="6"/>
      <c r="S730" s="6"/>
      <c r="T730" s="6"/>
      <c r="U730" s="6"/>
      <c r="V730" s="6"/>
    </row>
    <row r="731" spans="12:22" x14ac:dyDescent="0.25">
      <c r="L731" s="6"/>
      <c r="M731" s="8"/>
      <c r="N731" s="8"/>
      <c r="O731" s="6"/>
      <c r="P731" s="6"/>
      <c r="Q731" s="6"/>
      <c r="R731" s="6"/>
      <c r="S731" s="6"/>
      <c r="T731" s="6"/>
      <c r="U731" s="6"/>
      <c r="V731" s="6"/>
    </row>
    <row r="732" spans="12:22" x14ac:dyDescent="0.25">
      <c r="L732" s="6"/>
      <c r="M732" s="8"/>
      <c r="N732" s="8"/>
      <c r="O732" s="6"/>
      <c r="P732" s="6"/>
      <c r="Q732" s="6"/>
      <c r="R732" s="6"/>
      <c r="S732" s="6"/>
      <c r="T732" s="6"/>
      <c r="U732" s="6"/>
      <c r="V732" s="6"/>
    </row>
    <row r="733" spans="12:22" x14ac:dyDescent="0.25">
      <c r="L733" s="6"/>
      <c r="M733" s="8"/>
      <c r="N733" s="8"/>
      <c r="O733" s="6"/>
      <c r="P733" s="6"/>
      <c r="Q733" s="6"/>
      <c r="R733" s="6"/>
      <c r="S733" s="6"/>
      <c r="T733" s="6"/>
      <c r="U733" s="6"/>
      <c r="V733" s="6"/>
    </row>
    <row r="734" spans="12:22" x14ac:dyDescent="0.25">
      <c r="L734" s="6"/>
      <c r="M734" s="7"/>
      <c r="N734" s="8"/>
      <c r="O734" s="6"/>
      <c r="P734" s="6"/>
      <c r="Q734" s="6"/>
      <c r="R734" s="6"/>
      <c r="S734" s="6"/>
      <c r="T734" s="6"/>
      <c r="U734" s="6"/>
      <c r="V734" s="6"/>
    </row>
    <row r="735" spans="12:22" x14ac:dyDescent="0.25">
      <c r="L735" s="6"/>
      <c r="M735" s="7"/>
      <c r="N735" s="8"/>
      <c r="O735" s="6"/>
      <c r="P735" s="6"/>
      <c r="Q735" s="6"/>
      <c r="R735" s="6"/>
      <c r="S735" s="6"/>
      <c r="T735" s="6"/>
      <c r="U735" s="6"/>
      <c r="V735" s="6"/>
    </row>
    <row r="736" spans="12:22" x14ac:dyDescent="0.25">
      <c r="L736" s="6"/>
      <c r="M736" s="8"/>
      <c r="N736" s="8"/>
      <c r="O736" s="6"/>
      <c r="P736" s="6"/>
      <c r="Q736" s="6"/>
      <c r="R736" s="6"/>
      <c r="S736" s="6"/>
      <c r="T736" s="6"/>
      <c r="U736" s="6"/>
      <c r="V736" s="6"/>
    </row>
    <row r="737" spans="12:22" x14ac:dyDescent="0.25">
      <c r="L737" s="6"/>
      <c r="M737" s="8"/>
      <c r="N737" s="8"/>
      <c r="O737" s="6"/>
      <c r="P737" s="6"/>
      <c r="Q737" s="6"/>
      <c r="R737" s="6"/>
      <c r="S737" s="6"/>
      <c r="T737" s="6"/>
      <c r="U737" s="6"/>
      <c r="V737" s="6"/>
    </row>
    <row r="738" spans="12:22" x14ac:dyDescent="0.25">
      <c r="L738" s="6"/>
      <c r="M738" s="8"/>
      <c r="N738" s="8"/>
      <c r="O738" s="6"/>
      <c r="P738" s="6"/>
      <c r="Q738" s="6"/>
      <c r="R738" s="6"/>
      <c r="S738" s="6"/>
      <c r="T738" s="6"/>
      <c r="U738" s="6"/>
      <c r="V738" s="6"/>
    </row>
    <row r="739" spans="12:22" x14ac:dyDescent="0.25">
      <c r="L739" s="6"/>
      <c r="M739" s="8"/>
      <c r="N739" s="8"/>
      <c r="O739" s="6"/>
      <c r="P739" s="6"/>
      <c r="Q739" s="6"/>
      <c r="R739" s="6"/>
      <c r="S739" s="6"/>
      <c r="T739" s="6"/>
      <c r="U739" s="6"/>
      <c r="V739" s="6"/>
    </row>
    <row r="740" spans="12:22" x14ac:dyDescent="0.25">
      <c r="L740" s="6"/>
      <c r="M740" s="8"/>
      <c r="N740" s="8"/>
      <c r="O740" s="6"/>
      <c r="P740" s="6"/>
      <c r="Q740" s="6"/>
      <c r="R740" s="6"/>
      <c r="S740" s="6"/>
      <c r="T740" s="6"/>
      <c r="U740" s="6"/>
      <c r="V740" s="6"/>
    </row>
    <row r="741" spans="12:22" x14ac:dyDescent="0.25">
      <c r="L741" s="6"/>
      <c r="M741" s="8"/>
      <c r="N741" s="8"/>
      <c r="O741" s="6"/>
      <c r="P741" s="6"/>
      <c r="Q741" s="6"/>
      <c r="R741" s="6"/>
      <c r="S741" s="6"/>
      <c r="T741" s="6"/>
      <c r="U741" s="6"/>
      <c r="V741" s="6"/>
    </row>
    <row r="742" spans="12:22" x14ac:dyDescent="0.25">
      <c r="L742" s="6"/>
      <c r="M742" s="8"/>
      <c r="N742" s="8"/>
      <c r="O742" s="6"/>
      <c r="P742" s="6"/>
      <c r="Q742" s="6"/>
      <c r="R742" s="6"/>
      <c r="S742" s="6"/>
      <c r="T742" s="6"/>
      <c r="U742" s="6"/>
      <c r="V742" s="6"/>
    </row>
    <row r="743" spans="12:22" x14ac:dyDescent="0.25">
      <c r="L743" s="6"/>
      <c r="M743" s="8"/>
      <c r="N743" s="7"/>
      <c r="O743" s="6"/>
      <c r="P743" s="6"/>
      <c r="Q743" s="6"/>
      <c r="R743" s="6"/>
      <c r="S743" s="6"/>
      <c r="T743" s="6"/>
      <c r="U743" s="6"/>
      <c r="V743" s="6"/>
    </row>
    <row r="744" spans="12:22" x14ac:dyDescent="0.25">
      <c r="L744" s="6"/>
      <c r="M744" s="8"/>
      <c r="N744" s="8"/>
      <c r="O744" s="6"/>
      <c r="P744" s="6"/>
      <c r="Q744" s="6"/>
      <c r="R744" s="6"/>
      <c r="S744" s="6"/>
      <c r="T744" s="6"/>
      <c r="U744" s="6"/>
      <c r="V744" s="6"/>
    </row>
    <row r="745" spans="12:22" x14ac:dyDescent="0.25">
      <c r="L745" s="6"/>
      <c r="M745" s="8"/>
      <c r="N745" s="8"/>
      <c r="O745" s="6"/>
      <c r="P745" s="6"/>
      <c r="Q745" s="6"/>
      <c r="R745" s="6"/>
      <c r="S745" s="6"/>
      <c r="T745" s="6"/>
      <c r="U745" s="6"/>
      <c r="V745" s="6"/>
    </row>
    <row r="746" spans="12:22" x14ac:dyDescent="0.25">
      <c r="L746" s="6"/>
      <c r="M746" s="8"/>
      <c r="N746" s="8"/>
      <c r="O746" s="6"/>
      <c r="P746" s="6"/>
      <c r="Q746" s="6"/>
      <c r="R746" s="6"/>
      <c r="S746" s="6"/>
      <c r="T746" s="6"/>
      <c r="U746" s="6"/>
      <c r="V746" s="6"/>
    </row>
    <row r="747" spans="12:22" x14ac:dyDescent="0.25">
      <c r="L747" s="6"/>
      <c r="M747" s="8"/>
      <c r="N747" s="8"/>
      <c r="O747" s="6"/>
      <c r="P747" s="6"/>
      <c r="Q747" s="6"/>
      <c r="R747" s="6"/>
      <c r="S747" s="6"/>
      <c r="T747" s="6"/>
      <c r="U747" s="6"/>
      <c r="V747" s="6"/>
    </row>
    <row r="748" spans="12:22" x14ac:dyDescent="0.25">
      <c r="L748" s="6"/>
      <c r="M748" s="8"/>
      <c r="N748" s="8"/>
      <c r="O748" s="6"/>
      <c r="P748" s="6"/>
      <c r="Q748" s="6"/>
      <c r="R748" s="6"/>
      <c r="S748" s="6"/>
      <c r="T748" s="6"/>
      <c r="U748" s="6"/>
      <c r="V748" s="6"/>
    </row>
    <row r="749" spans="12:22" x14ac:dyDescent="0.25">
      <c r="L749" s="6"/>
      <c r="M749" s="8"/>
      <c r="N749" s="8"/>
      <c r="O749" s="6"/>
      <c r="P749" s="6"/>
      <c r="Q749" s="6"/>
      <c r="R749" s="6"/>
      <c r="S749" s="6"/>
      <c r="T749" s="6"/>
      <c r="U749" s="6"/>
      <c r="V749" s="6"/>
    </row>
    <row r="750" spans="12:22" x14ac:dyDescent="0.25">
      <c r="L750" s="6"/>
      <c r="M750" s="8"/>
      <c r="N750" s="8"/>
      <c r="O750" s="6"/>
      <c r="P750" s="6"/>
      <c r="Q750" s="6"/>
      <c r="R750" s="6"/>
      <c r="S750" s="6"/>
      <c r="T750" s="6"/>
      <c r="U750" s="6"/>
      <c r="V750" s="6"/>
    </row>
    <row r="751" spans="12:22" x14ac:dyDescent="0.25">
      <c r="L751" s="6"/>
      <c r="M751" s="8"/>
      <c r="N751" s="8"/>
      <c r="O751" s="6"/>
      <c r="P751" s="6"/>
      <c r="Q751" s="6"/>
      <c r="R751" s="6"/>
      <c r="S751" s="6"/>
      <c r="T751" s="6"/>
      <c r="U751" s="6"/>
      <c r="V751" s="6"/>
    </row>
    <row r="752" spans="12:22" x14ac:dyDescent="0.25">
      <c r="L752" s="6"/>
      <c r="M752" s="8"/>
      <c r="N752" s="8"/>
      <c r="O752" s="6"/>
      <c r="P752" s="6"/>
      <c r="Q752" s="6"/>
      <c r="R752" s="6"/>
      <c r="S752" s="6"/>
      <c r="T752" s="6"/>
      <c r="U752" s="6"/>
      <c r="V752" s="6"/>
    </row>
    <row r="753" spans="12:22" x14ac:dyDescent="0.25">
      <c r="L753" s="6"/>
      <c r="M753" s="8"/>
      <c r="N753" s="8"/>
      <c r="O753" s="6"/>
      <c r="P753" s="6"/>
      <c r="Q753" s="6"/>
      <c r="R753" s="6"/>
      <c r="S753" s="6"/>
      <c r="T753" s="6"/>
      <c r="U753" s="6"/>
      <c r="V753" s="6"/>
    </row>
    <row r="754" spans="12:22" x14ac:dyDescent="0.25">
      <c r="L754" s="6"/>
      <c r="M754" s="8"/>
      <c r="N754" s="8"/>
      <c r="O754" s="6"/>
      <c r="P754" s="6"/>
      <c r="Q754" s="6"/>
      <c r="R754" s="6"/>
      <c r="S754" s="6"/>
      <c r="T754" s="6"/>
      <c r="U754" s="6"/>
      <c r="V754" s="6"/>
    </row>
    <row r="755" spans="12:22" x14ac:dyDescent="0.25">
      <c r="L755" s="6"/>
      <c r="M755" s="8"/>
      <c r="N755" s="8"/>
      <c r="O755" s="6"/>
      <c r="P755" s="6"/>
      <c r="Q755" s="6"/>
      <c r="R755" s="6"/>
      <c r="S755" s="6"/>
      <c r="T755" s="6"/>
      <c r="U755" s="6"/>
      <c r="V755" s="6"/>
    </row>
    <row r="756" spans="12:22" x14ac:dyDescent="0.25">
      <c r="L756" s="6"/>
      <c r="M756" s="8"/>
      <c r="N756" s="8"/>
      <c r="O756" s="6"/>
      <c r="P756" s="6"/>
      <c r="Q756" s="6"/>
      <c r="R756" s="6"/>
      <c r="S756" s="6"/>
      <c r="T756" s="6"/>
      <c r="U756" s="6"/>
      <c r="V756" s="6"/>
    </row>
    <row r="757" spans="12:22" x14ac:dyDescent="0.25">
      <c r="L757" s="6"/>
      <c r="M757" s="8"/>
      <c r="N757" s="8"/>
      <c r="O757" s="6"/>
      <c r="P757" s="6"/>
      <c r="Q757" s="6"/>
      <c r="R757" s="6"/>
      <c r="S757" s="6"/>
      <c r="T757" s="6"/>
      <c r="U757" s="6"/>
      <c r="V757" s="6"/>
    </row>
    <row r="758" spans="12:22" x14ac:dyDescent="0.25">
      <c r="L758" s="6"/>
      <c r="M758" s="8"/>
      <c r="N758" s="8"/>
      <c r="O758" s="6"/>
      <c r="P758" s="6"/>
      <c r="Q758" s="6"/>
      <c r="R758" s="6"/>
      <c r="S758" s="6"/>
      <c r="T758" s="6"/>
      <c r="U758" s="6"/>
      <c r="V758" s="6"/>
    </row>
    <row r="759" spans="12:22" x14ac:dyDescent="0.25">
      <c r="L759" s="6"/>
      <c r="M759" s="8"/>
      <c r="N759" s="8"/>
      <c r="O759" s="6"/>
      <c r="P759" s="6"/>
      <c r="Q759" s="6"/>
      <c r="R759" s="6"/>
      <c r="S759" s="6"/>
      <c r="T759" s="6"/>
      <c r="U759" s="6"/>
      <c r="V759" s="6"/>
    </row>
    <row r="760" spans="12:22" x14ac:dyDescent="0.25">
      <c r="L760" s="6"/>
      <c r="M760" s="8"/>
      <c r="N760" s="8"/>
      <c r="O760" s="6"/>
      <c r="P760" s="6"/>
      <c r="Q760" s="6"/>
      <c r="R760" s="6"/>
      <c r="S760" s="6"/>
      <c r="T760" s="6"/>
      <c r="U760" s="6"/>
      <c r="V760" s="6"/>
    </row>
    <row r="761" spans="12:22" x14ac:dyDescent="0.25">
      <c r="L761" s="6"/>
      <c r="M761" s="8"/>
      <c r="N761" s="8"/>
      <c r="O761" s="6"/>
      <c r="P761" s="6"/>
      <c r="Q761" s="6"/>
      <c r="R761" s="6"/>
      <c r="S761" s="6"/>
      <c r="T761" s="6"/>
      <c r="U761" s="6"/>
      <c r="V761" s="6"/>
    </row>
    <row r="762" spans="12:22" x14ac:dyDescent="0.25">
      <c r="L762" s="6"/>
      <c r="M762" s="8"/>
      <c r="N762" s="8"/>
      <c r="O762" s="6"/>
      <c r="P762" s="6"/>
      <c r="Q762" s="6"/>
      <c r="R762" s="6"/>
      <c r="S762" s="6"/>
      <c r="T762" s="6"/>
      <c r="U762" s="6"/>
      <c r="V762" s="6"/>
    </row>
    <row r="763" spans="12:22" x14ac:dyDescent="0.25">
      <c r="L763" s="6"/>
      <c r="M763" s="8"/>
      <c r="N763" s="8"/>
      <c r="O763" s="6"/>
      <c r="P763" s="6"/>
      <c r="Q763" s="6"/>
      <c r="R763" s="6"/>
      <c r="S763" s="6"/>
      <c r="T763" s="6"/>
      <c r="U763" s="6"/>
      <c r="V763" s="6"/>
    </row>
    <row r="764" spans="12:22" x14ac:dyDescent="0.25">
      <c r="L764" s="6"/>
      <c r="M764" s="8"/>
      <c r="N764" s="8"/>
      <c r="O764" s="6"/>
      <c r="P764" s="6"/>
      <c r="Q764" s="6"/>
      <c r="R764" s="6"/>
      <c r="S764" s="6"/>
      <c r="T764" s="6"/>
      <c r="U764" s="6"/>
      <c r="V764" s="6"/>
    </row>
    <row r="765" spans="12:22" x14ac:dyDescent="0.25">
      <c r="L765" s="6"/>
      <c r="M765" s="8"/>
      <c r="N765" s="8"/>
      <c r="O765" s="6"/>
      <c r="P765" s="6"/>
      <c r="Q765" s="6"/>
      <c r="R765" s="6"/>
      <c r="S765" s="6"/>
      <c r="T765" s="6"/>
      <c r="U765" s="6"/>
      <c r="V765" s="6"/>
    </row>
    <row r="766" spans="12:22" x14ac:dyDescent="0.25">
      <c r="L766" s="6"/>
      <c r="M766" s="8"/>
      <c r="N766" s="8"/>
      <c r="O766" s="6"/>
      <c r="P766" s="6"/>
      <c r="Q766" s="6"/>
      <c r="R766" s="6"/>
      <c r="S766" s="6"/>
      <c r="T766" s="6"/>
      <c r="U766" s="6"/>
      <c r="V766" s="6"/>
    </row>
    <row r="767" spans="12:22" x14ac:dyDescent="0.25">
      <c r="L767" s="6"/>
      <c r="M767" s="8"/>
      <c r="N767" s="8"/>
      <c r="O767" s="6"/>
      <c r="P767" s="6"/>
      <c r="Q767" s="6"/>
      <c r="R767" s="6"/>
      <c r="S767" s="6"/>
      <c r="T767" s="6"/>
      <c r="U767" s="6"/>
      <c r="V767" s="6"/>
    </row>
    <row r="768" spans="12:22" x14ac:dyDescent="0.25">
      <c r="L768" s="6"/>
      <c r="M768" s="8"/>
      <c r="N768" s="8"/>
      <c r="O768" s="6"/>
      <c r="P768" s="6"/>
      <c r="Q768" s="6"/>
      <c r="R768" s="6"/>
      <c r="S768" s="6"/>
      <c r="T768" s="6"/>
      <c r="U768" s="6"/>
      <c r="V768" s="6"/>
    </row>
    <row r="769" spans="12:22" x14ac:dyDescent="0.25">
      <c r="L769" s="6"/>
      <c r="M769" s="8"/>
      <c r="N769" s="8"/>
      <c r="O769" s="6"/>
      <c r="P769" s="6"/>
      <c r="Q769" s="6"/>
      <c r="R769" s="6"/>
      <c r="S769" s="6"/>
      <c r="T769" s="6"/>
      <c r="U769" s="6"/>
      <c r="V769" s="6"/>
    </row>
    <row r="770" spans="12:22" x14ac:dyDescent="0.25">
      <c r="L770" s="6"/>
      <c r="M770" s="8"/>
      <c r="N770" s="8"/>
      <c r="O770" s="6"/>
      <c r="P770" s="6"/>
      <c r="Q770" s="6"/>
      <c r="R770" s="6"/>
      <c r="S770" s="6"/>
      <c r="T770" s="6"/>
      <c r="U770" s="6"/>
      <c r="V770" s="6"/>
    </row>
    <row r="771" spans="12:22" x14ac:dyDescent="0.25">
      <c r="L771" s="6"/>
      <c r="M771" s="8"/>
      <c r="N771" s="8"/>
      <c r="O771" s="6"/>
      <c r="P771" s="6"/>
      <c r="Q771" s="6"/>
      <c r="R771" s="6"/>
      <c r="S771" s="6"/>
      <c r="T771" s="6"/>
      <c r="U771" s="6"/>
      <c r="V771" s="6"/>
    </row>
    <row r="772" spans="12:22" x14ac:dyDescent="0.25">
      <c r="L772" s="6"/>
      <c r="M772" s="8"/>
      <c r="N772" s="8"/>
      <c r="O772" s="6"/>
      <c r="P772" s="6"/>
      <c r="Q772" s="6"/>
      <c r="R772" s="6"/>
      <c r="S772" s="6"/>
      <c r="T772" s="6"/>
      <c r="U772" s="6"/>
      <c r="V772" s="6"/>
    </row>
    <row r="773" spans="12:22" x14ac:dyDescent="0.25">
      <c r="L773" s="6"/>
      <c r="M773" s="8"/>
      <c r="N773" s="8"/>
      <c r="O773" s="6"/>
      <c r="P773" s="6"/>
      <c r="Q773" s="6"/>
      <c r="R773" s="6"/>
      <c r="S773" s="6"/>
      <c r="T773" s="6"/>
      <c r="U773" s="6"/>
      <c r="V773" s="6"/>
    </row>
    <row r="774" spans="12:22" x14ac:dyDescent="0.25">
      <c r="L774" s="6"/>
      <c r="M774" s="8"/>
      <c r="N774" s="8"/>
      <c r="O774" s="6"/>
      <c r="P774" s="6"/>
      <c r="Q774" s="6"/>
      <c r="R774" s="6"/>
      <c r="S774" s="6"/>
      <c r="T774" s="6"/>
      <c r="U774" s="6"/>
      <c r="V774" s="6"/>
    </row>
    <row r="775" spans="12:22" x14ac:dyDescent="0.25">
      <c r="L775" s="6"/>
      <c r="M775" s="8"/>
      <c r="N775" s="8"/>
      <c r="O775" s="6"/>
      <c r="P775" s="6"/>
      <c r="Q775" s="6"/>
      <c r="R775" s="6"/>
      <c r="S775" s="6"/>
      <c r="T775" s="6"/>
      <c r="U775" s="6"/>
      <c r="V775" s="6"/>
    </row>
    <row r="776" spans="12:22" x14ac:dyDescent="0.25">
      <c r="L776" s="6"/>
      <c r="M776" s="8"/>
      <c r="N776" s="8"/>
      <c r="O776" s="6"/>
      <c r="P776" s="6"/>
      <c r="Q776" s="6"/>
      <c r="R776" s="6"/>
      <c r="S776" s="6"/>
      <c r="T776" s="6"/>
      <c r="U776" s="6"/>
      <c r="V776" s="6"/>
    </row>
    <row r="777" spans="12:22" x14ac:dyDescent="0.25">
      <c r="L777" s="6"/>
      <c r="M777" s="8"/>
      <c r="N777" s="8"/>
      <c r="O777" s="6"/>
      <c r="P777" s="6"/>
      <c r="Q777" s="6"/>
      <c r="R777" s="6"/>
      <c r="S777" s="6"/>
      <c r="T777" s="6"/>
      <c r="U777" s="6"/>
      <c r="V777" s="6"/>
    </row>
    <row r="778" spans="12:22" x14ac:dyDescent="0.25">
      <c r="L778" s="6"/>
      <c r="M778" s="8"/>
      <c r="N778" s="8"/>
      <c r="O778" s="6"/>
      <c r="P778" s="6"/>
      <c r="Q778" s="6"/>
      <c r="R778" s="6"/>
      <c r="S778" s="6"/>
      <c r="T778" s="6"/>
      <c r="U778" s="6"/>
      <c r="V778" s="6"/>
    </row>
    <row r="779" spans="12:22" x14ac:dyDescent="0.25">
      <c r="L779" s="6"/>
      <c r="M779" s="8"/>
      <c r="N779" s="8"/>
      <c r="O779" s="6"/>
      <c r="P779" s="6"/>
      <c r="Q779" s="6"/>
      <c r="R779" s="6"/>
      <c r="S779" s="6"/>
      <c r="T779" s="6"/>
      <c r="U779" s="6"/>
      <c r="V779" s="6"/>
    </row>
    <row r="780" spans="12:22" x14ac:dyDescent="0.25">
      <c r="L780" s="6"/>
      <c r="M780" s="8"/>
      <c r="N780" s="8"/>
      <c r="O780" s="6"/>
      <c r="P780" s="6"/>
      <c r="Q780" s="6"/>
      <c r="R780" s="6"/>
      <c r="S780" s="6"/>
      <c r="T780" s="6"/>
      <c r="U780" s="6"/>
      <c r="V780" s="6"/>
    </row>
    <row r="781" spans="12:22" x14ac:dyDescent="0.25">
      <c r="L781" s="6"/>
      <c r="M781" s="8"/>
      <c r="N781" s="8"/>
      <c r="O781" s="6"/>
      <c r="P781" s="6"/>
      <c r="Q781" s="6"/>
      <c r="R781" s="6"/>
      <c r="S781" s="6"/>
      <c r="T781" s="6"/>
      <c r="U781" s="6"/>
      <c r="V781" s="6"/>
    </row>
    <row r="782" spans="12:22" x14ac:dyDescent="0.25">
      <c r="L782" s="6"/>
      <c r="M782" s="8"/>
      <c r="N782" s="8"/>
      <c r="O782" s="6"/>
      <c r="P782" s="6"/>
      <c r="Q782" s="6"/>
      <c r="R782" s="6"/>
      <c r="S782" s="6"/>
      <c r="T782" s="6"/>
      <c r="U782" s="6"/>
      <c r="V782" s="6"/>
    </row>
    <row r="783" spans="12:22" x14ac:dyDescent="0.25">
      <c r="L783" s="6"/>
      <c r="M783" s="8"/>
      <c r="N783" s="8"/>
      <c r="O783" s="6"/>
      <c r="P783" s="6"/>
      <c r="Q783" s="6"/>
      <c r="R783" s="6"/>
      <c r="S783" s="6"/>
      <c r="T783" s="6"/>
      <c r="U783" s="6"/>
      <c r="V783" s="6"/>
    </row>
    <row r="784" spans="12:22" x14ac:dyDescent="0.25">
      <c r="L784" s="6"/>
      <c r="M784" s="8"/>
      <c r="N784" s="8"/>
      <c r="O784" s="6"/>
      <c r="P784" s="6"/>
      <c r="Q784" s="6"/>
      <c r="R784" s="6"/>
      <c r="S784" s="6"/>
      <c r="T784" s="6"/>
      <c r="U784" s="6"/>
      <c r="V784" s="6"/>
    </row>
    <row r="785" spans="12:22" x14ac:dyDescent="0.25">
      <c r="L785" s="6"/>
      <c r="M785" s="8"/>
      <c r="N785" s="8"/>
      <c r="O785" s="6"/>
      <c r="P785" s="6"/>
      <c r="Q785" s="6"/>
      <c r="R785" s="6"/>
      <c r="S785" s="6"/>
      <c r="T785" s="6"/>
      <c r="U785" s="6"/>
      <c r="V785" s="6"/>
    </row>
    <row r="786" spans="12:22" x14ac:dyDescent="0.25">
      <c r="L786" s="6"/>
      <c r="M786" s="8"/>
      <c r="N786" s="8"/>
      <c r="O786" s="6"/>
      <c r="P786" s="6"/>
      <c r="Q786" s="6"/>
      <c r="R786" s="6"/>
      <c r="S786" s="6"/>
      <c r="T786" s="6"/>
      <c r="U786" s="6"/>
      <c r="V786" s="6"/>
    </row>
    <row r="787" spans="12:22" x14ac:dyDescent="0.25">
      <c r="L787" s="6"/>
      <c r="M787" s="8"/>
      <c r="N787" s="8"/>
      <c r="O787" s="6"/>
      <c r="P787" s="6"/>
      <c r="Q787" s="6"/>
      <c r="R787" s="6"/>
      <c r="S787" s="6"/>
      <c r="T787" s="6"/>
      <c r="U787" s="6"/>
      <c r="V787" s="6"/>
    </row>
    <row r="788" spans="12:22" x14ac:dyDescent="0.25">
      <c r="L788" s="6"/>
      <c r="M788" s="8"/>
      <c r="N788" s="8"/>
      <c r="O788" s="6"/>
      <c r="P788" s="6"/>
      <c r="Q788" s="6"/>
      <c r="R788" s="6"/>
      <c r="S788" s="6"/>
      <c r="T788" s="6"/>
      <c r="U788" s="6"/>
      <c r="V788" s="6"/>
    </row>
    <row r="789" spans="12:22" x14ac:dyDescent="0.25">
      <c r="L789" s="6"/>
      <c r="M789" s="8"/>
      <c r="N789" s="8"/>
      <c r="O789" s="6"/>
      <c r="P789" s="6"/>
      <c r="Q789" s="6"/>
      <c r="R789" s="6"/>
      <c r="S789" s="6"/>
      <c r="T789" s="6"/>
      <c r="U789" s="6"/>
      <c r="V789" s="6"/>
    </row>
    <row r="790" spans="12:22" x14ac:dyDescent="0.25">
      <c r="L790" s="6"/>
      <c r="M790" s="8"/>
      <c r="N790" s="8"/>
      <c r="O790" s="6"/>
      <c r="P790" s="6"/>
      <c r="Q790" s="6"/>
      <c r="R790" s="6"/>
      <c r="S790" s="6"/>
      <c r="T790" s="6"/>
      <c r="U790" s="6"/>
      <c r="V790" s="6"/>
    </row>
    <row r="791" spans="12:22" x14ac:dyDescent="0.25">
      <c r="L791" s="6"/>
      <c r="M791" s="8"/>
      <c r="N791" s="8"/>
      <c r="O791" s="6"/>
      <c r="P791" s="6"/>
      <c r="Q791" s="6"/>
      <c r="R791" s="6"/>
      <c r="S791" s="6"/>
      <c r="T791" s="6"/>
      <c r="U791" s="6"/>
      <c r="V791" s="6"/>
    </row>
    <row r="792" spans="12:22" x14ac:dyDescent="0.25">
      <c r="L792" s="6"/>
      <c r="M792" s="8"/>
      <c r="N792" s="8"/>
      <c r="O792" s="6"/>
      <c r="P792" s="6"/>
      <c r="Q792" s="6"/>
      <c r="R792" s="6"/>
      <c r="S792" s="6"/>
      <c r="T792" s="6"/>
      <c r="U792" s="6"/>
      <c r="V792" s="6"/>
    </row>
    <row r="793" spans="12:22" x14ac:dyDescent="0.25">
      <c r="L793" s="6"/>
      <c r="M793" s="8"/>
      <c r="N793" s="8"/>
      <c r="O793" s="6"/>
      <c r="P793" s="6"/>
      <c r="Q793" s="6"/>
      <c r="R793" s="6"/>
      <c r="S793" s="6"/>
      <c r="T793" s="6"/>
      <c r="U793" s="6"/>
      <c r="V793" s="6"/>
    </row>
    <row r="794" spans="12:22" x14ac:dyDescent="0.25">
      <c r="L794" s="6"/>
      <c r="M794" s="8"/>
      <c r="N794" s="8"/>
      <c r="O794" s="6"/>
      <c r="P794" s="6"/>
      <c r="Q794" s="6"/>
      <c r="R794" s="6"/>
      <c r="S794" s="6"/>
      <c r="T794" s="6"/>
      <c r="U794" s="6"/>
      <c r="V794" s="6"/>
    </row>
    <row r="795" spans="12:22" x14ac:dyDescent="0.25">
      <c r="L795" s="6"/>
      <c r="M795" s="8"/>
      <c r="N795" s="8"/>
      <c r="O795" s="6"/>
      <c r="P795" s="6"/>
      <c r="Q795" s="6"/>
      <c r="R795" s="6"/>
      <c r="S795" s="6"/>
      <c r="T795" s="6"/>
      <c r="U795" s="6"/>
      <c r="V795" s="6"/>
    </row>
    <row r="796" spans="12:22" x14ac:dyDescent="0.25">
      <c r="L796" s="6"/>
      <c r="M796" s="8"/>
      <c r="N796" s="8"/>
      <c r="O796" s="6"/>
      <c r="P796" s="6"/>
      <c r="Q796" s="6"/>
      <c r="R796" s="6"/>
      <c r="S796" s="6"/>
      <c r="T796" s="6"/>
      <c r="U796" s="6"/>
      <c r="V796" s="6"/>
    </row>
    <row r="797" spans="12:22" x14ac:dyDescent="0.25">
      <c r="L797" s="6"/>
      <c r="M797" s="8"/>
      <c r="N797" s="8"/>
      <c r="O797" s="6"/>
      <c r="P797" s="6"/>
      <c r="Q797" s="6"/>
      <c r="R797" s="6"/>
      <c r="S797" s="6"/>
      <c r="T797" s="6"/>
      <c r="U797" s="6"/>
      <c r="V797" s="6"/>
    </row>
    <row r="798" spans="12:22" x14ac:dyDescent="0.25">
      <c r="L798" s="6"/>
      <c r="M798" s="8"/>
      <c r="N798" s="8"/>
      <c r="O798" s="6"/>
      <c r="P798" s="6"/>
      <c r="Q798" s="6"/>
      <c r="R798" s="6"/>
      <c r="S798" s="6"/>
      <c r="T798" s="6"/>
      <c r="U798" s="6"/>
      <c r="V798" s="6"/>
    </row>
    <row r="799" spans="12:22" x14ac:dyDescent="0.25">
      <c r="L799" s="6"/>
      <c r="M799" s="8"/>
      <c r="N799" s="8"/>
      <c r="O799" s="6"/>
      <c r="P799" s="6"/>
      <c r="Q799" s="6"/>
      <c r="R799" s="6"/>
      <c r="S799" s="6"/>
      <c r="T799" s="6"/>
      <c r="U799" s="6"/>
      <c r="V799" s="6"/>
    </row>
    <row r="800" spans="12:22" x14ac:dyDescent="0.25">
      <c r="L800" s="6"/>
      <c r="M800" s="8"/>
      <c r="N800" s="8"/>
      <c r="O800" s="6"/>
      <c r="P800" s="6"/>
      <c r="Q800" s="6"/>
      <c r="R800" s="6"/>
      <c r="S800" s="6"/>
      <c r="T800" s="6"/>
      <c r="U800" s="6"/>
      <c r="V800" s="6"/>
    </row>
    <row r="801" spans="12:22" x14ac:dyDescent="0.25">
      <c r="L801" s="6"/>
      <c r="M801" s="8"/>
      <c r="N801" s="8"/>
      <c r="O801" s="6"/>
      <c r="P801" s="6"/>
      <c r="Q801" s="6"/>
      <c r="R801" s="6"/>
      <c r="S801" s="6"/>
      <c r="T801" s="6"/>
      <c r="U801" s="6"/>
      <c r="V801" s="6"/>
    </row>
    <row r="802" spans="12:22" x14ac:dyDescent="0.25">
      <c r="L802" s="6"/>
      <c r="M802" s="8"/>
      <c r="N802" s="8"/>
      <c r="O802" s="6"/>
      <c r="P802" s="6"/>
      <c r="Q802" s="6"/>
      <c r="R802" s="6"/>
      <c r="S802" s="6"/>
      <c r="T802" s="6"/>
      <c r="U802" s="6"/>
      <c r="V802" s="6"/>
    </row>
    <row r="803" spans="12:22" x14ac:dyDescent="0.25">
      <c r="L803" s="6"/>
      <c r="M803" s="8"/>
      <c r="N803" s="8"/>
      <c r="O803" s="6"/>
      <c r="P803" s="6"/>
      <c r="Q803" s="6"/>
      <c r="R803" s="6"/>
      <c r="S803" s="6"/>
      <c r="T803" s="6"/>
      <c r="U803" s="6"/>
      <c r="V803" s="6"/>
    </row>
    <row r="804" spans="12:22" x14ac:dyDescent="0.25">
      <c r="L804" s="6"/>
      <c r="M804" s="8"/>
      <c r="N804" s="8"/>
      <c r="O804" s="6"/>
      <c r="P804" s="6"/>
      <c r="Q804" s="6"/>
      <c r="R804" s="6"/>
      <c r="S804" s="6"/>
      <c r="T804" s="6"/>
      <c r="U804" s="6"/>
      <c r="V804" s="6"/>
    </row>
    <row r="805" spans="12:22" x14ac:dyDescent="0.25">
      <c r="L805" s="6"/>
      <c r="M805" s="8"/>
      <c r="N805" s="8"/>
      <c r="O805" s="6"/>
      <c r="P805" s="6"/>
      <c r="Q805" s="6"/>
      <c r="R805" s="6"/>
      <c r="S805" s="6"/>
      <c r="T805" s="6"/>
      <c r="U805" s="6"/>
      <c r="V805" s="6"/>
    </row>
    <row r="806" spans="12:22" x14ac:dyDescent="0.25">
      <c r="L806" s="6"/>
      <c r="M806" s="8"/>
      <c r="N806" s="8"/>
      <c r="O806" s="6"/>
      <c r="P806" s="6"/>
      <c r="Q806" s="6"/>
      <c r="R806" s="6"/>
      <c r="S806" s="6"/>
      <c r="T806" s="6"/>
      <c r="U806" s="6"/>
      <c r="V806" s="6"/>
    </row>
    <row r="807" spans="12:22" x14ac:dyDescent="0.25">
      <c r="L807" s="6"/>
      <c r="M807" s="8"/>
      <c r="N807" s="8"/>
      <c r="O807" s="6"/>
      <c r="P807" s="6"/>
      <c r="Q807" s="6"/>
      <c r="R807" s="6"/>
      <c r="S807" s="6"/>
      <c r="T807" s="6"/>
      <c r="U807" s="6"/>
      <c r="V807" s="6"/>
    </row>
    <row r="808" spans="12:22" x14ac:dyDescent="0.25">
      <c r="L808" s="6"/>
      <c r="M808" s="8"/>
      <c r="N808" s="8"/>
      <c r="O808" s="6"/>
      <c r="P808" s="6"/>
      <c r="Q808" s="6"/>
      <c r="R808" s="6"/>
      <c r="S808" s="6"/>
      <c r="T808" s="6"/>
      <c r="U808" s="6"/>
      <c r="V808" s="6"/>
    </row>
    <row r="809" spans="12:22" x14ac:dyDescent="0.25">
      <c r="L809" s="6"/>
      <c r="M809" s="8"/>
      <c r="N809" s="8"/>
      <c r="O809" s="6"/>
      <c r="P809" s="6"/>
      <c r="Q809" s="6"/>
      <c r="R809" s="6"/>
      <c r="S809" s="6"/>
      <c r="T809" s="6"/>
      <c r="U809" s="6"/>
      <c r="V809" s="6"/>
    </row>
    <row r="810" spans="12:22" x14ac:dyDescent="0.25">
      <c r="L810" s="6"/>
      <c r="M810" s="8"/>
      <c r="N810" s="8"/>
      <c r="O810" s="6"/>
      <c r="P810" s="6"/>
      <c r="Q810" s="6"/>
      <c r="R810" s="6"/>
      <c r="S810" s="6"/>
      <c r="T810" s="6"/>
      <c r="U810" s="6"/>
      <c r="V810" s="6"/>
    </row>
    <row r="811" spans="12:22" x14ac:dyDescent="0.25">
      <c r="L811" s="6"/>
      <c r="M811" s="8"/>
      <c r="N811" s="8"/>
      <c r="O811" s="6"/>
      <c r="P811" s="6"/>
      <c r="Q811" s="6"/>
      <c r="R811" s="6"/>
      <c r="S811" s="6"/>
      <c r="T811" s="6"/>
      <c r="U811" s="6"/>
      <c r="V811" s="6"/>
    </row>
    <row r="812" spans="12:22" x14ac:dyDescent="0.25">
      <c r="L812" s="6"/>
      <c r="M812" s="8"/>
      <c r="N812" s="8"/>
      <c r="O812" s="6"/>
      <c r="P812" s="6"/>
      <c r="Q812" s="6"/>
      <c r="R812" s="6"/>
      <c r="S812" s="6"/>
      <c r="T812" s="6"/>
      <c r="U812" s="6"/>
      <c r="V812" s="6"/>
    </row>
    <row r="813" spans="12:22" x14ac:dyDescent="0.25">
      <c r="L813" s="6"/>
      <c r="M813" s="8"/>
      <c r="N813" s="8"/>
      <c r="O813" s="6"/>
      <c r="P813" s="6"/>
      <c r="Q813" s="6"/>
      <c r="R813" s="6"/>
      <c r="S813" s="6"/>
      <c r="T813" s="6"/>
      <c r="U813" s="6"/>
      <c r="V813" s="6"/>
    </row>
    <row r="814" spans="12:22" x14ac:dyDescent="0.25">
      <c r="L814" s="6"/>
      <c r="M814" s="8"/>
      <c r="N814" s="8"/>
      <c r="O814" s="6"/>
      <c r="P814" s="6"/>
      <c r="Q814" s="6"/>
      <c r="R814" s="6"/>
      <c r="S814" s="6"/>
      <c r="T814" s="6"/>
      <c r="U814" s="6"/>
      <c r="V814" s="6"/>
    </row>
    <row r="815" spans="12:22" x14ac:dyDescent="0.25">
      <c r="L815" s="6"/>
      <c r="M815" s="8"/>
      <c r="N815" s="8"/>
      <c r="O815" s="6"/>
      <c r="P815" s="6"/>
      <c r="Q815" s="6"/>
      <c r="R815" s="6"/>
      <c r="S815" s="6"/>
      <c r="T815" s="6"/>
      <c r="U815" s="6"/>
      <c r="V815" s="6"/>
    </row>
    <row r="816" spans="12:22" x14ac:dyDescent="0.25">
      <c r="L816" s="6"/>
      <c r="M816" s="8"/>
      <c r="N816" s="8"/>
      <c r="O816" s="6"/>
      <c r="P816" s="6"/>
      <c r="Q816" s="6"/>
      <c r="R816" s="6"/>
      <c r="S816" s="6"/>
      <c r="T816" s="6"/>
      <c r="U816" s="6"/>
      <c r="V816" s="6"/>
    </row>
    <row r="817" spans="12:22" x14ac:dyDescent="0.25">
      <c r="L817" s="6"/>
      <c r="M817" s="8"/>
      <c r="N817" s="8"/>
      <c r="O817" s="6"/>
      <c r="P817" s="6"/>
      <c r="Q817" s="6"/>
      <c r="R817" s="6"/>
      <c r="S817" s="6"/>
      <c r="T817" s="6"/>
      <c r="U817" s="6"/>
      <c r="V817" s="6"/>
    </row>
    <row r="818" spans="12:22" x14ac:dyDescent="0.25">
      <c r="L818" s="6"/>
      <c r="M818" s="8"/>
      <c r="N818" s="8"/>
      <c r="O818" s="6"/>
      <c r="P818" s="6"/>
      <c r="Q818" s="6"/>
      <c r="R818" s="6"/>
      <c r="S818" s="6"/>
      <c r="T818" s="6"/>
      <c r="U818" s="6"/>
      <c r="V818" s="6"/>
    </row>
    <row r="819" spans="12:22" x14ac:dyDescent="0.25">
      <c r="L819" s="6"/>
      <c r="M819" s="8"/>
      <c r="N819" s="8"/>
      <c r="O819" s="6"/>
      <c r="P819" s="6"/>
      <c r="Q819" s="6"/>
      <c r="R819" s="6"/>
      <c r="S819" s="6"/>
      <c r="T819" s="6"/>
      <c r="U819" s="6"/>
      <c r="V819" s="6"/>
    </row>
    <row r="820" spans="12:22" x14ac:dyDescent="0.25">
      <c r="L820" s="6"/>
      <c r="M820" s="8"/>
      <c r="N820" s="8"/>
      <c r="O820" s="6"/>
      <c r="P820" s="6"/>
      <c r="Q820" s="6"/>
      <c r="R820" s="6"/>
      <c r="S820" s="6"/>
      <c r="T820" s="6"/>
      <c r="U820" s="6"/>
      <c r="V820" s="6"/>
    </row>
    <row r="821" spans="12:22" x14ac:dyDescent="0.25">
      <c r="L821" s="6"/>
      <c r="M821" s="8"/>
      <c r="N821" s="8"/>
      <c r="O821" s="6"/>
      <c r="P821" s="6"/>
      <c r="Q821" s="6"/>
      <c r="R821" s="6"/>
      <c r="S821" s="6"/>
      <c r="T821" s="6"/>
      <c r="U821" s="6"/>
      <c r="V821" s="6"/>
    </row>
    <row r="822" spans="12:22" x14ac:dyDescent="0.25">
      <c r="L822" s="6"/>
      <c r="M822" s="8"/>
      <c r="N822" s="8"/>
      <c r="O822" s="6"/>
      <c r="P822" s="6"/>
      <c r="Q822" s="6"/>
      <c r="R822" s="6"/>
      <c r="S822" s="6"/>
      <c r="T822" s="6"/>
      <c r="U822" s="6"/>
      <c r="V822" s="6"/>
    </row>
    <row r="823" spans="12:22" x14ac:dyDescent="0.25">
      <c r="L823" s="6"/>
      <c r="M823" s="8"/>
      <c r="N823" s="8"/>
      <c r="O823" s="6"/>
      <c r="P823" s="6"/>
      <c r="Q823" s="6"/>
      <c r="R823" s="6"/>
      <c r="S823" s="6"/>
      <c r="T823" s="6"/>
      <c r="U823" s="6"/>
      <c r="V823" s="6"/>
    </row>
    <row r="824" spans="12:22" x14ac:dyDescent="0.25">
      <c r="L824" s="6"/>
      <c r="M824" s="8"/>
      <c r="N824" s="8"/>
      <c r="O824" s="6"/>
      <c r="P824" s="6"/>
      <c r="Q824" s="6"/>
      <c r="R824" s="6"/>
      <c r="S824" s="6"/>
      <c r="T824" s="6"/>
      <c r="U824" s="6"/>
      <c r="V824" s="6"/>
    </row>
    <row r="825" spans="12:22" x14ac:dyDescent="0.25">
      <c r="L825" s="6"/>
      <c r="M825" s="8"/>
      <c r="N825" s="8"/>
      <c r="O825" s="6"/>
      <c r="P825" s="6"/>
      <c r="Q825" s="6"/>
      <c r="R825" s="6"/>
      <c r="S825" s="6"/>
      <c r="T825" s="6"/>
      <c r="U825" s="6"/>
      <c r="V825" s="6"/>
    </row>
    <row r="826" spans="12:22" x14ac:dyDescent="0.25">
      <c r="L826" s="6"/>
      <c r="M826" s="8"/>
      <c r="N826" s="8"/>
      <c r="O826" s="6"/>
      <c r="P826" s="6"/>
      <c r="Q826" s="6"/>
      <c r="R826" s="6"/>
      <c r="S826" s="6"/>
      <c r="T826" s="6"/>
      <c r="U826" s="6"/>
      <c r="V826" s="6"/>
    </row>
    <row r="827" spans="12:22" x14ac:dyDescent="0.25">
      <c r="L827" s="6"/>
      <c r="M827" s="8"/>
      <c r="N827" s="8"/>
      <c r="O827" s="6"/>
      <c r="P827" s="6"/>
      <c r="Q827" s="6"/>
      <c r="R827" s="6"/>
      <c r="S827" s="6"/>
      <c r="T827" s="6"/>
      <c r="U827" s="6"/>
      <c r="V827" s="6"/>
    </row>
    <row r="828" spans="12:22" x14ac:dyDescent="0.25">
      <c r="L828" s="6"/>
      <c r="M828" s="8"/>
      <c r="N828" s="8"/>
      <c r="O828" s="6"/>
      <c r="P828" s="6"/>
      <c r="Q828" s="6"/>
      <c r="R828" s="6"/>
      <c r="S828" s="6"/>
      <c r="T828" s="6"/>
      <c r="U828" s="6"/>
      <c r="V828" s="6"/>
    </row>
    <row r="829" spans="12:22" x14ac:dyDescent="0.25">
      <c r="L829" s="6"/>
      <c r="M829" s="8"/>
      <c r="N829" s="8"/>
      <c r="O829" s="6"/>
      <c r="P829" s="6"/>
      <c r="Q829" s="6"/>
      <c r="R829" s="6"/>
      <c r="S829" s="6"/>
      <c r="T829" s="6"/>
      <c r="U829" s="6"/>
      <c r="V829" s="6"/>
    </row>
    <row r="830" spans="12:22" x14ac:dyDescent="0.25">
      <c r="L830" s="6"/>
      <c r="M830" s="8"/>
      <c r="N830" s="8"/>
      <c r="O830" s="6"/>
      <c r="P830" s="6"/>
      <c r="Q830" s="6"/>
      <c r="R830" s="6"/>
      <c r="S830" s="6"/>
      <c r="T830" s="6"/>
      <c r="U830" s="6"/>
      <c r="V830" s="6"/>
    </row>
    <row r="831" spans="12:22" x14ac:dyDescent="0.25">
      <c r="L831" s="6"/>
      <c r="M831" s="7"/>
      <c r="N831" s="8"/>
      <c r="O831" s="6"/>
      <c r="P831" s="6"/>
      <c r="Q831" s="6"/>
      <c r="R831" s="6"/>
      <c r="S831" s="6"/>
      <c r="T831" s="6"/>
      <c r="U831" s="6"/>
      <c r="V831" s="6"/>
    </row>
    <row r="832" spans="12:22" x14ac:dyDescent="0.25">
      <c r="L832" s="6"/>
      <c r="M832" s="8"/>
      <c r="N832" s="8"/>
      <c r="O832" s="6"/>
      <c r="P832" s="6"/>
      <c r="Q832" s="6"/>
      <c r="R832" s="6"/>
      <c r="S832" s="6"/>
      <c r="T832" s="6"/>
      <c r="U832" s="6"/>
      <c r="V832" s="6"/>
    </row>
    <row r="833" spans="12:22" x14ac:dyDescent="0.25">
      <c r="L833" s="6"/>
      <c r="M833" s="8"/>
      <c r="N833" s="7"/>
      <c r="O833" s="6"/>
      <c r="P833" s="6"/>
      <c r="Q833" s="6"/>
      <c r="R833" s="6"/>
      <c r="S833" s="6"/>
      <c r="T833" s="6"/>
      <c r="U833" s="6"/>
      <c r="V833" s="6"/>
    </row>
    <row r="834" spans="12:22" x14ac:dyDescent="0.25">
      <c r="L834" s="6"/>
      <c r="M834" s="8"/>
      <c r="N834" s="8"/>
      <c r="O834" s="6"/>
      <c r="P834" s="6"/>
      <c r="Q834" s="6"/>
      <c r="R834" s="6"/>
      <c r="S834" s="6"/>
      <c r="T834" s="6"/>
      <c r="U834" s="6"/>
      <c r="V834" s="6"/>
    </row>
    <row r="835" spans="12:22" x14ac:dyDescent="0.25">
      <c r="L835" s="6"/>
      <c r="M835" s="8"/>
      <c r="N835" s="8"/>
      <c r="O835" s="6"/>
      <c r="P835" s="6"/>
      <c r="Q835" s="6"/>
      <c r="R835" s="6"/>
      <c r="S835" s="6"/>
      <c r="T835" s="6"/>
      <c r="U835" s="6"/>
      <c r="V835" s="6"/>
    </row>
    <row r="836" spans="12:22" x14ac:dyDescent="0.25">
      <c r="L836" s="6"/>
      <c r="M836" s="8"/>
      <c r="N836" s="8"/>
      <c r="O836" s="6"/>
      <c r="P836" s="6"/>
      <c r="Q836" s="6"/>
      <c r="R836" s="6"/>
      <c r="S836" s="6"/>
      <c r="T836" s="6"/>
      <c r="U836" s="6"/>
      <c r="V836" s="6"/>
    </row>
    <row r="837" spans="12:22" x14ac:dyDescent="0.25">
      <c r="L837" s="6"/>
      <c r="M837" s="8"/>
      <c r="N837" s="8"/>
      <c r="O837" s="6"/>
      <c r="P837" s="6"/>
      <c r="Q837" s="6"/>
      <c r="R837" s="6"/>
      <c r="S837" s="6"/>
      <c r="T837" s="6"/>
      <c r="U837" s="6"/>
      <c r="V837" s="6"/>
    </row>
    <row r="838" spans="12:22" x14ac:dyDescent="0.25">
      <c r="L838" s="6"/>
      <c r="M838" s="8"/>
      <c r="N838" s="8"/>
      <c r="O838" s="6"/>
      <c r="P838" s="6"/>
      <c r="Q838" s="6"/>
      <c r="R838" s="6"/>
      <c r="S838" s="6"/>
      <c r="T838" s="6"/>
      <c r="U838" s="6"/>
      <c r="V838" s="6"/>
    </row>
    <row r="839" spans="12:22" x14ac:dyDescent="0.25">
      <c r="L839" s="6"/>
      <c r="M839" s="8"/>
      <c r="N839" s="8"/>
      <c r="O839" s="6"/>
      <c r="P839" s="6"/>
      <c r="Q839" s="6"/>
      <c r="R839" s="6"/>
      <c r="S839" s="6"/>
      <c r="T839" s="6"/>
      <c r="U839" s="6"/>
      <c r="V839" s="6"/>
    </row>
    <row r="840" spans="12:22" x14ac:dyDescent="0.25">
      <c r="L840" s="6"/>
      <c r="M840" s="8"/>
      <c r="N840" s="8"/>
      <c r="O840" s="6"/>
      <c r="P840" s="6"/>
      <c r="Q840" s="6"/>
      <c r="R840" s="6"/>
      <c r="S840" s="6"/>
      <c r="T840" s="6"/>
      <c r="U840" s="6"/>
      <c r="V840" s="6"/>
    </row>
    <row r="841" spans="12:22" x14ac:dyDescent="0.25">
      <c r="L841" s="6"/>
      <c r="M841" s="8"/>
      <c r="N841" s="8"/>
      <c r="O841" s="6"/>
      <c r="P841" s="6"/>
      <c r="Q841" s="6"/>
      <c r="R841" s="6"/>
      <c r="S841" s="6"/>
      <c r="T841" s="6"/>
      <c r="U841" s="6"/>
      <c r="V841" s="6"/>
    </row>
    <row r="842" spans="12:22" x14ac:dyDescent="0.25">
      <c r="L842" s="6"/>
      <c r="M842" s="8"/>
      <c r="N842" s="8"/>
      <c r="O842" s="6"/>
      <c r="P842" s="6"/>
      <c r="Q842" s="6"/>
      <c r="R842" s="6"/>
      <c r="S842" s="6"/>
      <c r="T842" s="6"/>
      <c r="U842" s="6"/>
      <c r="V842" s="6"/>
    </row>
    <row r="843" spans="12:22" x14ac:dyDescent="0.25">
      <c r="L843" s="6"/>
      <c r="M843" s="8"/>
      <c r="N843" s="8"/>
      <c r="O843" s="6"/>
      <c r="P843" s="6"/>
      <c r="Q843" s="6"/>
      <c r="R843" s="6"/>
      <c r="S843" s="6"/>
      <c r="T843" s="6"/>
      <c r="U843" s="6"/>
      <c r="V843" s="6"/>
    </row>
    <row r="844" spans="12:22" x14ac:dyDescent="0.25">
      <c r="L844" s="6"/>
      <c r="M844" s="8"/>
      <c r="N844" s="8"/>
      <c r="O844" s="6"/>
      <c r="P844" s="6"/>
      <c r="Q844" s="6"/>
      <c r="R844" s="6"/>
      <c r="S844" s="6"/>
      <c r="T844" s="6"/>
      <c r="U844" s="6"/>
      <c r="V844" s="6"/>
    </row>
    <row r="845" spans="12:22" x14ac:dyDescent="0.25">
      <c r="L845" s="6"/>
      <c r="M845" s="8"/>
      <c r="N845" s="8"/>
      <c r="O845" s="6"/>
      <c r="P845" s="6"/>
      <c r="Q845" s="6"/>
      <c r="R845" s="6"/>
      <c r="S845" s="6"/>
      <c r="T845" s="6"/>
      <c r="U845" s="6"/>
      <c r="V845" s="6"/>
    </row>
    <row r="846" spans="12:22" x14ac:dyDescent="0.25">
      <c r="L846" s="6"/>
      <c r="M846" s="8"/>
      <c r="N846" s="8"/>
      <c r="O846" s="6"/>
      <c r="P846" s="6"/>
      <c r="Q846" s="6"/>
      <c r="R846" s="6"/>
      <c r="S846" s="6"/>
      <c r="T846" s="6"/>
      <c r="U846" s="6"/>
      <c r="V846" s="6"/>
    </row>
    <row r="847" spans="12:22" x14ac:dyDescent="0.25">
      <c r="L847" s="6"/>
      <c r="M847" s="8"/>
      <c r="N847" s="8"/>
      <c r="O847" s="6"/>
      <c r="P847" s="6"/>
      <c r="Q847" s="6"/>
      <c r="R847" s="6"/>
      <c r="S847" s="6"/>
      <c r="T847" s="6"/>
      <c r="U847" s="6"/>
      <c r="V847" s="6"/>
    </row>
    <row r="848" spans="12:22" x14ac:dyDescent="0.25">
      <c r="L848" s="6"/>
      <c r="M848" s="8"/>
      <c r="N848" s="8"/>
      <c r="O848" s="6"/>
      <c r="P848" s="6"/>
      <c r="Q848" s="6"/>
      <c r="R848" s="6"/>
      <c r="S848" s="6"/>
      <c r="T848" s="6"/>
      <c r="U848" s="6"/>
      <c r="V848" s="6"/>
    </row>
    <row r="849" spans="12:22" x14ac:dyDescent="0.25">
      <c r="L849" s="6"/>
      <c r="M849" s="8"/>
      <c r="N849" s="8"/>
      <c r="O849" s="6"/>
      <c r="P849" s="6"/>
      <c r="Q849" s="6"/>
      <c r="R849" s="6"/>
      <c r="S849" s="6"/>
      <c r="T849" s="6"/>
      <c r="U849" s="6"/>
      <c r="V849" s="6"/>
    </row>
    <row r="850" spans="12:22" x14ac:dyDescent="0.25">
      <c r="L850" s="6"/>
      <c r="M850" s="8"/>
      <c r="N850" s="8"/>
      <c r="O850" s="6"/>
      <c r="P850" s="6"/>
      <c r="Q850" s="6"/>
      <c r="R850" s="6"/>
      <c r="S850" s="6"/>
      <c r="T850" s="6"/>
      <c r="U850" s="6"/>
      <c r="V850" s="6"/>
    </row>
    <row r="851" spans="12:22" x14ac:dyDescent="0.25">
      <c r="L851" s="6"/>
      <c r="M851" s="8"/>
      <c r="N851" s="8"/>
      <c r="O851" s="6"/>
      <c r="P851" s="6"/>
      <c r="Q851" s="6"/>
      <c r="R851" s="6"/>
      <c r="S851" s="6"/>
      <c r="T851" s="6"/>
      <c r="U851" s="6"/>
      <c r="V851" s="6"/>
    </row>
    <row r="852" spans="12:22" x14ac:dyDescent="0.25">
      <c r="L852" s="6"/>
      <c r="M852" s="8"/>
      <c r="N852" s="8"/>
      <c r="O852" s="6"/>
      <c r="P852" s="6"/>
      <c r="Q852" s="6"/>
      <c r="R852" s="6"/>
      <c r="S852" s="6"/>
      <c r="T852" s="6"/>
      <c r="U852" s="6"/>
      <c r="V852" s="6"/>
    </row>
    <row r="853" spans="12:22" x14ac:dyDescent="0.25">
      <c r="L853" s="6"/>
      <c r="M853" s="8"/>
      <c r="N853" s="8"/>
      <c r="O853" s="6"/>
      <c r="P853" s="6"/>
      <c r="Q853" s="6"/>
      <c r="R853" s="6"/>
      <c r="S853" s="6"/>
      <c r="T853" s="6"/>
      <c r="U853" s="6"/>
      <c r="V853" s="6"/>
    </row>
    <row r="854" spans="12:22" x14ac:dyDescent="0.25">
      <c r="L854" s="6"/>
      <c r="M854" s="8"/>
      <c r="N854" s="8"/>
      <c r="O854" s="6"/>
      <c r="P854" s="6"/>
      <c r="Q854" s="6"/>
      <c r="R854" s="6"/>
      <c r="S854" s="6"/>
      <c r="T854" s="6"/>
      <c r="U854" s="6"/>
      <c r="V854" s="6"/>
    </row>
    <row r="855" spans="12:22" x14ac:dyDescent="0.25">
      <c r="L855" s="6"/>
      <c r="M855" s="7"/>
      <c r="N855" s="8"/>
      <c r="O855" s="6"/>
      <c r="P855" s="6"/>
      <c r="Q855" s="6"/>
      <c r="R855" s="6"/>
      <c r="S855" s="6"/>
      <c r="T855" s="6"/>
      <c r="U855" s="6"/>
      <c r="V855" s="6"/>
    </row>
    <row r="856" spans="12:22" x14ac:dyDescent="0.25">
      <c r="L856" s="6"/>
      <c r="M856" s="7"/>
      <c r="N856" s="8"/>
      <c r="O856" s="6"/>
      <c r="P856" s="6"/>
      <c r="Q856" s="6"/>
      <c r="R856" s="6"/>
      <c r="S856" s="6"/>
      <c r="T856" s="6"/>
      <c r="U856" s="6"/>
      <c r="V856" s="6"/>
    </row>
    <row r="857" spans="12:22" x14ac:dyDescent="0.25">
      <c r="L857" s="6"/>
      <c r="M857" s="8"/>
      <c r="N857" s="8"/>
      <c r="O857" s="6"/>
      <c r="P857" s="6"/>
      <c r="Q857" s="6"/>
      <c r="R857" s="6"/>
      <c r="S857" s="6"/>
      <c r="T857" s="6"/>
      <c r="U857" s="6"/>
      <c r="V857" s="6"/>
    </row>
    <row r="858" spans="12:22" x14ac:dyDescent="0.25">
      <c r="L858" s="6"/>
      <c r="M858" s="8"/>
      <c r="N858" s="8"/>
      <c r="O858" s="6"/>
      <c r="P858" s="6"/>
      <c r="Q858" s="6"/>
      <c r="R858" s="6"/>
      <c r="S858" s="6"/>
      <c r="T858" s="6"/>
      <c r="U858" s="6"/>
      <c r="V858" s="6"/>
    </row>
    <row r="859" spans="12:22" x14ac:dyDescent="0.25">
      <c r="L859" s="6"/>
      <c r="M859" s="8"/>
      <c r="N859" s="8"/>
      <c r="O859" s="6"/>
      <c r="P859" s="6"/>
      <c r="Q859" s="6"/>
      <c r="R859" s="6"/>
      <c r="S859" s="6"/>
      <c r="T859" s="6"/>
      <c r="U859" s="6"/>
      <c r="V859" s="6"/>
    </row>
    <row r="860" spans="12:22" x14ac:dyDescent="0.25">
      <c r="L860" s="6"/>
      <c r="M860" s="8"/>
      <c r="N860" s="8"/>
      <c r="O860" s="6"/>
      <c r="P860" s="6"/>
      <c r="Q860" s="6"/>
      <c r="R860" s="6"/>
      <c r="S860" s="6"/>
      <c r="T860" s="6"/>
      <c r="U860" s="6"/>
      <c r="V860" s="6"/>
    </row>
    <row r="861" spans="12:22" x14ac:dyDescent="0.25">
      <c r="L861" s="6"/>
      <c r="M861" s="8"/>
      <c r="N861" s="8"/>
      <c r="O861" s="6"/>
      <c r="P861" s="6"/>
      <c r="Q861" s="6"/>
      <c r="R861" s="6"/>
      <c r="S861" s="6"/>
      <c r="T861" s="6"/>
      <c r="U861" s="6"/>
      <c r="V861" s="6"/>
    </row>
    <row r="862" spans="12:22" x14ac:dyDescent="0.25">
      <c r="L862" s="6"/>
      <c r="M862" s="8"/>
      <c r="N862" s="8"/>
      <c r="O862" s="6"/>
      <c r="P862" s="6"/>
      <c r="Q862" s="6"/>
      <c r="R862" s="6"/>
      <c r="S862" s="6"/>
      <c r="T862" s="6"/>
      <c r="U862" s="6"/>
      <c r="V862" s="6"/>
    </row>
    <row r="863" spans="12:22" x14ac:dyDescent="0.25">
      <c r="L863" s="6"/>
      <c r="M863" s="8"/>
      <c r="N863" s="8"/>
      <c r="O863" s="6"/>
      <c r="P863" s="6"/>
      <c r="Q863" s="6"/>
      <c r="R863" s="6"/>
      <c r="S863" s="6"/>
      <c r="T863" s="6"/>
      <c r="U863" s="6"/>
      <c r="V863" s="6"/>
    </row>
    <row r="864" spans="12:22" x14ac:dyDescent="0.25">
      <c r="L864" s="6"/>
      <c r="M864" s="8"/>
      <c r="N864" s="7"/>
      <c r="O864" s="6"/>
      <c r="P864" s="6"/>
      <c r="Q864" s="6"/>
      <c r="R864" s="6"/>
      <c r="S864" s="6"/>
      <c r="T864" s="6"/>
      <c r="U864" s="6"/>
      <c r="V864" s="6"/>
    </row>
    <row r="865" spans="12:22" x14ac:dyDescent="0.25">
      <c r="L865" s="6"/>
      <c r="M865" s="8"/>
      <c r="N865" s="8"/>
      <c r="O865" s="6"/>
      <c r="P865" s="6"/>
      <c r="Q865" s="6"/>
      <c r="R865" s="6"/>
      <c r="S865" s="6"/>
      <c r="T865" s="6"/>
      <c r="U865" s="6"/>
      <c r="V865" s="6"/>
    </row>
    <row r="866" spans="12:22" x14ac:dyDescent="0.25">
      <c r="L866" s="6"/>
      <c r="M866" s="8"/>
      <c r="N866" s="8"/>
      <c r="O866" s="6"/>
      <c r="P866" s="6"/>
      <c r="Q866" s="6"/>
      <c r="R866" s="6"/>
      <c r="S866" s="6"/>
      <c r="T866" s="6"/>
      <c r="U866" s="6"/>
      <c r="V866" s="6"/>
    </row>
    <row r="867" spans="12:22" x14ac:dyDescent="0.25">
      <c r="L867" s="6"/>
      <c r="M867" s="8"/>
      <c r="N867" s="8"/>
      <c r="O867" s="6"/>
      <c r="P867" s="6"/>
      <c r="Q867" s="6"/>
      <c r="R867" s="6"/>
      <c r="S867" s="6"/>
      <c r="T867" s="6"/>
      <c r="U867" s="6"/>
      <c r="V867" s="6"/>
    </row>
    <row r="868" spans="12:22" x14ac:dyDescent="0.25">
      <c r="L868" s="6"/>
      <c r="M868" s="8"/>
      <c r="N868" s="8"/>
      <c r="O868" s="6"/>
      <c r="P868" s="6"/>
      <c r="Q868" s="6"/>
      <c r="R868" s="6"/>
      <c r="S868" s="6"/>
      <c r="T868" s="6"/>
      <c r="U868" s="6"/>
      <c r="V868" s="6"/>
    </row>
    <row r="869" spans="12:22" x14ac:dyDescent="0.25">
      <c r="L869" s="6"/>
      <c r="M869" s="8"/>
      <c r="N869" s="8"/>
      <c r="O869" s="6"/>
      <c r="P869" s="6"/>
      <c r="Q869" s="6"/>
      <c r="R869" s="6"/>
      <c r="S869" s="6"/>
      <c r="T869" s="6"/>
      <c r="U869" s="6"/>
      <c r="V869" s="6"/>
    </row>
    <row r="870" spans="12:22" x14ac:dyDescent="0.25">
      <c r="L870" s="6"/>
      <c r="M870" s="8"/>
      <c r="N870" s="8"/>
      <c r="O870" s="6"/>
      <c r="P870" s="6"/>
      <c r="Q870" s="6"/>
      <c r="R870" s="6"/>
      <c r="S870" s="6"/>
      <c r="T870" s="6"/>
      <c r="U870" s="6"/>
      <c r="V870" s="6"/>
    </row>
    <row r="871" spans="12:22" x14ac:dyDescent="0.25">
      <c r="L871" s="6"/>
      <c r="M871" s="8"/>
      <c r="N871" s="8"/>
      <c r="O871" s="6"/>
      <c r="P871" s="6"/>
      <c r="Q871" s="6"/>
      <c r="R871" s="6"/>
      <c r="S871" s="6"/>
      <c r="T871" s="6"/>
      <c r="U871" s="6"/>
      <c r="V871" s="6"/>
    </row>
    <row r="872" spans="12:22" x14ac:dyDescent="0.25">
      <c r="L872" s="6"/>
      <c r="M872" s="8"/>
      <c r="N872" s="8"/>
      <c r="O872" s="6"/>
      <c r="P872" s="6"/>
      <c r="Q872" s="6"/>
      <c r="R872" s="6"/>
      <c r="S872" s="6"/>
      <c r="T872" s="6"/>
      <c r="U872" s="6"/>
      <c r="V872" s="6"/>
    </row>
    <row r="873" spans="12:22" x14ac:dyDescent="0.25">
      <c r="L873" s="6"/>
      <c r="M873" s="8"/>
      <c r="N873" s="8"/>
      <c r="O873" s="6"/>
      <c r="P873" s="6"/>
      <c r="Q873" s="6"/>
      <c r="R873" s="6"/>
      <c r="S873" s="6"/>
      <c r="T873" s="6"/>
      <c r="U873" s="6"/>
      <c r="V873" s="6"/>
    </row>
    <row r="874" spans="12:22" x14ac:dyDescent="0.25">
      <c r="L874" s="6"/>
      <c r="M874" s="8"/>
      <c r="N874" s="8"/>
      <c r="O874" s="6"/>
      <c r="P874" s="6"/>
      <c r="Q874" s="6"/>
      <c r="R874" s="6"/>
      <c r="S874" s="6"/>
      <c r="T874" s="6"/>
      <c r="U874" s="6"/>
      <c r="V874" s="6"/>
    </row>
    <row r="875" spans="12:22" x14ac:dyDescent="0.25">
      <c r="L875" s="6"/>
      <c r="M875" s="8"/>
      <c r="N875" s="8"/>
      <c r="O875" s="6"/>
      <c r="P875" s="6"/>
      <c r="Q875" s="6"/>
      <c r="R875" s="6"/>
      <c r="S875" s="6"/>
      <c r="T875" s="6"/>
      <c r="U875" s="6"/>
      <c r="V875" s="6"/>
    </row>
    <row r="876" spans="12:22" x14ac:dyDescent="0.25">
      <c r="L876" s="6"/>
      <c r="M876" s="8"/>
      <c r="N876" s="8"/>
      <c r="O876" s="6"/>
      <c r="P876" s="6"/>
      <c r="Q876" s="6"/>
      <c r="R876" s="6"/>
      <c r="S876" s="6"/>
      <c r="T876" s="6"/>
      <c r="U876" s="6"/>
      <c r="V876" s="6"/>
    </row>
    <row r="877" spans="12:22" x14ac:dyDescent="0.25">
      <c r="L877" s="6"/>
      <c r="M877" s="8"/>
      <c r="N877" s="8"/>
      <c r="O877" s="6"/>
      <c r="P877" s="6"/>
      <c r="Q877" s="6"/>
      <c r="R877" s="6"/>
      <c r="S877" s="6"/>
      <c r="T877" s="6"/>
      <c r="U877" s="6"/>
      <c r="V877" s="6"/>
    </row>
    <row r="878" spans="12:22" x14ac:dyDescent="0.25">
      <c r="L878" s="6"/>
      <c r="M878" s="8"/>
      <c r="N878" s="8"/>
      <c r="O878" s="6"/>
      <c r="P878" s="6"/>
      <c r="Q878" s="6"/>
      <c r="R878" s="6"/>
      <c r="S878" s="6"/>
      <c r="T878" s="6"/>
      <c r="U878" s="6"/>
      <c r="V878" s="6"/>
    </row>
    <row r="879" spans="12:22" x14ac:dyDescent="0.25">
      <c r="L879" s="6"/>
      <c r="M879" s="8"/>
      <c r="N879" s="8"/>
      <c r="O879" s="6"/>
      <c r="P879" s="6"/>
      <c r="Q879" s="6"/>
      <c r="R879" s="6"/>
      <c r="S879" s="6"/>
      <c r="T879" s="6"/>
      <c r="U879" s="6"/>
      <c r="V879" s="6"/>
    </row>
    <row r="880" spans="12:22" x14ac:dyDescent="0.25">
      <c r="L880" s="6"/>
      <c r="M880" s="8"/>
      <c r="N880" s="8"/>
      <c r="O880" s="6"/>
      <c r="P880" s="6"/>
      <c r="Q880" s="6"/>
      <c r="R880" s="6"/>
      <c r="S880" s="6"/>
      <c r="T880" s="6"/>
      <c r="U880" s="6"/>
      <c r="V880" s="6"/>
    </row>
    <row r="881" spans="12:22" x14ac:dyDescent="0.25">
      <c r="L881" s="6"/>
      <c r="M881" s="8"/>
      <c r="N881" s="8"/>
      <c r="O881" s="6"/>
      <c r="P881" s="6"/>
      <c r="Q881" s="6"/>
      <c r="R881" s="6"/>
      <c r="S881" s="6"/>
      <c r="T881" s="6"/>
      <c r="U881" s="6"/>
      <c r="V881" s="6"/>
    </row>
    <row r="882" spans="12:22" x14ac:dyDescent="0.25">
      <c r="L882" s="6"/>
      <c r="M882" s="8"/>
      <c r="N882" s="8"/>
      <c r="O882" s="6"/>
      <c r="P882" s="6"/>
      <c r="Q882" s="6"/>
      <c r="R882" s="6"/>
      <c r="S882" s="6"/>
      <c r="T882" s="6"/>
      <c r="U882" s="6"/>
      <c r="V882" s="6"/>
    </row>
    <row r="883" spans="12:22" x14ac:dyDescent="0.25">
      <c r="L883" s="6"/>
      <c r="M883" s="8"/>
      <c r="N883" s="8"/>
      <c r="O883" s="6"/>
      <c r="P883" s="6"/>
      <c r="Q883" s="6"/>
      <c r="R883" s="6"/>
      <c r="S883" s="6"/>
      <c r="T883" s="6"/>
      <c r="U883" s="6"/>
      <c r="V883" s="6"/>
    </row>
    <row r="884" spans="12:22" x14ac:dyDescent="0.25">
      <c r="L884" s="6"/>
      <c r="M884" s="8"/>
      <c r="N884" s="8"/>
      <c r="O884" s="6"/>
      <c r="P884" s="6"/>
      <c r="Q884" s="6"/>
      <c r="R884" s="6"/>
      <c r="S884" s="6"/>
      <c r="T884" s="6"/>
      <c r="U884" s="6"/>
      <c r="V884" s="6"/>
    </row>
    <row r="885" spans="12:22" x14ac:dyDescent="0.25">
      <c r="L885" s="6"/>
      <c r="M885" s="8"/>
      <c r="N885" s="8"/>
      <c r="O885" s="6"/>
      <c r="P885" s="6"/>
      <c r="Q885" s="6"/>
      <c r="R885" s="6"/>
      <c r="S885" s="6"/>
      <c r="T885" s="6"/>
      <c r="U885" s="6"/>
      <c r="V885" s="6"/>
    </row>
    <row r="886" spans="12:22" x14ac:dyDescent="0.25">
      <c r="L886" s="6"/>
      <c r="M886" s="8"/>
      <c r="N886" s="8"/>
      <c r="O886" s="6"/>
      <c r="P886" s="6"/>
      <c r="Q886" s="6"/>
      <c r="R886" s="6"/>
      <c r="S886" s="6"/>
      <c r="T886" s="6"/>
      <c r="U886" s="6"/>
      <c r="V886" s="6"/>
    </row>
    <row r="887" spans="12:22" x14ac:dyDescent="0.25">
      <c r="L887" s="6"/>
      <c r="M887" s="8"/>
      <c r="N887" s="8"/>
      <c r="O887" s="6"/>
      <c r="P887" s="6"/>
      <c r="Q887" s="6"/>
      <c r="R887" s="6"/>
      <c r="S887" s="6"/>
      <c r="T887" s="6"/>
      <c r="U887" s="6"/>
      <c r="V887" s="6"/>
    </row>
    <row r="888" spans="12:22" x14ac:dyDescent="0.25">
      <c r="L888" s="6"/>
      <c r="M888" s="8"/>
      <c r="N888" s="8"/>
      <c r="O888" s="6"/>
      <c r="P888" s="6"/>
      <c r="Q888" s="6"/>
      <c r="R888" s="6"/>
      <c r="S888" s="6"/>
      <c r="T888" s="6"/>
      <c r="U888" s="6"/>
      <c r="V888" s="6"/>
    </row>
    <row r="889" spans="12:22" x14ac:dyDescent="0.25">
      <c r="L889" s="6"/>
      <c r="M889" s="8"/>
      <c r="N889" s="8"/>
      <c r="O889" s="6"/>
      <c r="P889" s="6"/>
      <c r="Q889" s="6"/>
      <c r="R889" s="6"/>
      <c r="S889" s="6"/>
      <c r="T889" s="6"/>
      <c r="U889" s="6"/>
      <c r="V889" s="6"/>
    </row>
    <row r="890" spans="12:22" x14ac:dyDescent="0.25">
      <c r="L890" s="6"/>
      <c r="M890" s="8"/>
      <c r="N890" s="8"/>
      <c r="O890" s="6"/>
      <c r="P890" s="6"/>
      <c r="Q890" s="6"/>
      <c r="R890" s="6"/>
      <c r="S890" s="6"/>
      <c r="T890" s="6"/>
      <c r="U890" s="6"/>
      <c r="V890" s="6"/>
    </row>
    <row r="891" spans="12:22" x14ac:dyDescent="0.25">
      <c r="L891" s="6"/>
      <c r="M891" s="8"/>
      <c r="N891" s="8"/>
      <c r="O891" s="6"/>
      <c r="P891" s="6"/>
      <c r="Q891" s="6"/>
      <c r="R891" s="6"/>
      <c r="S891" s="6"/>
      <c r="T891" s="6"/>
      <c r="U891" s="6"/>
      <c r="V891" s="6"/>
    </row>
    <row r="892" spans="12:22" x14ac:dyDescent="0.25">
      <c r="L892" s="6"/>
      <c r="M892" s="8"/>
      <c r="N892" s="8"/>
      <c r="O892" s="6"/>
      <c r="P892" s="6"/>
      <c r="Q892" s="6"/>
      <c r="R892" s="6"/>
      <c r="S892" s="6"/>
      <c r="T892" s="6"/>
      <c r="U892" s="6"/>
      <c r="V892" s="6"/>
    </row>
    <row r="893" spans="12:22" x14ac:dyDescent="0.25">
      <c r="L893" s="6"/>
      <c r="M893" s="8"/>
      <c r="N893" s="8"/>
      <c r="O893" s="6"/>
      <c r="P893" s="6"/>
      <c r="Q893" s="6"/>
      <c r="R893" s="6"/>
      <c r="S893" s="6"/>
      <c r="T893" s="6"/>
      <c r="U893" s="6"/>
      <c r="V893" s="6"/>
    </row>
    <row r="894" spans="12:22" x14ac:dyDescent="0.25">
      <c r="L894" s="6"/>
      <c r="M894" s="8"/>
      <c r="N894" s="8"/>
      <c r="O894" s="6"/>
      <c r="P894" s="6"/>
      <c r="Q894" s="6"/>
      <c r="R894" s="6"/>
      <c r="S894" s="6"/>
      <c r="T894" s="6"/>
      <c r="U894" s="6"/>
      <c r="V894" s="6"/>
    </row>
    <row r="895" spans="12:22" x14ac:dyDescent="0.25">
      <c r="L895" s="6"/>
      <c r="M895" s="8"/>
      <c r="N895" s="8"/>
      <c r="O895" s="6"/>
      <c r="P895" s="6"/>
      <c r="Q895" s="6"/>
      <c r="R895" s="6"/>
      <c r="S895" s="6"/>
      <c r="T895" s="6"/>
      <c r="U895" s="6"/>
      <c r="V895" s="6"/>
    </row>
    <row r="896" spans="12:22" x14ac:dyDescent="0.25">
      <c r="L896" s="6"/>
      <c r="M896" s="8"/>
      <c r="N896" s="8"/>
      <c r="O896" s="6"/>
      <c r="P896" s="6"/>
      <c r="Q896" s="6"/>
      <c r="R896" s="6"/>
      <c r="S896" s="6"/>
      <c r="T896" s="6"/>
      <c r="U896" s="6"/>
      <c r="V896" s="6"/>
    </row>
    <row r="897" spans="12:22" x14ac:dyDescent="0.25">
      <c r="L897" s="6"/>
      <c r="M897" s="8"/>
      <c r="N897" s="8"/>
      <c r="O897" s="6"/>
      <c r="P897" s="6"/>
      <c r="Q897" s="6"/>
      <c r="R897" s="6"/>
      <c r="S897" s="6"/>
      <c r="T897" s="6"/>
      <c r="U897" s="6"/>
      <c r="V897" s="6"/>
    </row>
    <row r="898" spans="12:22" x14ac:dyDescent="0.25">
      <c r="L898" s="6"/>
      <c r="M898" s="8"/>
      <c r="N898" s="8"/>
      <c r="O898" s="6"/>
      <c r="P898" s="6"/>
      <c r="Q898" s="6"/>
      <c r="R898" s="6"/>
      <c r="S898" s="6"/>
      <c r="T898" s="6"/>
      <c r="U898" s="6"/>
      <c r="V898" s="6"/>
    </row>
    <row r="899" spans="12:22" x14ac:dyDescent="0.25">
      <c r="L899" s="6"/>
      <c r="M899" s="8"/>
      <c r="N899" s="8"/>
      <c r="O899" s="6"/>
      <c r="P899" s="6"/>
      <c r="Q899" s="6"/>
      <c r="R899" s="6"/>
      <c r="S899" s="6"/>
      <c r="T899" s="6"/>
      <c r="U899" s="6"/>
      <c r="V899" s="6"/>
    </row>
    <row r="900" spans="12:22" x14ac:dyDescent="0.25">
      <c r="L900" s="6"/>
      <c r="M900" s="8"/>
      <c r="N900" s="8"/>
      <c r="O900" s="6"/>
      <c r="P900" s="6"/>
      <c r="Q900" s="6"/>
      <c r="R900" s="6"/>
      <c r="S900" s="6"/>
      <c r="T900" s="6"/>
      <c r="U900" s="6"/>
      <c r="V900" s="6"/>
    </row>
    <row r="901" spans="12:22" x14ac:dyDescent="0.25">
      <c r="L901" s="6"/>
      <c r="M901" s="8"/>
      <c r="N901" s="8"/>
      <c r="O901" s="6"/>
      <c r="P901" s="6"/>
      <c r="Q901" s="6"/>
      <c r="R901" s="6"/>
      <c r="S901" s="6"/>
      <c r="T901" s="6"/>
      <c r="U901" s="6"/>
      <c r="V901" s="6"/>
    </row>
    <row r="902" spans="12:22" x14ac:dyDescent="0.25">
      <c r="L902" s="6"/>
      <c r="M902" s="8"/>
      <c r="N902" s="8"/>
      <c r="O902" s="6"/>
      <c r="P902" s="6"/>
      <c r="Q902" s="6"/>
      <c r="R902" s="6"/>
      <c r="S902" s="6"/>
      <c r="T902" s="6"/>
      <c r="U902" s="6"/>
      <c r="V902" s="6"/>
    </row>
    <row r="903" spans="12:22" x14ac:dyDescent="0.25">
      <c r="L903" s="6"/>
      <c r="M903" s="8"/>
      <c r="N903" s="8"/>
      <c r="O903" s="6"/>
      <c r="P903" s="6"/>
      <c r="Q903" s="6"/>
      <c r="R903" s="6"/>
      <c r="S903" s="6"/>
      <c r="T903" s="6"/>
      <c r="U903" s="6"/>
      <c r="V903" s="6"/>
    </row>
    <row r="904" spans="12:22" x14ac:dyDescent="0.25">
      <c r="L904" s="6"/>
      <c r="M904" s="8"/>
      <c r="N904" s="8"/>
      <c r="O904" s="6"/>
      <c r="P904" s="6"/>
      <c r="Q904" s="6"/>
      <c r="R904" s="6"/>
      <c r="S904" s="6"/>
      <c r="T904" s="6"/>
      <c r="U904" s="6"/>
      <c r="V904" s="6"/>
    </row>
    <row r="905" spans="12:22" x14ac:dyDescent="0.25">
      <c r="L905" s="6"/>
      <c r="M905" s="8"/>
      <c r="N905" s="8"/>
      <c r="O905" s="6"/>
      <c r="P905" s="6"/>
      <c r="Q905" s="6"/>
      <c r="R905" s="6"/>
      <c r="S905" s="6"/>
      <c r="T905" s="6"/>
      <c r="U905" s="6"/>
      <c r="V905" s="6"/>
    </row>
    <row r="906" spans="12:22" x14ac:dyDescent="0.25">
      <c r="L906" s="6"/>
      <c r="M906" s="8"/>
      <c r="N906" s="8"/>
      <c r="O906" s="6"/>
      <c r="P906" s="6"/>
      <c r="Q906" s="6"/>
      <c r="R906" s="6"/>
      <c r="S906" s="6"/>
      <c r="T906" s="6"/>
      <c r="U906" s="6"/>
      <c r="V906" s="6"/>
    </row>
    <row r="907" spans="12:22" x14ac:dyDescent="0.25">
      <c r="L907" s="6"/>
      <c r="M907" s="8"/>
      <c r="N907" s="8"/>
      <c r="O907" s="6"/>
      <c r="P907" s="6"/>
      <c r="Q907" s="6"/>
      <c r="R907" s="6"/>
      <c r="S907" s="6"/>
      <c r="T907" s="6"/>
      <c r="U907" s="6"/>
      <c r="V907" s="6"/>
    </row>
    <row r="908" spans="12:22" x14ac:dyDescent="0.25">
      <c r="L908" s="6"/>
      <c r="M908" s="8"/>
      <c r="N908" s="8"/>
      <c r="O908" s="6"/>
      <c r="P908" s="6"/>
      <c r="Q908" s="6"/>
      <c r="R908" s="6"/>
      <c r="S908" s="6"/>
      <c r="T908" s="6"/>
      <c r="U908" s="6"/>
      <c r="V908" s="6"/>
    </row>
    <row r="909" spans="12:22" x14ac:dyDescent="0.25">
      <c r="L909" s="6"/>
      <c r="M909" s="8"/>
      <c r="N909" s="8"/>
      <c r="O909" s="6"/>
      <c r="P909" s="6"/>
      <c r="Q909" s="6"/>
      <c r="R909" s="6"/>
      <c r="S909" s="6"/>
      <c r="T909" s="6"/>
      <c r="U909" s="6"/>
      <c r="V909" s="6"/>
    </row>
    <row r="910" spans="12:22" x14ac:dyDescent="0.25">
      <c r="L910" s="6"/>
      <c r="M910" s="8"/>
      <c r="N910" s="8"/>
      <c r="O910" s="6"/>
      <c r="P910" s="6"/>
      <c r="Q910" s="6"/>
      <c r="R910" s="6"/>
      <c r="S910" s="6"/>
      <c r="T910" s="6"/>
      <c r="U910" s="6"/>
      <c r="V910" s="6"/>
    </row>
    <row r="911" spans="12:22" x14ac:dyDescent="0.25">
      <c r="L911" s="6"/>
      <c r="M911" s="8"/>
      <c r="N911" s="8"/>
      <c r="O911" s="6"/>
      <c r="P911" s="6"/>
      <c r="Q911" s="6"/>
      <c r="R911" s="6"/>
      <c r="S911" s="6"/>
      <c r="T911" s="6"/>
      <c r="U911" s="6"/>
      <c r="V911" s="6"/>
    </row>
    <row r="912" spans="12:22" x14ac:dyDescent="0.25">
      <c r="L912" s="6"/>
      <c r="M912" s="8"/>
      <c r="N912" s="8"/>
      <c r="O912" s="6"/>
      <c r="P912" s="6"/>
      <c r="Q912" s="6"/>
      <c r="R912" s="6"/>
      <c r="S912" s="6"/>
      <c r="T912" s="6"/>
      <c r="U912" s="6"/>
      <c r="V912" s="6"/>
    </row>
    <row r="913" spans="12:22" x14ac:dyDescent="0.25">
      <c r="L913" s="6"/>
      <c r="M913" s="8"/>
      <c r="N913" s="8"/>
      <c r="O913" s="6"/>
      <c r="P913" s="6"/>
      <c r="Q913" s="6"/>
      <c r="R913" s="6"/>
      <c r="S913" s="6"/>
      <c r="T913" s="6"/>
      <c r="U913" s="6"/>
      <c r="V913" s="6"/>
    </row>
    <row r="914" spans="12:22" x14ac:dyDescent="0.25">
      <c r="L914" s="6"/>
      <c r="M914" s="8"/>
      <c r="N914" s="8"/>
      <c r="O914" s="6"/>
      <c r="P914" s="6"/>
      <c r="Q914" s="6"/>
      <c r="R914" s="6"/>
      <c r="S914" s="6"/>
      <c r="T914" s="6"/>
      <c r="U914" s="6"/>
      <c r="V914" s="6"/>
    </row>
    <row r="915" spans="12:22" x14ac:dyDescent="0.25">
      <c r="L915" s="6"/>
      <c r="M915" s="8"/>
      <c r="N915" s="8"/>
      <c r="O915" s="6"/>
      <c r="P915" s="6"/>
      <c r="Q915" s="6"/>
      <c r="R915" s="6"/>
      <c r="S915" s="6"/>
      <c r="T915" s="6"/>
      <c r="U915" s="6"/>
      <c r="V915" s="6"/>
    </row>
    <row r="916" spans="12:22" x14ac:dyDescent="0.25">
      <c r="L916" s="6"/>
      <c r="M916" s="8"/>
      <c r="N916" s="8"/>
      <c r="O916" s="6"/>
      <c r="P916" s="6"/>
      <c r="Q916" s="6"/>
      <c r="R916" s="6"/>
      <c r="S916" s="6"/>
      <c r="T916" s="6"/>
      <c r="U916" s="6"/>
      <c r="V916" s="6"/>
    </row>
    <row r="917" spans="12:22" x14ac:dyDescent="0.25">
      <c r="L917" s="6"/>
      <c r="M917" s="8"/>
      <c r="N917" s="8"/>
      <c r="O917" s="6"/>
      <c r="P917" s="6"/>
      <c r="Q917" s="6"/>
      <c r="R917" s="6"/>
      <c r="S917" s="6"/>
      <c r="T917" s="6"/>
      <c r="U917" s="6"/>
      <c r="V917" s="6"/>
    </row>
    <row r="918" spans="12:22" x14ac:dyDescent="0.25">
      <c r="L918" s="6"/>
      <c r="M918" s="8"/>
      <c r="N918" s="8"/>
      <c r="O918" s="6"/>
      <c r="P918" s="6"/>
      <c r="Q918" s="6"/>
      <c r="R918" s="6"/>
      <c r="S918" s="6"/>
      <c r="T918" s="6"/>
      <c r="U918" s="6"/>
      <c r="V918" s="6"/>
    </row>
    <row r="919" spans="12:22" x14ac:dyDescent="0.25">
      <c r="L919" s="6"/>
      <c r="M919" s="8"/>
      <c r="N919" s="8"/>
      <c r="O919" s="6"/>
      <c r="P919" s="6"/>
      <c r="Q919" s="6"/>
      <c r="R919" s="6"/>
      <c r="S919" s="6"/>
      <c r="T919" s="6"/>
      <c r="U919" s="6"/>
      <c r="V919" s="6"/>
    </row>
    <row r="920" spans="12:22" x14ac:dyDescent="0.25">
      <c r="L920" s="6"/>
      <c r="M920" s="8"/>
      <c r="N920" s="8"/>
      <c r="O920" s="6"/>
      <c r="P920" s="6"/>
      <c r="Q920" s="6"/>
      <c r="R920" s="6"/>
      <c r="S920" s="6"/>
      <c r="T920" s="6"/>
      <c r="U920" s="6"/>
      <c r="V920" s="6"/>
    </row>
    <row r="921" spans="12:22" x14ac:dyDescent="0.25">
      <c r="L921" s="6"/>
      <c r="M921" s="8"/>
      <c r="N921" s="8"/>
      <c r="O921" s="6"/>
      <c r="P921" s="6"/>
      <c r="Q921" s="6"/>
      <c r="R921" s="6"/>
      <c r="S921" s="6"/>
      <c r="T921" s="6"/>
      <c r="U921" s="6"/>
      <c r="V921" s="6"/>
    </row>
    <row r="922" spans="12:22" x14ac:dyDescent="0.25">
      <c r="L922" s="6"/>
      <c r="M922" s="8"/>
      <c r="N922" s="8"/>
      <c r="O922" s="6"/>
      <c r="P922" s="6"/>
      <c r="Q922" s="6"/>
      <c r="R922" s="6"/>
      <c r="S922" s="6"/>
      <c r="T922" s="6"/>
      <c r="U922" s="6"/>
      <c r="V922" s="6"/>
    </row>
    <row r="923" spans="12:22" x14ac:dyDescent="0.25">
      <c r="L923" s="6"/>
      <c r="M923" s="8"/>
      <c r="N923" s="8"/>
      <c r="O923" s="6"/>
      <c r="P923" s="6"/>
      <c r="Q923" s="6"/>
      <c r="R923" s="6"/>
      <c r="S923" s="6"/>
      <c r="T923" s="6"/>
      <c r="U923" s="6"/>
      <c r="V923" s="6"/>
    </row>
    <row r="924" spans="12:22" x14ac:dyDescent="0.25">
      <c r="L924" s="6"/>
      <c r="M924" s="8"/>
      <c r="N924" s="8"/>
      <c r="O924" s="6"/>
      <c r="P924" s="6"/>
      <c r="Q924" s="6"/>
      <c r="R924" s="6"/>
      <c r="S924" s="6"/>
      <c r="T924" s="6"/>
      <c r="U924" s="6"/>
      <c r="V924" s="6"/>
    </row>
    <row r="925" spans="12:22" x14ac:dyDescent="0.25">
      <c r="L925" s="6"/>
      <c r="M925" s="8"/>
      <c r="N925" s="8"/>
      <c r="O925" s="6"/>
      <c r="P925" s="6"/>
      <c r="Q925" s="6"/>
      <c r="R925" s="6"/>
      <c r="S925" s="6"/>
      <c r="T925" s="6"/>
      <c r="U925" s="6"/>
      <c r="V925" s="6"/>
    </row>
    <row r="926" spans="12:22" x14ac:dyDescent="0.25">
      <c r="L926" s="6"/>
      <c r="M926" s="8"/>
      <c r="N926" s="8"/>
      <c r="O926" s="6"/>
      <c r="P926" s="6"/>
      <c r="Q926" s="6"/>
      <c r="R926" s="6"/>
      <c r="S926" s="6"/>
      <c r="T926" s="6"/>
      <c r="U926" s="6"/>
      <c r="V926" s="6"/>
    </row>
    <row r="927" spans="12:22" x14ac:dyDescent="0.25">
      <c r="L927" s="6"/>
      <c r="M927" s="8"/>
      <c r="N927" s="8"/>
      <c r="O927" s="6"/>
      <c r="P927" s="6"/>
      <c r="Q927" s="6"/>
      <c r="R927" s="6"/>
      <c r="S927" s="6"/>
      <c r="T927" s="6"/>
      <c r="U927" s="6"/>
      <c r="V927" s="6"/>
    </row>
    <row r="928" spans="12:22" x14ac:dyDescent="0.25">
      <c r="L928" s="6"/>
      <c r="M928" s="8"/>
      <c r="N928" s="8"/>
      <c r="O928" s="6"/>
      <c r="P928" s="6"/>
      <c r="Q928" s="6"/>
      <c r="R928" s="6"/>
      <c r="S928" s="6"/>
      <c r="T928" s="6"/>
      <c r="U928" s="6"/>
      <c r="V928" s="6"/>
    </row>
    <row r="929" spans="12:22" x14ac:dyDescent="0.25">
      <c r="L929" s="6"/>
      <c r="M929" s="8"/>
      <c r="N929" s="8"/>
      <c r="O929" s="6"/>
      <c r="P929" s="6"/>
      <c r="Q929" s="6"/>
      <c r="R929" s="6"/>
      <c r="S929" s="6"/>
      <c r="T929" s="6"/>
      <c r="U929" s="6"/>
      <c r="V929" s="6"/>
    </row>
    <row r="930" spans="12:22" x14ac:dyDescent="0.25">
      <c r="L930" s="6"/>
      <c r="M930" s="8"/>
      <c r="N930" s="8"/>
      <c r="O930" s="6"/>
      <c r="P930" s="6"/>
      <c r="Q930" s="6"/>
      <c r="R930" s="6"/>
      <c r="S930" s="6"/>
      <c r="T930" s="6"/>
      <c r="U930" s="6"/>
      <c r="V930" s="6"/>
    </row>
    <row r="931" spans="12:22" x14ac:dyDescent="0.25">
      <c r="L931" s="6"/>
      <c r="M931" s="8"/>
      <c r="N931" s="8"/>
      <c r="O931" s="6"/>
      <c r="P931" s="6"/>
      <c r="Q931" s="6"/>
      <c r="R931" s="6"/>
      <c r="S931" s="6"/>
      <c r="T931" s="6"/>
      <c r="U931" s="6"/>
      <c r="V931" s="6"/>
    </row>
    <row r="932" spans="12:22" x14ac:dyDescent="0.25">
      <c r="L932" s="6"/>
      <c r="M932" s="8"/>
      <c r="N932" s="8"/>
      <c r="O932" s="6"/>
      <c r="P932" s="6"/>
      <c r="Q932" s="6"/>
      <c r="R932" s="6"/>
      <c r="S932" s="6"/>
      <c r="T932" s="6"/>
      <c r="U932" s="6"/>
      <c r="V932" s="6"/>
    </row>
    <row r="933" spans="12:22" x14ac:dyDescent="0.25">
      <c r="L933" s="6"/>
      <c r="M933" s="8"/>
      <c r="N933" s="8"/>
      <c r="O933" s="6"/>
      <c r="P933" s="6"/>
      <c r="Q933" s="6"/>
      <c r="R933" s="6"/>
      <c r="S933" s="6"/>
      <c r="T933" s="6"/>
      <c r="U933" s="6"/>
      <c r="V933" s="6"/>
    </row>
    <row r="934" spans="12:22" x14ac:dyDescent="0.25">
      <c r="L934" s="6"/>
      <c r="M934" s="8"/>
      <c r="N934" s="8"/>
      <c r="O934" s="6"/>
      <c r="P934" s="6"/>
      <c r="Q934" s="6"/>
      <c r="R934" s="6"/>
      <c r="S934" s="6"/>
      <c r="T934" s="6"/>
      <c r="U934" s="6"/>
      <c r="V934" s="6"/>
    </row>
    <row r="935" spans="12:22" x14ac:dyDescent="0.25">
      <c r="L935" s="6"/>
      <c r="M935" s="8"/>
      <c r="N935" s="8"/>
      <c r="O935" s="6"/>
      <c r="P935" s="6"/>
      <c r="Q935" s="6"/>
      <c r="R935" s="6"/>
      <c r="S935" s="6"/>
      <c r="T935" s="6"/>
      <c r="U935" s="6"/>
      <c r="V935" s="6"/>
    </row>
    <row r="936" spans="12:22" x14ac:dyDescent="0.25">
      <c r="L936" s="6"/>
      <c r="M936" s="8"/>
      <c r="N936" s="8"/>
      <c r="O936" s="6"/>
      <c r="P936" s="6"/>
      <c r="Q936" s="6"/>
      <c r="R936" s="6"/>
      <c r="S936" s="6"/>
      <c r="T936" s="6"/>
      <c r="U936" s="6"/>
      <c r="V936" s="6"/>
    </row>
    <row r="937" spans="12:22" x14ac:dyDescent="0.25">
      <c r="L937" s="6"/>
      <c r="M937" s="8"/>
      <c r="N937" s="8"/>
      <c r="O937" s="6"/>
      <c r="P937" s="6"/>
      <c r="Q937" s="6"/>
      <c r="R937" s="6"/>
      <c r="S937" s="6"/>
      <c r="T937" s="6"/>
      <c r="U937" s="6"/>
      <c r="V937" s="6"/>
    </row>
    <row r="938" spans="12:22" x14ac:dyDescent="0.25">
      <c r="L938" s="6"/>
      <c r="M938" s="8"/>
      <c r="N938" s="8"/>
      <c r="O938" s="6"/>
      <c r="P938" s="6"/>
      <c r="Q938" s="6"/>
      <c r="R938" s="6"/>
      <c r="S938" s="6"/>
      <c r="T938" s="6"/>
      <c r="U938" s="6"/>
      <c r="V938" s="6"/>
    </row>
    <row r="939" spans="12:22" x14ac:dyDescent="0.25">
      <c r="L939" s="6"/>
      <c r="M939" s="8"/>
      <c r="N939" s="8"/>
      <c r="O939" s="6"/>
      <c r="P939" s="6"/>
      <c r="Q939" s="6"/>
      <c r="R939" s="6"/>
      <c r="S939" s="6"/>
      <c r="T939" s="6"/>
      <c r="U939" s="6"/>
      <c r="V939" s="6"/>
    </row>
    <row r="940" spans="12:22" x14ac:dyDescent="0.25">
      <c r="L940" s="6"/>
      <c r="M940" s="8"/>
      <c r="N940" s="8"/>
      <c r="O940" s="6"/>
      <c r="P940" s="6"/>
      <c r="Q940" s="6"/>
      <c r="R940" s="6"/>
      <c r="S940" s="6"/>
      <c r="T940" s="6"/>
      <c r="U940" s="6"/>
      <c r="V940" s="6"/>
    </row>
    <row r="941" spans="12:22" x14ac:dyDescent="0.25">
      <c r="L941" s="6"/>
      <c r="M941" s="8"/>
      <c r="N941" s="8"/>
      <c r="O941" s="6"/>
      <c r="P941" s="6"/>
      <c r="Q941" s="6"/>
      <c r="R941" s="6"/>
      <c r="S941" s="6"/>
      <c r="T941" s="6"/>
      <c r="U941" s="6"/>
      <c r="V941" s="6"/>
    </row>
    <row r="942" spans="12:22" x14ac:dyDescent="0.25">
      <c r="L942" s="6"/>
      <c r="M942" s="8"/>
      <c r="N942" s="8"/>
      <c r="O942" s="6"/>
      <c r="P942" s="6"/>
      <c r="Q942" s="6"/>
      <c r="R942" s="6"/>
      <c r="S942" s="6"/>
      <c r="T942" s="6"/>
      <c r="U942" s="6"/>
      <c r="V942" s="6"/>
    </row>
    <row r="943" spans="12:22" x14ac:dyDescent="0.25">
      <c r="L943" s="6"/>
      <c r="M943" s="8"/>
      <c r="N943" s="8"/>
      <c r="O943" s="6"/>
      <c r="P943" s="6"/>
      <c r="Q943" s="6"/>
      <c r="R943" s="6"/>
      <c r="S943" s="6"/>
      <c r="T943" s="6"/>
      <c r="U943" s="6"/>
      <c r="V943" s="6"/>
    </row>
    <row r="944" spans="12:22" x14ac:dyDescent="0.25">
      <c r="L944" s="6"/>
      <c r="M944" s="8"/>
      <c r="N944" s="8"/>
      <c r="O944" s="6"/>
      <c r="P944" s="6"/>
      <c r="Q944" s="6"/>
      <c r="R944" s="6"/>
      <c r="S944" s="6"/>
      <c r="T944" s="6"/>
      <c r="U944" s="6"/>
      <c r="V944" s="6"/>
    </row>
    <row r="945" spans="12:22" x14ac:dyDescent="0.25">
      <c r="L945" s="6"/>
      <c r="M945" s="8"/>
      <c r="N945" s="8"/>
      <c r="O945" s="6"/>
      <c r="P945" s="6"/>
      <c r="Q945" s="6"/>
      <c r="R945" s="6"/>
      <c r="S945" s="6"/>
      <c r="T945" s="6"/>
      <c r="U945" s="6"/>
      <c r="V945" s="6"/>
    </row>
    <row r="946" spans="12:22" x14ac:dyDescent="0.25">
      <c r="L946" s="6"/>
      <c r="M946" s="8"/>
      <c r="N946" s="8"/>
      <c r="O946" s="6"/>
      <c r="P946" s="6"/>
      <c r="Q946" s="6"/>
      <c r="R946" s="6"/>
      <c r="S946" s="6"/>
      <c r="T946" s="6"/>
      <c r="U946" s="6"/>
      <c r="V946" s="6"/>
    </row>
    <row r="947" spans="12:22" x14ac:dyDescent="0.25">
      <c r="L947" s="6"/>
      <c r="M947" s="8"/>
      <c r="N947" s="8"/>
      <c r="O947" s="6"/>
      <c r="P947" s="6"/>
      <c r="Q947" s="6"/>
      <c r="R947" s="6"/>
      <c r="S947" s="6"/>
      <c r="T947" s="6"/>
      <c r="U947" s="6"/>
      <c r="V947" s="6"/>
    </row>
    <row r="948" spans="12:22" x14ac:dyDescent="0.25">
      <c r="L948" s="6"/>
      <c r="M948" s="8"/>
      <c r="N948" s="8"/>
      <c r="O948" s="6"/>
      <c r="P948" s="6"/>
      <c r="Q948" s="6"/>
      <c r="R948" s="6"/>
      <c r="S948" s="6"/>
      <c r="T948" s="6"/>
      <c r="U948" s="6"/>
      <c r="V948" s="6"/>
    </row>
    <row r="949" spans="12:22" x14ac:dyDescent="0.25">
      <c r="L949" s="6"/>
      <c r="M949" s="8"/>
      <c r="N949" s="8"/>
      <c r="O949" s="6"/>
      <c r="P949" s="6"/>
      <c r="Q949" s="6"/>
      <c r="R949" s="6"/>
      <c r="S949" s="6"/>
      <c r="T949" s="6"/>
      <c r="U949" s="6"/>
      <c r="V949" s="6"/>
    </row>
    <row r="950" spans="12:22" x14ac:dyDescent="0.25">
      <c r="L950" s="6"/>
      <c r="M950" s="8"/>
      <c r="N950" s="8"/>
      <c r="O950" s="6"/>
      <c r="P950" s="6"/>
      <c r="Q950" s="6"/>
      <c r="R950" s="6"/>
      <c r="S950" s="6"/>
      <c r="T950" s="6"/>
      <c r="U950" s="6"/>
      <c r="V950" s="6"/>
    </row>
    <row r="951" spans="12:22" x14ac:dyDescent="0.25">
      <c r="L951" s="6"/>
      <c r="M951" s="8"/>
      <c r="N951" s="8"/>
      <c r="O951" s="6"/>
      <c r="P951" s="6"/>
      <c r="Q951" s="6"/>
      <c r="R951" s="6"/>
      <c r="S951" s="6"/>
      <c r="T951" s="6"/>
      <c r="U951" s="6"/>
      <c r="V951" s="6"/>
    </row>
    <row r="952" spans="12:22" x14ac:dyDescent="0.25">
      <c r="L952" s="6"/>
      <c r="M952" s="7"/>
      <c r="N952" s="8"/>
      <c r="O952" s="6"/>
      <c r="P952" s="6"/>
      <c r="Q952" s="6"/>
      <c r="R952" s="6"/>
      <c r="S952" s="6"/>
      <c r="T952" s="6"/>
      <c r="U952" s="6"/>
      <c r="V952" s="6"/>
    </row>
    <row r="953" spans="12:22" x14ac:dyDescent="0.25">
      <c r="L953" s="6"/>
      <c r="M953" s="8"/>
      <c r="N953" s="8"/>
      <c r="O953" s="6"/>
      <c r="P953" s="6"/>
      <c r="Q953" s="6"/>
      <c r="R953" s="6"/>
      <c r="S953" s="6"/>
      <c r="T953" s="6"/>
      <c r="U953" s="6"/>
      <c r="V953" s="6"/>
    </row>
    <row r="954" spans="12:22" x14ac:dyDescent="0.25">
      <c r="L954" s="6"/>
      <c r="M954" s="8"/>
      <c r="N954" s="7"/>
      <c r="O954" s="6"/>
      <c r="P954" s="6"/>
      <c r="Q954" s="6"/>
      <c r="R954" s="6"/>
      <c r="S954" s="6"/>
      <c r="T954" s="6"/>
      <c r="U954" s="6"/>
      <c r="V954" s="6"/>
    </row>
    <row r="955" spans="12:22" x14ac:dyDescent="0.25">
      <c r="L955" s="6"/>
      <c r="M955" s="8"/>
      <c r="N955" s="8"/>
      <c r="O955" s="6"/>
      <c r="P955" s="6"/>
      <c r="Q955" s="6"/>
      <c r="R955" s="6"/>
      <c r="S955" s="6"/>
      <c r="T955" s="6"/>
      <c r="U955" s="6"/>
      <c r="V955" s="6"/>
    </row>
    <row r="956" spans="12:22" x14ac:dyDescent="0.25">
      <c r="L956" s="6"/>
      <c r="M956" s="8"/>
      <c r="N956" s="8"/>
      <c r="O956" s="6"/>
      <c r="P956" s="6"/>
      <c r="Q956" s="6"/>
      <c r="R956" s="6"/>
      <c r="S956" s="6"/>
      <c r="T956" s="6"/>
      <c r="U956" s="6"/>
      <c r="V956" s="6"/>
    </row>
    <row r="957" spans="12:22" x14ac:dyDescent="0.25">
      <c r="L957" s="6"/>
      <c r="M957" s="8"/>
      <c r="N957" s="8"/>
      <c r="O957" s="6"/>
      <c r="P957" s="6"/>
      <c r="Q957" s="6"/>
      <c r="R957" s="6"/>
      <c r="S957" s="6"/>
      <c r="T957" s="6"/>
      <c r="U957" s="6"/>
      <c r="V957" s="6"/>
    </row>
    <row r="958" spans="12:22" x14ac:dyDescent="0.25">
      <c r="L958" s="6"/>
      <c r="M958" s="8"/>
      <c r="N958" s="8"/>
      <c r="O958" s="6"/>
      <c r="P958" s="6"/>
      <c r="Q958" s="6"/>
      <c r="R958" s="6"/>
      <c r="S958" s="6"/>
      <c r="T958" s="6"/>
      <c r="U958" s="6"/>
      <c r="V958" s="6"/>
    </row>
    <row r="959" spans="12:22" x14ac:dyDescent="0.25">
      <c r="L959" s="6"/>
      <c r="M959" s="8"/>
      <c r="N959" s="8"/>
      <c r="O959" s="6"/>
      <c r="P959" s="6"/>
      <c r="Q959" s="6"/>
      <c r="R959" s="6"/>
      <c r="S959" s="6"/>
      <c r="T959" s="6"/>
      <c r="U959" s="6"/>
      <c r="V959" s="6"/>
    </row>
    <row r="960" spans="12:22" x14ac:dyDescent="0.25">
      <c r="L960" s="6"/>
      <c r="M960" s="8"/>
      <c r="N960" s="8"/>
      <c r="O960" s="6"/>
      <c r="P960" s="6"/>
      <c r="Q960" s="6"/>
      <c r="R960" s="6"/>
      <c r="S960" s="6"/>
      <c r="T960" s="6"/>
      <c r="U960" s="6"/>
      <c r="V960" s="6"/>
    </row>
    <row r="961" spans="12:22" x14ac:dyDescent="0.25">
      <c r="L961" s="6"/>
      <c r="M961" s="8"/>
      <c r="N961" s="8"/>
      <c r="O961" s="6"/>
      <c r="P961" s="6"/>
      <c r="Q961" s="6"/>
      <c r="R961" s="6"/>
      <c r="S961" s="6"/>
      <c r="T961" s="6"/>
      <c r="U961" s="6"/>
      <c r="V961" s="6"/>
    </row>
    <row r="962" spans="12:22" x14ac:dyDescent="0.25">
      <c r="L962" s="6"/>
      <c r="M962" s="8"/>
      <c r="N962" s="8"/>
      <c r="O962" s="6"/>
      <c r="P962" s="6"/>
      <c r="Q962" s="6"/>
      <c r="R962" s="6"/>
      <c r="S962" s="6"/>
      <c r="T962" s="6"/>
      <c r="U962" s="6"/>
      <c r="V962" s="6"/>
    </row>
    <row r="963" spans="12:22" x14ac:dyDescent="0.25">
      <c r="L963" s="6"/>
      <c r="M963" s="8"/>
      <c r="N963" s="8"/>
      <c r="O963" s="6"/>
      <c r="P963" s="6"/>
      <c r="Q963" s="6"/>
      <c r="R963" s="6"/>
      <c r="S963" s="6"/>
      <c r="T963" s="6"/>
      <c r="U963" s="6"/>
      <c r="V963" s="6"/>
    </row>
    <row r="964" spans="12:22" x14ac:dyDescent="0.25">
      <c r="L964" s="6"/>
      <c r="M964" s="8"/>
      <c r="N964" s="8"/>
      <c r="O964" s="6"/>
      <c r="P964" s="6"/>
      <c r="Q964" s="6"/>
      <c r="R964" s="6"/>
      <c r="S964" s="6"/>
      <c r="T964" s="6"/>
      <c r="U964" s="6"/>
      <c r="V964" s="6"/>
    </row>
    <row r="965" spans="12:22" x14ac:dyDescent="0.25">
      <c r="L965" s="6"/>
      <c r="M965" s="8"/>
      <c r="N965" s="8"/>
      <c r="O965" s="6"/>
      <c r="P965" s="6"/>
      <c r="Q965" s="6"/>
      <c r="R965" s="6"/>
      <c r="S965" s="6"/>
      <c r="T965" s="6"/>
      <c r="U965" s="6"/>
      <c r="V965" s="6"/>
    </row>
    <row r="966" spans="12:22" x14ac:dyDescent="0.25">
      <c r="L966" s="6"/>
      <c r="M966" s="8"/>
      <c r="N966" s="8"/>
      <c r="O966" s="6"/>
      <c r="P966" s="6"/>
      <c r="Q966" s="6"/>
      <c r="R966" s="6"/>
      <c r="S966" s="6"/>
      <c r="T966" s="6"/>
      <c r="U966" s="6"/>
      <c r="V966" s="6"/>
    </row>
    <row r="967" spans="12:22" x14ac:dyDescent="0.25">
      <c r="L967" s="6"/>
      <c r="M967" s="8"/>
      <c r="N967" s="8"/>
      <c r="O967" s="6"/>
      <c r="P967" s="6"/>
      <c r="Q967" s="6"/>
      <c r="R967" s="6"/>
      <c r="S967" s="6"/>
      <c r="T967" s="6"/>
      <c r="U967" s="6"/>
      <c r="V967" s="6"/>
    </row>
    <row r="968" spans="12:22" x14ac:dyDescent="0.25">
      <c r="L968" s="6"/>
      <c r="M968" s="8"/>
      <c r="N968" s="8"/>
      <c r="O968" s="6"/>
      <c r="P968" s="6"/>
      <c r="Q968" s="6"/>
      <c r="R968" s="6"/>
      <c r="S968" s="6"/>
      <c r="T968" s="6"/>
      <c r="U968" s="6"/>
      <c r="V968" s="6"/>
    </row>
    <row r="969" spans="12:22" x14ac:dyDescent="0.25">
      <c r="L969" s="6"/>
      <c r="M969" s="8"/>
      <c r="N969" s="8"/>
      <c r="O969" s="6"/>
      <c r="P969" s="6"/>
      <c r="Q969" s="6"/>
      <c r="R969" s="6"/>
      <c r="S969" s="6"/>
      <c r="T969" s="6"/>
      <c r="U969" s="6"/>
      <c r="V969" s="6"/>
    </row>
    <row r="970" spans="12:22" x14ac:dyDescent="0.25">
      <c r="L970" s="6"/>
      <c r="M970" s="8"/>
      <c r="N970" s="8"/>
      <c r="O970" s="6"/>
      <c r="P970" s="6"/>
      <c r="Q970" s="6"/>
      <c r="R970" s="6"/>
      <c r="S970" s="6"/>
      <c r="T970" s="6"/>
      <c r="U970" s="6"/>
      <c r="V970" s="6"/>
    </row>
    <row r="971" spans="12:22" x14ac:dyDescent="0.25">
      <c r="L971" s="6"/>
      <c r="M971" s="8"/>
      <c r="N971" s="8"/>
      <c r="O971" s="6"/>
      <c r="P971" s="6"/>
      <c r="Q971" s="6"/>
      <c r="R971" s="6"/>
      <c r="S971" s="6"/>
      <c r="T971" s="6"/>
      <c r="U971" s="6"/>
      <c r="V971" s="6"/>
    </row>
    <row r="972" spans="12:22" x14ac:dyDescent="0.25">
      <c r="L972" s="6"/>
      <c r="M972" s="8"/>
      <c r="N972" s="8"/>
      <c r="O972" s="6"/>
      <c r="P972" s="6"/>
      <c r="Q972" s="6"/>
      <c r="R972" s="6"/>
      <c r="S972" s="6"/>
      <c r="T972" s="6"/>
      <c r="U972" s="6"/>
      <c r="V972" s="6"/>
    </row>
    <row r="973" spans="12:22" x14ac:dyDescent="0.25">
      <c r="L973" s="6"/>
      <c r="M973" s="8"/>
      <c r="N973" s="8"/>
      <c r="O973" s="6"/>
      <c r="P973" s="6"/>
      <c r="Q973" s="6"/>
      <c r="R973" s="6"/>
      <c r="S973" s="6"/>
      <c r="T973" s="6"/>
      <c r="U973" s="6"/>
      <c r="V973" s="6"/>
    </row>
    <row r="974" spans="12:22" x14ac:dyDescent="0.25">
      <c r="L974" s="6"/>
      <c r="M974" s="8"/>
      <c r="N974" s="8"/>
      <c r="O974" s="6"/>
      <c r="P974" s="6"/>
      <c r="Q974" s="6"/>
      <c r="R974" s="6"/>
      <c r="S974" s="6"/>
      <c r="T974" s="6"/>
      <c r="U974" s="6"/>
      <c r="V974" s="6"/>
    </row>
    <row r="975" spans="12:22" x14ac:dyDescent="0.25">
      <c r="L975" s="6"/>
      <c r="M975" s="8"/>
      <c r="N975" s="8"/>
      <c r="O975" s="6"/>
      <c r="P975" s="6"/>
      <c r="Q975" s="6"/>
      <c r="R975" s="6"/>
      <c r="S975" s="6"/>
      <c r="T975" s="6"/>
      <c r="U975" s="6"/>
      <c r="V975" s="6"/>
    </row>
    <row r="976" spans="12:22" x14ac:dyDescent="0.25">
      <c r="L976" s="6"/>
      <c r="M976" s="7"/>
      <c r="N976" s="8"/>
      <c r="O976" s="6"/>
      <c r="P976" s="6"/>
      <c r="Q976" s="6"/>
      <c r="R976" s="6"/>
      <c r="S976" s="6"/>
      <c r="T976" s="6"/>
      <c r="U976" s="6"/>
      <c r="V976" s="6"/>
    </row>
    <row r="977" spans="12:22" x14ac:dyDescent="0.25">
      <c r="L977" s="6"/>
      <c r="M977" s="7"/>
      <c r="N977" s="8"/>
      <c r="O977" s="6"/>
      <c r="P977" s="6"/>
      <c r="Q977" s="6"/>
      <c r="R977" s="6"/>
      <c r="S977" s="6"/>
      <c r="T977" s="6"/>
      <c r="U977" s="6"/>
      <c r="V977" s="6"/>
    </row>
    <row r="978" spans="12:22" x14ac:dyDescent="0.25">
      <c r="L978" s="6"/>
      <c r="M978" s="8"/>
      <c r="N978" s="8"/>
      <c r="O978" s="6"/>
      <c r="P978" s="6"/>
      <c r="Q978" s="6"/>
      <c r="R978" s="6"/>
      <c r="S978" s="6"/>
      <c r="T978" s="6"/>
      <c r="U978" s="6"/>
      <c r="V978" s="6"/>
    </row>
    <row r="979" spans="12:22" x14ac:dyDescent="0.25">
      <c r="L979" s="6"/>
      <c r="M979" s="8"/>
      <c r="N979" s="8"/>
      <c r="O979" s="6"/>
      <c r="P979" s="6"/>
      <c r="Q979" s="6"/>
      <c r="R979" s="6"/>
      <c r="S979" s="6"/>
      <c r="T979" s="6"/>
      <c r="U979" s="6"/>
      <c r="V979" s="6"/>
    </row>
    <row r="980" spans="12:22" x14ac:dyDescent="0.25">
      <c r="L980" s="6"/>
      <c r="M980" s="8"/>
      <c r="N980" s="8"/>
      <c r="O980" s="6"/>
      <c r="P980" s="6"/>
      <c r="Q980" s="6"/>
      <c r="R980" s="6"/>
      <c r="S980" s="6"/>
      <c r="T980" s="6"/>
      <c r="U980" s="6"/>
      <c r="V980" s="6"/>
    </row>
    <row r="981" spans="12:22" x14ac:dyDescent="0.25">
      <c r="L981" s="6"/>
      <c r="M981" s="8"/>
      <c r="N981" s="8"/>
      <c r="O981" s="6"/>
      <c r="P981" s="6"/>
      <c r="Q981" s="6"/>
      <c r="R981" s="6"/>
      <c r="S981" s="6"/>
      <c r="T981" s="6"/>
      <c r="U981" s="6"/>
      <c r="V981" s="6"/>
    </row>
    <row r="982" spans="12:22" x14ac:dyDescent="0.25">
      <c r="L982" s="6"/>
      <c r="M982" s="8"/>
      <c r="N982" s="8"/>
      <c r="O982" s="6"/>
      <c r="P982" s="6"/>
      <c r="Q982" s="6"/>
      <c r="R982" s="6"/>
      <c r="S982" s="6"/>
      <c r="T982" s="6"/>
      <c r="U982" s="6"/>
      <c r="V982" s="6"/>
    </row>
    <row r="983" spans="12:22" x14ac:dyDescent="0.25">
      <c r="L983" s="6"/>
      <c r="M983" s="8"/>
      <c r="N983" s="8"/>
      <c r="O983" s="6"/>
      <c r="P983" s="6"/>
      <c r="Q983" s="6"/>
      <c r="R983" s="6"/>
      <c r="S983" s="6"/>
      <c r="T983" s="6"/>
      <c r="U983" s="6"/>
      <c r="V983" s="6"/>
    </row>
    <row r="984" spans="12:22" x14ac:dyDescent="0.25">
      <c r="L984" s="6"/>
      <c r="M984" s="8"/>
      <c r="N984" s="8"/>
      <c r="O984" s="6"/>
      <c r="P984" s="6"/>
      <c r="Q984" s="6"/>
      <c r="R984" s="6"/>
      <c r="S984" s="6"/>
      <c r="T984" s="6"/>
      <c r="U984" s="6"/>
      <c r="V984" s="6"/>
    </row>
    <row r="985" spans="12:22" x14ac:dyDescent="0.25">
      <c r="L985" s="6"/>
      <c r="M985" s="8"/>
      <c r="N985" s="7"/>
      <c r="O985" s="6"/>
      <c r="P985" s="6"/>
      <c r="Q985" s="6"/>
      <c r="R985" s="6"/>
      <c r="S985" s="6"/>
      <c r="T985" s="6"/>
      <c r="U985" s="6"/>
      <c r="V985" s="6"/>
    </row>
    <row r="986" spans="12:22" x14ac:dyDescent="0.25">
      <c r="L986" s="6"/>
      <c r="M986" s="8"/>
      <c r="N986" s="8"/>
      <c r="O986" s="6"/>
      <c r="P986" s="6"/>
      <c r="Q986" s="6"/>
      <c r="R986" s="6"/>
      <c r="S986" s="6"/>
      <c r="T986" s="6"/>
      <c r="U986" s="6"/>
      <c r="V986" s="6"/>
    </row>
    <row r="987" spans="12:22" x14ac:dyDescent="0.25">
      <c r="L987" s="6"/>
      <c r="M987" s="8"/>
      <c r="N987" s="8"/>
      <c r="O987" s="6"/>
      <c r="P987" s="6"/>
      <c r="Q987" s="6"/>
      <c r="R987" s="6"/>
      <c r="S987" s="6"/>
      <c r="T987" s="6"/>
      <c r="U987" s="6"/>
      <c r="V987" s="6"/>
    </row>
    <row r="988" spans="12:22" x14ac:dyDescent="0.25">
      <c r="L988" s="6"/>
      <c r="M988" s="8"/>
      <c r="N988" s="8"/>
      <c r="O988" s="6"/>
      <c r="P988" s="6"/>
      <c r="Q988" s="6"/>
      <c r="R988" s="6"/>
      <c r="S988" s="6"/>
      <c r="T988" s="6"/>
      <c r="U988" s="6"/>
      <c r="V988" s="6"/>
    </row>
    <row r="989" spans="12:22" x14ac:dyDescent="0.25">
      <c r="L989" s="6"/>
      <c r="M989" s="8"/>
      <c r="N989" s="8"/>
      <c r="O989" s="6"/>
      <c r="P989" s="6"/>
      <c r="Q989" s="6"/>
      <c r="R989" s="6"/>
      <c r="S989" s="6"/>
      <c r="T989" s="6"/>
      <c r="U989" s="6"/>
      <c r="V989" s="6"/>
    </row>
    <row r="990" spans="12:22" x14ac:dyDescent="0.25">
      <c r="L990" s="6"/>
      <c r="M990" s="8"/>
      <c r="N990" s="8"/>
      <c r="O990" s="6"/>
      <c r="P990" s="6"/>
      <c r="Q990" s="6"/>
      <c r="R990" s="6"/>
      <c r="S990" s="6"/>
      <c r="T990" s="6"/>
      <c r="U990" s="6"/>
      <c r="V990" s="6"/>
    </row>
    <row r="991" spans="12:22" x14ac:dyDescent="0.25">
      <c r="L991" s="6"/>
      <c r="M991" s="8"/>
      <c r="N991" s="8"/>
      <c r="O991" s="6"/>
      <c r="P991" s="6"/>
      <c r="Q991" s="6"/>
      <c r="R991" s="6"/>
      <c r="S991" s="6"/>
      <c r="T991" s="6"/>
      <c r="U991" s="6"/>
      <c r="V991" s="6"/>
    </row>
    <row r="992" spans="12:22" x14ac:dyDescent="0.25">
      <c r="L992" s="6"/>
      <c r="M992" s="8"/>
      <c r="N992" s="8"/>
      <c r="O992" s="6"/>
      <c r="P992" s="6"/>
      <c r="Q992" s="6"/>
      <c r="R992" s="6"/>
      <c r="S992" s="6"/>
      <c r="T992" s="6"/>
      <c r="U992" s="6"/>
      <c r="V992" s="6"/>
    </row>
    <row r="993" spans="12:22" x14ac:dyDescent="0.25">
      <c r="L993" s="6"/>
      <c r="M993" s="8"/>
      <c r="N993" s="8"/>
      <c r="O993" s="6"/>
      <c r="P993" s="6"/>
      <c r="Q993" s="6"/>
      <c r="R993" s="6"/>
      <c r="S993" s="6"/>
      <c r="T993" s="6"/>
      <c r="U993" s="6"/>
      <c r="V993" s="6"/>
    </row>
    <row r="994" spans="12:22" x14ac:dyDescent="0.25">
      <c r="L994" s="6"/>
      <c r="M994" s="8"/>
      <c r="N994" s="8"/>
      <c r="O994" s="6"/>
      <c r="P994" s="6"/>
      <c r="Q994" s="6"/>
      <c r="R994" s="6"/>
      <c r="S994" s="6"/>
      <c r="T994" s="6"/>
      <c r="U994" s="6"/>
      <c r="V994" s="6"/>
    </row>
    <row r="995" spans="12:22" x14ac:dyDescent="0.25">
      <c r="L995" s="6"/>
      <c r="M995" s="8"/>
      <c r="N995" s="8"/>
      <c r="O995" s="6"/>
      <c r="P995" s="6"/>
      <c r="Q995" s="6"/>
      <c r="R995" s="6"/>
      <c r="S995" s="6"/>
      <c r="T995" s="6"/>
      <c r="U995" s="6"/>
      <c r="V995" s="6"/>
    </row>
    <row r="996" spans="12:22" x14ac:dyDescent="0.25">
      <c r="L996" s="6"/>
      <c r="M996" s="8"/>
      <c r="N996" s="8"/>
      <c r="O996" s="6"/>
      <c r="P996" s="6"/>
      <c r="Q996" s="6"/>
      <c r="R996" s="6"/>
      <c r="S996" s="6"/>
      <c r="T996" s="6"/>
      <c r="U996" s="6"/>
      <c r="V996" s="6"/>
    </row>
    <row r="997" spans="12:22" x14ac:dyDescent="0.25">
      <c r="L997" s="6"/>
      <c r="M997" s="8"/>
      <c r="N997" s="8"/>
      <c r="O997" s="6"/>
      <c r="P997" s="6"/>
      <c r="Q997" s="6"/>
      <c r="R997" s="6"/>
      <c r="S997" s="6"/>
      <c r="T997" s="6"/>
      <c r="U997" s="6"/>
      <c r="V997" s="6"/>
    </row>
    <row r="998" spans="12:22" x14ac:dyDescent="0.25">
      <c r="L998" s="6"/>
      <c r="M998" s="8"/>
      <c r="N998" s="8"/>
      <c r="O998" s="6"/>
      <c r="P998" s="6"/>
      <c r="Q998" s="6"/>
      <c r="R998" s="6"/>
      <c r="S998" s="6"/>
      <c r="T998" s="6"/>
      <c r="U998" s="6"/>
      <c r="V998" s="6"/>
    </row>
    <row r="999" spans="12:22" x14ac:dyDescent="0.25">
      <c r="L999" s="6"/>
      <c r="M999" s="8"/>
      <c r="N999" s="8"/>
      <c r="O999" s="6"/>
      <c r="P999" s="6"/>
      <c r="Q999" s="6"/>
      <c r="R999" s="6"/>
      <c r="S999" s="6"/>
      <c r="T999" s="6"/>
      <c r="U999" s="6"/>
      <c r="V999" s="6"/>
    </row>
    <row r="1000" spans="12:22" x14ac:dyDescent="0.25">
      <c r="L1000" s="6"/>
      <c r="M1000" s="8"/>
      <c r="N1000" s="8"/>
      <c r="O1000" s="6"/>
      <c r="P1000" s="6"/>
      <c r="Q1000" s="6"/>
      <c r="R1000" s="6"/>
      <c r="S1000" s="6"/>
      <c r="T1000" s="6"/>
      <c r="U1000" s="6"/>
      <c r="V1000" s="6"/>
    </row>
    <row r="1001" spans="12:22" x14ac:dyDescent="0.25">
      <c r="L1001" s="6"/>
      <c r="M1001" s="8"/>
      <c r="N1001" s="8"/>
      <c r="O1001" s="6"/>
      <c r="P1001" s="6"/>
      <c r="Q1001" s="6"/>
      <c r="R1001" s="6"/>
      <c r="S1001" s="6"/>
      <c r="T1001" s="6"/>
      <c r="U1001" s="6"/>
      <c r="V1001" s="6"/>
    </row>
    <row r="1002" spans="12:22" x14ac:dyDescent="0.25">
      <c r="L1002" s="6"/>
      <c r="M1002" s="8"/>
      <c r="N1002" s="8"/>
      <c r="O1002" s="6"/>
      <c r="P1002" s="6"/>
      <c r="Q1002" s="6"/>
      <c r="R1002" s="6"/>
      <c r="S1002" s="6"/>
      <c r="T1002" s="6"/>
      <c r="U1002" s="6"/>
      <c r="V1002" s="6"/>
    </row>
    <row r="1003" spans="12:22" x14ac:dyDescent="0.25">
      <c r="L1003" s="6"/>
      <c r="M1003" s="8"/>
      <c r="N1003" s="8"/>
      <c r="O1003" s="6"/>
      <c r="P1003" s="6"/>
      <c r="Q1003" s="6"/>
      <c r="R1003" s="6"/>
      <c r="S1003" s="6"/>
      <c r="T1003" s="6"/>
      <c r="U1003" s="6"/>
      <c r="V1003" s="6"/>
    </row>
    <row r="1004" spans="12:22" x14ac:dyDescent="0.25">
      <c r="L1004" s="6"/>
      <c r="M1004" s="8"/>
      <c r="N1004" s="8"/>
      <c r="O1004" s="6"/>
      <c r="P1004" s="6"/>
      <c r="Q1004" s="6"/>
      <c r="R1004" s="6"/>
      <c r="S1004" s="6"/>
      <c r="T1004" s="6"/>
      <c r="U1004" s="6"/>
      <c r="V1004" s="6"/>
    </row>
    <row r="1005" spans="12:22" x14ac:dyDescent="0.25">
      <c r="L1005" s="6"/>
      <c r="M1005" s="8"/>
      <c r="N1005" s="8"/>
      <c r="O1005" s="6"/>
      <c r="P1005" s="6"/>
      <c r="Q1005" s="6"/>
      <c r="R1005" s="6"/>
      <c r="S1005" s="6"/>
      <c r="T1005" s="6"/>
      <c r="U1005" s="6"/>
      <c r="V1005" s="6"/>
    </row>
    <row r="1006" spans="12:22" x14ac:dyDescent="0.25">
      <c r="L1006" s="6"/>
      <c r="M1006" s="8"/>
      <c r="N1006" s="8"/>
      <c r="O1006" s="6"/>
      <c r="P1006" s="6"/>
      <c r="Q1006" s="6"/>
      <c r="R1006" s="6"/>
      <c r="S1006" s="6"/>
      <c r="T1006" s="6"/>
      <c r="U1006" s="6"/>
      <c r="V1006" s="6"/>
    </row>
    <row r="1007" spans="12:22" x14ac:dyDescent="0.25">
      <c r="L1007" s="6"/>
      <c r="M1007" s="8"/>
      <c r="N1007" s="8"/>
      <c r="O1007" s="6"/>
      <c r="P1007" s="6"/>
      <c r="Q1007" s="6"/>
      <c r="R1007" s="6"/>
      <c r="S1007" s="6"/>
      <c r="T1007" s="6"/>
      <c r="U1007" s="6"/>
      <c r="V1007" s="6"/>
    </row>
    <row r="1008" spans="12:22" x14ac:dyDescent="0.25">
      <c r="L1008" s="6"/>
      <c r="M1008" s="8"/>
      <c r="N1008" s="8"/>
      <c r="O1008" s="6"/>
      <c r="P1008" s="6"/>
      <c r="Q1008" s="6"/>
      <c r="R1008" s="6"/>
      <c r="S1008" s="6"/>
      <c r="T1008" s="6"/>
      <c r="U1008" s="6"/>
      <c r="V1008" s="6"/>
    </row>
    <row r="1009" spans="12:22" x14ac:dyDescent="0.25">
      <c r="L1009" s="6"/>
      <c r="M1009" s="8"/>
      <c r="N1009" s="8"/>
      <c r="O1009" s="6"/>
      <c r="P1009" s="6"/>
      <c r="Q1009" s="6"/>
      <c r="R1009" s="6"/>
      <c r="S1009" s="6"/>
      <c r="T1009" s="6"/>
      <c r="U1009" s="6"/>
      <c r="V1009" s="6"/>
    </row>
    <row r="1010" spans="12:22" x14ac:dyDescent="0.25">
      <c r="L1010" s="6"/>
      <c r="M1010" s="8"/>
      <c r="N1010" s="8"/>
      <c r="O1010" s="6"/>
      <c r="P1010" s="6"/>
      <c r="Q1010" s="6"/>
      <c r="R1010" s="6"/>
      <c r="S1010" s="6"/>
      <c r="T1010" s="6"/>
      <c r="U1010" s="6"/>
      <c r="V1010" s="6"/>
    </row>
    <row r="1011" spans="12:22" x14ac:dyDescent="0.25">
      <c r="L1011" s="6"/>
      <c r="M1011" s="8"/>
      <c r="N1011" s="8"/>
      <c r="O1011" s="6"/>
      <c r="P1011" s="6"/>
      <c r="Q1011" s="6"/>
      <c r="R1011" s="6"/>
      <c r="S1011" s="6"/>
      <c r="T1011" s="6"/>
      <c r="U1011" s="6"/>
      <c r="V1011" s="6"/>
    </row>
    <row r="1012" spans="12:22" x14ac:dyDescent="0.25">
      <c r="L1012" s="6"/>
      <c r="M1012" s="8"/>
      <c r="N1012" s="8"/>
      <c r="O1012" s="6"/>
      <c r="P1012" s="6"/>
      <c r="Q1012" s="6"/>
      <c r="R1012" s="6"/>
      <c r="S1012" s="6"/>
      <c r="T1012" s="6"/>
      <c r="U1012" s="6"/>
      <c r="V1012" s="6"/>
    </row>
    <row r="1013" spans="12:22" x14ac:dyDescent="0.25">
      <c r="L1013" s="6"/>
      <c r="M1013" s="8"/>
      <c r="N1013" s="8"/>
      <c r="O1013" s="6"/>
      <c r="P1013" s="6"/>
      <c r="Q1013" s="6"/>
      <c r="R1013" s="6"/>
      <c r="S1013" s="6"/>
      <c r="T1013" s="6"/>
      <c r="U1013" s="6"/>
      <c r="V1013" s="6"/>
    </row>
    <row r="1014" spans="12:22" x14ac:dyDescent="0.25">
      <c r="L1014" s="6"/>
      <c r="M1014" s="8"/>
      <c r="N1014" s="8"/>
      <c r="O1014" s="6"/>
      <c r="P1014" s="6"/>
      <c r="Q1014" s="6"/>
      <c r="R1014" s="6"/>
      <c r="S1014" s="6"/>
      <c r="T1014" s="6"/>
      <c r="U1014" s="6"/>
      <c r="V1014" s="6"/>
    </row>
    <row r="1015" spans="12:22" x14ac:dyDescent="0.25">
      <c r="L1015" s="6"/>
      <c r="M1015" s="8"/>
      <c r="N1015" s="8"/>
      <c r="O1015" s="6"/>
      <c r="P1015" s="6"/>
      <c r="Q1015" s="6"/>
      <c r="R1015" s="6"/>
      <c r="S1015" s="6"/>
      <c r="T1015" s="6"/>
      <c r="U1015" s="6"/>
      <c r="V1015" s="6"/>
    </row>
    <row r="1016" spans="12:22" x14ac:dyDescent="0.25">
      <c r="L1016" s="6"/>
      <c r="M1016" s="8"/>
      <c r="N1016" s="8"/>
      <c r="O1016" s="6"/>
      <c r="P1016" s="6"/>
      <c r="Q1016" s="6"/>
      <c r="R1016" s="6"/>
      <c r="S1016" s="6"/>
      <c r="T1016" s="6"/>
      <c r="U1016" s="6"/>
      <c r="V1016" s="6"/>
    </row>
    <row r="1017" spans="12:22" x14ac:dyDescent="0.25">
      <c r="L1017" s="6"/>
      <c r="M1017" s="8"/>
      <c r="N1017" s="8"/>
      <c r="O1017" s="6"/>
      <c r="P1017" s="6"/>
      <c r="Q1017" s="6"/>
      <c r="R1017" s="6"/>
      <c r="S1017" s="6"/>
      <c r="T1017" s="6"/>
      <c r="U1017" s="6"/>
      <c r="V1017" s="6"/>
    </row>
    <row r="1018" spans="12:22" x14ac:dyDescent="0.25">
      <c r="L1018" s="6"/>
      <c r="M1018" s="8"/>
      <c r="N1018" s="8"/>
      <c r="O1018" s="6"/>
      <c r="P1018" s="6"/>
      <c r="Q1018" s="6"/>
      <c r="R1018" s="6"/>
      <c r="S1018" s="6"/>
      <c r="T1018" s="6"/>
      <c r="U1018" s="6"/>
      <c r="V1018" s="6"/>
    </row>
    <row r="1019" spans="12:22" x14ac:dyDescent="0.25">
      <c r="L1019" s="6"/>
      <c r="M1019" s="8"/>
      <c r="N1019" s="8"/>
      <c r="O1019" s="6"/>
      <c r="P1019" s="6"/>
      <c r="Q1019" s="6"/>
      <c r="R1019" s="6"/>
      <c r="S1019" s="6"/>
      <c r="T1019" s="6"/>
      <c r="U1019" s="6"/>
      <c r="V1019" s="6"/>
    </row>
    <row r="1020" spans="12:22" x14ac:dyDescent="0.25">
      <c r="L1020" s="6"/>
      <c r="M1020" s="8"/>
      <c r="N1020" s="8"/>
      <c r="O1020" s="6"/>
      <c r="P1020" s="6"/>
      <c r="Q1020" s="6"/>
      <c r="R1020" s="6"/>
      <c r="S1020" s="6"/>
      <c r="T1020" s="6"/>
      <c r="U1020" s="6"/>
      <c r="V1020" s="6"/>
    </row>
    <row r="1021" spans="12:22" x14ac:dyDescent="0.25">
      <c r="L1021" s="6"/>
      <c r="M1021" s="8"/>
      <c r="N1021" s="8"/>
      <c r="O1021" s="6"/>
      <c r="P1021" s="6"/>
      <c r="Q1021" s="6"/>
      <c r="R1021" s="6"/>
      <c r="S1021" s="6"/>
      <c r="T1021" s="6"/>
      <c r="U1021" s="6"/>
      <c r="V1021" s="6"/>
    </row>
    <row r="1022" spans="12:22" x14ac:dyDescent="0.25">
      <c r="L1022" s="6"/>
      <c r="M1022" s="8"/>
      <c r="N1022" s="8"/>
      <c r="O1022" s="6"/>
      <c r="P1022" s="6"/>
      <c r="Q1022" s="6"/>
      <c r="R1022" s="6"/>
      <c r="S1022" s="6"/>
      <c r="T1022" s="6"/>
      <c r="U1022" s="6"/>
      <c r="V1022" s="6"/>
    </row>
    <row r="1023" spans="12:22" x14ac:dyDescent="0.25">
      <c r="L1023" s="6"/>
      <c r="M1023" s="8"/>
      <c r="N1023" s="8"/>
      <c r="O1023" s="6"/>
      <c r="P1023" s="6"/>
      <c r="Q1023" s="6"/>
      <c r="R1023" s="6"/>
      <c r="S1023" s="6"/>
      <c r="T1023" s="6"/>
      <c r="U1023" s="6"/>
      <c r="V1023" s="6"/>
    </row>
    <row r="1024" spans="12:22" x14ac:dyDescent="0.25">
      <c r="L1024" s="6"/>
      <c r="M1024" s="8"/>
      <c r="N1024" s="8"/>
      <c r="O1024" s="6"/>
      <c r="P1024" s="6"/>
      <c r="Q1024" s="6"/>
      <c r="R1024" s="6"/>
      <c r="S1024" s="6"/>
      <c r="T1024" s="6"/>
      <c r="U1024" s="6"/>
      <c r="V1024" s="6"/>
    </row>
    <row r="1025" spans="12:22" x14ac:dyDescent="0.25">
      <c r="L1025" s="6"/>
      <c r="M1025" s="8"/>
      <c r="N1025" s="8"/>
      <c r="O1025" s="6"/>
      <c r="P1025" s="6"/>
      <c r="Q1025" s="6"/>
      <c r="R1025" s="6"/>
      <c r="S1025" s="6"/>
      <c r="T1025" s="6"/>
      <c r="U1025" s="6"/>
      <c r="V1025" s="6"/>
    </row>
    <row r="1026" spans="12:22" x14ac:dyDescent="0.25">
      <c r="L1026" s="6"/>
      <c r="M1026" s="8"/>
      <c r="N1026" s="8"/>
      <c r="O1026" s="6"/>
      <c r="P1026" s="6"/>
      <c r="Q1026" s="6"/>
      <c r="R1026" s="6"/>
      <c r="S1026" s="6"/>
      <c r="T1026" s="6"/>
      <c r="U1026" s="6"/>
      <c r="V1026" s="6"/>
    </row>
    <row r="1027" spans="12:22" x14ac:dyDescent="0.25">
      <c r="L1027" s="6"/>
      <c r="M1027" s="8"/>
      <c r="N1027" s="8"/>
      <c r="O1027" s="6"/>
      <c r="P1027" s="6"/>
      <c r="Q1027" s="6"/>
      <c r="R1027" s="6"/>
      <c r="S1027" s="6"/>
      <c r="T1027" s="6"/>
      <c r="U1027" s="6"/>
      <c r="V1027" s="6"/>
    </row>
    <row r="1028" spans="12:22" x14ac:dyDescent="0.25">
      <c r="L1028" s="6"/>
      <c r="M1028" s="8"/>
      <c r="N1028" s="8"/>
      <c r="O1028" s="6"/>
      <c r="P1028" s="6"/>
      <c r="Q1028" s="6"/>
      <c r="R1028" s="6"/>
      <c r="S1028" s="6"/>
      <c r="T1028" s="6"/>
      <c r="U1028" s="6"/>
      <c r="V1028" s="6"/>
    </row>
    <row r="1029" spans="12:22" x14ac:dyDescent="0.25">
      <c r="L1029" s="6"/>
      <c r="M1029" s="8"/>
      <c r="N1029" s="8"/>
      <c r="O1029" s="6"/>
      <c r="P1029" s="6"/>
      <c r="Q1029" s="6"/>
      <c r="R1029" s="6"/>
      <c r="S1029" s="6"/>
      <c r="T1029" s="6"/>
      <c r="U1029" s="6"/>
      <c r="V1029" s="6"/>
    </row>
    <row r="1030" spans="12:22" x14ac:dyDescent="0.25">
      <c r="L1030" s="6"/>
      <c r="M1030" s="8"/>
      <c r="N1030" s="8"/>
      <c r="O1030" s="6"/>
      <c r="P1030" s="6"/>
      <c r="Q1030" s="6"/>
      <c r="R1030" s="6"/>
      <c r="S1030" s="6"/>
      <c r="T1030" s="6"/>
      <c r="U1030" s="6"/>
      <c r="V1030" s="6"/>
    </row>
    <row r="1031" spans="12:22" x14ac:dyDescent="0.25">
      <c r="L1031" s="6"/>
      <c r="M1031" s="8"/>
      <c r="N1031" s="8"/>
      <c r="O1031" s="6"/>
      <c r="P1031" s="6"/>
      <c r="Q1031" s="6"/>
      <c r="R1031" s="6"/>
      <c r="S1031" s="6"/>
      <c r="T1031" s="6"/>
      <c r="U1031" s="6"/>
      <c r="V1031" s="6"/>
    </row>
    <row r="1032" spans="12:22" x14ac:dyDescent="0.25">
      <c r="L1032" s="6"/>
      <c r="M1032" s="8"/>
      <c r="N1032" s="8"/>
      <c r="O1032" s="6"/>
      <c r="P1032" s="6"/>
      <c r="Q1032" s="6"/>
      <c r="R1032" s="6"/>
      <c r="S1032" s="6"/>
      <c r="T1032" s="6"/>
      <c r="U1032" s="6"/>
      <c r="V1032" s="6"/>
    </row>
    <row r="1033" spans="12:22" x14ac:dyDescent="0.25">
      <c r="L1033" s="6"/>
      <c r="M1033" s="8"/>
      <c r="N1033" s="8"/>
      <c r="O1033" s="6"/>
      <c r="P1033" s="6"/>
      <c r="Q1033" s="6"/>
      <c r="R1033" s="6"/>
      <c r="S1033" s="6"/>
      <c r="T1033" s="6"/>
      <c r="U1033" s="6"/>
      <c r="V1033" s="6"/>
    </row>
    <row r="1034" spans="12:22" x14ac:dyDescent="0.25">
      <c r="L1034" s="6"/>
      <c r="M1034" s="8"/>
      <c r="N1034" s="8"/>
      <c r="O1034" s="6"/>
      <c r="P1034" s="6"/>
      <c r="Q1034" s="6"/>
      <c r="R1034" s="6"/>
      <c r="S1034" s="6"/>
      <c r="T1034" s="6"/>
      <c r="U1034" s="6"/>
      <c r="V1034" s="6"/>
    </row>
    <row r="1035" spans="12:22" x14ac:dyDescent="0.25">
      <c r="L1035" s="6"/>
      <c r="M1035" s="8"/>
      <c r="N1035" s="8"/>
      <c r="O1035" s="6"/>
      <c r="P1035" s="6"/>
      <c r="Q1035" s="6"/>
      <c r="R1035" s="6"/>
      <c r="S1035" s="6"/>
      <c r="T1035" s="6"/>
      <c r="U1035" s="6"/>
      <c r="V1035" s="6"/>
    </row>
    <row r="1036" spans="12:22" x14ac:dyDescent="0.25">
      <c r="L1036" s="6"/>
      <c r="M1036" s="8"/>
      <c r="N1036" s="8"/>
      <c r="O1036" s="6"/>
      <c r="P1036" s="6"/>
      <c r="Q1036" s="6"/>
      <c r="R1036" s="6"/>
      <c r="S1036" s="6"/>
      <c r="T1036" s="6"/>
      <c r="U1036" s="6"/>
      <c r="V1036" s="6"/>
    </row>
    <row r="1037" spans="12:22" x14ac:dyDescent="0.25">
      <c r="L1037" s="6"/>
      <c r="M1037" s="8"/>
      <c r="N1037" s="8"/>
      <c r="O1037" s="6"/>
      <c r="P1037" s="6"/>
      <c r="Q1037" s="6"/>
      <c r="R1037" s="6"/>
      <c r="S1037" s="6"/>
      <c r="T1037" s="6"/>
      <c r="U1037" s="6"/>
      <c r="V1037" s="6"/>
    </row>
    <row r="1038" spans="12:22" x14ac:dyDescent="0.25">
      <c r="L1038" s="6"/>
      <c r="M1038" s="8"/>
      <c r="N1038" s="8"/>
      <c r="O1038" s="6"/>
      <c r="P1038" s="6"/>
      <c r="Q1038" s="6"/>
      <c r="R1038" s="6"/>
      <c r="S1038" s="6"/>
      <c r="T1038" s="6"/>
      <c r="U1038" s="6"/>
      <c r="V1038" s="6"/>
    </row>
    <row r="1039" spans="12:22" x14ac:dyDescent="0.25">
      <c r="L1039" s="6"/>
      <c r="M1039" s="8"/>
      <c r="N1039" s="8"/>
      <c r="O1039" s="6"/>
      <c r="P1039" s="6"/>
      <c r="Q1039" s="6"/>
      <c r="R1039" s="6"/>
      <c r="S1039" s="6"/>
      <c r="T1039" s="6"/>
      <c r="U1039" s="6"/>
      <c r="V1039" s="6"/>
    </row>
    <row r="1040" spans="12:22" x14ac:dyDescent="0.25">
      <c r="L1040" s="6"/>
      <c r="M1040" s="8"/>
      <c r="N1040" s="8"/>
      <c r="O1040" s="6"/>
      <c r="P1040" s="6"/>
      <c r="Q1040" s="6"/>
      <c r="R1040" s="6"/>
      <c r="S1040" s="6"/>
      <c r="T1040" s="6"/>
      <c r="U1040" s="6"/>
      <c r="V1040" s="6"/>
    </row>
    <row r="1041" spans="12:22" x14ac:dyDescent="0.25">
      <c r="L1041" s="6"/>
      <c r="M1041" s="8"/>
      <c r="N1041" s="8"/>
      <c r="O1041" s="6"/>
      <c r="P1041" s="6"/>
      <c r="Q1041" s="6"/>
      <c r="R1041" s="6"/>
      <c r="S1041" s="6"/>
      <c r="T1041" s="6"/>
      <c r="U1041" s="6"/>
      <c r="V1041" s="6"/>
    </row>
    <row r="1042" spans="12:22" x14ac:dyDescent="0.25">
      <c r="L1042" s="6"/>
      <c r="M1042" s="8"/>
      <c r="N1042" s="8"/>
      <c r="O1042" s="6"/>
      <c r="P1042" s="6"/>
      <c r="Q1042" s="6"/>
      <c r="R1042" s="6"/>
      <c r="S1042" s="6"/>
      <c r="T1042" s="6"/>
      <c r="U1042" s="6"/>
      <c r="V1042" s="6"/>
    </row>
    <row r="1043" spans="12:22" x14ac:dyDescent="0.25">
      <c r="L1043" s="6"/>
      <c r="M1043" s="8"/>
      <c r="N1043" s="8"/>
      <c r="O1043" s="6"/>
      <c r="P1043" s="6"/>
      <c r="Q1043" s="6"/>
      <c r="R1043" s="6"/>
      <c r="S1043" s="6"/>
      <c r="T1043" s="6"/>
      <c r="U1043" s="6"/>
      <c r="V1043" s="6"/>
    </row>
    <row r="1044" spans="12:22" x14ac:dyDescent="0.25">
      <c r="L1044" s="6"/>
      <c r="M1044" s="8"/>
      <c r="N1044" s="8"/>
      <c r="O1044" s="6"/>
      <c r="P1044" s="6"/>
      <c r="Q1044" s="6"/>
      <c r="R1044" s="6"/>
      <c r="S1044" s="6"/>
      <c r="T1044" s="6"/>
      <c r="U1044" s="6"/>
      <c r="V1044" s="6"/>
    </row>
    <row r="1045" spans="12:22" x14ac:dyDescent="0.25">
      <c r="L1045" s="6"/>
      <c r="M1045" s="8"/>
      <c r="N1045" s="8"/>
      <c r="O1045" s="6"/>
      <c r="P1045" s="6"/>
      <c r="Q1045" s="6"/>
      <c r="R1045" s="6"/>
      <c r="S1045" s="6"/>
      <c r="T1045" s="6"/>
      <c r="U1045" s="6"/>
      <c r="V1045" s="6"/>
    </row>
    <row r="1046" spans="12:22" x14ac:dyDescent="0.25">
      <c r="L1046" s="6"/>
      <c r="M1046" s="8"/>
      <c r="N1046" s="8"/>
      <c r="O1046" s="6"/>
      <c r="P1046" s="6"/>
      <c r="Q1046" s="6"/>
      <c r="R1046" s="6"/>
      <c r="S1046" s="6"/>
      <c r="T1046" s="6"/>
      <c r="U1046" s="6"/>
      <c r="V1046" s="6"/>
    </row>
    <row r="1047" spans="12:22" x14ac:dyDescent="0.25">
      <c r="L1047" s="6"/>
      <c r="M1047" s="8"/>
      <c r="N1047" s="8"/>
      <c r="O1047" s="6"/>
      <c r="P1047" s="6"/>
      <c r="Q1047" s="6"/>
      <c r="R1047" s="6"/>
      <c r="S1047" s="6"/>
      <c r="T1047" s="6"/>
      <c r="U1047" s="6"/>
      <c r="V1047" s="6"/>
    </row>
    <row r="1048" spans="12:22" x14ac:dyDescent="0.25">
      <c r="L1048" s="6"/>
      <c r="M1048" s="8"/>
      <c r="N1048" s="8"/>
      <c r="O1048" s="6"/>
      <c r="P1048" s="6"/>
      <c r="Q1048" s="6"/>
      <c r="R1048" s="6"/>
      <c r="S1048" s="6"/>
      <c r="T1048" s="6"/>
      <c r="U1048" s="6"/>
      <c r="V1048" s="6"/>
    </row>
    <row r="1049" spans="12:22" x14ac:dyDescent="0.25">
      <c r="L1049" s="6"/>
      <c r="M1049" s="8"/>
      <c r="N1049" s="8"/>
      <c r="O1049" s="6"/>
      <c r="P1049" s="6"/>
      <c r="Q1049" s="6"/>
      <c r="R1049" s="6"/>
      <c r="S1049" s="6"/>
      <c r="T1049" s="6"/>
      <c r="U1049" s="6"/>
      <c r="V1049" s="6"/>
    </row>
    <row r="1050" spans="12:22" x14ac:dyDescent="0.25">
      <c r="L1050" s="6"/>
      <c r="M1050" s="8"/>
      <c r="N1050" s="8"/>
      <c r="O1050" s="6"/>
      <c r="P1050" s="6"/>
      <c r="Q1050" s="6"/>
      <c r="R1050" s="6"/>
      <c r="S1050" s="6"/>
      <c r="T1050" s="6"/>
      <c r="U1050" s="6"/>
      <c r="V1050" s="6"/>
    </row>
    <row r="1051" spans="12:22" x14ac:dyDescent="0.25">
      <c r="L1051" s="6"/>
      <c r="M1051" s="8"/>
      <c r="N1051" s="8"/>
      <c r="O1051" s="6"/>
      <c r="P1051" s="6"/>
      <c r="Q1051" s="6"/>
      <c r="R1051" s="6"/>
      <c r="S1051" s="6"/>
      <c r="T1051" s="6"/>
      <c r="U1051" s="6"/>
      <c r="V1051" s="6"/>
    </row>
    <row r="1052" spans="12:22" x14ac:dyDescent="0.25">
      <c r="L1052" s="6"/>
      <c r="M1052" s="8"/>
      <c r="N1052" s="8"/>
      <c r="O1052" s="6"/>
      <c r="P1052" s="6"/>
      <c r="Q1052" s="6"/>
      <c r="R1052" s="6"/>
      <c r="S1052" s="6"/>
      <c r="T1052" s="6"/>
      <c r="U1052" s="6"/>
      <c r="V1052" s="6"/>
    </row>
    <row r="1053" spans="12:22" x14ac:dyDescent="0.25">
      <c r="L1053" s="6"/>
      <c r="M1053" s="8"/>
      <c r="N1053" s="8"/>
      <c r="O1053" s="6"/>
      <c r="P1053" s="6"/>
      <c r="Q1053" s="6"/>
      <c r="R1053" s="6"/>
      <c r="S1053" s="6"/>
      <c r="T1053" s="6"/>
      <c r="U1053" s="6"/>
      <c r="V1053" s="6"/>
    </row>
    <row r="1054" spans="12:22" x14ac:dyDescent="0.25">
      <c r="L1054" s="6"/>
      <c r="M1054" s="8"/>
      <c r="N1054" s="8"/>
      <c r="O1054" s="6"/>
      <c r="P1054" s="6"/>
      <c r="Q1054" s="6"/>
      <c r="R1054" s="6"/>
      <c r="S1054" s="6"/>
      <c r="T1054" s="6"/>
      <c r="U1054" s="6"/>
      <c r="V1054" s="6"/>
    </row>
    <row r="1055" spans="12:22" x14ac:dyDescent="0.25">
      <c r="L1055" s="6"/>
      <c r="M1055" s="8"/>
      <c r="N1055" s="8"/>
      <c r="O1055" s="6"/>
      <c r="P1055" s="6"/>
      <c r="Q1055" s="6"/>
      <c r="R1055" s="6"/>
      <c r="S1055" s="6"/>
      <c r="T1055" s="6"/>
      <c r="U1055" s="6"/>
      <c r="V1055" s="6"/>
    </row>
    <row r="1056" spans="12:22" x14ac:dyDescent="0.25">
      <c r="L1056" s="6"/>
      <c r="M1056" s="8"/>
      <c r="N1056" s="8"/>
      <c r="O1056" s="6"/>
      <c r="P1056" s="6"/>
      <c r="Q1056" s="6"/>
      <c r="R1056" s="6"/>
      <c r="S1056" s="6"/>
      <c r="T1056" s="6"/>
      <c r="U1056" s="6"/>
      <c r="V1056" s="6"/>
    </row>
    <row r="1057" spans="12:22" x14ac:dyDescent="0.25">
      <c r="L1057" s="6"/>
      <c r="M1057" s="8"/>
      <c r="N1057" s="8"/>
      <c r="O1057" s="6"/>
      <c r="P1057" s="6"/>
      <c r="Q1057" s="6"/>
      <c r="R1057" s="6"/>
      <c r="S1057" s="6"/>
      <c r="T1057" s="6"/>
      <c r="U1057" s="6"/>
      <c r="V1057" s="6"/>
    </row>
    <row r="1058" spans="12:22" x14ac:dyDescent="0.25">
      <c r="L1058" s="6"/>
      <c r="M1058" s="8"/>
      <c r="N1058" s="8"/>
      <c r="O1058" s="6"/>
      <c r="P1058" s="6"/>
      <c r="Q1058" s="6"/>
      <c r="R1058" s="6"/>
      <c r="S1058" s="6"/>
      <c r="T1058" s="6"/>
      <c r="U1058" s="6"/>
      <c r="V1058" s="6"/>
    </row>
    <row r="1059" spans="12:22" x14ac:dyDescent="0.25">
      <c r="L1059" s="6"/>
      <c r="M1059" s="8"/>
      <c r="N1059" s="8"/>
      <c r="O1059" s="6"/>
      <c r="P1059" s="6"/>
      <c r="Q1059" s="6"/>
      <c r="R1059" s="6"/>
      <c r="S1059" s="6"/>
      <c r="T1059" s="6"/>
      <c r="U1059" s="6"/>
      <c r="V1059" s="6"/>
    </row>
    <row r="1060" spans="12:22" x14ac:dyDescent="0.25">
      <c r="L1060" s="6"/>
      <c r="M1060" s="8"/>
      <c r="N1060" s="8"/>
      <c r="O1060" s="6"/>
      <c r="P1060" s="6"/>
      <c r="Q1060" s="6"/>
      <c r="R1060" s="6"/>
      <c r="S1060" s="6"/>
      <c r="T1060" s="6"/>
      <c r="U1060" s="6"/>
      <c r="V1060" s="6"/>
    </row>
    <row r="1061" spans="12:22" x14ac:dyDescent="0.25">
      <c r="L1061" s="6"/>
      <c r="M1061" s="8"/>
      <c r="N1061" s="8"/>
      <c r="O1061" s="6"/>
      <c r="P1061" s="6"/>
      <c r="Q1061" s="6"/>
      <c r="R1061" s="6"/>
      <c r="S1061" s="6"/>
      <c r="T1061" s="6"/>
      <c r="U1061" s="6"/>
      <c r="V1061" s="6"/>
    </row>
    <row r="1062" spans="12:22" x14ac:dyDescent="0.25">
      <c r="L1062" s="6"/>
      <c r="M1062" s="8"/>
      <c r="N1062" s="8"/>
      <c r="O1062" s="6"/>
      <c r="P1062" s="6"/>
      <c r="Q1062" s="6"/>
      <c r="R1062" s="6"/>
      <c r="S1062" s="6"/>
      <c r="T1062" s="6"/>
      <c r="U1062" s="6"/>
      <c r="V1062" s="6"/>
    </row>
    <row r="1063" spans="12:22" x14ac:dyDescent="0.25">
      <c r="L1063" s="6"/>
      <c r="M1063" s="8"/>
      <c r="N1063" s="8"/>
      <c r="O1063" s="6"/>
      <c r="P1063" s="6"/>
      <c r="Q1063" s="6"/>
      <c r="R1063" s="6"/>
      <c r="S1063" s="6"/>
      <c r="T1063" s="6"/>
      <c r="U1063" s="6"/>
      <c r="V1063" s="6"/>
    </row>
    <row r="1064" spans="12:22" x14ac:dyDescent="0.25">
      <c r="L1064" s="6"/>
      <c r="M1064" s="8"/>
      <c r="N1064" s="8"/>
      <c r="O1064" s="6"/>
      <c r="P1064" s="6"/>
      <c r="Q1064" s="6"/>
      <c r="R1064" s="6"/>
      <c r="S1064" s="6"/>
      <c r="T1064" s="6"/>
      <c r="U1064" s="6"/>
      <c r="V1064" s="6"/>
    </row>
    <row r="1065" spans="12:22" x14ac:dyDescent="0.25">
      <c r="L1065" s="6"/>
      <c r="M1065" s="8"/>
      <c r="N1065" s="8"/>
      <c r="O1065" s="6"/>
      <c r="P1065" s="6"/>
      <c r="Q1065" s="6"/>
      <c r="R1065" s="6"/>
      <c r="S1065" s="6"/>
      <c r="T1065" s="6"/>
      <c r="U1065" s="6"/>
      <c r="V1065" s="6"/>
    </row>
    <row r="1066" spans="12:22" x14ac:dyDescent="0.25">
      <c r="L1066" s="6"/>
      <c r="M1066" s="8"/>
      <c r="N1066" s="8"/>
      <c r="O1066" s="6"/>
      <c r="P1066" s="6"/>
      <c r="Q1066" s="6"/>
      <c r="R1066" s="6"/>
      <c r="S1066" s="6"/>
      <c r="T1066" s="6"/>
      <c r="U1066" s="6"/>
      <c r="V1066" s="6"/>
    </row>
    <row r="1067" spans="12:22" x14ac:dyDescent="0.25">
      <c r="L1067" s="6"/>
      <c r="M1067" s="8"/>
      <c r="N1067" s="8"/>
      <c r="O1067" s="6"/>
      <c r="P1067" s="6"/>
      <c r="Q1067" s="6"/>
      <c r="R1067" s="6"/>
      <c r="S1067" s="6"/>
      <c r="T1067" s="6"/>
      <c r="U1067" s="6"/>
      <c r="V1067" s="6"/>
    </row>
    <row r="1068" spans="12:22" x14ac:dyDescent="0.25">
      <c r="L1068" s="6"/>
      <c r="M1068" s="8"/>
      <c r="N1068" s="8"/>
      <c r="O1068" s="6"/>
      <c r="P1068" s="6"/>
      <c r="Q1068" s="6"/>
      <c r="R1068" s="6"/>
      <c r="S1068" s="6"/>
      <c r="T1068" s="6"/>
      <c r="U1068" s="6"/>
      <c r="V1068" s="6"/>
    </row>
    <row r="1069" spans="12:22" x14ac:dyDescent="0.25">
      <c r="L1069" s="6"/>
      <c r="M1069" s="8"/>
      <c r="N1069" s="8"/>
      <c r="O1069" s="6"/>
      <c r="P1069" s="6"/>
      <c r="Q1069" s="6"/>
      <c r="R1069" s="6"/>
      <c r="S1069" s="6"/>
      <c r="T1069" s="6"/>
      <c r="U1069" s="6"/>
      <c r="V1069" s="6"/>
    </row>
    <row r="1070" spans="12:22" x14ac:dyDescent="0.25">
      <c r="L1070" s="6"/>
      <c r="M1070" s="8"/>
      <c r="N1070" s="8"/>
      <c r="O1070" s="6"/>
      <c r="P1070" s="6"/>
      <c r="Q1070" s="6"/>
      <c r="R1070" s="6"/>
      <c r="S1070" s="6"/>
      <c r="T1070" s="6"/>
      <c r="U1070" s="6"/>
      <c r="V1070" s="6"/>
    </row>
    <row r="1071" spans="12:22" x14ac:dyDescent="0.25">
      <c r="L1071" s="6"/>
      <c r="M1071" s="8"/>
      <c r="N1071" s="8"/>
      <c r="O1071" s="6"/>
      <c r="P1071" s="6"/>
      <c r="Q1071" s="6"/>
      <c r="R1071" s="6"/>
      <c r="S1071" s="6"/>
      <c r="T1071" s="6"/>
      <c r="U1071" s="6"/>
      <c r="V1071" s="6"/>
    </row>
    <row r="1072" spans="12:22" x14ac:dyDescent="0.25">
      <c r="L1072" s="6"/>
      <c r="M1072" s="8"/>
      <c r="N1072" s="8"/>
      <c r="O1072" s="6"/>
      <c r="P1072" s="6"/>
      <c r="Q1072" s="6"/>
      <c r="R1072" s="6"/>
      <c r="S1072" s="6"/>
      <c r="T1072" s="6"/>
      <c r="U1072" s="6"/>
      <c r="V1072" s="6"/>
    </row>
    <row r="1073" spans="12:22" x14ac:dyDescent="0.25">
      <c r="L1073" s="6"/>
      <c r="M1073" s="7"/>
      <c r="N1073" s="8"/>
      <c r="O1073" s="6"/>
      <c r="P1073" s="6"/>
      <c r="Q1073" s="6"/>
      <c r="R1073" s="6"/>
      <c r="S1073" s="6"/>
      <c r="T1073" s="6"/>
      <c r="U1073" s="6"/>
      <c r="V1073" s="6"/>
    </row>
    <row r="1074" spans="12:22" x14ac:dyDescent="0.25">
      <c r="L1074" s="6"/>
      <c r="M1074" s="8"/>
      <c r="N1074" s="8"/>
      <c r="O1074" s="6"/>
      <c r="P1074" s="6"/>
      <c r="Q1074" s="6"/>
      <c r="R1074" s="6"/>
      <c r="S1074" s="6"/>
      <c r="T1074" s="6"/>
      <c r="U1074" s="6"/>
      <c r="V1074" s="6"/>
    </row>
    <row r="1075" spans="12:22" x14ac:dyDescent="0.25">
      <c r="L1075" s="6"/>
      <c r="M1075" s="8"/>
      <c r="N1075" s="7"/>
      <c r="O1075" s="6"/>
      <c r="P1075" s="6"/>
      <c r="Q1075" s="6"/>
      <c r="R1075" s="6"/>
      <c r="S1075" s="6"/>
      <c r="T1075" s="6"/>
      <c r="U1075" s="6"/>
      <c r="V1075" s="6"/>
    </row>
    <row r="1076" spans="12:22" x14ac:dyDescent="0.25">
      <c r="L1076" s="6"/>
      <c r="M1076" s="8"/>
      <c r="N1076" s="8"/>
      <c r="O1076" s="6"/>
      <c r="P1076" s="6"/>
      <c r="Q1076" s="6"/>
      <c r="R1076" s="6"/>
      <c r="S1076" s="6"/>
      <c r="T1076" s="6"/>
      <c r="U1076" s="6"/>
      <c r="V1076" s="6"/>
    </row>
    <row r="1077" spans="12:22" x14ac:dyDescent="0.25">
      <c r="L1077" s="6"/>
      <c r="M1077" s="8"/>
      <c r="N1077" s="8"/>
      <c r="O1077" s="6"/>
      <c r="P1077" s="6"/>
      <c r="Q1077" s="6"/>
      <c r="R1077" s="6"/>
      <c r="S1077" s="6"/>
      <c r="T1077" s="6"/>
      <c r="U1077" s="6"/>
      <c r="V1077" s="6"/>
    </row>
    <row r="1078" spans="12:22" x14ac:dyDescent="0.25">
      <c r="L1078" s="6"/>
      <c r="M1078" s="8"/>
      <c r="N1078" s="8"/>
      <c r="O1078" s="6"/>
      <c r="P1078" s="6"/>
      <c r="Q1078" s="6"/>
      <c r="R1078" s="6"/>
      <c r="S1078" s="6"/>
      <c r="T1078" s="6"/>
      <c r="U1078" s="6"/>
      <c r="V1078" s="6"/>
    </row>
    <row r="1079" spans="12:22" x14ac:dyDescent="0.25">
      <c r="L1079" s="6"/>
      <c r="M1079" s="8"/>
      <c r="N1079" s="8"/>
      <c r="O1079" s="6"/>
      <c r="P1079" s="6"/>
      <c r="Q1079" s="6"/>
      <c r="R1079" s="6"/>
      <c r="S1079" s="6"/>
      <c r="T1079" s="6"/>
      <c r="U1079" s="6"/>
      <c r="V1079" s="6"/>
    </row>
    <row r="1080" spans="12:22" x14ac:dyDescent="0.25">
      <c r="L1080" s="6"/>
      <c r="M1080" s="8"/>
      <c r="N1080" s="8"/>
      <c r="O1080" s="6"/>
      <c r="P1080" s="6"/>
      <c r="Q1080" s="6"/>
      <c r="R1080" s="6"/>
      <c r="S1080" s="6"/>
      <c r="T1080" s="6"/>
      <c r="U1080" s="6"/>
      <c r="V1080" s="6"/>
    </row>
    <row r="1081" spans="12:22" x14ac:dyDescent="0.25">
      <c r="L1081" s="6"/>
      <c r="M1081" s="8"/>
      <c r="N1081" s="8"/>
      <c r="O1081" s="6"/>
      <c r="P1081" s="6"/>
      <c r="Q1081" s="6"/>
      <c r="R1081" s="6"/>
      <c r="S1081" s="6"/>
      <c r="T1081" s="6"/>
      <c r="U1081" s="6"/>
      <c r="V1081" s="6"/>
    </row>
    <row r="1082" spans="12:22" x14ac:dyDescent="0.25">
      <c r="L1082" s="6"/>
      <c r="M1082" s="8"/>
      <c r="N1082" s="8"/>
      <c r="O1082" s="6"/>
      <c r="P1082" s="6"/>
      <c r="Q1082" s="6"/>
      <c r="R1082" s="6"/>
      <c r="S1082" s="6"/>
      <c r="T1082" s="6"/>
      <c r="U1082" s="6"/>
      <c r="V1082" s="6"/>
    </row>
    <row r="1083" spans="12:22" x14ac:dyDescent="0.25">
      <c r="L1083" s="6"/>
      <c r="M1083" s="8"/>
      <c r="N1083" s="8"/>
      <c r="O1083" s="6"/>
      <c r="P1083" s="6"/>
      <c r="Q1083" s="6"/>
      <c r="R1083" s="6"/>
      <c r="S1083" s="6"/>
      <c r="T1083" s="6"/>
      <c r="U1083" s="6"/>
      <c r="V1083" s="6"/>
    </row>
    <row r="1084" spans="12:22" x14ac:dyDescent="0.25">
      <c r="L1084" s="6"/>
      <c r="M1084" s="8"/>
      <c r="N1084" s="8"/>
      <c r="O1084" s="6"/>
      <c r="P1084" s="6"/>
      <c r="Q1084" s="6"/>
      <c r="R1084" s="6"/>
      <c r="S1084" s="6"/>
      <c r="T1084" s="6"/>
      <c r="U1084" s="6"/>
      <c r="V1084" s="6"/>
    </row>
    <row r="1085" spans="12:22" x14ac:dyDescent="0.25">
      <c r="L1085" s="6"/>
      <c r="M1085" s="8"/>
      <c r="N1085" s="8"/>
      <c r="O1085" s="6"/>
      <c r="P1085" s="6"/>
      <c r="Q1085" s="6"/>
      <c r="R1085" s="6"/>
      <c r="S1085" s="6"/>
      <c r="T1085" s="6"/>
      <c r="U1085" s="6"/>
      <c r="V1085" s="6"/>
    </row>
    <row r="1086" spans="12:22" x14ac:dyDescent="0.25">
      <c r="L1086" s="6"/>
      <c r="M1086" s="8"/>
      <c r="N1086" s="8"/>
      <c r="O1086" s="6"/>
      <c r="P1086" s="6"/>
      <c r="Q1086" s="6"/>
      <c r="R1086" s="6"/>
      <c r="S1086" s="6"/>
      <c r="T1086" s="6"/>
      <c r="U1086" s="6"/>
      <c r="V1086" s="6"/>
    </row>
    <row r="1087" spans="12:22" x14ac:dyDescent="0.25">
      <c r="L1087" s="6"/>
      <c r="M1087" s="8"/>
      <c r="N1087" s="8"/>
      <c r="O1087" s="6"/>
      <c r="P1087" s="6"/>
      <c r="Q1087" s="6"/>
      <c r="R1087" s="6"/>
      <c r="S1087" s="6"/>
      <c r="T1087" s="6"/>
      <c r="U1087" s="6"/>
      <c r="V1087" s="6"/>
    </row>
    <row r="1088" spans="12:22" x14ac:dyDescent="0.25">
      <c r="L1088" s="6"/>
      <c r="M1088" s="8"/>
      <c r="N1088" s="8"/>
      <c r="O1088" s="6"/>
      <c r="P1088" s="6"/>
      <c r="Q1088" s="6"/>
      <c r="R1088" s="6"/>
      <c r="S1088" s="6"/>
      <c r="T1088" s="6"/>
      <c r="U1088" s="6"/>
      <c r="V1088" s="6"/>
    </row>
    <row r="1089" spans="12:22" x14ac:dyDescent="0.25">
      <c r="L1089" s="6"/>
      <c r="M1089" s="8"/>
      <c r="N1089" s="8"/>
      <c r="O1089" s="6"/>
      <c r="P1089" s="6"/>
      <c r="Q1089" s="6"/>
      <c r="R1089" s="6"/>
      <c r="S1089" s="6"/>
      <c r="T1089" s="6"/>
      <c r="U1089" s="6"/>
      <c r="V1089" s="6"/>
    </row>
    <row r="1090" spans="12:22" x14ac:dyDescent="0.25">
      <c r="L1090" s="6"/>
      <c r="M1090" s="8"/>
      <c r="N1090" s="8"/>
      <c r="O1090" s="6"/>
      <c r="P1090" s="6"/>
      <c r="Q1090" s="6"/>
      <c r="R1090" s="6"/>
      <c r="S1090" s="6"/>
      <c r="T1090" s="6"/>
      <c r="U1090" s="6"/>
      <c r="V1090" s="6"/>
    </row>
    <row r="1091" spans="12:22" x14ac:dyDescent="0.25">
      <c r="L1091" s="6"/>
      <c r="M1091" s="8"/>
      <c r="N1091" s="8"/>
      <c r="O1091" s="6"/>
      <c r="P1091" s="6"/>
      <c r="Q1091" s="6"/>
      <c r="R1091" s="6"/>
      <c r="S1091" s="6"/>
      <c r="T1091" s="6"/>
      <c r="U1091" s="6"/>
      <c r="V1091" s="6"/>
    </row>
    <row r="1092" spans="12:22" x14ac:dyDescent="0.25">
      <c r="L1092" s="6"/>
      <c r="M1092" s="8"/>
      <c r="N1092" s="8"/>
      <c r="O1092" s="6"/>
      <c r="P1092" s="6"/>
      <c r="Q1092" s="6"/>
      <c r="R1092" s="6"/>
      <c r="S1092" s="6"/>
      <c r="T1092" s="6"/>
      <c r="U1092" s="6"/>
      <c r="V1092" s="6"/>
    </row>
    <row r="1093" spans="12:22" x14ac:dyDescent="0.25">
      <c r="L1093" s="6"/>
      <c r="M1093" s="8"/>
      <c r="N1093" s="8"/>
      <c r="O1093" s="6"/>
      <c r="P1093" s="6"/>
      <c r="Q1093" s="6"/>
      <c r="R1093" s="6"/>
      <c r="S1093" s="6"/>
      <c r="T1093" s="6"/>
      <c r="U1093" s="6"/>
      <c r="V1093" s="6"/>
    </row>
    <row r="1094" spans="12:22" x14ac:dyDescent="0.25">
      <c r="L1094" s="6"/>
      <c r="M1094" s="8"/>
      <c r="N1094" s="8"/>
      <c r="O1094" s="6"/>
      <c r="P1094" s="6"/>
      <c r="Q1094" s="6"/>
      <c r="R1094" s="6"/>
      <c r="S1094" s="6"/>
      <c r="T1094" s="6"/>
      <c r="U1094" s="6"/>
      <c r="V1094" s="6"/>
    </row>
    <row r="1095" spans="12:22" x14ac:dyDescent="0.25">
      <c r="L1095" s="6"/>
      <c r="M1095" s="8"/>
      <c r="N1095" s="8"/>
      <c r="O1095" s="6"/>
      <c r="P1095" s="6"/>
      <c r="Q1095" s="6"/>
      <c r="R1095" s="6"/>
      <c r="S1095" s="6"/>
      <c r="T1095" s="6"/>
      <c r="U1095" s="6"/>
      <c r="V1095" s="6"/>
    </row>
    <row r="1096" spans="12:22" x14ac:dyDescent="0.25">
      <c r="L1096" s="6"/>
      <c r="M1096" s="8"/>
      <c r="N1096" s="8"/>
      <c r="O1096" s="6"/>
      <c r="P1096" s="6"/>
      <c r="Q1096" s="6"/>
      <c r="R1096" s="6"/>
      <c r="S1096" s="6"/>
      <c r="T1096" s="6"/>
      <c r="U1096" s="6"/>
      <c r="V1096" s="6"/>
    </row>
    <row r="1097" spans="12:22" x14ac:dyDescent="0.25">
      <c r="L1097" s="6"/>
      <c r="M1097" s="7"/>
      <c r="N1097" s="8"/>
      <c r="O1097" s="6"/>
      <c r="P1097" s="6"/>
      <c r="Q1097" s="6"/>
      <c r="R1097" s="6"/>
      <c r="S1097" s="6"/>
      <c r="T1097" s="6"/>
      <c r="U1097" s="6"/>
      <c r="V1097" s="6"/>
    </row>
    <row r="1098" spans="12:22" x14ac:dyDescent="0.25">
      <c r="L1098" s="6"/>
      <c r="M1098" s="7"/>
      <c r="N1098" s="8"/>
      <c r="O1098" s="6"/>
      <c r="P1098" s="6"/>
      <c r="Q1098" s="6"/>
      <c r="R1098" s="6"/>
      <c r="S1098" s="6"/>
      <c r="T1098" s="6"/>
      <c r="U1098" s="6"/>
      <c r="V1098" s="6"/>
    </row>
    <row r="1099" spans="12:22" x14ac:dyDescent="0.25">
      <c r="L1099" s="6"/>
      <c r="M1099" s="8"/>
      <c r="N1099" s="8"/>
      <c r="O1099" s="6"/>
      <c r="P1099" s="6"/>
      <c r="Q1099" s="6"/>
      <c r="R1099" s="6"/>
      <c r="S1099" s="6"/>
      <c r="T1099" s="6"/>
      <c r="U1099" s="6"/>
      <c r="V1099" s="6"/>
    </row>
    <row r="1100" spans="12:22" x14ac:dyDescent="0.25">
      <c r="L1100" s="6"/>
      <c r="M1100" s="8"/>
      <c r="N1100" s="8"/>
      <c r="O1100" s="6"/>
      <c r="P1100" s="6"/>
      <c r="Q1100" s="6"/>
      <c r="R1100" s="6"/>
      <c r="S1100" s="6"/>
      <c r="T1100" s="6"/>
      <c r="U1100" s="6"/>
      <c r="V1100" s="6"/>
    </row>
    <row r="1101" spans="12:22" x14ac:dyDescent="0.25">
      <c r="L1101" s="6"/>
      <c r="M1101" s="8"/>
      <c r="N1101" s="8"/>
      <c r="O1101" s="6"/>
      <c r="P1101" s="6"/>
      <c r="Q1101" s="6"/>
      <c r="R1101" s="6"/>
      <c r="S1101" s="6"/>
      <c r="T1101" s="6"/>
      <c r="U1101" s="6"/>
      <c r="V1101" s="6"/>
    </row>
    <row r="1102" spans="12:22" x14ac:dyDescent="0.25">
      <c r="L1102" s="6"/>
      <c r="M1102" s="8"/>
      <c r="N1102" s="8"/>
      <c r="O1102" s="6"/>
      <c r="P1102" s="6"/>
      <c r="Q1102" s="6"/>
      <c r="R1102" s="6"/>
      <c r="S1102" s="6"/>
      <c r="T1102" s="6"/>
      <c r="U1102" s="6"/>
      <c r="V1102" s="6"/>
    </row>
    <row r="1103" spans="12:22" x14ac:dyDescent="0.25">
      <c r="L1103" s="6"/>
      <c r="M1103" s="8"/>
      <c r="N1103" s="8"/>
      <c r="O1103" s="6"/>
      <c r="P1103" s="6"/>
      <c r="Q1103" s="6"/>
      <c r="R1103" s="6"/>
      <c r="S1103" s="6"/>
      <c r="T1103" s="6"/>
      <c r="U1103" s="6"/>
      <c r="V1103" s="6"/>
    </row>
    <row r="1104" spans="12:22" x14ac:dyDescent="0.25">
      <c r="L1104" s="6"/>
      <c r="M1104" s="8"/>
      <c r="N1104" s="8"/>
      <c r="O1104" s="6"/>
      <c r="P1104" s="6"/>
      <c r="Q1104" s="6"/>
      <c r="R1104" s="6"/>
      <c r="S1104" s="6"/>
      <c r="T1104" s="6"/>
      <c r="U1104" s="6"/>
      <c r="V1104" s="6"/>
    </row>
    <row r="1105" spans="12:22" x14ac:dyDescent="0.25">
      <c r="L1105" s="6"/>
      <c r="M1105" s="8"/>
      <c r="N1105" s="8"/>
      <c r="O1105" s="6"/>
      <c r="P1105" s="6"/>
      <c r="Q1105" s="6"/>
      <c r="R1105" s="6"/>
      <c r="S1105" s="6"/>
      <c r="T1105" s="6"/>
      <c r="U1105" s="6"/>
      <c r="V1105" s="6"/>
    </row>
    <row r="1106" spans="12:22" x14ac:dyDescent="0.25">
      <c r="L1106" s="6"/>
      <c r="M1106" s="8"/>
      <c r="N1106" s="7"/>
      <c r="O1106" s="6"/>
      <c r="P1106" s="6"/>
      <c r="Q1106" s="6"/>
      <c r="R1106" s="6"/>
      <c r="S1106" s="6"/>
      <c r="T1106" s="6"/>
      <c r="U1106" s="6"/>
      <c r="V1106" s="6"/>
    </row>
    <row r="1107" spans="12:22" x14ac:dyDescent="0.25">
      <c r="L1107" s="6"/>
      <c r="M1107" s="8"/>
      <c r="N1107" s="8"/>
      <c r="O1107" s="6"/>
      <c r="P1107" s="6"/>
      <c r="Q1107" s="6"/>
      <c r="R1107" s="6"/>
      <c r="S1107" s="6"/>
      <c r="T1107" s="6"/>
      <c r="U1107" s="6"/>
      <c r="V1107" s="6"/>
    </row>
    <row r="1108" spans="12:22" x14ac:dyDescent="0.25">
      <c r="L1108" s="6"/>
      <c r="M1108" s="8"/>
      <c r="N1108" s="8"/>
      <c r="O1108" s="6"/>
      <c r="P1108" s="6"/>
      <c r="Q1108" s="6"/>
      <c r="R1108" s="6"/>
      <c r="S1108" s="6"/>
      <c r="T1108" s="6"/>
      <c r="U1108" s="6"/>
      <c r="V1108" s="6"/>
    </row>
    <row r="1109" spans="12:22" x14ac:dyDescent="0.25">
      <c r="L1109" s="6"/>
      <c r="M1109" s="8"/>
      <c r="N1109" s="8"/>
      <c r="O1109" s="6"/>
      <c r="P1109" s="6"/>
      <c r="Q1109" s="6"/>
      <c r="R1109" s="6"/>
      <c r="S1109" s="6"/>
      <c r="T1109" s="6"/>
      <c r="U1109" s="6"/>
      <c r="V1109" s="6"/>
    </row>
    <row r="1110" spans="12:22" x14ac:dyDescent="0.25">
      <c r="L1110" s="6"/>
      <c r="M1110" s="8"/>
      <c r="N1110" s="8"/>
      <c r="O1110" s="6"/>
      <c r="P1110" s="6"/>
      <c r="Q1110" s="6"/>
      <c r="R1110" s="6"/>
      <c r="S1110" s="6"/>
      <c r="T1110" s="6"/>
      <c r="U1110" s="6"/>
      <c r="V1110" s="6"/>
    </row>
    <row r="1111" spans="12:22" x14ac:dyDescent="0.25">
      <c r="L1111" s="6"/>
      <c r="M1111" s="8"/>
      <c r="N1111" s="8"/>
      <c r="O1111" s="6"/>
      <c r="P1111" s="6"/>
      <c r="Q1111" s="6"/>
      <c r="R1111" s="6"/>
      <c r="S1111" s="6"/>
      <c r="T1111" s="6"/>
      <c r="U1111" s="6"/>
      <c r="V1111" s="6"/>
    </row>
    <row r="1112" spans="12:22" x14ac:dyDescent="0.25">
      <c r="L1112" s="6"/>
      <c r="M1112" s="8"/>
      <c r="N1112" s="8"/>
      <c r="O1112" s="6"/>
      <c r="P1112" s="6"/>
      <c r="Q1112" s="6"/>
      <c r="R1112" s="6"/>
      <c r="S1112" s="6"/>
      <c r="T1112" s="6"/>
      <c r="U1112" s="6"/>
      <c r="V1112" s="6"/>
    </row>
    <row r="1113" spans="12:22" x14ac:dyDescent="0.25">
      <c r="L1113" s="6"/>
      <c r="M1113" s="8"/>
      <c r="N1113" s="8"/>
      <c r="O1113" s="6"/>
      <c r="P1113" s="6"/>
      <c r="Q1113" s="6"/>
      <c r="R1113" s="6"/>
      <c r="S1113" s="6"/>
      <c r="T1113" s="6"/>
      <c r="U1113" s="6"/>
      <c r="V1113" s="6"/>
    </row>
    <row r="1114" spans="12:22" x14ac:dyDescent="0.25">
      <c r="L1114" s="6"/>
      <c r="M1114" s="8"/>
      <c r="N1114" s="8"/>
      <c r="O1114" s="6"/>
      <c r="P1114" s="6"/>
      <c r="Q1114" s="6"/>
      <c r="R1114" s="6"/>
      <c r="S1114" s="6"/>
      <c r="T1114" s="6"/>
      <c r="U1114" s="6"/>
      <c r="V1114" s="6"/>
    </row>
    <row r="1115" spans="12:22" x14ac:dyDescent="0.25">
      <c r="L1115" s="6"/>
      <c r="M1115" s="8"/>
      <c r="N1115" s="8"/>
      <c r="O1115" s="6"/>
      <c r="P1115" s="6"/>
      <c r="Q1115" s="6"/>
      <c r="R1115" s="6"/>
      <c r="S1115" s="6"/>
      <c r="T1115" s="6"/>
      <c r="U1115" s="6"/>
      <c r="V1115" s="6"/>
    </row>
    <row r="1116" spans="12:22" x14ac:dyDescent="0.25">
      <c r="L1116" s="6"/>
      <c r="M1116" s="8"/>
      <c r="N1116" s="8"/>
      <c r="O1116" s="6"/>
      <c r="P1116" s="6"/>
      <c r="Q1116" s="6"/>
      <c r="R1116" s="6"/>
      <c r="S1116" s="6"/>
      <c r="T1116" s="6"/>
      <c r="U1116" s="6"/>
      <c r="V1116" s="6"/>
    </row>
    <row r="1117" spans="12:22" x14ac:dyDescent="0.25">
      <c r="L1117" s="6"/>
      <c r="M1117" s="8"/>
      <c r="N1117" s="8"/>
      <c r="O1117" s="6"/>
      <c r="P1117" s="6"/>
      <c r="Q1117" s="6"/>
      <c r="R1117" s="6"/>
      <c r="S1117" s="6"/>
      <c r="T1117" s="6"/>
      <c r="U1117" s="6"/>
      <c r="V1117" s="6"/>
    </row>
    <row r="1118" spans="12:22" x14ac:dyDescent="0.25">
      <c r="L1118" s="6"/>
      <c r="M1118" s="8"/>
      <c r="N1118" s="8"/>
      <c r="O1118" s="6"/>
      <c r="P1118" s="6"/>
      <c r="Q1118" s="6"/>
      <c r="R1118" s="6"/>
      <c r="S1118" s="6"/>
      <c r="T1118" s="6"/>
      <c r="U1118" s="6"/>
      <c r="V1118" s="6"/>
    </row>
    <row r="1119" spans="12:22" x14ac:dyDescent="0.25">
      <c r="L1119" s="6"/>
      <c r="M1119" s="8"/>
      <c r="N1119" s="8"/>
      <c r="O1119" s="6"/>
      <c r="P1119" s="6"/>
      <c r="Q1119" s="6"/>
      <c r="R1119" s="6"/>
      <c r="S1119" s="6"/>
      <c r="T1119" s="6"/>
      <c r="U1119" s="6"/>
      <c r="V1119" s="6"/>
    </row>
    <row r="1120" spans="12:22" x14ac:dyDescent="0.25">
      <c r="L1120" s="6"/>
      <c r="M1120" s="8"/>
      <c r="N1120" s="8"/>
      <c r="O1120" s="6"/>
      <c r="P1120" s="6"/>
      <c r="Q1120" s="6"/>
      <c r="R1120" s="6"/>
      <c r="S1120" s="6"/>
      <c r="T1120" s="6"/>
      <c r="U1120" s="6"/>
      <c r="V1120" s="6"/>
    </row>
    <row r="1121" spans="12:22" x14ac:dyDescent="0.25">
      <c r="L1121" s="6"/>
      <c r="M1121" s="8"/>
      <c r="N1121" s="8"/>
      <c r="O1121" s="6"/>
      <c r="P1121" s="6"/>
      <c r="Q1121" s="6"/>
      <c r="R1121" s="6"/>
      <c r="S1121" s="6"/>
      <c r="T1121" s="6"/>
      <c r="U1121" s="6"/>
      <c r="V1121" s="6"/>
    </row>
    <row r="1122" spans="12:22" x14ac:dyDescent="0.25">
      <c r="L1122" s="6"/>
      <c r="M1122" s="8"/>
      <c r="N1122" s="8"/>
      <c r="O1122" s="6"/>
      <c r="P1122" s="6"/>
      <c r="Q1122" s="6"/>
      <c r="R1122" s="6"/>
      <c r="S1122" s="6"/>
      <c r="T1122" s="6"/>
      <c r="U1122" s="6"/>
      <c r="V1122" s="6"/>
    </row>
    <row r="1123" spans="12:22" x14ac:dyDescent="0.25">
      <c r="L1123" s="6"/>
      <c r="M1123" s="8"/>
      <c r="N1123" s="8"/>
      <c r="O1123" s="6"/>
      <c r="P1123" s="6"/>
      <c r="Q1123" s="6"/>
      <c r="R1123" s="6"/>
      <c r="S1123" s="6"/>
      <c r="T1123" s="6"/>
      <c r="U1123" s="6"/>
      <c r="V1123" s="6"/>
    </row>
    <row r="1124" spans="12:22" x14ac:dyDescent="0.25">
      <c r="L1124" s="6"/>
      <c r="M1124" s="8"/>
      <c r="N1124" s="8"/>
      <c r="O1124" s="6"/>
      <c r="P1124" s="6"/>
      <c r="Q1124" s="6"/>
      <c r="R1124" s="6"/>
      <c r="S1124" s="6"/>
      <c r="T1124" s="6"/>
      <c r="U1124" s="6"/>
      <c r="V1124" s="6"/>
    </row>
    <row r="1125" spans="12:22" x14ac:dyDescent="0.25">
      <c r="L1125" s="6"/>
      <c r="M1125" s="8"/>
      <c r="N1125" s="8"/>
      <c r="O1125" s="6"/>
      <c r="P1125" s="6"/>
      <c r="Q1125" s="6"/>
      <c r="R1125" s="6"/>
      <c r="S1125" s="6"/>
      <c r="T1125" s="6"/>
      <c r="U1125" s="6"/>
      <c r="V1125" s="6"/>
    </row>
    <row r="1126" spans="12:22" x14ac:dyDescent="0.25">
      <c r="L1126" s="6"/>
      <c r="M1126" s="8"/>
      <c r="N1126" s="8"/>
      <c r="O1126" s="6"/>
      <c r="P1126" s="6"/>
      <c r="Q1126" s="6"/>
      <c r="R1126" s="6"/>
      <c r="S1126" s="6"/>
      <c r="T1126" s="6"/>
      <c r="U1126" s="6"/>
      <c r="V1126" s="6"/>
    </row>
    <row r="1127" spans="12:22" x14ac:dyDescent="0.25">
      <c r="L1127" s="6"/>
      <c r="M1127" s="8"/>
      <c r="N1127" s="8"/>
      <c r="O1127" s="6"/>
      <c r="P1127" s="6"/>
      <c r="Q1127" s="6"/>
      <c r="R1127" s="6"/>
      <c r="S1127" s="6"/>
      <c r="T1127" s="6"/>
      <c r="U1127" s="6"/>
      <c r="V1127" s="6"/>
    </row>
    <row r="1128" spans="12:22" x14ac:dyDescent="0.25">
      <c r="L1128" s="6"/>
      <c r="M1128" s="8"/>
      <c r="N1128" s="8"/>
      <c r="O1128" s="6"/>
      <c r="P1128" s="6"/>
      <c r="Q1128" s="6"/>
      <c r="R1128" s="6"/>
      <c r="S1128" s="6"/>
      <c r="T1128" s="6"/>
      <c r="U1128" s="6"/>
      <c r="V1128" s="6"/>
    </row>
    <row r="1129" spans="12:22" x14ac:dyDescent="0.25">
      <c r="L1129" s="6"/>
      <c r="M1129" s="8"/>
      <c r="N1129" s="8"/>
      <c r="O1129" s="6"/>
      <c r="P1129" s="6"/>
      <c r="Q1129" s="6"/>
      <c r="R1129" s="6"/>
      <c r="S1129" s="6"/>
      <c r="T1129" s="6"/>
      <c r="U1129" s="6"/>
      <c r="V1129" s="6"/>
    </row>
    <row r="1130" spans="12:22" x14ac:dyDescent="0.25">
      <c r="L1130" s="6"/>
      <c r="M1130" s="8"/>
      <c r="N1130" s="8"/>
      <c r="O1130" s="6"/>
      <c r="P1130" s="6"/>
      <c r="Q1130" s="6"/>
      <c r="R1130" s="6"/>
      <c r="S1130" s="6"/>
      <c r="T1130" s="6"/>
      <c r="U1130" s="6"/>
      <c r="V1130" s="6"/>
    </row>
    <row r="1131" spans="12:22" x14ac:dyDescent="0.25">
      <c r="L1131" s="6"/>
      <c r="M1131" s="8"/>
      <c r="N1131" s="8"/>
      <c r="O1131" s="6"/>
      <c r="P1131" s="6"/>
      <c r="Q1131" s="6"/>
      <c r="R1131" s="6"/>
      <c r="S1131" s="6"/>
      <c r="T1131" s="6"/>
      <c r="U1131" s="6"/>
      <c r="V1131" s="6"/>
    </row>
    <row r="1132" spans="12:22" x14ac:dyDescent="0.25">
      <c r="L1132" s="6"/>
      <c r="M1132" s="8"/>
      <c r="N1132" s="8"/>
      <c r="O1132" s="6"/>
      <c r="P1132" s="6"/>
      <c r="Q1132" s="6"/>
      <c r="R1132" s="6"/>
      <c r="S1132" s="6"/>
      <c r="T1132" s="6"/>
      <c r="U1132" s="6"/>
      <c r="V1132" s="6"/>
    </row>
    <row r="1133" spans="12:22" x14ac:dyDescent="0.25">
      <c r="L1133" s="6"/>
      <c r="M1133" s="8"/>
      <c r="N1133" s="8"/>
      <c r="O1133" s="6"/>
      <c r="P1133" s="6"/>
      <c r="Q1133" s="6"/>
      <c r="R1133" s="6"/>
      <c r="S1133" s="6"/>
      <c r="T1133" s="6"/>
      <c r="U1133" s="6"/>
      <c r="V1133" s="6"/>
    </row>
    <row r="1134" spans="12:22" x14ac:dyDescent="0.25">
      <c r="L1134" s="6"/>
      <c r="M1134" s="8"/>
      <c r="N1134" s="8"/>
      <c r="O1134" s="6"/>
      <c r="P1134" s="6"/>
      <c r="Q1134" s="6"/>
      <c r="R1134" s="6"/>
      <c r="S1134" s="6"/>
      <c r="T1134" s="6"/>
      <c r="U1134" s="6"/>
      <c r="V1134" s="6"/>
    </row>
    <row r="1135" spans="12:22" x14ac:dyDescent="0.25">
      <c r="L1135" s="6"/>
      <c r="M1135" s="8"/>
      <c r="N1135" s="8"/>
      <c r="O1135" s="6"/>
      <c r="P1135" s="6"/>
      <c r="Q1135" s="6"/>
      <c r="R1135" s="6"/>
      <c r="S1135" s="6"/>
      <c r="T1135" s="6"/>
      <c r="U1135" s="6"/>
      <c r="V1135" s="6"/>
    </row>
    <row r="1136" spans="12:22" x14ac:dyDescent="0.25">
      <c r="L1136" s="6"/>
      <c r="M1136" s="8"/>
      <c r="N1136" s="8"/>
      <c r="O1136" s="6"/>
      <c r="P1136" s="6"/>
      <c r="Q1136" s="6"/>
      <c r="R1136" s="6"/>
      <c r="S1136" s="6"/>
      <c r="T1136" s="6"/>
      <c r="U1136" s="6"/>
      <c r="V1136" s="6"/>
    </row>
    <row r="1137" spans="12:22" x14ac:dyDescent="0.25">
      <c r="L1137" s="6"/>
      <c r="M1137" s="8"/>
      <c r="N1137" s="8"/>
      <c r="O1137" s="6"/>
      <c r="P1137" s="6"/>
      <c r="Q1137" s="6"/>
      <c r="R1137" s="6"/>
      <c r="S1137" s="6"/>
      <c r="T1137" s="6"/>
      <c r="U1137" s="6"/>
      <c r="V1137" s="6"/>
    </row>
    <row r="1138" spans="12:22" x14ac:dyDescent="0.25">
      <c r="L1138" s="6"/>
      <c r="M1138" s="8"/>
      <c r="N1138" s="8"/>
      <c r="O1138" s="6"/>
      <c r="P1138" s="6"/>
      <c r="Q1138" s="6"/>
      <c r="R1138" s="6"/>
      <c r="S1138" s="6"/>
      <c r="T1138" s="6"/>
      <c r="U1138" s="6"/>
      <c r="V1138" s="6"/>
    </row>
    <row r="1139" spans="12:22" x14ac:dyDescent="0.25">
      <c r="L1139" s="6"/>
      <c r="M1139" s="8"/>
      <c r="N1139" s="8"/>
      <c r="O1139" s="6"/>
      <c r="P1139" s="6"/>
      <c r="Q1139" s="6"/>
      <c r="R1139" s="6"/>
      <c r="S1139" s="6"/>
      <c r="T1139" s="6"/>
      <c r="U1139" s="6"/>
      <c r="V1139" s="6"/>
    </row>
    <row r="1140" spans="12:22" x14ac:dyDescent="0.25">
      <c r="L1140" s="6"/>
      <c r="M1140" s="8"/>
      <c r="N1140" s="8"/>
      <c r="O1140" s="6"/>
      <c r="P1140" s="6"/>
      <c r="Q1140" s="6"/>
      <c r="R1140" s="6"/>
      <c r="S1140" s="6"/>
      <c r="T1140" s="6"/>
      <c r="U1140" s="6"/>
      <c r="V1140" s="6"/>
    </row>
    <row r="1141" spans="12:22" x14ac:dyDescent="0.25">
      <c r="L1141" s="6"/>
      <c r="M1141" s="8"/>
      <c r="N1141" s="8"/>
      <c r="O1141" s="6"/>
      <c r="P1141" s="6"/>
      <c r="Q1141" s="6"/>
      <c r="R1141" s="6"/>
      <c r="S1141" s="6"/>
      <c r="T1141" s="6"/>
      <c r="U1141" s="6"/>
      <c r="V1141" s="6"/>
    </row>
    <row r="1142" spans="12:22" x14ac:dyDescent="0.25">
      <c r="L1142" s="6"/>
      <c r="M1142" s="8"/>
      <c r="N1142" s="8"/>
      <c r="O1142" s="6"/>
      <c r="P1142" s="6"/>
      <c r="Q1142" s="6"/>
      <c r="R1142" s="6"/>
      <c r="S1142" s="6"/>
      <c r="T1142" s="6"/>
      <c r="U1142" s="6"/>
      <c r="V1142" s="6"/>
    </row>
    <row r="1143" spans="12:22" x14ac:dyDescent="0.25">
      <c r="L1143" s="6"/>
      <c r="M1143" s="8"/>
      <c r="N1143" s="8"/>
      <c r="O1143" s="6"/>
      <c r="P1143" s="6"/>
      <c r="Q1143" s="6"/>
      <c r="R1143" s="6"/>
      <c r="S1143" s="6"/>
      <c r="T1143" s="6"/>
      <c r="U1143" s="6"/>
      <c r="V1143" s="6"/>
    </row>
    <row r="1144" spans="12:22" x14ac:dyDescent="0.25">
      <c r="L1144" s="6"/>
      <c r="M1144" s="8"/>
      <c r="N1144" s="8"/>
      <c r="O1144" s="6"/>
      <c r="P1144" s="6"/>
      <c r="Q1144" s="6"/>
      <c r="R1144" s="6"/>
      <c r="S1144" s="6"/>
      <c r="T1144" s="6"/>
      <c r="U1144" s="6"/>
      <c r="V1144" s="6"/>
    </row>
    <row r="1145" spans="12:22" x14ac:dyDescent="0.25">
      <c r="L1145" s="6"/>
      <c r="M1145" s="8"/>
      <c r="N1145" s="8"/>
      <c r="O1145" s="6"/>
      <c r="P1145" s="6"/>
      <c r="Q1145" s="6"/>
      <c r="R1145" s="6"/>
      <c r="S1145" s="6"/>
      <c r="T1145" s="6"/>
      <c r="U1145" s="6"/>
      <c r="V1145" s="6"/>
    </row>
    <row r="1146" spans="12:22" x14ac:dyDescent="0.25">
      <c r="L1146" s="6"/>
      <c r="M1146" s="8"/>
      <c r="N1146" s="8"/>
      <c r="O1146" s="6"/>
      <c r="P1146" s="6"/>
      <c r="Q1146" s="6"/>
      <c r="R1146" s="6"/>
      <c r="S1146" s="6"/>
      <c r="T1146" s="6"/>
      <c r="U1146" s="6"/>
      <c r="V1146" s="6"/>
    </row>
    <row r="1147" spans="12:22" x14ac:dyDescent="0.25">
      <c r="L1147" s="6"/>
      <c r="M1147" s="8"/>
      <c r="N1147" s="8"/>
      <c r="O1147" s="6"/>
      <c r="P1147" s="6"/>
      <c r="Q1147" s="6"/>
      <c r="R1147" s="6"/>
      <c r="S1147" s="6"/>
      <c r="T1147" s="6"/>
      <c r="U1147" s="6"/>
      <c r="V1147" s="6"/>
    </row>
    <row r="1148" spans="12:22" x14ac:dyDescent="0.25">
      <c r="L1148" s="6"/>
      <c r="M1148" s="8"/>
      <c r="N1148" s="8"/>
      <c r="O1148" s="6"/>
      <c r="P1148" s="6"/>
      <c r="Q1148" s="6"/>
      <c r="R1148" s="6"/>
      <c r="S1148" s="6"/>
      <c r="T1148" s="6"/>
      <c r="U1148" s="6"/>
      <c r="V1148" s="6"/>
    </row>
    <row r="1149" spans="12:22" x14ac:dyDescent="0.25">
      <c r="L1149" s="6"/>
      <c r="M1149" s="8"/>
      <c r="N1149" s="8"/>
      <c r="O1149" s="6"/>
      <c r="P1149" s="6"/>
      <c r="Q1149" s="6"/>
      <c r="R1149" s="6"/>
      <c r="S1149" s="6"/>
      <c r="T1149" s="6"/>
      <c r="U1149" s="6"/>
      <c r="V1149" s="6"/>
    </row>
    <row r="1150" spans="12:22" x14ac:dyDescent="0.25">
      <c r="L1150" s="6"/>
      <c r="M1150" s="8"/>
      <c r="N1150" s="8"/>
      <c r="O1150" s="6"/>
      <c r="P1150" s="6"/>
      <c r="Q1150" s="6"/>
      <c r="R1150" s="6"/>
      <c r="S1150" s="6"/>
      <c r="T1150" s="6"/>
      <c r="U1150" s="6"/>
      <c r="V1150" s="6"/>
    </row>
    <row r="1151" spans="12:22" x14ac:dyDescent="0.25">
      <c r="L1151" s="6"/>
      <c r="M1151" s="8"/>
      <c r="N1151" s="8"/>
      <c r="O1151" s="6"/>
      <c r="P1151" s="6"/>
      <c r="Q1151" s="6"/>
      <c r="R1151" s="6"/>
      <c r="S1151" s="6"/>
      <c r="T1151" s="6"/>
      <c r="U1151" s="6"/>
      <c r="V1151" s="6"/>
    </row>
    <row r="1152" spans="12:22" x14ac:dyDescent="0.25">
      <c r="L1152" s="6"/>
      <c r="M1152" s="8"/>
      <c r="N1152" s="8"/>
      <c r="O1152" s="6"/>
      <c r="P1152" s="6"/>
      <c r="Q1152" s="6"/>
      <c r="R1152" s="6"/>
      <c r="S1152" s="6"/>
      <c r="T1152" s="6"/>
      <c r="U1152" s="6"/>
      <c r="V1152" s="6"/>
    </row>
    <row r="1153" spans="12:22" x14ac:dyDescent="0.25">
      <c r="L1153" s="6"/>
      <c r="M1153" s="8"/>
      <c r="N1153" s="8"/>
      <c r="O1153" s="6"/>
      <c r="P1153" s="6"/>
      <c r="Q1153" s="6"/>
      <c r="R1153" s="6"/>
      <c r="S1153" s="6"/>
      <c r="T1153" s="6"/>
      <c r="U1153" s="6"/>
      <c r="V1153" s="6"/>
    </row>
    <row r="1154" spans="12:22" x14ac:dyDescent="0.25">
      <c r="L1154" s="6"/>
      <c r="M1154" s="8"/>
      <c r="N1154" s="8"/>
      <c r="O1154" s="6"/>
      <c r="P1154" s="6"/>
      <c r="Q1154" s="6"/>
      <c r="R1154" s="6"/>
      <c r="S1154" s="6"/>
      <c r="T1154" s="6"/>
      <c r="U1154" s="6"/>
      <c r="V1154" s="6"/>
    </row>
    <row r="1155" spans="12:22" x14ac:dyDescent="0.25">
      <c r="L1155" s="6"/>
      <c r="M1155" s="8"/>
      <c r="N1155" s="8"/>
      <c r="O1155" s="6"/>
      <c r="P1155" s="6"/>
      <c r="Q1155" s="6"/>
      <c r="R1155" s="6"/>
      <c r="S1155" s="6"/>
      <c r="T1155" s="6"/>
      <c r="U1155" s="6"/>
      <c r="V1155" s="6"/>
    </row>
    <row r="1156" spans="12:22" x14ac:dyDescent="0.25">
      <c r="L1156" s="6"/>
      <c r="M1156" s="8"/>
      <c r="N1156" s="8"/>
      <c r="O1156" s="6"/>
      <c r="P1156" s="6"/>
      <c r="Q1156" s="6"/>
      <c r="R1156" s="6"/>
      <c r="S1156" s="6"/>
      <c r="T1156" s="6"/>
      <c r="U1156" s="6"/>
      <c r="V1156" s="6"/>
    </row>
    <row r="1157" spans="12:22" x14ac:dyDescent="0.25">
      <c r="L1157" s="6"/>
      <c r="M1157" s="8"/>
      <c r="N1157" s="8"/>
      <c r="O1157" s="6"/>
      <c r="P1157" s="6"/>
      <c r="Q1157" s="6"/>
      <c r="R1157" s="6"/>
      <c r="S1157" s="6"/>
      <c r="T1157" s="6"/>
      <c r="U1157" s="6"/>
      <c r="V1157" s="6"/>
    </row>
    <row r="1158" spans="12:22" x14ac:dyDescent="0.25">
      <c r="L1158" s="6"/>
      <c r="M1158" s="8"/>
      <c r="N1158" s="8"/>
      <c r="O1158" s="6"/>
      <c r="P1158" s="6"/>
      <c r="Q1158" s="6"/>
      <c r="R1158" s="6"/>
      <c r="S1158" s="6"/>
      <c r="T1158" s="6"/>
      <c r="U1158" s="6"/>
      <c r="V1158" s="6"/>
    </row>
    <row r="1159" spans="12:22" x14ac:dyDescent="0.25">
      <c r="L1159" s="6"/>
      <c r="M1159" s="8"/>
      <c r="N1159" s="8"/>
      <c r="O1159" s="6"/>
      <c r="P1159" s="6"/>
      <c r="Q1159" s="6"/>
      <c r="R1159" s="6"/>
      <c r="S1159" s="6"/>
      <c r="T1159" s="6"/>
      <c r="U1159" s="6"/>
      <c r="V1159" s="6"/>
    </row>
    <row r="1160" spans="12:22" x14ac:dyDescent="0.25">
      <c r="L1160" s="6"/>
      <c r="M1160" s="8"/>
      <c r="N1160" s="8"/>
      <c r="O1160" s="6"/>
      <c r="P1160" s="6"/>
      <c r="Q1160" s="6"/>
      <c r="R1160" s="6"/>
      <c r="S1160" s="6"/>
      <c r="T1160" s="6"/>
      <c r="U1160" s="6"/>
      <c r="V1160" s="6"/>
    </row>
    <row r="1161" spans="12:22" x14ac:dyDescent="0.25">
      <c r="L1161" s="6"/>
      <c r="M1161" s="8"/>
      <c r="N1161" s="8"/>
      <c r="O1161" s="6"/>
      <c r="P1161" s="6"/>
      <c r="Q1161" s="6"/>
      <c r="R1161" s="6"/>
      <c r="S1161" s="6"/>
      <c r="T1161" s="6"/>
      <c r="U1161" s="6"/>
      <c r="V1161" s="6"/>
    </row>
    <row r="1162" spans="12:22" x14ac:dyDescent="0.25">
      <c r="L1162" s="6"/>
      <c r="M1162" s="8"/>
      <c r="N1162" s="8"/>
      <c r="O1162" s="6"/>
      <c r="P1162" s="6"/>
      <c r="Q1162" s="6"/>
      <c r="R1162" s="6"/>
      <c r="S1162" s="6"/>
      <c r="T1162" s="6"/>
      <c r="U1162" s="6"/>
      <c r="V1162" s="6"/>
    </row>
    <row r="1163" spans="12:22" x14ac:dyDescent="0.25">
      <c r="L1163" s="6"/>
      <c r="M1163" s="8"/>
      <c r="N1163" s="8"/>
      <c r="O1163" s="6"/>
      <c r="P1163" s="6"/>
      <c r="Q1163" s="6"/>
      <c r="R1163" s="6"/>
      <c r="S1163" s="6"/>
      <c r="T1163" s="6"/>
      <c r="U1163" s="6"/>
      <c r="V1163" s="6"/>
    </row>
    <row r="1164" spans="12:22" x14ac:dyDescent="0.25">
      <c r="L1164" s="6"/>
      <c r="M1164" s="8"/>
      <c r="N1164" s="8"/>
      <c r="O1164" s="6"/>
      <c r="P1164" s="6"/>
      <c r="Q1164" s="6"/>
      <c r="R1164" s="6"/>
      <c r="S1164" s="6"/>
      <c r="T1164" s="6"/>
      <c r="U1164" s="6"/>
      <c r="V1164" s="6"/>
    </row>
    <row r="1165" spans="12:22" x14ac:dyDescent="0.25">
      <c r="L1165" s="6"/>
      <c r="M1165" s="8"/>
      <c r="N1165" s="8"/>
      <c r="O1165" s="6"/>
      <c r="P1165" s="6"/>
      <c r="Q1165" s="6"/>
      <c r="R1165" s="6"/>
      <c r="S1165" s="6"/>
      <c r="T1165" s="6"/>
      <c r="U1165" s="6"/>
      <c r="V1165" s="6"/>
    </row>
    <row r="1166" spans="12:22" x14ac:dyDescent="0.25">
      <c r="L1166" s="6"/>
      <c r="M1166" s="8"/>
      <c r="N1166" s="8"/>
      <c r="O1166" s="6"/>
      <c r="P1166" s="6"/>
      <c r="Q1166" s="6"/>
      <c r="R1166" s="6"/>
      <c r="S1166" s="6"/>
      <c r="T1166" s="6"/>
      <c r="U1166" s="6"/>
      <c r="V1166" s="6"/>
    </row>
    <row r="1167" spans="12:22" x14ac:dyDescent="0.25">
      <c r="L1167" s="6"/>
      <c r="M1167" s="8"/>
      <c r="N1167" s="8"/>
      <c r="O1167" s="6"/>
      <c r="P1167" s="6"/>
      <c r="Q1167" s="6"/>
      <c r="R1167" s="6"/>
      <c r="S1167" s="6"/>
      <c r="T1167" s="6"/>
      <c r="U1167" s="6"/>
      <c r="V1167" s="6"/>
    </row>
    <row r="1168" spans="12:22" x14ac:dyDescent="0.25">
      <c r="L1168" s="6"/>
      <c r="M1168" s="8"/>
      <c r="N1168" s="8"/>
      <c r="O1168" s="6"/>
      <c r="P1168" s="6"/>
      <c r="Q1168" s="6"/>
      <c r="R1168" s="6"/>
      <c r="S1168" s="6"/>
      <c r="T1168" s="6"/>
      <c r="U1168" s="6"/>
      <c r="V1168" s="6"/>
    </row>
    <row r="1169" spans="12:22" x14ac:dyDescent="0.25">
      <c r="L1169" s="6"/>
      <c r="M1169" s="8"/>
      <c r="N1169" s="8"/>
      <c r="O1169" s="6"/>
      <c r="P1169" s="6"/>
      <c r="Q1169" s="6"/>
      <c r="R1169" s="6"/>
      <c r="S1169" s="6"/>
      <c r="T1169" s="6"/>
      <c r="U1169" s="6"/>
      <c r="V1169" s="6"/>
    </row>
    <row r="1170" spans="12:22" x14ac:dyDescent="0.25">
      <c r="L1170" s="6"/>
      <c r="M1170" s="8"/>
      <c r="N1170" s="8"/>
      <c r="O1170" s="6"/>
      <c r="P1170" s="6"/>
      <c r="Q1170" s="6"/>
      <c r="R1170" s="6"/>
      <c r="S1170" s="6"/>
      <c r="T1170" s="6"/>
      <c r="U1170" s="6"/>
      <c r="V1170" s="6"/>
    </row>
    <row r="1171" spans="12:22" x14ac:dyDescent="0.25">
      <c r="L1171" s="6"/>
      <c r="M1171" s="8"/>
      <c r="N1171" s="8"/>
      <c r="O1171" s="6"/>
      <c r="P1171" s="6"/>
      <c r="Q1171" s="6"/>
      <c r="R1171" s="6"/>
      <c r="S1171" s="6"/>
      <c r="T1171" s="6"/>
      <c r="U1171" s="6"/>
      <c r="V1171" s="6"/>
    </row>
    <row r="1172" spans="12:22" x14ac:dyDescent="0.25">
      <c r="L1172" s="6"/>
      <c r="M1172" s="8"/>
      <c r="N1172" s="8"/>
      <c r="O1172" s="6"/>
      <c r="P1172" s="6"/>
      <c r="Q1172" s="6"/>
      <c r="R1172" s="6"/>
      <c r="S1172" s="6"/>
      <c r="T1172" s="6"/>
      <c r="U1172" s="6"/>
      <c r="V1172" s="6"/>
    </row>
    <row r="1173" spans="12:22" x14ac:dyDescent="0.25">
      <c r="L1173" s="6"/>
      <c r="M1173" s="8"/>
      <c r="N1173" s="8"/>
      <c r="O1173" s="6"/>
      <c r="P1173" s="6"/>
      <c r="Q1173" s="6"/>
      <c r="R1173" s="6"/>
      <c r="S1173" s="6"/>
      <c r="T1173" s="6"/>
      <c r="U1173" s="6"/>
      <c r="V1173" s="6"/>
    </row>
    <row r="1174" spans="12:22" x14ac:dyDescent="0.25">
      <c r="L1174" s="6"/>
      <c r="M1174" s="8"/>
      <c r="N1174" s="8"/>
      <c r="O1174" s="6"/>
      <c r="P1174" s="6"/>
      <c r="Q1174" s="6"/>
      <c r="R1174" s="6"/>
      <c r="S1174" s="6"/>
      <c r="T1174" s="6"/>
      <c r="U1174" s="6"/>
      <c r="V1174" s="6"/>
    </row>
    <row r="1175" spans="12:22" x14ac:dyDescent="0.25">
      <c r="L1175" s="6"/>
      <c r="M1175" s="8"/>
      <c r="N1175" s="8"/>
      <c r="O1175" s="6"/>
      <c r="P1175" s="6"/>
      <c r="Q1175" s="6"/>
      <c r="R1175" s="6"/>
      <c r="S1175" s="6"/>
      <c r="T1175" s="6"/>
      <c r="U1175" s="6"/>
      <c r="V1175" s="6"/>
    </row>
    <row r="1176" spans="12:22" x14ac:dyDescent="0.25">
      <c r="L1176" s="6"/>
      <c r="M1176" s="8"/>
      <c r="N1176" s="8"/>
      <c r="O1176" s="6"/>
      <c r="P1176" s="6"/>
      <c r="Q1176" s="6"/>
      <c r="R1176" s="6"/>
      <c r="S1176" s="6"/>
      <c r="T1176" s="6"/>
      <c r="U1176" s="6"/>
      <c r="V1176" s="6"/>
    </row>
    <row r="1177" spans="12:22" x14ac:dyDescent="0.25">
      <c r="L1177" s="6"/>
      <c r="M1177" s="8"/>
      <c r="N1177" s="8"/>
      <c r="O1177" s="6"/>
      <c r="P1177" s="6"/>
      <c r="Q1177" s="6"/>
      <c r="R1177" s="6"/>
      <c r="S1177" s="6"/>
      <c r="T1177" s="6"/>
      <c r="U1177" s="6"/>
      <c r="V1177" s="6"/>
    </row>
    <row r="1178" spans="12:22" x14ac:dyDescent="0.25">
      <c r="L1178" s="6"/>
      <c r="M1178" s="8"/>
      <c r="N1178" s="8"/>
      <c r="O1178" s="6"/>
      <c r="P1178" s="6"/>
      <c r="Q1178" s="6"/>
      <c r="R1178" s="6"/>
      <c r="S1178" s="6"/>
      <c r="T1178" s="6"/>
      <c r="U1178" s="6"/>
      <c r="V1178" s="6"/>
    </row>
    <row r="1179" spans="12:22" x14ac:dyDescent="0.25">
      <c r="L1179" s="6"/>
      <c r="M1179" s="8"/>
      <c r="N1179" s="8"/>
      <c r="O1179" s="6"/>
      <c r="P1179" s="6"/>
      <c r="Q1179" s="6"/>
      <c r="R1179" s="6"/>
      <c r="S1179" s="6"/>
      <c r="T1179" s="6"/>
      <c r="U1179" s="6"/>
      <c r="V1179" s="6"/>
    </row>
    <row r="1180" spans="12:22" x14ac:dyDescent="0.25">
      <c r="L1180" s="6"/>
      <c r="M1180" s="8"/>
      <c r="N1180" s="8"/>
      <c r="O1180" s="6"/>
      <c r="P1180" s="6"/>
      <c r="Q1180" s="6"/>
      <c r="R1180" s="6"/>
      <c r="S1180" s="6"/>
      <c r="T1180" s="6"/>
      <c r="U1180" s="6"/>
      <c r="V1180" s="6"/>
    </row>
    <row r="1181" spans="12:22" x14ac:dyDescent="0.25">
      <c r="L1181" s="6"/>
      <c r="M1181" s="8"/>
      <c r="N1181" s="8"/>
      <c r="O1181" s="6"/>
      <c r="P1181" s="6"/>
      <c r="Q1181" s="6"/>
      <c r="R1181" s="6"/>
      <c r="S1181" s="6"/>
      <c r="T1181" s="6"/>
      <c r="U1181" s="6"/>
      <c r="V1181" s="6"/>
    </row>
    <row r="1182" spans="12:22" x14ac:dyDescent="0.25">
      <c r="L1182" s="6"/>
      <c r="M1182" s="8"/>
      <c r="N1182" s="8"/>
      <c r="O1182" s="6"/>
      <c r="P1182" s="6"/>
      <c r="Q1182" s="6"/>
      <c r="R1182" s="6"/>
      <c r="S1182" s="6"/>
      <c r="T1182" s="6"/>
      <c r="U1182" s="6"/>
      <c r="V1182" s="6"/>
    </row>
    <row r="1183" spans="12:22" x14ac:dyDescent="0.25">
      <c r="L1183" s="6"/>
      <c r="M1183" s="8"/>
      <c r="N1183" s="8"/>
      <c r="O1183" s="6"/>
      <c r="P1183" s="6"/>
      <c r="Q1183" s="6"/>
      <c r="R1183" s="6"/>
      <c r="S1183" s="6"/>
      <c r="T1183" s="6"/>
      <c r="U1183" s="6"/>
      <c r="V1183" s="6"/>
    </row>
    <row r="1184" spans="12:22" x14ac:dyDescent="0.25">
      <c r="L1184" s="6"/>
      <c r="M1184" s="8"/>
      <c r="N1184" s="8"/>
      <c r="O1184" s="6"/>
      <c r="P1184" s="6"/>
      <c r="Q1184" s="6"/>
      <c r="R1184" s="6"/>
      <c r="S1184" s="6"/>
      <c r="T1184" s="6"/>
      <c r="U1184" s="6"/>
      <c r="V1184" s="6"/>
    </row>
    <row r="1185" spans="12:22" x14ac:dyDescent="0.25">
      <c r="L1185" s="6"/>
      <c r="M1185" s="8"/>
      <c r="N1185" s="8"/>
      <c r="O1185" s="6"/>
      <c r="P1185" s="6"/>
      <c r="Q1185" s="6"/>
      <c r="R1185" s="6"/>
      <c r="S1185" s="6"/>
      <c r="T1185" s="6"/>
      <c r="U1185" s="6"/>
      <c r="V1185" s="6"/>
    </row>
    <row r="1186" spans="12:22" x14ac:dyDescent="0.25">
      <c r="L1186" s="6"/>
      <c r="M1186" s="8"/>
      <c r="N1186" s="8"/>
      <c r="O1186" s="6"/>
      <c r="P1186" s="6"/>
      <c r="Q1186" s="6"/>
      <c r="R1186" s="6"/>
      <c r="S1186" s="6"/>
      <c r="T1186" s="6"/>
      <c r="U1186" s="6"/>
      <c r="V1186" s="6"/>
    </row>
    <row r="1187" spans="12:22" x14ac:dyDescent="0.25">
      <c r="L1187" s="6"/>
      <c r="M1187" s="8"/>
      <c r="N1187" s="8"/>
      <c r="O1187" s="6"/>
      <c r="P1187" s="6"/>
      <c r="Q1187" s="6"/>
      <c r="R1187" s="6"/>
      <c r="S1187" s="6"/>
      <c r="T1187" s="6"/>
      <c r="U1187" s="6"/>
      <c r="V1187" s="6"/>
    </row>
    <row r="1188" spans="12:22" x14ac:dyDescent="0.25">
      <c r="L1188" s="6"/>
      <c r="M1188" s="8"/>
      <c r="N1188" s="8"/>
      <c r="O1188" s="6"/>
      <c r="P1188" s="6"/>
      <c r="Q1188" s="6"/>
      <c r="R1188" s="6"/>
      <c r="S1188" s="6"/>
      <c r="T1188" s="6"/>
      <c r="U1188" s="6"/>
      <c r="V1188" s="6"/>
    </row>
    <row r="1189" spans="12:22" x14ac:dyDescent="0.25">
      <c r="L1189" s="6"/>
      <c r="M1189" s="8"/>
      <c r="N1189" s="8"/>
      <c r="O1189" s="6"/>
      <c r="P1189" s="6"/>
      <c r="Q1189" s="6"/>
      <c r="R1189" s="6"/>
      <c r="S1189" s="6"/>
      <c r="T1189" s="6"/>
      <c r="U1189" s="6"/>
      <c r="V1189" s="6"/>
    </row>
    <row r="1190" spans="12:22" x14ac:dyDescent="0.25">
      <c r="L1190" s="6"/>
      <c r="M1190" s="8"/>
      <c r="N1190" s="8"/>
      <c r="O1190" s="6"/>
      <c r="P1190" s="6"/>
      <c r="Q1190" s="6"/>
      <c r="R1190" s="6"/>
      <c r="S1190" s="6"/>
      <c r="T1190" s="6"/>
      <c r="U1190" s="6"/>
      <c r="V1190" s="6"/>
    </row>
    <row r="1191" spans="12:22" x14ac:dyDescent="0.25">
      <c r="L1191" s="6"/>
      <c r="M1191" s="8"/>
      <c r="N1191" s="8"/>
      <c r="O1191" s="6"/>
      <c r="P1191" s="6"/>
      <c r="Q1191" s="6"/>
      <c r="R1191" s="6"/>
      <c r="S1191" s="6"/>
      <c r="T1191" s="6"/>
      <c r="U1191" s="6"/>
      <c r="V1191" s="6"/>
    </row>
    <row r="1192" spans="12:22" x14ac:dyDescent="0.25">
      <c r="L1192" s="6"/>
      <c r="M1192" s="8"/>
      <c r="N1192" s="8"/>
      <c r="O1192" s="6"/>
      <c r="P1192" s="6"/>
      <c r="Q1192" s="6"/>
      <c r="R1192" s="6"/>
      <c r="S1192" s="6"/>
      <c r="T1192" s="6"/>
      <c r="U1192" s="6"/>
      <c r="V1192" s="6"/>
    </row>
    <row r="1193" spans="12:22" x14ac:dyDescent="0.25">
      <c r="L1193" s="6"/>
      <c r="M1193" s="8"/>
      <c r="N1193" s="8"/>
      <c r="O1193" s="6"/>
      <c r="P1193" s="6"/>
      <c r="Q1193" s="6"/>
      <c r="R1193" s="6"/>
      <c r="S1193" s="6"/>
      <c r="T1193" s="6"/>
      <c r="U1193" s="6"/>
      <c r="V1193" s="6"/>
    </row>
    <row r="1194" spans="12:22" x14ac:dyDescent="0.25">
      <c r="L1194" s="6"/>
      <c r="M1194" s="7"/>
      <c r="N1194" s="8"/>
      <c r="O1194" s="6"/>
      <c r="P1194" s="6"/>
      <c r="Q1194" s="6"/>
      <c r="R1194" s="6"/>
      <c r="S1194" s="6"/>
      <c r="T1194" s="6"/>
      <c r="U1194" s="6"/>
      <c r="V1194" s="6"/>
    </row>
    <row r="1195" spans="12:22" x14ac:dyDescent="0.25">
      <c r="L1195" s="6"/>
      <c r="M1195" s="8"/>
      <c r="N1195" s="8"/>
      <c r="O1195" s="6"/>
      <c r="P1195" s="6"/>
      <c r="Q1195" s="6"/>
      <c r="R1195" s="6"/>
      <c r="S1195" s="6"/>
      <c r="T1195" s="6"/>
      <c r="U1195" s="6"/>
      <c r="V1195" s="6"/>
    </row>
    <row r="1196" spans="12:22" x14ac:dyDescent="0.25">
      <c r="L1196" s="6"/>
      <c r="M1196" s="8"/>
      <c r="N1196" s="7"/>
      <c r="O1196" s="6"/>
      <c r="P1196" s="6"/>
      <c r="Q1196" s="6"/>
      <c r="R1196" s="6"/>
      <c r="S1196" s="6"/>
      <c r="T1196" s="6"/>
      <c r="U1196" s="6"/>
      <c r="V1196" s="6"/>
    </row>
    <row r="1197" spans="12:22" x14ac:dyDescent="0.25">
      <c r="L1197" s="6"/>
      <c r="M1197" s="8"/>
      <c r="N1197" s="8"/>
      <c r="O1197" s="6"/>
      <c r="P1197" s="6"/>
      <c r="Q1197" s="6"/>
      <c r="R1197" s="6"/>
      <c r="S1197" s="6"/>
      <c r="T1197" s="6"/>
      <c r="U1197" s="6"/>
      <c r="V1197" s="6"/>
    </row>
    <row r="1198" spans="12:22" x14ac:dyDescent="0.25">
      <c r="L1198" s="6"/>
      <c r="M1198" s="8"/>
      <c r="N1198" s="8"/>
      <c r="O1198" s="6"/>
      <c r="P1198" s="6"/>
      <c r="Q1198" s="6"/>
      <c r="R1198" s="6"/>
      <c r="S1198" s="6"/>
      <c r="T1198" s="6"/>
      <c r="U1198" s="6"/>
      <c r="V1198" s="6"/>
    </row>
    <row r="1199" spans="12:22" x14ac:dyDescent="0.25">
      <c r="L1199" s="6"/>
      <c r="M1199" s="8"/>
      <c r="N1199" s="8"/>
      <c r="O1199" s="6"/>
      <c r="P1199" s="6"/>
      <c r="Q1199" s="6"/>
      <c r="R1199" s="6"/>
      <c r="S1199" s="6"/>
      <c r="T1199" s="6"/>
      <c r="U1199" s="6"/>
      <c r="V1199" s="6"/>
    </row>
    <row r="1200" spans="12:22" x14ac:dyDescent="0.25">
      <c r="L1200" s="6"/>
      <c r="M1200" s="8"/>
      <c r="N1200" s="8"/>
      <c r="O1200" s="6"/>
      <c r="P1200" s="6"/>
      <c r="Q1200" s="6"/>
      <c r="R1200" s="6"/>
      <c r="S1200" s="6"/>
      <c r="T1200" s="6"/>
      <c r="U1200" s="6"/>
      <c r="V1200" s="6"/>
    </row>
    <row r="1201" spans="12:22" x14ac:dyDescent="0.25">
      <c r="L1201" s="6"/>
      <c r="M1201" s="8"/>
      <c r="N1201" s="8"/>
      <c r="O1201" s="6"/>
      <c r="P1201" s="6"/>
      <c r="Q1201" s="6"/>
      <c r="R1201" s="6"/>
      <c r="S1201" s="6"/>
      <c r="T1201" s="6"/>
      <c r="U1201" s="6"/>
      <c r="V1201" s="6"/>
    </row>
    <row r="1202" spans="12:22" x14ac:dyDescent="0.25">
      <c r="L1202" s="6"/>
      <c r="M1202" s="8"/>
      <c r="N1202" s="8"/>
      <c r="O1202" s="6"/>
      <c r="P1202" s="6"/>
      <c r="Q1202" s="6"/>
      <c r="R1202" s="6"/>
      <c r="S1202" s="6"/>
      <c r="T1202" s="6"/>
      <c r="U1202" s="6"/>
      <c r="V1202" s="6"/>
    </row>
    <row r="1203" spans="12:22" x14ac:dyDescent="0.25">
      <c r="L1203" s="6"/>
      <c r="M1203" s="8"/>
      <c r="N1203" s="8"/>
      <c r="O1203" s="6"/>
      <c r="P1203" s="6"/>
      <c r="Q1203" s="6"/>
      <c r="R1203" s="6"/>
      <c r="S1203" s="6"/>
      <c r="T1203" s="6"/>
      <c r="U1203" s="6"/>
      <c r="V1203" s="6"/>
    </row>
    <row r="1204" spans="12:22" x14ac:dyDescent="0.25">
      <c r="L1204" s="6"/>
      <c r="M1204" s="8"/>
      <c r="N1204" s="8"/>
      <c r="O1204" s="6"/>
      <c r="P1204" s="6"/>
      <c r="Q1204" s="6"/>
      <c r="R1204" s="6"/>
      <c r="S1204" s="6"/>
      <c r="T1204" s="6"/>
      <c r="U1204" s="6"/>
      <c r="V1204" s="6"/>
    </row>
    <row r="1205" spans="12:22" x14ac:dyDescent="0.25">
      <c r="L1205" s="6"/>
      <c r="M1205" s="8"/>
      <c r="N1205" s="8"/>
      <c r="O1205" s="6"/>
      <c r="P1205" s="6"/>
      <c r="Q1205" s="6"/>
      <c r="R1205" s="6"/>
      <c r="S1205" s="6"/>
      <c r="T1205" s="6"/>
      <c r="U1205" s="6"/>
      <c r="V1205" s="6"/>
    </row>
    <row r="1206" spans="12:22" x14ac:dyDescent="0.25">
      <c r="L1206" s="6"/>
      <c r="M1206" s="8"/>
      <c r="N1206" s="8"/>
      <c r="O1206" s="6"/>
      <c r="P1206" s="6"/>
      <c r="Q1206" s="6"/>
      <c r="R1206" s="6"/>
      <c r="S1206" s="6"/>
      <c r="T1206" s="6"/>
      <c r="U1206" s="6"/>
      <c r="V1206" s="6"/>
    </row>
    <row r="1207" spans="12:22" x14ac:dyDescent="0.25">
      <c r="L1207" s="6"/>
      <c r="M1207" s="8"/>
      <c r="N1207" s="8"/>
      <c r="O1207" s="6"/>
      <c r="P1207" s="6"/>
      <c r="Q1207" s="6"/>
      <c r="R1207" s="6"/>
      <c r="S1207" s="6"/>
      <c r="T1207" s="6"/>
      <c r="U1207" s="6"/>
      <c r="V1207" s="6"/>
    </row>
    <row r="1208" spans="12:22" x14ac:dyDescent="0.25">
      <c r="L1208" s="6"/>
      <c r="M1208" s="8"/>
      <c r="N1208" s="8"/>
      <c r="O1208" s="6"/>
      <c r="P1208" s="6"/>
      <c r="Q1208" s="6"/>
      <c r="R1208" s="6"/>
      <c r="S1208" s="6"/>
      <c r="T1208" s="6"/>
      <c r="U1208" s="6"/>
      <c r="V1208" s="6"/>
    </row>
    <row r="1209" spans="12:22" x14ac:dyDescent="0.25">
      <c r="L1209" s="6"/>
      <c r="M1209" s="8"/>
      <c r="N1209" s="8"/>
      <c r="O1209" s="6"/>
      <c r="P1209" s="6"/>
      <c r="Q1209" s="6"/>
      <c r="R1209" s="6"/>
      <c r="S1209" s="6"/>
      <c r="T1209" s="6"/>
      <c r="U1209" s="6"/>
      <c r="V1209" s="6"/>
    </row>
    <row r="1210" spans="12:22" x14ac:dyDescent="0.25">
      <c r="L1210" s="6"/>
      <c r="M1210" s="8"/>
      <c r="N1210" s="8"/>
      <c r="O1210" s="6"/>
      <c r="P1210" s="6"/>
      <c r="Q1210" s="6"/>
      <c r="R1210" s="6"/>
      <c r="S1210" s="6"/>
      <c r="T1210" s="6"/>
      <c r="U1210" s="6"/>
      <c r="V1210" s="6"/>
    </row>
    <row r="1211" spans="12:22" x14ac:dyDescent="0.25">
      <c r="L1211" s="6"/>
      <c r="M1211" s="8"/>
      <c r="N1211" s="8"/>
      <c r="O1211" s="6"/>
      <c r="P1211" s="6"/>
      <c r="Q1211" s="6"/>
      <c r="R1211" s="6"/>
      <c r="S1211" s="6"/>
      <c r="T1211" s="6"/>
      <c r="U1211" s="6"/>
      <c r="V1211" s="6"/>
    </row>
    <row r="1212" spans="12:22" x14ac:dyDescent="0.25">
      <c r="L1212" s="6"/>
      <c r="M1212" s="8"/>
      <c r="N1212" s="8"/>
      <c r="O1212" s="6"/>
      <c r="P1212" s="6"/>
      <c r="Q1212" s="6"/>
      <c r="R1212" s="6"/>
      <c r="S1212" s="6"/>
      <c r="T1212" s="6"/>
      <c r="U1212" s="6"/>
      <c r="V1212" s="6"/>
    </row>
    <row r="1213" spans="12:22" x14ac:dyDescent="0.25">
      <c r="L1213" s="6"/>
      <c r="M1213" s="8"/>
      <c r="N1213" s="8"/>
      <c r="O1213" s="6"/>
      <c r="P1213" s="6"/>
      <c r="Q1213" s="6"/>
      <c r="R1213" s="6"/>
      <c r="S1213" s="6"/>
      <c r="T1213" s="6"/>
      <c r="U1213" s="6"/>
      <c r="V1213" s="6"/>
    </row>
    <row r="1214" spans="12:22" x14ac:dyDescent="0.25">
      <c r="L1214" s="6"/>
      <c r="M1214" s="8"/>
      <c r="N1214" s="8"/>
      <c r="O1214" s="6"/>
      <c r="P1214" s="6"/>
      <c r="Q1214" s="6"/>
      <c r="R1214" s="6"/>
      <c r="S1214" s="6"/>
      <c r="T1214" s="6"/>
      <c r="U1214" s="6"/>
      <c r="V1214" s="6"/>
    </row>
    <row r="1215" spans="12:22" x14ac:dyDescent="0.25">
      <c r="L1215" s="6"/>
      <c r="M1215" s="8"/>
      <c r="N1215" s="8"/>
      <c r="O1215" s="6"/>
      <c r="P1215" s="6"/>
      <c r="Q1215" s="6"/>
      <c r="R1215" s="6"/>
      <c r="S1215" s="6"/>
      <c r="T1215" s="6"/>
      <c r="U1215" s="6"/>
      <c r="V1215" s="6"/>
    </row>
    <row r="1216" spans="12:22" x14ac:dyDescent="0.25">
      <c r="L1216" s="6"/>
      <c r="M1216" s="8"/>
      <c r="N1216" s="8"/>
      <c r="O1216" s="6"/>
      <c r="P1216" s="6"/>
      <c r="Q1216" s="6"/>
      <c r="R1216" s="6"/>
      <c r="S1216" s="6"/>
      <c r="T1216" s="6"/>
      <c r="U1216" s="6"/>
      <c r="V1216" s="6"/>
    </row>
    <row r="1217" spans="12:22" x14ac:dyDescent="0.25">
      <c r="L1217" s="6"/>
      <c r="M1217" s="8"/>
      <c r="N1217" s="8"/>
      <c r="O1217" s="6"/>
      <c r="P1217" s="6"/>
      <c r="Q1217" s="6"/>
      <c r="R1217" s="6"/>
      <c r="S1217" s="6"/>
      <c r="T1217" s="6"/>
      <c r="U1217" s="6"/>
      <c r="V1217" s="6"/>
    </row>
    <row r="1218" spans="12:22" x14ac:dyDescent="0.25">
      <c r="L1218" s="6"/>
      <c r="M1218" s="7"/>
      <c r="N1218" s="8"/>
      <c r="O1218" s="6"/>
      <c r="P1218" s="6"/>
      <c r="Q1218" s="6"/>
      <c r="R1218" s="6"/>
      <c r="S1218" s="6"/>
      <c r="T1218" s="6"/>
      <c r="U1218" s="6"/>
      <c r="V1218" s="6"/>
    </row>
    <row r="1219" spans="12:22" x14ac:dyDescent="0.25">
      <c r="L1219" s="6"/>
      <c r="M1219" s="7"/>
      <c r="N1219" s="8"/>
      <c r="O1219" s="6"/>
      <c r="P1219" s="6"/>
      <c r="Q1219" s="6"/>
      <c r="R1219" s="6"/>
      <c r="S1219" s="6"/>
      <c r="T1219" s="6"/>
      <c r="U1219" s="6"/>
      <c r="V1219" s="6"/>
    </row>
    <row r="1220" spans="12:22" x14ac:dyDescent="0.25">
      <c r="L1220" s="6"/>
      <c r="M1220" s="8"/>
      <c r="N1220" s="8"/>
      <c r="O1220" s="6"/>
      <c r="P1220" s="6"/>
      <c r="Q1220" s="6"/>
      <c r="R1220" s="6"/>
      <c r="S1220" s="6"/>
      <c r="T1220" s="6"/>
      <c r="U1220" s="6"/>
      <c r="V1220" s="6"/>
    </row>
    <row r="1221" spans="12:22" x14ac:dyDescent="0.25">
      <c r="L1221" s="6"/>
      <c r="M1221" s="8"/>
      <c r="N1221" s="8"/>
      <c r="O1221" s="6"/>
      <c r="P1221" s="6"/>
      <c r="Q1221" s="6"/>
      <c r="R1221" s="6"/>
      <c r="S1221" s="6"/>
      <c r="T1221" s="6"/>
      <c r="U1221" s="6"/>
      <c r="V1221" s="6"/>
    </row>
    <row r="1222" spans="12:22" x14ac:dyDescent="0.25">
      <c r="L1222" s="6"/>
      <c r="M1222" s="8"/>
      <c r="N1222" s="8"/>
      <c r="O1222" s="6"/>
      <c r="P1222" s="6"/>
      <c r="Q1222" s="6"/>
      <c r="R1222" s="6"/>
      <c r="S1222" s="6"/>
      <c r="T1222" s="6"/>
      <c r="U1222" s="6"/>
      <c r="V1222" s="6"/>
    </row>
    <row r="1223" spans="12:22" x14ac:dyDescent="0.25">
      <c r="L1223" s="6"/>
      <c r="M1223" s="8"/>
      <c r="N1223" s="8"/>
      <c r="O1223" s="6"/>
      <c r="P1223" s="6"/>
      <c r="Q1223" s="6"/>
      <c r="R1223" s="6"/>
      <c r="S1223" s="6"/>
      <c r="T1223" s="6"/>
      <c r="U1223" s="6"/>
      <c r="V1223" s="6"/>
    </row>
    <row r="1224" spans="12:22" x14ac:dyDescent="0.25">
      <c r="L1224" s="6"/>
      <c r="M1224" s="8"/>
      <c r="N1224" s="8"/>
      <c r="O1224" s="6"/>
      <c r="P1224" s="6"/>
      <c r="Q1224" s="6"/>
      <c r="R1224" s="6"/>
      <c r="S1224" s="6"/>
      <c r="T1224" s="6"/>
      <c r="U1224" s="6"/>
      <c r="V1224" s="6"/>
    </row>
    <row r="1225" spans="12:22" x14ac:dyDescent="0.25">
      <c r="L1225" s="6"/>
      <c r="M1225" s="8"/>
      <c r="N1225" s="8"/>
      <c r="O1225" s="6"/>
      <c r="P1225" s="6"/>
      <c r="Q1225" s="6"/>
      <c r="R1225" s="6"/>
      <c r="S1225" s="6"/>
      <c r="T1225" s="6"/>
      <c r="U1225" s="6"/>
      <c r="V1225" s="6"/>
    </row>
    <row r="1226" spans="12:22" x14ac:dyDescent="0.25">
      <c r="L1226" s="6"/>
      <c r="M1226" s="8"/>
      <c r="N1226" s="8"/>
      <c r="O1226" s="6"/>
      <c r="P1226" s="6"/>
      <c r="Q1226" s="6"/>
      <c r="R1226" s="6"/>
      <c r="S1226" s="6"/>
      <c r="T1226" s="6"/>
      <c r="U1226" s="6"/>
      <c r="V1226" s="6"/>
    </row>
    <row r="1227" spans="12:22" x14ac:dyDescent="0.25">
      <c r="L1227" s="6"/>
      <c r="M1227" s="8"/>
      <c r="N1227" s="7"/>
      <c r="O1227" s="6"/>
      <c r="P1227" s="6"/>
      <c r="Q1227" s="6"/>
      <c r="R1227" s="6"/>
      <c r="S1227" s="6"/>
      <c r="T1227" s="6"/>
      <c r="U1227" s="6"/>
      <c r="V1227" s="6"/>
    </row>
    <row r="1228" spans="12:22" x14ac:dyDescent="0.25">
      <c r="L1228" s="6"/>
      <c r="M1228" s="8"/>
      <c r="N1228" s="8"/>
      <c r="O1228" s="6"/>
      <c r="P1228" s="6"/>
      <c r="Q1228" s="6"/>
      <c r="R1228" s="6"/>
      <c r="S1228" s="6"/>
      <c r="T1228" s="6"/>
      <c r="U1228" s="6"/>
      <c r="V1228" s="6"/>
    </row>
    <row r="1229" spans="12:22" x14ac:dyDescent="0.25">
      <c r="L1229" s="6"/>
      <c r="M1229" s="8"/>
      <c r="N1229" s="8"/>
      <c r="O1229" s="6"/>
      <c r="P1229" s="6"/>
      <c r="Q1229" s="6"/>
      <c r="R1229" s="6"/>
      <c r="S1229" s="6"/>
      <c r="T1229" s="6"/>
      <c r="U1229" s="6"/>
      <c r="V1229" s="6"/>
    </row>
    <row r="1230" spans="12:22" x14ac:dyDescent="0.25">
      <c r="L1230" s="6"/>
      <c r="M1230" s="8"/>
      <c r="N1230" s="8"/>
      <c r="O1230" s="6"/>
      <c r="P1230" s="6"/>
      <c r="Q1230" s="6"/>
      <c r="R1230" s="6"/>
      <c r="S1230" s="6"/>
      <c r="T1230" s="6"/>
      <c r="U1230" s="6"/>
      <c r="V1230" s="6"/>
    </row>
    <row r="1231" spans="12:22" x14ac:dyDescent="0.25">
      <c r="L1231" s="6"/>
      <c r="M1231" s="8"/>
      <c r="N1231" s="8"/>
      <c r="O1231" s="6"/>
      <c r="P1231" s="6"/>
      <c r="Q1231" s="6"/>
      <c r="R1231" s="6"/>
      <c r="S1231" s="6"/>
      <c r="T1231" s="6"/>
      <c r="U1231" s="6"/>
      <c r="V1231" s="6"/>
    </row>
    <row r="1232" spans="12:22" x14ac:dyDescent="0.25">
      <c r="L1232" s="6"/>
      <c r="M1232" s="8"/>
      <c r="N1232" s="8"/>
      <c r="O1232" s="6"/>
      <c r="P1232" s="6"/>
      <c r="Q1232" s="6"/>
      <c r="R1232" s="6"/>
      <c r="S1232" s="6"/>
      <c r="T1232" s="6"/>
      <c r="U1232" s="6"/>
      <c r="V1232" s="6"/>
    </row>
    <row r="1233" spans="12:22" x14ac:dyDescent="0.25">
      <c r="L1233" s="6"/>
      <c r="M1233" s="8"/>
      <c r="N1233" s="8"/>
      <c r="O1233" s="6"/>
      <c r="P1233" s="6"/>
      <c r="Q1233" s="6"/>
      <c r="R1233" s="6"/>
      <c r="S1233" s="6"/>
      <c r="T1233" s="6"/>
      <c r="U1233" s="6"/>
      <c r="V1233" s="6"/>
    </row>
    <row r="1234" spans="12:22" x14ac:dyDescent="0.25">
      <c r="L1234" s="6"/>
      <c r="M1234" s="8"/>
      <c r="N1234" s="8"/>
      <c r="O1234" s="6"/>
      <c r="P1234" s="6"/>
      <c r="Q1234" s="6"/>
      <c r="R1234" s="6"/>
      <c r="S1234" s="6"/>
      <c r="T1234" s="6"/>
      <c r="U1234" s="6"/>
      <c r="V1234" s="6"/>
    </row>
    <row r="1235" spans="12:22" x14ac:dyDescent="0.25">
      <c r="L1235" s="6"/>
      <c r="M1235" s="8"/>
      <c r="N1235" s="8"/>
      <c r="O1235" s="6"/>
      <c r="P1235" s="6"/>
      <c r="Q1235" s="6"/>
      <c r="R1235" s="6"/>
      <c r="S1235" s="6"/>
      <c r="T1235" s="6"/>
      <c r="U1235" s="6"/>
      <c r="V1235" s="6"/>
    </row>
    <row r="1236" spans="12:22" x14ac:dyDescent="0.25">
      <c r="L1236" s="6"/>
      <c r="M1236" s="8"/>
      <c r="N1236" s="8"/>
      <c r="O1236" s="6"/>
      <c r="P1236" s="6"/>
      <c r="Q1236" s="6"/>
      <c r="R1236" s="6"/>
      <c r="S1236" s="6"/>
      <c r="T1236" s="6"/>
      <c r="U1236" s="6"/>
      <c r="V1236" s="6"/>
    </row>
    <row r="1237" spans="12:22" x14ac:dyDescent="0.25">
      <c r="L1237" s="6"/>
      <c r="M1237" s="8"/>
      <c r="N1237" s="8"/>
      <c r="O1237" s="6"/>
      <c r="P1237" s="6"/>
      <c r="Q1237" s="6"/>
      <c r="R1237" s="6"/>
      <c r="S1237" s="6"/>
      <c r="T1237" s="6"/>
      <c r="U1237" s="6"/>
      <c r="V1237" s="6"/>
    </row>
    <row r="1238" spans="12:22" x14ac:dyDescent="0.25">
      <c r="L1238" s="6"/>
      <c r="M1238" s="8"/>
      <c r="N1238" s="8"/>
      <c r="O1238" s="6"/>
      <c r="P1238" s="6"/>
      <c r="Q1238" s="6"/>
      <c r="R1238" s="6"/>
      <c r="S1238" s="6"/>
      <c r="T1238" s="6"/>
      <c r="U1238" s="6"/>
      <c r="V1238" s="6"/>
    </row>
    <row r="1239" spans="12:22" x14ac:dyDescent="0.25">
      <c r="L1239" s="6"/>
      <c r="M1239" s="8"/>
      <c r="N1239" s="8"/>
      <c r="O1239" s="6"/>
      <c r="P1239" s="6"/>
      <c r="Q1239" s="6"/>
      <c r="R1239" s="6"/>
      <c r="S1239" s="6"/>
      <c r="T1239" s="6"/>
      <c r="U1239" s="6"/>
      <c r="V1239" s="6"/>
    </row>
    <row r="1240" spans="12:22" x14ac:dyDescent="0.25">
      <c r="L1240" s="6"/>
      <c r="M1240" s="8"/>
      <c r="N1240" s="8"/>
      <c r="O1240" s="6"/>
      <c r="P1240" s="6"/>
      <c r="Q1240" s="6"/>
      <c r="R1240" s="6"/>
      <c r="S1240" s="6"/>
      <c r="T1240" s="6"/>
      <c r="U1240" s="6"/>
      <c r="V1240" s="6"/>
    </row>
    <row r="1241" spans="12:22" x14ac:dyDescent="0.25">
      <c r="L1241" s="6"/>
      <c r="M1241" s="8"/>
      <c r="N1241" s="8"/>
      <c r="O1241" s="6"/>
      <c r="P1241" s="6"/>
      <c r="Q1241" s="6"/>
      <c r="R1241" s="6"/>
      <c r="S1241" s="6"/>
      <c r="T1241" s="6"/>
      <c r="U1241" s="6"/>
      <c r="V1241" s="6"/>
    </row>
    <row r="1242" spans="12:22" x14ac:dyDescent="0.25">
      <c r="L1242" s="6"/>
      <c r="M1242" s="8"/>
      <c r="N1242" s="8"/>
      <c r="O1242" s="6"/>
      <c r="P1242" s="6"/>
      <c r="Q1242" s="6"/>
      <c r="R1242" s="6"/>
      <c r="S1242" s="6"/>
      <c r="T1242" s="6"/>
      <c r="U1242" s="6"/>
      <c r="V1242" s="6"/>
    </row>
    <row r="1243" spans="12:22" x14ac:dyDescent="0.25">
      <c r="L1243" s="6"/>
      <c r="M1243" s="8"/>
      <c r="N1243" s="8"/>
      <c r="O1243" s="6"/>
      <c r="P1243" s="6"/>
      <c r="Q1243" s="6"/>
      <c r="R1243" s="6"/>
      <c r="S1243" s="6"/>
      <c r="T1243" s="6"/>
      <c r="U1243" s="6"/>
      <c r="V1243" s="6"/>
    </row>
    <row r="1244" spans="12:22" x14ac:dyDescent="0.25">
      <c r="L1244" s="6"/>
      <c r="M1244" s="8"/>
      <c r="N1244" s="8"/>
      <c r="O1244" s="6"/>
      <c r="P1244" s="6"/>
      <c r="Q1244" s="6"/>
      <c r="R1244" s="6"/>
      <c r="S1244" s="6"/>
      <c r="T1244" s="6"/>
      <c r="U1244" s="6"/>
      <c r="V1244" s="6"/>
    </row>
    <row r="1245" spans="12:22" x14ac:dyDescent="0.25">
      <c r="L1245" s="6"/>
      <c r="M1245" s="8"/>
      <c r="N1245" s="8"/>
      <c r="O1245" s="6"/>
      <c r="P1245" s="6"/>
      <c r="Q1245" s="6"/>
      <c r="R1245" s="6"/>
      <c r="S1245" s="6"/>
      <c r="T1245" s="6"/>
      <c r="U1245" s="6"/>
      <c r="V1245" s="6"/>
    </row>
    <row r="1246" spans="12:22" x14ac:dyDescent="0.25">
      <c r="L1246" s="6"/>
      <c r="M1246" s="8"/>
      <c r="N1246" s="8"/>
      <c r="O1246" s="6"/>
      <c r="P1246" s="6"/>
      <c r="Q1246" s="6"/>
      <c r="R1246" s="6"/>
      <c r="S1246" s="6"/>
      <c r="T1246" s="6"/>
      <c r="U1246" s="6"/>
      <c r="V1246" s="6"/>
    </row>
    <row r="1247" spans="12:22" x14ac:dyDescent="0.25">
      <c r="L1247" s="6"/>
      <c r="M1247" s="8"/>
      <c r="N1247" s="8"/>
      <c r="O1247" s="6"/>
      <c r="P1247" s="6"/>
      <c r="Q1247" s="6"/>
      <c r="R1247" s="6"/>
      <c r="S1247" s="6"/>
      <c r="T1247" s="6"/>
      <c r="U1247" s="6"/>
      <c r="V1247" s="6"/>
    </row>
    <row r="1248" spans="12:22" x14ac:dyDescent="0.25">
      <c r="L1248" s="6"/>
      <c r="M1248" s="8"/>
      <c r="N1248" s="8"/>
      <c r="O1248" s="6"/>
      <c r="P1248" s="6"/>
      <c r="Q1248" s="6"/>
      <c r="R1248" s="6"/>
      <c r="S1248" s="6"/>
      <c r="T1248" s="6"/>
      <c r="U1248" s="6"/>
      <c r="V1248" s="6"/>
    </row>
    <row r="1249" spans="12:22" x14ac:dyDescent="0.25">
      <c r="L1249" s="6"/>
      <c r="M1249" s="8"/>
      <c r="N1249" s="8"/>
      <c r="O1249" s="6"/>
      <c r="P1249" s="6"/>
      <c r="Q1249" s="6"/>
      <c r="R1249" s="6"/>
      <c r="S1249" s="6"/>
      <c r="T1249" s="6"/>
      <c r="U1249" s="6"/>
      <c r="V1249" s="6"/>
    </row>
    <row r="1250" spans="12:22" x14ac:dyDescent="0.25">
      <c r="L1250" s="6"/>
      <c r="M1250" s="8"/>
      <c r="N1250" s="8"/>
      <c r="O1250" s="6"/>
      <c r="P1250" s="6"/>
      <c r="Q1250" s="6"/>
      <c r="R1250" s="6"/>
      <c r="S1250" s="6"/>
      <c r="T1250" s="6"/>
      <c r="U1250" s="6"/>
      <c r="V1250" s="6"/>
    </row>
    <row r="1251" spans="12:22" x14ac:dyDescent="0.25">
      <c r="L1251" s="6"/>
      <c r="M1251" s="8"/>
      <c r="N1251" s="8"/>
      <c r="O1251" s="6"/>
      <c r="P1251" s="6"/>
      <c r="Q1251" s="6"/>
      <c r="R1251" s="6"/>
      <c r="S1251" s="6"/>
      <c r="T1251" s="6"/>
      <c r="U1251" s="6"/>
      <c r="V1251" s="6"/>
    </row>
    <row r="1252" spans="12:22" x14ac:dyDescent="0.25">
      <c r="L1252" s="6"/>
      <c r="M1252" s="8"/>
      <c r="N1252" s="8"/>
      <c r="O1252" s="6"/>
      <c r="P1252" s="6"/>
      <c r="Q1252" s="6"/>
      <c r="R1252" s="6"/>
      <c r="S1252" s="6"/>
      <c r="T1252" s="6"/>
      <c r="U1252" s="6"/>
      <c r="V1252" s="6"/>
    </row>
    <row r="1253" spans="12:22" x14ac:dyDescent="0.25">
      <c r="L1253" s="6"/>
      <c r="M1253" s="8"/>
      <c r="N1253" s="8"/>
      <c r="O1253" s="6"/>
      <c r="P1253" s="6"/>
      <c r="Q1253" s="6"/>
      <c r="R1253" s="6"/>
      <c r="S1253" s="6"/>
      <c r="T1253" s="6"/>
      <c r="U1253" s="6"/>
      <c r="V1253" s="6"/>
    </row>
    <row r="1254" spans="12:22" x14ac:dyDescent="0.25">
      <c r="L1254" s="6"/>
      <c r="M1254" s="8"/>
      <c r="N1254" s="8"/>
      <c r="O1254" s="6"/>
      <c r="P1254" s="6"/>
      <c r="Q1254" s="6"/>
      <c r="R1254" s="6"/>
      <c r="S1254" s="6"/>
      <c r="T1254" s="6"/>
      <c r="U1254" s="6"/>
      <c r="V1254" s="6"/>
    </row>
    <row r="1255" spans="12:22" x14ac:dyDescent="0.25">
      <c r="L1255" s="6"/>
      <c r="M1255" s="8"/>
      <c r="N1255" s="8"/>
      <c r="O1255" s="6"/>
      <c r="P1255" s="6"/>
      <c r="Q1255" s="6"/>
      <c r="R1255" s="6"/>
      <c r="S1255" s="6"/>
      <c r="T1255" s="6"/>
      <c r="U1255" s="6"/>
      <c r="V1255" s="6"/>
    </row>
    <row r="1256" spans="12:22" x14ac:dyDescent="0.25">
      <c r="L1256" s="6"/>
      <c r="M1256" s="8"/>
      <c r="N1256" s="8"/>
      <c r="O1256" s="6"/>
      <c r="P1256" s="6"/>
      <c r="Q1256" s="6"/>
      <c r="R1256" s="6"/>
      <c r="S1256" s="6"/>
      <c r="T1256" s="6"/>
      <c r="U1256" s="6"/>
      <c r="V1256" s="6"/>
    </row>
    <row r="1257" spans="12:22" x14ac:dyDescent="0.25">
      <c r="L1257" s="6"/>
      <c r="M1257" s="8"/>
      <c r="N1257" s="8"/>
      <c r="O1257" s="6"/>
      <c r="P1257" s="6"/>
      <c r="Q1257" s="6"/>
      <c r="R1257" s="6"/>
      <c r="S1257" s="6"/>
      <c r="T1257" s="6"/>
      <c r="U1257" s="6"/>
      <c r="V1257" s="6"/>
    </row>
    <row r="1258" spans="12:22" x14ac:dyDescent="0.25">
      <c r="L1258" s="6"/>
      <c r="M1258" s="8"/>
      <c r="N1258" s="8"/>
      <c r="O1258" s="6"/>
      <c r="P1258" s="6"/>
      <c r="Q1258" s="6"/>
      <c r="R1258" s="6"/>
      <c r="S1258" s="6"/>
      <c r="T1258" s="6"/>
      <c r="U1258" s="6"/>
      <c r="V1258" s="6"/>
    </row>
    <row r="1259" spans="12:22" x14ac:dyDescent="0.25">
      <c r="L1259" s="6"/>
      <c r="M1259" s="8"/>
      <c r="N1259" s="8"/>
      <c r="O1259" s="6"/>
      <c r="P1259" s="6"/>
      <c r="Q1259" s="6"/>
      <c r="R1259" s="6"/>
      <c r="S1259" s="6"/>
      <c r="T1259" s="6"/>
      <c r="U1259" s="6"/>
      <c r="V1259" s="6"/>
    </row>
    <row r="1260" spans="12:22" x14ac:dyDescent="0.25">
      <c r="L1260" s="6"/>
      <c r="M1260" s="8"/>
      <c r="N1260" s="8"/>
      <c r="O1260" s="6"/>
      <c r="P1260" s="6"/>
      <c r="Q1260" s="6"/>
      <c r="R1260" s="6"/>
      <c r="S1260" s="6"/>
      <c r="T1260" s="6"/>
      <c r="U1260" s="6"/>
      <c r="V1260" s="6"/>
    </row>
    <row r="1261" spans="12:22" x14ac:dyDescent="0.25">
      <c r="L1261" s="6"/>
      <c r="M1261" s="8"/>
      <c r="N1261" s="8"/>
      <c r="O1261" s="6"/>
      <c r="P1261" s="6"/>
      <c r="Q1261" s="6"/>
      <c r="R1261" s="6"/>
      <c r="S1261" s="6"/>
      <c r="T1261" s="6"/>
      <c r="U1261" s="6"/>
      <c r="V1261" s="6"/>
    </row>
    <row r="1262" spans="12:22" x14ac:dyDescent="0.25">
      <c r="L1262" s="6"/>
      <c r="M1262" s="8"/>
      <c r="N1262" s="8"/>
      <c r="O1262" s="6"/>
      <c r="P1262" s="6"/>
      <c r="Q1262" s="6"/>
      <c r="R1262" s="6"/>
      <c r="S1262" s="6"/>
      <c r="T1262" s="6"/>
      <c r="U1262" s="6"/>
      <c r="V1262" s="6"/>
    </row>
    <row r="1263" spans="12:22" x14ac:dyDescent="0.25">
      <c r="L1263" s="6"/>
      <c r="M1263" s="8"/>
      <c r="N1263" s="8"/>
      <c r="O1263" s="6"/>
      <c r="P1263" s="6"/>
      <c r="Q1263" s="6"/>
      <c r="R1263" s="6"/>
      <c r="S1263" s="6"/>
      <c r="T1263" s="6"/>
      <c r="U1263" s="6"/>
      <c r="V1263" s="6"/>
    </row>
    <row r="1264" spans="12:22" x14ac:dyDescent="0.25">
      <c r="L1264" s="6"/>
      <c r="M1264" s="8"/>
      <c r="N1264" s="8"/>
      <c r="O1264" s="6"/>
      <c r="P1264" s="6"/>
      <c r="Q1264" s="6"/>
      <c r="R1264" s="6"/>
      <c r="S1264" s="6"/>
      <c r="T1264" s="6"/>
      <c r="U1264" s="6"/>
      <c r="V1264" s="6"/>
    </row>
    <row r="1265" spans="12:22" x14ac:dyDescent="0.25">
      <c r="L1265" s="6"/>
      <c r="M1265" s="8"/>
      <c r="N1265" s="8"/>
      <c r="O1265" s="6"/>
      <c r="P1265" s="6"/>
      <c r="Q1265" s="6"/>
      <c r="R1265" s="6"/>
      <c r="S1265" s="6"/>
      <c r="T1265" s="6"/>
      <c r="U1265" s="6"/>
      <c r="V1265" s="6"/>
    </row>
    <row r="1266" spans="12:22" x14ac:dyDescent="0.25">
      <c r="L1266" s="6"/>
      <c r="M1266" s="8"/>
      <c r="N1266" s="8"/>
      <c r="O1266" s="6"/>
      <c r="P1266" s="6"/>
      <c r="Q1266" s="6"/>
      <c r="R1266" s="6"/>
      <c r="S1266" s="6"/>
      <c r="T1266" s="6"/>
      <c r="U1266" s="6"/>
      <c r="V1266" s="6"/>
    </row>
    <row r="1267" spans="12:22" x14ac:dyDescent="0.25">
      <c r="L1267" s="6"/>
      <c r="M1267" s="8"/>
      <c r="N1267" s="8"/>
      <c r="O1267" s="6"/>
      <c r="P1267" s="6"/>
      <c r="Q1267" s="6"/>
      <c r="R1267" s="6"/>
      <c r="S1267" s="6"/>
      <c r="T1267" s="6"/>
      <c r="U1267" s="6"/>
      <c r="V1267" s="6"/>
    </row>
    <row r="1268" spans="12:22" x14ac:dyDescent="0.25">
      <c r="L1268" s="6"/>
      <c r="M1268" s="8"/>
      <c r="N1268" s="8"/>
      <c r="O1268" s="6"/>
      <c r="P1268" s="6"/>
      <c r="Q1268" s="6"/>
      <c r="R1268" s="6"/>
      <c r="S1268" s="6"/>
      <c r="T1268" s="6"/>
      <c r="U1268" s="6"/>
      <c r="V1268" s="6"/>
    </row>
    <row r="1269" spans="12:22" x14ac:dyDescent="0.25">
      <c r="L1269" s="6"/>
      <c r="M1269" s="8"/>
      <c r="N1269" s="8"/>
      <c r="O1269" s="6"/>
      <c r="P1269" s="6"/>
      <c r="Q1269" s="6"/>
      <c r="R1269" s="6"/>
      <c r="S1269" s="6"/>
      <c r="T1269" s="6"/>
      <c r="U1269" s="6"/>
      <c r="V1269" s="6"/>
    </row>
    <row r="1270" spans="12:22" x14ac:dyDescent="0.25">
      <c r="L1270" s="6"/>
      <c r="M1270" s="8"/>
      <c r="N1270" s="8"/>
      <c r="O1270" s="6"/>
      <c r="P1270" s="6"/>
      <c r="Q1270" s="6"/>
      <c r="R1270" s="6"/>
      <c r="S1270" s="6"/>
      <c r="T1270" s="6"/>
      <c r="U1270" s="6"/>
      <c r="V1270" s="6"/>
    </row>
    <row r="1271" spans="12:22" x14ac:dyDescent="0.25">
      <c r="L1271" s="6"/>
      <c r="M1271" s="8"/>
      <c r="N1271" s="8"/>
      <c r="O1271" s="6"/>
      <c r="P1271" s="6"/>
      <c r="Q1271" s="6"/>
      <c r="R1271" s="6"/>
      <c r="S1271" s="6"/>
      <c r="T1271" s="6"/>
      <c r="U1271" s="6"/>
      <c r="V1271" s="6"/>
    </row>
    <row r="1272" spans="12:22" x14ac:dyDescent="0.25">
      <c r="L1272" s="6"/>
      <c r="M1272" s="8"/>
      <c r="N1272" s="8"/>
      <c r="O1272" s="6"/>
      <c r="P1272" s="6"/>
      <c r="Q1272" s="6"/>
      <c r="R1272" s="6"/>
      <c r="S1272" s="6"/>
      <c r="T1272" s="6"/>
      <c r="U1272" s="6"/>
      <c r="V1272" s="6"/>
    </row>
    <row r="1273" spans="12:22" x14ac:dyDescent="0.25">
      <c r="L1273" s="6"/>
      <c r="M1273" s="8"/>
      <c r="N1273" s="8"/>
      <c r="O1273" s="6"/>
      <c r="P1273" s="6"/>
      <c r="Q1273" s="6"/>
      <c r="R1273" s="6"/>
      <c r="S1273" s="6"/>
      <c r="T1273" s="6"/>
      <c r="U1273" s="6"/>
      <c r="V1273" s="6"/>
    </row>
    <row r="1274" spans="12:22" x14ac:dyDescent="0.25">
      <c r="L1274" s="6"/>
      <c r="M1274" s="8"/>
      <c r="N1274" s="8"/>
      <c r="O1274" s="6"/>
      <c r="P1274" s="6"/>
      <c r="Q1274" s="6"/>
      <c r="R1274" s="6"/>
      <c r="S1274" s="6"/>
      <c r="T1274" s="6"/>
      <c r="U1274" s="6"/>
      <c r="V1274" s="6"/>
    </row>
    <row r="1275" spans="12:22" x14ac:dyDescent="0.25">
      <c r="L1275" s="6"/>
      <c r="M1275" s="8"/>
      <c r="N1275" s="8"/>
      <c r="O1275" s="6"/>
      <c r="P1275" s="6"/>
      <c r="Q1275" s="6"/>
      <c r="R1275" s="6"/>
      <c r="S1275" s="6"/>
      <c r="T1275" s="6"/>
      <c r="U1275" s="6"/>
      <c r="V1275" s="6"/>
    </row>
    <row r="1276" spans="12:22" x14ac:dyDescent="0.25">
      <c r="L1276" s="6"/>
      <c r="M1276" s="8"/>
      <c r="N1276" s="8"/>
      <c r="O1276" s="6"/>
      <c r="P1276" s="6"/>
      <c r="Q1276" s="6"/>
      <c r="R1276" s="6"/>
      <c r="S1276" s="6"/>
      <c r="T1276" s="6"/>
      <c r="U1276" s="6"/>
      <c r="V1276" s="6"/>
    </row>
    <row r="1277" spans="12:22" x14ac:dyDescent="0.25">
      <c r="L1277" s="6"/>
      <c r="M1277" s="8"/>
      <c r="N1277" s="8"/>
      <c r="O1277" s="6"/>
      <c r="P1277" s="6"/>
      <c r="Q1277" s="6"/>
      <c r="R1277" s="6"/>
      <c r="S1277" s="6"/>
      <c r="T1277" s="6"/>
      <c r="U1277" s="6"/>
      <c r="V1277" s="6"/>
    </row>
    <row r="1278" spans="12:22" x14ac:dyDescent="0.25">
      <c r="L1278" s="6"/>
      <c r="M1278" s="8"/>
      <c r="N1278" s="8"/>
      <c r="O1278" s="6"/>
      <c r="P1278" s="6"/>
      <c r="Q1278" s="6"/>
      <c r="R1278" s="6"/>
      <c r="S1278" s="6"/>
      <c r="T1278" s="6"/>
      <c r="U1278" s="6"/>
      <c r="V1278" s="6"/>
    </row>
    <row r="1279" spans="12:22" x14ac:dyDescent="0.25">
      <c r="L1279" s="6"/>
      <c r="M1279" s="8"/>
      <c r="N1279" s="8"/>
      <c r="O1279" s="6"/>
      <c r="P1279" s="6"/>
      <c r="Q1279" s="6"/>
      <c r="R1279" s="6"/>
      <c r="S1279" s="6"/>
      <c r="T1279" s="6"/>
      <c r="U1279" s="6"/>
      <c r="V1279" s="6"/>
    </row>
    <row r="1280" spans="12:22" x14ac:dyDescent="0.25">
      <c r="L1280" s="6"/>
      <c r="M1280" s="8"/>
      <c r="N1280" s="8"/>
      <c r="O1280" s="6"/>
      <c r="P1280" s="6"/>
      <c r="Q1280" s="6"/>
      <c r="R1280" s="6"/>
      <c r="S1280" s="6"/>
      <c r="T1280" s="6"/>
      <c r="U1280" s="6"/>
      <c r="V1280" s="6"/>
    </row>
    <row r="1281" spans="12:22" x14ac:dyDescent="0.25">
      <c r="L1281" s="6"/>
      <c r="M1281" s="8"/>
      <c r="N1281" s="8"/>
      <c r="O1281" s="6"/>
      <c r="P1281" s="6"/>
      <c r="Q1281" s="6"/>
      <c r="R1281" s="6"/>
      <c r="S1281" s="6"/>
      <c r="T1281" s="6"/>
      <c r="U1281" s="6"/>
      <c r="V1281" s="6"/>
    </row>
    <row r="1282" spans="12:22" x14ac:dyDescent="0.25">
      <c r="L1282" s="6"/>
      <c r="M1282" s="8"/>
      <c r="N1282" s="8"/>
      <c r="O1282" s="6"/>
      <c r="P1282" s="6"/>
      <c r="Q1282" s="6"/>
      <c r="R1282" s="6"/>
      <c r="S1282" s="6"/>
      <c r="T1282" s="6"/>
      <c r="U1282" s="6"/>
      <c r="V1282" s="6"/>
    </row>
    <row r="1283" spans="12:22" x14ac:dyDescent="0.25">
      <c r="L1283" s="6"/>
      <c r="M1283" s="8"/>
      <c r="N1283" s="8"/>
      <c r="O1283" s="6"/>
      <c r="P1283" s="6"/>
      <c r="Q1283" s="6"/>
      <c r="R1283" s="6"/>
      <c r="S1283" s="6"/>
      <c r="T1283" s="6"/>
      <c r="U1283" s="6"/>
      <c r="V1283" s="6"/>
    </row>
    <row r="1284" spans="12:22" x14ac:dyDescent="0.25">
      <c r="L1284" s="6"/>
      <c r="M1284" s="8"/>
      <c r="N1284" s="8"/>
      <c r="O1284" s="6"/>
      <c r="P1284" s="6"/>
      <c r="Q1284" s="6"/>
      <c r="R1284" s="6"/>
      <c r="S1284" s="6"/>
      <c r="T1284" s="6"/>
      <c r="U1284" s="6"/>
      <c r="V1284" s="6"/>
    </row>
    <row r="1285" spans="12:22" x14ac:dyDescent="0.25">
      <c r="L1285" s="6"/>
      <c r="M1285" s="8"/>
      <c r="N1285" s="8"/>
      <c r="O1285" s="6"/>
      <c r="P1285" s="6"/>
      <c r="Q1285" s="6"/>
      <c r="R1285" s="6"/>
      <c r="S1285" s="6"/>
      <c r="T1285" s="6"/>
      <c r="U1285" s="6"/>
      <c r="V1285" s="6"/>
    </row>
    <row r="1286" spans="12:22" x14ac:dyDescent="0.25">
      <c r="L1286" s="6"/>
      <c r="M1286" s="8"/>
      <c r="N1286" s="8"/>
      <c r="O1286" s="6"/>
      <c r="P1286" s="6"/>
      <c r="Q1286" s="6"/>
      <c r="R1286" s="6"/>
      <c r="S1286" s="6"/>
      <c r="T1286" s="6"/>
      <c r="U1286" s="6"/>
      <c r="V1286" s="6"/>
    </row>
    <row r="1287" spans="12:22" x14ac:dyDescent="0.25">
      <c r="L1287" s="6"/>
      <c r="M1287" s="8"/>
      <c r="N1287" s="8"/>
      <c r="O1287" s="6"/>
      <c r="P1287" s="6"/>
      <c r="Q1287" s="6"/>
      <c r="R1287" s="6"/>
      <c r="S1287" s="6"/>
      <c r="T1287" s="6"/>
      <c r="U1287" s="6"/>
      <c r="V1287" s="6"/>
    </row>
    <row r="1288" spans="12:22" x14ac:dyDescent="0.25">
      <c r="L1288" s="6"/>
      <c r="M1288" s="8"/>
      <c r="N1288" s="8"/>
      <c r="O1288" s="6"/>
      <c r="P1288" s="6"/>
      <c r="Q1288" s="6"/>
      <c r="R1288" s="6"/>
      <c r="S1288" s="6"/>
      <c r="T1288" s="6"/>
      <c r="U1288" s="6"/>
      <c r="V1288" s="6"/>
    </row>
    <row r="1289" spans="12:22" x14ac:dyDescent="0.25">
      <c r="L1289" s="6"/>
      <c r="M1289" s="8"/>
      <c r="N1289" s="8"/>
      <c r="O1289" s="6"/>
      <c r="P1289" s="6"/>
      <c r="Q1289" s="6"/>
      <c r="R1289" s="6"/>
      <c r="S1289" s="6"/>
      <c r="T1289" s="6"/>
      <c r="U1289" s="6"/>
      <c r="V1289" s="6"/>
    </row>
    <row r="1290" spans="12:22" x14ac:dyDescent="0.25">
      <c r="L1290" s="6"/>
      <c r="M1290" s="8"/>
      <c r="N1290" s="8"/>
      <c r="O1290" s="6"/>
      <c r="P1290" s="6"/>
      <c r="Q1290" s="6"/>
      <c r="R1290" s="6"/>
      <c r="S1290" s="6"/>
      <c r="T1290" s="6"/>
      <c r="U1290" s="6"/>
      <c r="V1290" s="6"/>
    </row>
    <row r="1291" spans="12:22" x14ac:dyDescent="0.25">
      <c r="L1291" s="6"/>
      <c r="M1291" s="8"/>
      <c r="N1291" s="8"/>
      <c r="O1291" s="6"/>
      <c r="P1291" s="6"/>
      <c r="Q1291" s="6"/>
      <c r="R1291" s="6"/>
      <c r="S1291" s="6"/>
      <c r="T1291" s="6"/>
      <c r="U1291" s="6"/>
      <c r="V1291" s="6"/>
    </row>
    <row r="1292" spans="12:22" x14ac:dyDescent="0.25">
      <c r="L1292" s="6"/>
      <c r="M1292" s="8"/>
      <c r="N1292" s="8"/>
      <c r="O1292" s="6"/>
      <c r="P1292" s="6"/>
      <c r="Q1292" s="6"/>
      <c r="R1292" s="6"/>
      <c r="S1292" s="6"/>
      <c r="T1292" s="6"/>
      <c r="U1292" s="6"/>
      <c r="V1292" s="6"/>
    </row>
    <row r="1293" spans="12:22" x14ac:dyDescent="0.25">
      <c r="L1293" s="6"/>
      <c r="M1293" s="8"/>
      <c r="N1293" s="8"/>
      <c r="O1293" s="6"/>
      <c r="P1293" s="6"/>
      <c r="Q1293" s="6"/>
      <c r="R1293" s="6"/>
      <c r="S1293" s="6"/>
      <c r="T1293" s="6"/>
      <c r="U1293" s="6"/>
      <c r="V1293" s="6"/>
    </row>
    <row r="1294" spans="12:22" x14ac:dyDescent="0.25">
      <c r="L1294" s="6"/>
      <c r="M1294" s="8"/>
      <c r="N1294" s="8"/>
      <c r="O1294" s="6"/>
      <c r="P1294" s="6"/>
      <c r="Q1294" s="6"/>
      <c r="R1294" s="6"/>
      <c r="S1294" s="6"/>
      <c r="T1294" s="6"/>
      <c r="U1294" s="6"/>
      <c r="V1294" s="6"/>
    </row>
    <row r="1295" spans="12:22" x14ac:dyDescent="0.25">
      <c r="L1295" s="6"/>
      <c r="M1295" s="8"/>
      <c r="N1295" s="8"/>
      <c r="O1295" s="6"/>
      <c r="P1295" s="6"/>
      <c r="Q1295" s="6"/>
      <c r="R1295" s="6"/>
      <c r="S1295" s="6"/>
      <c r="T1295" s="6"/>
      <c r="U1295" s="6"/>
      <c r="V1295" s="6"/>
    </row>
    <row r="1296" spans="12:22" x14ac:dyDescent="0.25">
      <c r="L1296" s="6"/>
      <c r="M1296" s="8"/>
      <c r="N1296" s="8"/>
      <c r="O1296" s="6"/>
      <c r="P1296" s="6"/>
      <c r="Q1296" s="6"/>
      <c r="R1296" s="6"/>
      <c r="S1296" s="6"/>
      <c r="T1296" s="6"/>
      <c r="U1296" s="6"/>
      <c r="V1296" s="6"/>
    </row>
    <row r="1297" spans="12:22" x14ac:dyDescent="0.25">
      <c r="L1297" s="6"/>
      <c r="M1297" s="8"/>
      <c r="N1297" s="8"/>
      <c r="O1297" s="6"/>
      <c r="P1297" s="6"/>
      <c r="Q1297" s="6"/>
      <c r="R1297" s="6"/>
      <c r="S1297" s="6"/>
      <c r="T1297" s="6"/>
      <c r="U1297" s="6"/>
      <c r="V1297" s="6"/>
    </row>
    <row r="1298" spans="12:22" x14ac:dyDescent="0.25">
      <c r="L1298" s="6"/>
      <c r="M1298" s="8"/>
      <c r="N1298" s="8"/>
      <c r="O1298" s="6"/>
      <c r="P1298" s="6"/>
      <c r="Q1298" s="6"/>
      <c r="R1298" s="6"/>
      <c r="S1298" s="6"/>
      <c r="T1298" s="6"/>
      <c r="U1298" s="6"/>
      <c r="V1298" s="6"/>
    </row>
    <row r="1299" spans="12:22" x14ac:dyDescent="0.25">
      <c r="L1299" s="6"/>
      <c r="M1299" s="8"/>
      <c r="N1299" s="8"/>
      <c r="O1299" s="6"/>
      <c r="P1299" s="6"/>
      <c r="Q1299" s="6"/>
      <c r="R1299" s="6"/>
      <c r="S1299" s="6"/>
      <c r="T1299" s="6"/>
      <c r="U1299" s="6"/>
      <c r="V1299" s="6"/>
    </row>
    <row r="1300" spans="12:22" x14ac:dyDescent="0.25">
      <c r="L1300" s="6"/>
      <c r="M1300" s="8"/>
      <c r="N1300" s="8"/>
      <c r="O1300" s="6"/>
      <c r="P1300" s="6"/>
      <c r="Q1300" s="6"/>
      <c r="R1300" s="6"/>
      <c r="S1300" s="6"/>
      <c r="T1300" s="6"/>
      <c r="U1300" s="6"/>
      <c r="V1300" s="6"/>
    </row>
    <row r="1301" spans="12:22" x14ac:dyDescent="0.25">
      <c r="L1301" s="6"/>
      <c r="M1301" s="8"/>
      <c r="N1301" s="8"/>
      <c r="O1301" s="6"/>
      <c r="P1301" s="6"/>
      <c r="Q1301" s="6"/>
      <c r="R1301" s="6"/>
      <c r="S1301" s="6"/>
      <c r="T1301" s="6"/>
      <c r="U1301" s="6"/>
      <c r="V1301" s="6"/>
    </row>
    <row r="1302" spans="12:22" x14ac:dyDescent="0.25">
      <c r="L1302" s="6"/>
      <c r="M1302" s="8"/>
      <c r="N1302" s="8"/>
      <c r="O1302" s="6"/>
      <c r="P1302" s="6"/>
      <c r="Q1302" s="6"/>
      <c r="R1302" s="6"/>
      <c r="S1302" s="6"/>
      <c r="T1302" s="6"/>
      <c r="U1302" s="6"/>
      <c r="V1302" s="6"/>
    </row>
    <row r="1303" spans="12:22" x14ac:dyDescent="0.25">
      <c r="L1303" s="6"/>
      <c r="M1303" s="8"/>
      <c r="N1303" s="8"/>
      <c r="O1303" s="6"/>
      <c r="P1303" s="6"/>
      <c r="Q1303" s="6"/>
      <c r="R1303" s="6"/>
      <c r="S1303" s="6"/>
      <c r="T1303" s="6"/>
      <c r="U1303" s="6"/>
      <c r="V1303" s="6"/>
    </row>
    <row r="1304" spans="12:22" x14ac:dyDescent="0.25">
      <c r="L1304" s="6"/>
      <c r="M1304" s="8"/>
      <c r="N1304" s="8"/>
      <c r="O1304" s="6"/>
      <c r="P1304" s="6"/>
      <c r="Q1304" s="6"/>
      <c r="R1304" s="6"/>
      <c r="S1304" s="6"/>
      <c r="T1304" s="6"/>
      <c r="U1304" s="6"/>
      <c r="V1304" s="6"/>
    </row>
    <row r="1305" spans="12:22" x14ac:dyDescent="0.25">
      <c r="L1305" s="6"/>
      <c r="M1305" s="8"/>
      <c r="N1305" s="8"/>
      <c r="O1305" s="6"/>
      <c r="P1305" s="6"/>
      <c r="Q1305" s="6"/>
      <c r="R1305" s="6"/>
      <c r="S1305" s="6"/>
      <c r="T1305" s="6"/>
      <c r="U1305" s="6"/>
      <c r="V1305" s="6"/>
    </row>
    <row r="1306" spans="12:22" x14ac:dyDescent="0.25">
      <c r="L1306" s="6"/>
      <c r="M1306" s="8"/>
      <c r="N1306" s="8"/>
      <c r="O1306" s="6"/>
      <c r="P1306" s="6"/>
      <c r="Q1306" s="6"/>
      <c r="R1306" s="6"/>
      <c r="S1306" s="6"/>
      <c r="T1306" s="6"/>
      <c r="U1306" s="6"/>
      <c r="V1306" s="6"/>
    </row>
    <row r="1307" spans="12:22" x14ac:dyDescent="0.25">
      <c r="L1307" s="6"/>
      <c r="M1307" s="8"/>
      <c r="N1307" s="8"/>
      <c r="O1307" s="6"/>
      <c r="P1307" s="6"/>
      <c r="Q1307" s="6"/>
      <c r="R1307" s="6"/>
      <c r="S1307" s="6"/>
      <c r="T1307" s="6"/>
      <c r="U1307" s="6"/>
      <c r="V1307" s="6"/>
    </row>
    <row r="1308" spans="12:22" x14ac:dyDescent="0.25">
      <c r="L1308" s="6"/>
      <c r="M1308" s="8"/>
      <c r="N1308" s="8"/>
      <c r="O1308" s="6"/>
      <c r="P1308" s="6"/>
      <c r="Q1308" s="6"/>
      <c r="R1308" s="6"/>
      <c r="S1308" s="6"/>
      <c r="T1308" s="6"/>
      <c r="U1308" s="6"/>
      <c r="V1308" s="6"/>
    </row>
    <row r="1309" spans="12:22" x14ac:dyDescent="0.25">
      <c r="L1309" s="6"/>
      <c r="M1309" s="8"/>
      <c r="N1309" s="8"/>
      <c r="O1309" s="6"/>
      <c r="P1309" s="6"/>
      <c r="Q1309" s="6"/>
      <c r="R1309" s="6"/>
      <c r="S1309" s="6"/>
      <c r="T1309" s="6"/>
      <c r="U1309" s="6"/>
      <c r="V1309" s="6"/>
    </row>
    <row r="1310" spans="12:22" x14ac:dyDescent="0.25">
      <c r="L1310" s="6"/>
      <c r="M1310" s="8"/>
      <c r="N1310" s="8"/>
      <c r="O1310" s="6"/>
      <c r="P1310" s="6"/>
      <c r="Q1310" s="6"/>
      <c r="R1310" s="6"/>
      <c r="S1310" s="6"/>
      <c r="T1310" s="6"/>
      <c r="U1310" s="6"/>
      <c r="V1310" s="6"/>
    </row>
    <row r="1311" spans="12:22" x14ac:dyDescent="0.25">
      <c r="L1311" s="6"/>
      <c r="M1311" s="8"/>
      <c r="N1311" s="8"/>
      <c r="O1311" s="6"/>
      <c r="P1311" s="6"/>
      <c r="Q1311" s="6"/>
      <c r="R1311" s="6"/>
      <c r="S1311" s="6"/>
      <c r="T1311" s="6"/>
      <c r="U1311" s="6"/>
      <c r="V1311" s="6"/>
    </row>
    <row r="1312" spans="12:22" x14ac:dyDescent="0.25">
      <c r="L1312" s="6"/>
      <c r="M1312" s="8"/>
      <c r="N1312" s="8"/>
      <c r="O1312" s="6"/>
      <c r="P1312" s="6"/>
      <c r="Q1312" s="6"/>
      <c r="R1312" s="6"/>
      <c r="S1312" s="6"/>
      <c r="T1312" s="6"/>
      <c r="U1312" s="6"/>
      <c r="V1312" s="6"/>
    </row>
    <row r="1313" spans="12:22" x14ac:dyDescent="0.25">
      <c r="L1313" s="6"/>
      <c r="M1313" s="8"/>
      <c r="N1313" s="8"/>
      <c r="O1313" s="6"/>
      <c r="P1313" s="6"/>
      <c r="Q1313" s="6"/>
      <c r="R1313" s="6"/>
      <c r="S1313" s="6"/>
      <c r="T1313" s="6"/>
      <c r="U1313" s="6"/>
      <c r="V1313" s="6"/>
    </row>
    <row r="1314" spans="12:22" x14ac:dyDescent="0.25">
      <c r="L1314" s="6"/>
      <c r="M1314" s="8"/>
      <c r="N1314" s="8"/>
      <c r="O1314" s="6"/>
      <c r="P1314" s="6"/>
      <c r="Q1314" s="6"/>
      <c r="R1314" s="6"/>
      <c r="S1314" s="6"/>
      <c r="T1314" s="6"/>
      <c r="U1314" s="6"/>
      <c r="V1314" s="6"/>
    </row>
    <row r="1315" spans="12:22" x14ac:dyDescent="0.25">
      <c r="L1315" s="6"/>
      <c r="M1315" s="7"/>
      <c r="N1315" s="8"/>
      <c r="O1315" s="6"/>
      <c r="P1315" s="6"/>
      <c r="Q1315" s="6"/>
      <c r="R1315" s="6"/>
      <c r="S1315" s="6"/>
      <c r="T1315" s="6"/>
      <c r="U1315" s="6"/>
      <c r="V1315" s="6"/>
    </row>
    <row r="1316" spans="12:22" x14ac:dyDescent="0.25">
      <c r="L1316" s="6"/>
      <c r="M1316" s="8"/>
      <c r="N1316" s="8"/>
      <c r="O1316" s="6"/>
      <c r="P1316" s="6"/>
      <c r="Q1316" s="6"/>
      <c r="R1316" s="6"/>
      <c r="S1316" s="6"/>
      <c r="T1316" s="6"/>
      <c r="U1316" s="6"/>
      <c r="V1316" s="6"/>
    </row>
    <row r="1317" spans="12:22" x14ac:dyDescent="0.25">
      <c r="L1317" s="6"/>
      <c r="M1317" s="8"/>
      <c r="N1317" s="7"/>
      <c r="O1317" s="6"/>
      <c r="P1317" s="6"/>
      <c r="Q1317" s="6"/>
      <c r="R1317" s="6"/>
      <c r="S1317" s="6"/>
      <c r="T1317" s="6"/>
      <c r="U1317" s="6"/>
      <c r="V1317" s="6"/>
    </row>
    <row r="1318" spans="12:22" x14ac:dyDescent="0.25">
      <c r="L1318" s="6"/>
      <c r="M1318" s="8"/>
      <c r="N1318" s="8"/>
      <c r="O1318" s="6"/>
      <c r="P1318" s="6"/>
      <c r="Q1318" s="6"/>
      <c r="R1318" s="6"/>
      <c r="S1318" s="6"/>
      <c r="T1318" s="6"/>
      <c r="U1318" s="6"/>
      <c r="V1318" s="6"/>
    </row>
    <row r="1319" spans="12:22" x14ac:dyDescent="0.25">
      <c r="L1319" s="6"/>
      <c r="M1319" s="8"/>
      <c r="N1319" s="8"/>
      <c r="O1319" s="6"/>
      <c r="P1319" s="6"/>
      <c r="Q1319" s="6"/>
      <c r="R1319" s="6"/>
      <c r="S1319" s="6"/>
      <c r="T1319" s="6"/>
      <c r="U1319" s="6"/>
      <c r="V1319" s="6"/>
    </row>
    <row r="1320" spans="12:22" x14ac:dyDescent="0.25">
      <c r="L1320" s="6"/>
      <c r="M1320" s="8"/>
      <c r="N1320" s="8"/>
      <c r="O1320" s="6"/>
      <c r="P1320" s="6"/>
      <c r="Q1320" s="6"/>
      <c r="R1320" s="6"/>
      <c r="S1320" s="6"/>
      <c r="T1320" s="6"/>
      <c r="U1320" s="6"/>
      <c r="V1320" s="6"/>
    </row>
    <row r="1321" spans="12:22" x14ac:dyDescent="0.25">
      <c r="L1321" s="6"/>
      <c r="M1321" s="8"/>
      <c r="N1321" s="8"/>
      <c r="O1321" s="6"/>
      <c r="P1321" s="6"/>
      <c r="Q1321" s="6"/>
      <c r="R1321" s="6"/>
      <c r="S1321" s="6"/>
      <c r="T1321" s="6"/>
      <c r="U1321" s="6"/>
      <c r="V1321" s="6"/>
    </row>
    <row r="1322" spans="12:22" x14ac:dyDescent="0.25">
      <c r="L1322" s="6"/>
      <c r="M1322" s="8"/>
      <c r="N1322" s="8"/>
      <c r="O1322" s="6"/>
      <c r="P1322" s="6"/>
      <c r="Q1322" s="6"/>
      <c r="R1322" s="6"/>
      <c r="S1322" s="6"/>
      <c r="T1322" s="6"/>
      <c r="U1322" s="6"/>
      <c r="V1322" s="6"/>
    </row>
    <row r="1323" spans="12:22" x14ac:dyDescent="0.25">
      <c r="L1323" s="6"/>
      <c r="M1323" s="8"/>
      <c r="N1323" s="8"/>
      <c r="O1323" s="6"/>
      <c r="P1323" s="6"/>
      <c r="Q1323" s="6"/>
      <c r="R1323" s="6"/>
      <c r="S1323" s="6"/>
      <c r="T1323" s="6"/>
      <c r="U1323" s="6"/>
      <c r="V1323" s="6"/>
    </row>
    <row r="1324" spans="12:22" x14ac:dyDescent="0.25">
      <c r="L1324" s="6"/>
      <c r="M1324" s="8"/>
      <c r="N1324" s="8"/>
      <c r="O1324" s="6"/>
      <c r="P1324" s="6"/>
      <c r="Q1324" s="6"/>
      <c r="R1324" s="6"/>
      <c r="S1324" s="6"/>
      <c r="T1324" s="6"/>
      <c r="U1324" s="6"/>
      <c r="V1324" s="6"/>
    </row>
    <row r="1325" spans="12:22" x14ac:dyDescent="0.25">
      <c r="L1325" s="6"/>
      <c r="M1325" s="8"/>
      <c r="N1325" s="8"/>
      <c r="O1325" s="6"/>
      <c r="P1325" s="6"/>
      <c r="Q1325" s="6"/>
      <c r="R1325" s="6"/>
      <c r="S1325" s="6"/>
      <c r="T1325" s="6"/>
      <c r="U1325" s="6"/>
      <c r="V1325" s="6"/>
    </row>
    <row r="1326" spans="12:22" x14ac:dyDescent="0.25">
      <c r="L1326" s="6"/>
      <c r="M1326" s="8"/>
      <c r="N1326" s="8"/>
      <c r="O1326" s="6"/>
      <c r="P1326" s="6"/>
      <c r="Q1326" s="6"/>
      <c r="R1326" s="6"/>
      <c r="S1326" s="6"/>
      <c r="T1326" s="6"/>
      <c r="U1326" s="6"/>
      <c r="V1326" s="6"/>
    </row>
    <row r="1327" spans="12:22" x14ac:dyDescent="0.25">
      <c r="L1327" s="6"/>
      <c r="M1327" s="8"/>
      <c r="N1327" s="8"/>
      <c r="O1327" s="6"/>
      <c r="P1327" s="6"/>
      <c r="Q1327" s="6"/>
      <c r="R1327" s="6"/>
      <c r="S1327" s="6"/>
      <c r="T1327" s="6"/>
      <c r="U1327" s="6"/>
      <c r="V1327" s="6"/>
    </row>
    <row r="1328" spans="12:22" x14ac:dyDescent="0.25">
      <c r="L1328" s="6"/>
      <c r="M1328" s="8"/>
      <c r="N1328" s="8"/>
      <c r="O1328" s="6"/>
      <c r="P1328" s="6"/>
      <c r="Q1328" s="6"/>
      <c r="R1328" s="6"/>
      <c r="S1328" s="6"/>
      <c r="T1328" s="6"/>
      <c r="U1328" s="6"/>
      <c r="V1328" s="6"/>
    </row>
    <row r="1329" spans="12:22" x14ac:dyDescent="0.25">
      <c r="L1329" s="6"/>
      <c r="M1329" s="8"/>
      <c r="N1329" s="8"/>
      <c r="O1329" s="6"/>
      <c r="P1329" s="6"/>
      <c r="Q1329" s="6"/>
      <c r="R1329" s="6"/>
      <c r="S1329" s="6"/>
      <c r="T1329" s="6"/>
      <c r="U1329" s="6"/>
      <c r="V1329" s="6"/>
    </row>
    <row r="1330" spans="12:22" x14ac:dyDescent="0.25">
      <c r="L1330" s="6"/>
      <c r="M1330" s="8"/>
      <c r="N1330" s="8"/>
      <c r="O1330" s="6"/>
      <c r="P1330" s="6"/>
      <c r="Q1330" s="6"/>
      <c r="R1330" s="6"/>
      <c r="S1330" s="6"/>
      <c r="T1330" s="6"/>
      <c r="U1330" s="6"/>
      <c r="V1330" s="6"/>
    </row>
    <row r="1331" spans="12:22" x14ac:dyDescent="0.25">
      <c r="L1331" s="6"/>
      <c r="M1331" s="8"/>
      <c r="N1331" s="8"/>
      <c r="O1331" s="6"/>
      <c r="P1331" s="6"/>
      <c r="Q1331" s="6"/>
      <c r="R1331" s="6"/>
      <c r="S1331" s="6"/>
      <c r="T1331" s="6"/>
      <c r="U1331" s="6"/>
      <c r="V1331" s="6"/>
    </row>
    <row r="1332" spans="12:22" x14ac:dyDescent="0.25">
      <c r="L1332" s="6"/>
      <c r="M1332" s="8"/>
      <c r="N1332" s="8"/>
      <c r="O1332" s="6"/>
      <c r="P1332" s="6"/>
      <c r="Q1332" s="6"/>
      <c r="R1332" s="6"/>
      <c r="S1332" s="6"/>
      <c r="T1332" s="6"/>
      <c r="U1332" s="6"/>
      <c r="V1332" s="6"/>
    </row>
    <row r="1333" spans="12:22" x14ac:dyDescent="0.25">
      <c r="L1333" s="6"/>
      <c r="M1333" s="8"/>
      <c r="N1333" s="8"/>
      <c r="O1333" s="6"/>
      <c r="P1333" s="6"/>
      <c r="Q1333" s="6"/>
      <c r="R1333" s="6"/>
      <c r="S1333" s="6"/>
      <c r="T1333" s="6"/>
      <c r="U1333" s="6"/>
      <c r="V1333" s="6"/>
    </row>
    <row r="1334" spans="12:22" x14ac:dyDescent="0.25">
      <c r="L1334" s="6"/>
      <c r="M1334" s="8"/>
      <c r="N1334" s="8"/>
      <c r="O1334" s="6"/>
      <c r="P1334" s="6"/>
      <c r="Q1334" s="6"/>
      <c r="R1334" s="6"/>
      <c r="S1334" s="6"/>
      <c r="T1334" s="6"/>
      <c r="U1334" s="6"/>
      <c r="V1334" s="6"/>
    </row>
    <row r="1335" spans="12:22" x14ac:dyDescent="0.25">
      <c r="L1335" s="6"/>
      <c r="M1335" s="8"/>
      <c r="N1335" s="8"/>
      <c r="O1335" s="6"/>
      <c r="P1335" s="6"/>
      <c r="Q1335" s="6"/>
      <c r="R1335" s="6"/>
      <c r="S1335" s="6"/>
      <c r="T1335" s="6"/>
      <c r="U1335" s="6"/>
      <c r="V1335" s="6"/>
    </row>
    <row r="1336" spans="12:22" x14ac:dyDescent="0.25">
      <c r="L1336" s="6"/>
      <c r="M1336" s="8"/>
      <c r="N1336" s="8"/>
      <c r="O1336" s="6"/>
      <c r="P1336" s="6"/>
      <c r="Q1336" s="6"/>
      <c r="R1336" s="6"/>
      <c r="S1336" s="6"/>
      <c r="T1336" s="6"/>
      <c r="U1336" s="6"/>
      <c r="V1336" s="6"/>
    </row>
    <row r="1337" spans="12:22" x14ac:dyDescent="0.25">
      <c r="L1337" s="6"/>
      <c r="M1337" s="8"/>
      <c r="N1337" s="8"/>
      <c r="O1337" s="6"/>
      <c r="P1337" s="6"/>
      <c r="Q1337" s="6"/>
      <c r="R1337" s="6"/>
      <c r="S1337" s="6"/>
      <c r="T1337" s="6"/>
      <c r="U1337" s="6"/>
      <c r="V1337" s="6"/>
    </row>
    <row r="1338" spans="12:22" x14ac:dyDescent="0.25">
      <c r="L1338" s="6"/>
      <c r="M1338" s="8"/>
      <c r="N1338" s="8"/>
      <c r="O1338" s="6"/>
      <c r="P1338" s="6"/>
      <c r="Q1338" s="6"/>
      <c r="R1338" s="6"/>
      <c r="S1338" s="6"/>
      <c r="T1338" s="6"/>
      <c r="U1338" s="6"/>
      <c r="V1338" s="6"/>
    </row>
    <row r="1339" spans="12:22" x14ac:dyDescent="0.25">
      <c r="L1339" s="6"/>
      <c r="M1339" s="7"/>
      <c r="N1339" s="8"/>
      <c r="O1339" s="6"/>
      <c r="P1339" s="6"/>
      <c r="Q1339" s="6"/>
      <c r="R1339" s="6"/>
      <c r="S1339" s="6"/>
      <c r="T1339" s="6"/>
      <c r="U1339" s="6"/>
      <c r="V1339" s="6"/>
    </row>
    <row r="1340" spans="12:22" x14ac:dyDescent="0.25">
      <c r="L1340" s="6"/>
      <c r="M1340" s="7"/>
      <c r="N1340" s="8"/>
      <c r="O1340" s="6"/>
      <c r="P1340" s="6"/>
      <c r="Q1340" s="6"/>
      <c r="R1340" s="6"/>
      <c r="S1340" s="6"/>
      <c r="T1340" s="6"/>
      <c r="U1340" s="6"/>
      <c r="V1340" s="6"/>
    </row>
    <row r="1341" spans="12:22" x14ac:dyDescent="0.25">
      <c r="L1341" s="6"/>
      <c r="M1341" s="8"/>
      <c r="N1341" s="8"/>
      <c r="O1341" s="6"/>
      <c r="P1341" s="6"/>
      <c r="Q1341" s="6"/>
      <c r="R1341" s="6"/>
      <c r="S1341" s="6"/>
      <c r="T1341" s="6"/>
      <c r="U1341" s="6"/>
      <c r="V1341" s="6"/>
    </row>
    <row r="1342" spans="12:22" x14ac:dyDescent="0.25">
      <c r="L1342" s="6"/>
      <c r="M1342" s="8"/>
      <c r="N1342" s="8"/>
      <c r="O1342" s="6"/>
      <c r="P1342" s="6"/>
      <c r="Q1342" s="6"/>
      <c r="R1342" s="6"/>
      <c r="S1342" s="6"/>
      <c r="T1342" s="6"/>
      <c r="U1342" s="6"/>
      <c r="V1342" s="6"/>
    </row>
    <row r="1343" spans="12:22" x14ac:dyDescent="0.25">
      <c r="L1343" s="6"/>
      <c r="M1343" s="8"/>
      <c r="N1343" s="8"/>
      <c r="O1343" s="6"/>
      <c r="P1343" s="6"/>
      <c r="Q1343" s="6"/>
      <c r="R1343" s="6"/>
      <c r="S1343" s="6"/>
      <c r="T1343" s="6"/>
      <c r="U1343" s="6"/>
      <c r="V1343" s="6"/>
    </row>
    <row r="1344" spans="12:22" x14ac:dyDescent="0.25">
      <c r="L1344" s="6"/>
      <c r="M1344" s="8"/>
      <c r="N1344" s="8"/>
      <c r="O1344" s="6"/>
      <c r="P1344" s="6"/>
      <c r="Q1344" s="6"/>
      <c r="R1344" s="6"/>
      <c r="S1344" s="6"/>
      <c r="T1344" s="6"/>
      <c r="U1344" s="6"/>
      <c r="V1344" s="6"/>
    </row>
    <row r="1345" spans="12:22" x14ac:dyDescent="0.25">
      <c r="L1345" s="6"/>
      <c r="M1345" s="8"/>
      <c r="N1345" s="8"/>
      <c r="O1345" s="6"/>
      <c r="P1345" s="6"/>
      <c r="Q1345" s="6"/>
      <c r="R1345" s="6"/>
      <c r="S1345" s="6"/>
      <c r="T1345" s="6"/>
      <c r="U1345" s="6"/>
      <c r="V1345" s="6"/>
    </row>
    <row r="1346" spans="12:22" x14ac:dyDescent="0.25">
      <c r="L1346" s="6"/>
      <c r="M1346" s="8"/>
      <c r="N1346" s="8"/>
      <c r="O1346" s="6"/>
      <c r="P1346" s="6"/>
      <c r="Q1346" s="6"/>
      <c r="R1346" s="6"/>
      <c r="S1346" s="6"/>
      <c r="T1346" s="6"/>
      <c r="U1346" s="6"/>
      <c r="V1346" s="6"/>
    </row>
    <row r="1347" spans="12:22" x14ac:dyDescent="0.25">
      <c r="L1347" s="6"/>
      <c r="M1347" s="8"/>
      <c r="N1347" s="8"/>
      <c r="O1347" s="6"/>
      <c r="P1347" s="6"/>
      <c r="Q1347" s="6"/>
      <c r="R1347" s="6"/>
      <c r="S1347" s="6"/>
      <c r="T1347" s="6"/>
      <c r="U1347" s="6"/>
      <c r="V1347" s="6"/>
    </row>
    <row r="1348" spans="12:22" x14ac:dyDescent="0.25">
      <c r="L1348" s="6"/>
      <c r="M1348" s="8"/>
      <c r="N1348" s="7"/>
      <c r="O1348" s="6"/>
      <c r="P1348" s="6"/>
      <c r="Q1348" s="6"/>
      <c r="R1348" s="6"/>
      <c r="S1348" s="6"/>
      <c r="T1348" s="6"/>
      <c r="U1348" s="6"/>
      <c r="V1348" s="6"/>
    </row>
    <row r="1349" spans="12:22" x14ac:dyDescent="0.25">
      <c r="L1349" s="6"/>
      <c r="M1349" s="8"/>
      <c r="N1349" s="8"/>
      <c r="O1349" s="6"/>
      <c r="P1349" s="6"/>
      <c r="Q1349" s="6"/>
      <c r="R1349" s="6"/>
      <c r="S1349" s="6"/>
      <c r="T1349" s="6"/>
      <c r="U1349" s="6"/>
      <c r="V1349" s="6"/>
    </row>
    <row r="1350" spans="12:22" x14ac:dyDescent="0.25">
      <c r="L1350" s="6"/>
      <c r="M1350" s="8"/>
      <c r="N1350" s="8"/>
      <c r="O1350" s="6"/>
      <c r="P1350" s="6"/>
      <c r="Q1350" s="6"/>
      <c r="R1350" s="6"/>
      <c r="S1350" s="6"/>
      <c r="T1350" s="6"/>
      <c r="U1350" s="6"/>
      <c r="V1350" s="6"/>
    </row>
    <row r="1351" spans="12:22" x14ac:dyDescent="0.25">
      <c r="L1351" s="6"/>
      <c r="M1351" s="8"/>
      <c r="N1351" s="8"/>
      <c r="O1351" s="6"/>
      <c r="P1351" s="6"/>
      <c r="Q1351" s="6"/>
      <c r="R1351" s="6"/>
      <c r="S1351" s="6"/>
      <c r="T1351" s="6"/>
      <c r="U1351" s="6"/>
      <c r="V1351" s="6"/>
    </row>
    <row r="1352" spans="12:22" x14ac:dyDescent="0.25">
      <c r="L1352" s="6"/>
      <c r="M1352" s="8"/>
      <c r="N1352" s="8"/>
      <c r="O1352" s="6"/>
      <c r="P1352" s="6"/>
      <c r="Q1352" s="6"/>
      <c r="R1352" s="6"/>
      <c r="S1352" s="6"/>
      <c r="T1352" s="6"/>
      <c r="U1352" s="6"/>
      <c r="V1352" s="6"/>
    </row>
    <row r="1353" spans="12:22" x14ac:dyDescent="0.25">
      <c r="L1353" s="6"/>
      <c r="M1353" s="8"/>
      <c r="N1353" s="8"/>
      <c r="O1353" s="6"/>
      <c r="P1353" s="6"/>
      <c r="Q1353" s="6"/>
      <c r="R1353" s="6"/>
      <c r="S1353" s="6"/>
      <c r="T1353" s="6"/>
      <c r="U1353" s="6"/>
      <c r="V1353" s="6"/>
    </row>
    <row r="1354" spans="12:22" x14ac:dyDescent="0.25">
      <c r="L1354" s="6"/>
      <c r="M1354" s="8"/>
      <c r="N1354" s="8"/>
      <c r="O1354" s="6"/>
      <c r="P1354" s="6"/>
      <c r="Q1354" s="6"/>
      <c r="R1354" s="6"/>
      <c r="S1354" s="6"/>
      <c r="T1354" s="6"/>
      <c r="U1354" s="6"/>
      <c r="V1354" s="6"/>
    </row>
    <row r="1355" spans="12:22" x14ac:dyDescent="0.25">
      <c r="L1355" s="6"/>
      <c r="M1355" s="8"/>
      <c r="N1355" s="8"/>
      <c r="O1355" s="6"/>
      <c r="P1355" s="6"/>
      <c r="Q1355" s="6"/>
      <c r="R1355" s="6"/>
      <c r="S1355" s="6"/>
      <c r="T1355" s="6"/>
      <c r="U1355" s="6"/>
      <c r="V1355" s="6"/>
    </row>
    <row r="1356" spans="12:22" x14ac:dyDescent="0.25">
      <c r="L1356" s="6"/>
      <c r="M1356" s="8"/>
      <c r="N1356" s="8"/>
      <c r="O1356" s="6"/>
      <c r="P1356" s="6"/>
      <c r="Q1356" s="6"/>
      <c r="R1356" s="6"/>
      <c r="S1356" s="6"/>
      <c r="T1356" s="6"/>
      <c r="U1356" s="6"/>
      <c r="V1356" s="6"/>
    </row>
    <row r="1357" spans="12:22" x14ac:dyDescent="0.25">
      <c r="L1357" s="6"/>
      <c r="M1357" s="8"/>
      <c r="N1357" s="8"/>
      <c r="O1357" s="6"/>
      <c r="P1357" s="6"/>
      <c r="Q1357" s="6"/>
      <c r="R1357" s="6"/>
      <c r="S1357" s="6"/>
      <c r="T1357" s="6"/>
      <c r="U1357" s="6"/>
      <c r="V1357" s="6"/>
    </row>
    <row r="1358" spans="12:22" x14ac:dyDescent="0.25">
      <c r="L1358" s="6"/>
      <c r="M1358" s="8"/>
      <c r="N1358" s="8"/>
      <c r="O1358" s="6"/>
      <c r="P1358" s="6"/>
      <c r="Q1358" s="6"/>
      <c r="R1358" s="6"/>
      <c r="S1358" s="6"/>
      <c r="T1358" s="6"/>
      <c r="U1358" s="6"/>
      <c r="V1358" s="6"/>
    </row>
    <row r="1359" spans="12:22" x14ac:dyDescent="0.25">
      <c r="L1359" s="6"/>
      <c r="M1359" s="8"/>
      <c r="N1359" s="8"/>
      <c r="O1359" s="6"/>
      <c r="P1359" s="6"/>
      <c r="Q1359" s="6"/>
      <c r="R1359" s="6"/>
      <c r="S1359" s="6"/>
      <c r="T1359" s="6"/>
      <c r="U1359" s="6"/>
      <c r="V1359" s="6"/>
    </row>
    <row r="1360" spans="12:22" x14ac:dyDescent="0.25">
      <c r="L1360" s="6"/>
      <c r="M1360" s="8"/>
      <c r="N1360" s="8"/>
      <c r="O1360" s="6"/>
      <c r="P1360" s="6"/>
      <c r="Q1360" s="6"/>
      <c r="R1360" s="6"/>
      <c r="S1360" s="6"/>
      <c r="T1360" s="6"/>
      <c r="U1360" s="6"/>
      <c r="V1360" s="6"/>
    </row>
    <row r="1361" spans="12:22" x14ac:dyDescent="0.25">
      <c r="L1361" s="6"/>
      <c r="M1361" s="8"/>
      <c r="N1361" s="8"/>
      <c r="O1361" s="6"/>
      <c r="P1361" s="6"/>
      <c r="Q1361" s="6"/>
      <c r="R1361" s="6"/>
      <c r="S1361" s="6"/>
      <c r="T1361" s="6"/>
      <c r="U1361" s="6"/>
      <c r="V1361" s="6"/>
    </row>
    <row r="1362" spans="12:22" x14ac:dyDescent="0.25">
      <c r="L1362" s="6"/>
      <c r="M1362" s="8"/>
      <c r="N1362" s="8"/>
      <c r="O1362" s="6"/>
      <c r="P1362" s="6"/>
      <c r="Q1362" s="6"/>
      <c r="R1362" s="6"/>
      <c r="S1362" s="6"/>
      <c r="T1362" s="6"/>
      <c r="U1362" s="6"/>
      <c r="V1362" s="6"/>
    </row>
    <row r="1363" spans="12:22" x14ac:dyDescent="0.25">
      <c r="L1363" s="6"/>
      <c r="M1363" s="8"/>
      <c r="N1363" s="8"/>
      <c r="O1363" s="6"/>
      <c r="P1363" s="6"/>
      <c r="Q1363" s="6"/>
      <c r="R1363" s="6"/>
      <c r="S1363" s="6"/>
      <c r="T1363" s="6"/>
      <c r="U1363" s="6"/>
      <c r="V1363" s="6"/>
    </row>
    <row r="1364" spans="12:22" x14ac:dyDescent="0.25">
      <c r="L1364" s="6"/>
      <c r="M1364" s="8"/>
      <c r="N1364" s="8"/>
      <c r="O1364" s="6"/>
      <c r="P1364" s="6"/>
      <c r="Q1364" s="6"/>
      <c r="R1364" s="6"/>
      <c r="S1364" s="6"/>
      <c r="T1364" s="6"/>
      <c r="U1364" s="6"/>
      <c r="V1364" s="6"/>
    </row>
    <row r="1365" spans="12:22" x14ac:dyDescent="0.25">
      <c r="L1365" s="6"/>
      <c r="M1365" s="8"/>
      <c r="N1365" s="8"/>
      <c r="O1365" s="6"/>
      <c r="P1365" s="6"/>
      <c r="Q1365" s="6"/>
      <c r="R1365" s="6"/>
      <c r="S1365" s="6"/>
      <c r="T1365" s="6"/>
      <c r="U1365" s="6"/>
      <c r="V1365" s="6"/>
    </row>
    <row r="1366" spans="12:22" x14ac:dyDescent="0.25">
      <c r="L1366" s="6"/>
      <c r="M1366" s="8"/>
      <c r="N1366" s="8"/>
      <c r="O1366" s="6"/>
      <c r="P1366" s="6"/>
      <c r="Q1366" s="6"/>
      <c r="R1366" s="6"/>
      <c r="S1366" s="6"/>
      <c r="T1366" s="6"/>
      <c r="U1366" s="6"/>
      <c r="V1366" s="6"/>
    </row>
    <row r="1367" spans="12:22" x14ac:dyDescent="0.25">
      <c r="L1367" s="6"/>
      <c r="M1367" s="8"/>
      <c r="N1367" s="8"/>
      <c r="O1367" s="6"/>
      <c r="P1367" s="6"/>
      <c r="Q1367" s="6"/>
      <c r="R1367" s="6"/>
      <c r="S1367" s="6"/>
      <c r="T1367" s="6"/>
      <c r="U1367" s="6"/>
      <c r="V1367" s="6"/>
    </row>
    <row r="1368" spans="12:22" x14ac:dyDescent="0.25">
      <c r="L1368" s="6"/>
      <c r="M1368" s="8"/>
      <c r="N1368" s="8"/>
      <c r="O1368" s="6"/>
      <c r="P1368" s="6"/>
      <c r="Q1368" s="6"/>
      <c r="R1368" s="6"/>
      <c r="S1368" s="6"/>
      <c r="T1368" s="6"/>
      <c r="U1368" s="6"/>
      <c r="V1368" s="6"/>
    </row>
    <row r="1369" spans="12:22" x14ac:dyDescent="0.25">
      <c r="L1369" s="6"/>
      <c r="M1369" s="8"/>
      <c r="N1369" s="8"/>
      <c r="O1369" s="6"/>
      <c r="P1369" s="6"/>
      <c r="Q1369" s="6"/>
      <c r="R1369" s="6"/>
      <c r="S1369" s="6"/>
      <c r="T1369" s="6"/>
      <c r="U1369" s="6"/>
      <c r="V1369" s="6"/>
    </row>
    <row r="1370" spans="12:22" x14ac:dyDescent="0.25">
      <c r="L1370" s="6"/>
      <c r="M1370" s="8"/>
      <c r="N1370" s="8"/>
      <c r="O1370" s="6"/>
      <c r="P1370" s="6"/>
      <c r="Q1370" s="6"/>
      <c r="R1370" s="6"/>
      <c r="S1370" s="6"/>
      <c r="T1370" s="6"/>
      <c r="U1370" s="6"/>
      <c r="V1370" s="6"/>
    </row>
    <row r="1371" spans="12:22" x14ac:dyDescent="0.25">
      <c r="L1371" s="6"/>
      <c r="M1371" s="8"/>
      <c r="N1371" s="8"/>
      <c r="O1371" s="6"/>
      <c r="P1371" s="6"/>
      <c r="Q1371" s="6"/>
      <c r="R1371" s="6"/>
      <c r="S1371" s="6"/>
      <c r="T1371" s="6"/>
      <c r="U1371" s="6"/>
      <c r="V1371" s="6"/>
    </row>
    <row r="1372" spans="12:22" x14ac:dyDescent="0.25">
      <c r="L1372" s="6"/>
      <c r="M1372" s="8"/>
      <c r="N1372" s="8"/>
      <c r="O1372" s="6"/>
      <c r="P1372" s="6"/>
      <c r="Q1372" s="6"/>
      <c r="R1372" s="6"/>
      <c r="S1372" s="6"/>
      <c r="T1372" s="6"/>
      <c r="U1372" s="6"/>
      <c r="V1372" s="6"/>
    </row>
    <row r="1373" spans="12:22" x14ac:dyDescent="0.25">
      <c r="L1373" s="6"/>
      <c r="M1373" s="8"/>
      <c r="N1373" s="8"/>
      <c r="O1373" s="6"/>
      <c r="P1373" s="6"/>
      <c r="Q1373" s="6"/>
      <c r="R1373" s="6"/>
      <c r="S1373" s="6"/>
      <c r="T1373" s="6"/>
      <c r="U1373" s="6"/>
      <c r="V1373" s="6"/>
    </row>
    <row r="1374" spans="12:22" x14ac:dyDescent="0.25">
      <c r="L1374" s="6"/>
      <c r="M1374" s="8"/>
      <c r="N1374" s="8"/>
      <c r="O1374" s="6"/>
      <c r="P1374" s="6"/>
      <c r="Q1374" s="6"/>
      <c r="R1374" s="6"/>
      <c r="S1374" s="6"/>
      <c r="T1374" s="6"/>
      <c r="U1374" s="6"/>
      <c r="V1374" s="6"/>
    </row>
    <row r="1375" spans="12:22" x14ac:dyDescent="0.25">
      <c r="L1375" s="6"/>
      <c r="M1375" s="8"/>
      <c r="N1375" s="8"/>
      <c r="O1375" s="6"/>
      <c r="P1375" s="6"/>
      <c r="Q1375" s="6"/>
      <c r="R1375" s="6"/>
      <c r="S1375" s="6"/>
      <c r="T1375" s="6"/>
      <c r="U1375" s="6"/>
      <c r="V1375" s="6"/>
    </row>
    <row r="1376" spans="12:22" x14ac:dyDescent="0.25">
      <c r="L1376" s="6"/>
      <c r="M1376" s="8"/>
      <c r="N1376" s="8"/>
      <c r="O1376" s="6"/>
      <c r="P1376" s="6"/>
      <c r="Q1376" s="6"/>
      <c r="R1376" s="6"/>
      <c r="S1376" s="6"/>
      <c r="T1376" s="6"/>
      <c r="U1376" s="6"/>
      <c r="V1376" s="6"/>
    </row>
    <row r="1377" spans="12:22" x14ac:dyDescent="0.25">
      <c r="L1377" s="6"/>
      <c r="M1377" s="8"/>
      <c r="N1377" s="8"/>
      <c r="O1377" s="6"/>
      <c r="P1377" s="6"/>
      <c r="Q1377" s="6"/>
      <c r="R1377" s="6"/>
      <c r="S1377" s="6"/>
      <c r="T1377" s="6"/>
      <c r="U1377" s="6"/>
      <c r="V1377" s="6"/>
    </row>
    <row r="1378" spans="12:22" x14ac:dyDescent="0.25">
      <c r="L1378" s="6"/>
      <c r="M1378" s="8"/>
      <c r="N1378" s="8"/>
      <c r="O1378" s="6"/>
      <c r="P1378" s="6"/>
      <c r="Q1378" s="6"/>
      <c r="R1378" s="6"/>
      <c r="S1378" s="6"/>
      <c r="T1378" s="6"/>
      <c r="U1378" s="6"/>
      <c r="V1378" s="6"/>
    </row>
    <row r="1379" spans="12:22" x14ac:dyDescent="0.25">
      <c r="L1379" s="6"/>
      <c r="M1379" s="8"/>
      <c r="N1379" s="8"/>
      <c r="O1379" s="6"/>
      <c r="P1379" s="6"/>
      <c r="Q1379" s="6"/>
      <c r="R1379" s="6"/>
      <c r="S1379" s="6"/>
      <c r="T1379" s="6"/>
      <c r="U1379" s="6"/>
      <c r="V1379" s="6"/>
    </row>
    <row r="1380" spans="12:22" x14ac:dyDescent="0.25">
      <c r="L1380" s="6"/>
      <c r="M1380" s="8"/>
      <c r="N1380" s="8"/>
      <c r="O1380" s="6"/>
      <c r="P1380" s="6"/>
      <c r="Q1380" s="6"/>
      <c r="R1380" s="6"/>
      <c r="S1380" s="6"/>
      <c r="T1380" s="6"/>
      <c r="U1380" s="6"/>
      <c r="V1380" s="6"/>
    </row>
    <row r="1381" spans="12:22" x14ac:dyDescent="0.25">
      <c r="L1381" s="6"/>
      <c r="M1381" s="8"/>
      <c r="N1381" s="8"/>
      <c r="O1381" s="6"/>
      <c r="P1381" s="6"/>
      <c r="Q1381" s="6"/>
      <c r="R1381" s="6"/>
      <c r="S1381" s="6"/>
      <c r="T1381" s="6"/>
      <c r="U1381" s="6"/>
      <c r="V1381" s="6"/>
    </row>
    <row r="1382" spans="12:22" x14ac:dyDescent="0.25">
      <c r="L1382" s="6"/>
      <c r="M1382" s="8"/>
      <c r="N1382" s="8"/>
      <c r="O1382" s="6"/>
      <c r="P1382" s="6"/>
      <c r="Q1382" s="6"/>
      <c r="R1382" s="6"/>
      <c r="S1382" s="6"/>
      <c r="T1382" s="6"/>
      <c r="U1382" s="6"/>
      <c r="V1382" s="6"/>
    </row>
    <row r="1383" spans="12:22" x14ac:dyDescent="0.25">
      <c r="L1383" s="6"/>
      <c r="M1383" s="8"/>
      <c r="N1383" s="8"/>
      <c r="O1383" s="6"/>
      <c r="P1383" s="6"/>
      <c r="Q1383" s="6"/>
      <c r="R1383" s="6"/>
      <c r="S1383" s="6"/>
      <c r="T1383" s="6"/>
      <c r="U1383" s="6"/>
      <c r="V1383" s="6"/>
    </row>
    <row r="1384" spans="12:22" x14ac:dyDescent="0.25">
      <c r="L1384" s="6"/>
      <c r="M1384" s="8"/>
      <c r="N1384" s="8"/>
      <c r="O1384" s="6"/>
      <c r="P1384" s="6"/>
      <c r="Q1384" s="6"/>
      <c r="R1384" s="6"/>
      <c r="S1384" s="6"/>
      <c r="T1384" s="6"/>
      <c r="U1384" s="6"/>
      <c r="V1384" s="6"/>
    </row>
    <row r="1385" spans="12:22" x14ac:dyDescent="0.25">
      <c r="L1385" s="6"/>
      <c r="M1385" s="8"/>
      <c r="N1385" s="8"/>
      <c r="O1385" s="6"/>
      <c r="P1385" s="6"/>
      <c r="Q1385" s="6"/>
      <c r="R1385" s="6"/>
      <c r="S1385" s="6"/>
      <c r="T1385" s="6"/>
      <c r="U1385" s="6"/>
      <c r="V1385" s="6"/>
    </row>
    <row r="1386" spans="12:22" x14ac:dyDescent="0.25">
      <c r="L1386" s="6"/>
      <c r="M1386" s="8"/>
      <c r="N1386" s="8"/>
      <c r="O1386" s="6"/>
      <c r="P1386" s="6"/>
      <c r="Q1386" s="6"/>
      <c r="R1386" s="6"/>
      <c r="S1386" s="6"/>
      <c r="T1386" s="6"/>
      <c r="U1386" s="6"/>
      <c r="V1386" s="6"/>
    </row>
    <row r="1387" spans="12:22" x14ac:dyDescent="0.25">
      <c r="L1387" s="6"/>
      <c r="M1387" s="8"/>
      <c r="N1387" s="8"/>
      <c r="O1387" s="6"/>
      <c r="P1387" s="6"/>
      <c r="Q1387" s="6"/>
      <c r="R1387" s="6"/>
      <c r="S1387" s="6"/>
      <c r="T1387" s="6"/>
      <c r="U1387" s="6"/>
      <c r="V1387" s="6"/>
    </row>
    <row r="1388" spans="12:22" x14ac:dyDescent="0.25">
      <c r="L1388" s="6"/>
      <c r="M1388" s="8"/>
      <c r="N1388" s="8"/>
      <c r="O1388" s="6"/>
      <c r="P1388" s="6"/>
      <c r="Q1388" s="6"/>
      <c r="R1388" s="6"/>
      <c r="S1388" s="6"/>
      <c r="T1388" s="6"/>
      <c r="U1388" s="6"/>
      <c r="V1388" s="6"/>
    </row>
    <row r="1389" spans="12:22" x14ac:dyDescent="0.25">
      <c r="L1389" s="6"/>
      <c r="M1389" s="8"/>
      <c r="N1389" s="8"/>
      <c r="O1389" s="6"/>
      <c r="P1389" s="6"/>
      <c r="Q1389" s="6"/>
      <c r="R1389" s="6"/>
      <c r="S1389" s="6"/>
      <c r="T1389" s="6"/>
      <c r="U1389" s="6"/>
      <c r="V1389" s="6"/>
    </row>
    <row r="1390" spans="12:22" x14ac:dyDescent="0.25">
      <c r="L1390" s="6"/>
      <c r="M1390" s="8"/>
      <c r="N1390" s="8"/>
      <c r="O1390" s="6"/>
      <c r="P1390" s="6"/>
      <c r="Q1390" s="6"/>
      <c r="R1390" s="6"/>
      <c r="S1390" s="6"/>
      <c r="T1390" s="6"/>
      <c r="U1390" s="6"/>
      <c r="V1390" s="6"/>
    </row>
    <row r="1391" spans="12:22" x14ac:dyDescent="0.25">
      <c r="L1391" s="6"/>
      <c r="M1391" s="8"/>
      <c r="N1391" s="8"/>
      <c r="O1391" s="6"/>
      <c r="P1391" s="6"/>
      <c r="Q1391" s="6"/>
      <c r="R1391" s="6"/>
      <c r="S1391" s="6"/>
      <c r="T1391" s="6"/>
      <c r="U1391" s="6"/>
      <c r="V1391" s="6"/>
    </row>
    <row r="1392" spans="12:22" x14ac:dyDescent="0.25">
      <c r="L1392" s="6"/>
      <c r="M1392" s="8"/>
      <c r="N1392" s="8"/>
      <c r="O1392" s="6"/>
      <c r="P1392" s="6"/>
      <c r="Q1392" s="6"/>
      <c r="R1392" s="6"/>
      <c r="S1392" s="6"/>
      <c r="T1392" s="6"/>
      <c r="U1392" s="6"/>
      <c r="V1392" s="6"/>
    </row>
    <row r="1393" spans="12:22" x14ac:dyDescent="0.25">
      <c r="L1393" s="6"/>
      <c r="M1393" s="8"/>
      <c r="N1393" s="8"/>
      <c r="O1393" s="6"/>
      <c r="P1393" s="6"/>
      <c r="Q1393" s="6"/>
      <c r="R1393" s="6"/>
      <c r="S1393" s="6"/>
      <c r="T1393" s="6"/>
      <c r="U1393" s="6"/>
      <c r="V1393" s="6"/>
    </row>
    <row r="1394" spans="12:22" x14ac:dyDescent="0.25">
      <c r="L1394" s="6"/>
      <c r="M1394" s="8"/>
      <c r="N1394" s="8"/>
      <c r="O1394" s="6"/>
      <c r="P1394" s="6"/>
      <c r="Q1394" s="6"/>
      <c r="R1394" s="6"/>
      <c r="S1394" s="6"/>
      <c r="T1394" s="6"/>
      <c r="U1394" s="6"/>
      <c r="V1394" s="6"/>
    </row>
    <row r="1395" spans="12:22" x14ac:dyDescent="0.25">
      <c r="L1395" s="6"/>
      <c r="M1395" s="8"/>
      <c r="N1395" s="8"/>
      <c r="O1395" s="6"/>
      <c r="P1395" s="6"/>
      <c r="Q1395" s="6"/>
      <c r="R1395" s="6"/>
      <c r="S1395" s="6"/>
      <c r="T1395" s="6"/>
      <c r="U1395" s="6"/>
      <c r="V1395" s="6"/>
    </row>
    <row r="1396" spans="12:22" x14ac:dyDescent="0.25">
      <c r="L1396" s="6"/>
      <c r="M1396" s="8"/>
      <c r="N1396" s="8"/>
      <c r="O1396" s="6"/>
      <c r="P1396" s="6"/>
      <c r="Q1396" s="6"/>
      <c r="R1396" s="6"/>
      <c r="S1396" s="6"/>
      <c r="T1396" s="6"/>
      <c r="U1396" s="6"/>
      <c r="V1396" s="6"/>
    </row>
    <row r="1397" spans="12:22" x14ac:dyDescent="0.25">
      <c r="L1397" s="6"/>
      <c r="M1397" s="8"/>
      <c r="N1397" s="8"/>
      <c r="O1397" s="6"/>
      <c r="P1397" s="6"/>
      <c r="Q1397" s="6"/>
      <c r="R1397" s="6"/>
      <c r="S1397" s="6"/>
      <c r="T1397" s="6"/>
      <c r="U1397" s="6"/>
      <c r="V1397" s="6"/>
    </row>
    <row r="1398" spans="12:22" x14ac:dyDescent="0.25">
      <c r="L1398" s="6"/>
      <c r="M1398" s="8"/>
      <c r="N1398" s="8"/>
      <c r="O1398" s="6"/>
      <c r="P1398" s="6"/>
      <c r="Q1398" s="6"/>
      <c r="R1398" s="6"/>
      <c r="S1398" s="6"/>
      <c r="T1398" s="6"/>
      <c r="U1398" s="6"/>
      <c r="V1398" s="6"/>
    </row>
    <row r="1399" spans="12:22" x14ac:dyDescent="0.25">
      <c r="L1399" s="6"/>
      <c r="M1399" s="8"/>
      <c r="N1399" s="8"/>
      <c r="O1399" s="6"/>
      <c r="P1399" s="6"/>
      <c r="Q1399" s="6"/>
      <c r="R1399" s="6"/>
      <c r="S1399" s="6"/>
      <c r="T1399" s="6"/>
      <c r="U1399" s="6"/>
      <c r="V1399" s="6"/>
    </row>
    <row r="1400" spans="12:22" x14ac:dyDescent="0.25">
      <c r="L1400" s="6"/>
      <c r="M1400" s="8"/>
      <c r="N1400" s="8"/>
      <c r="O1400" s="6"/>
      <c r="P1400" s="6"/>
      <c r="Q1400" s="6"/>
      <c r="R1400" s="6"/>
      <c r="S1400" s="6"/>
      <c r="T1400" s="6"/>
      <c r="U1400" s="6"/>
      <c r="V1400" s="6"/>
    </row>
    <row r="1401" spans="12:22" x14ac:dyDescent="0.25">
      <c r="L1401" s="6"/>
      <c r="M1401" s="8"/>
      <c r="N1401" s="8"/>
      <c r="O1401" s="6"/>
      <c r="P1401" s="6"/>
      <c r="Q1401" s="6"/>
      <c r="R1401" s="6"/>
      <c r="S1401" s="6"/>
      <c r="T1401" s="6"/>
      <c r="U1401" s="6"/>
      <c r="V1401" s="6"/>
    </row>
    <row r="1402" spans="12:22" x14ac:dyDescent="0.25">
      <c r="L1402" s="6"/>
      <c r="M1402" s="8"/>
      <c r="N1402" s="8"/>
      <c r="O1402" s="6"/>
      <c r="P1402" s="6"/>
      <c r="Q1402" s="6"/>
      <c r="R1402" s="6"/>
      <c r="S1402" s="6"/>
      <c r="T1402" s="6"/>
      <c r="U1402" s="6"/>
      <c r="V1402" s="6"/>
    </row>
    <row r="1403" spans="12:22" x14ac:dyDescent="0.25">
      <c r="L1403" s="6"/>
      <c r="M1403" s="8"/>
      <c r="N1403" s="8"/>
      <c r="O1403" s="6"/>
      <c r="P1403" s="6"/>
      <c r="Q1403" s="6"/>
      <c r="R1403" s="6"/>
      <c r="S1403" s="6"/>
      <c r="T1403" s="6"/>
      <c r="U1403" s="6"/>
      <c r="V1403" s="6"/>
    </row>
    <row r="1404" spans="12:22" x14ac:dyDescent="0.25">
      <c r="L1404" s="6"/>
      <c r="M1404" s="8"/>
      <c r="N1404" s="8"/>
      <c r="O1404" s="6"/>
      <c r="P1404" s="6"/>
      <c r="Q1404" s="6"/>
      <c r="R1404" s="6"/>
      <c r="S1404" s="6"/>
      <c r="T1404" s="6"/>
      <c r="U1404" s="6"/>
      <c r="V1404" s="6"/>
    </row>
    <row r="1405" spans="12:22" x14ac:dyDescent="0.25">
      <c r="L1405" s="6"/>
      <c r="M1405" s="8"/>
      <c r="N1405" s="8"/>
      <c r="O1405" s="6"/>
      <c r="P1405" s="6"/>
      <c r="Q1405" s="6"/>
      <c r="R1405" s="6"/>
      <c r="S1405" s="6"/>
      <c r="T1405" s="6"/>
      <c r="U1405" s="6"/>
      <c r="V1405" s="6"/>
    </row>
    <row r="1406" spans="12:22" x14ac:dyDescent="0.25">
      <c r="L1406" s="6"/>
      <c r="M1406" s="8"/>
      <c r="N1406" s="8"/>
      <c r="O1406" s="6"/>
      <c r="P1406" s="6"/>
      <c r="Q1406" s="6"/>
      <c r="R1406" s="6"/>
      <c r="S1406" s="6"/>
      <c r="T1406" s="6"/>
      <c r="U1406" s="6"/>
      <c r="V1406" s="6"/>
    </row>
    <row r="1407" spans="12:22" x14ac:dyDescent="0.25">
      <c r="L1407" s="6"/>
      <c r="M1407" s="8"/>
      <c r="N1407" s="8"/>
      <c r="O1407" s="6"/>
      <c r="P1407" s="6"/>
      <c r="Q1407" s="6"/>
      <c r="R1407" s="6"/>
      <c r="S1407" s="6"/>
      <c r="T1407" s="6"/>
      <c r="U1407" s="6"/>
      <c r="V1407" s="6"/>
    </row>
    <row r="1408" spans="12:22" x14ac:dyDescent="0.25">
      <c r="L1408" s="6"/>
      <c r="M1408" s="8"/>
      <c r="N1408" s="8"/>
      <c r="O1408" s="6"/>
      <c r="P1408" s="6"/>
      <c r="Q1408" s="6"/>
      <c r="R1408" s="6"/>
      <c r="S1408" s="6"/>
      <c r="T1408" s="6"/>
      <c r="U1408" s="6"/>
      <c r="V1408" s="6"/>
    </row>
    <row r="1409" spans="12:22" x14ac:dyDescent="0.25">
      <c r="L1409" s="6"/>
      <c r="M1409" s="8"/>
      <c r="N1409" s="8"/>
      <c r="O1409" s="6"/>
      <c r="P1409" s="6"/>
      <c r="Q1409" s="6"/>
      <c r="R1409" s="6"/>
      <c r="S1409" s="6"/>
      <c r="T1409" s="6"/>
      <c r="U1409" s="6"/>
      <c r="V1409" s="6"/>
    </row>
    <row r="1410" spans="12:22" x14ac:dyDescent="0.25">
      <c r="L1410" s="6"/>
      <c r="M1410" s="8"/>
      <c r="N1410" s="8"/>
      <c r="O1410" s="6"/>
      <c r="P1410" s="6"/>
      <c r="Q1410" s="6"/>
      <c r="R1410" s="6"/>
      <c r="S1410" s="6"/>
      <c r="T1410" s="6"/>
      <c r="U1410" s="6"/>
      <c r="V1410" s="6"/>
    </row>
    <row r="1411" spans="12:22" x14ac:dyDescent="0.25">
      <c r="L1411" s="6"/>
      <c r="M1411" s="8"/>
      <c r="N1411" s="8"/>
      <c r="O1411" s="6"/>
      <c r="P1411" s="6"/>
      <c r="Q1411" s="6"/>
      <c r="R1411" s="6"/>
      <c r="S1411" s="6"/>
      <c r="T1411" s="6"/>
      <c r="U1411" s="6"/>
      <c r="V1411" s="6"/>
    </row>
    <row r="1412" spans="12:22" x14ac:dyDescent="0.25">
      <c r="L1412" s="6"/>
      <c r="M1412" s="8"/>
      <c r="N1412" s="8"/>
      <c r="O1412" s="6"/>
      <c r="P1412" s="6"/>
      <c r="Q1412" s="6"/>
      <c r="R1412" s="6"/>
      <c r="S1412" s="6"/>
      <c r="T1412" s="6"/>
      <c r="U1412" s="6"/>
      <c r="V1412" s="6"/>
    </row>
    <row r="1413" spans="12:22" x14ac:dyDescent="0.25">
      <c r="L1413" s="6"/>
      <c r="M1413" s="8"/>
      <c r="N1413" s="8"/>
      <c r="O1413" s="6"/>
      <c r="P1413" s="6"/>
      <c r="Q1413" s="6"/>
      <c r="R1413" s="6"/>
      <c r="S1413" s="6"/>
      <c r="T1413" s="6"/>
      <c r="U1413" s="6"/>
      <c r="V1413" s="6"/>
    </row>
    <row r="1414" spans="12:22" x14ac:dyDescent="0.25">
      <c r="L1414" s="6"/>
      <c r="M1414" s="8"/>
      <c r="N1414" s="8"/>
      <c r="O1414" s="6"/>
      <c r="P1414" s="6"/>
      <c r="Q1414" s="6"/>
      <c r="R1414" s="6"/>
      <c r="S1414" s="6"/>
      <c r="T1414" s="6"/>
      <c r="U1414" s="6"/>
      <c r="V1414" s="6"/>
    </row>
    <row r="1415" spans="12:22" x14ac:dyDescent="0.25">
      <c r="L1415" s="6"/>
      <c r="M1415" s="8"/>
      <c r="N1415" s="8"/>
      <c r="O1415" s="6"/>
      <c r="P1415" s="6"/>
      <c r="Q1415" s="6"/>
      <c r="R1415" s="6"/>
      <c r="S1415" s="6"/>
      <c r="T1415" s="6"/>
      <c r="U1415" s="6"/>
      <c r="V1415" s="6"/>
    </row>
    <row r="1416" spans="12:22" x14ac:dyDescent="0.25">
      <c r="L1416" s="6"/>
      <c r="M1416" s="8"/>
      <c r="N1416" s="8"/>
      <c r="O1416" s="6"/>
      <c r="P1416" s="6"/>
      <c r="Q1416" s="6"/>
      <c r="R1416" s="6"/>
      <c r="S1416" s="6"/>
      <c r="T1416" s="6"/>
      <c r="U1416" s="6"/>
      <c r="V1416" s="6"/>
    </row>
    <row r="1417" spans="12:22" x14ac:dyDescent="0.25">
      <c r="L1417" s="6"/>
      <c r="M1417" s="8"/>
      <c r="N1417" s="8"/>
      <c r="O1417" s="6"/>
      <c r="P1417" s="6"/>
      <c r="Q1417" s="6"/>
      <c r="R1417" s="6"/>
      <c r="S1417" s="6"/>
      <c r="T1417" s="6"/>
      <c r="U1417" s="6"/>
      <c r="V1417" s="6"/>
    </row>
    <row r="1418" spans="12:22" x14ac:dyDescent="0.25">
      <c r="L1418" s="6"/>
      <c r="M1418" s="8"/>
      <c r="N1418" s="8"/>
      <c r="O1418" s="6"/>
      <c r="P1418" s="6"/>
      <c r="Q1418" s="6"/>
      <c r="R1418" s="6"/>
      <c r="S1418" s="6"/>
      <c r="T1418" s="6"/>
      <c r="U1418" s="6"/>
      <c r="V1418" s="6"/>
    </row>
    <row r="1419" spans="12:22" x14ac:dyDescent="0.25">
      <c r="L1419" s="6"/>
      <c r="M1419" s="8"/>
      <c r="N1419" s="8"/>
      <c r="O1419" s="6"/>
      <c r="P1419" s="6"/>
      <c r="Q1419" s="6"/>
      <c r="R1419" s="6"/>
      <c r="S1419" s="6"/>
      <c r="T1419" s="6"/>
      <c r="U1419" s="6"/>
      <c r="V1419" s="6"/>
    </row>
    <row r="1420" spans="12:22" x14ac:dyDescent="0.25">
      <c r="L1420" s="6"/>
      <c r="M1420" s="8"/>
      <c r="N1420" s="8"/>
      <c r="O1420" s="6"/>
      <c r="P1420" s="6"/>
      <c r="Q1420" s="6"/>
      <c r="R1420" s="6"/>
      <c r="S1420" s="6"/>
      <c r="T1420" s="6"/>
      <c r="U1420" s="6"/>
      <c r="V1420" s="6"/>
    </row>
    <row r="1421" spans="12:22" x14ac:dyDescent="0.25">
      <c r="L1421" s="6"/>
      <c r="M1421" s="8"/>
      <c r="N1421" s="8"/>
      <c r="O1421" s="6"/>
      <c r="P1421" s="6"/>
      <c r="Q1421" s="6"/>
      <c r="R1421" s="6"/>
      <c r="S1421" s="6"/>
      <c r="T1421" s="6"/>
      <c r="U1421" s="6"/>
      <c r="V1421" s="6"/>
    </row>
    <row r="1422" spans="12:22" x14ac:dyDescent="0.25">
      <c r="L1422" s="6"/>
      <c r="M1422" s="8"/>
      <c r="N1422" s="8"/>
      <c r="O1422" s="6"/>
      <c r="P1422" s="6"/>
      <c r="Q1422" s="6"/>
      <c r="R1422" s="6"/>
      <c r="S1422" s="6"/>
      <c r="T1422" s="6"/>
      <c r="U1422" s="6"/>
      <c r="V1422" s="6"/>
    </row>
    <row r="1423" spans="12:22" x14ac:dyDescent="0.25">
      <c r="L1423" s="6"/>
      <c r="M1423" s="8"/>
      <c r="N1423" s="8"/>
      <c r="O1423" s="6"/>
      <c r="P1423" s="6"/>
      <c r="Q1423" s="6"/>
      <c r="R1423" s="6"/>
      <c r="S1423" s="6"/>
      <c r="T1423" s="6"/>
      <c r="U1423" s="6"/>
      <c r="V1423" s="6"/>
    </row>
    <row r="1424" spans="12:22" x14ac:dyDescent="0.25">
      <c r="L1424" s="6"/>
      <c r="M1424" s="8"/>
      <c r="N1424" s="8"/>
      <c r="O1424" s="6"/>
      <c r="P1424" s="6"/>
      <c r="Q1424" s="6"/>
      <c r="R1424" s="6"/>
      <c r="S1424" s="6"/>
      <c r="T1424" s="6"/>
      <c r="U1424" s="6"/>
      <c r="V1424" s="6"/>
    </row>
    <row r="1425" spans="12:22" x14ac:dyDescent="0.25">
      <c r="L1425" s="6"/>
      <c r="M1425" s="8"/>
      <c r="N1425" s="8"/>
      <c r="O1425" s="6"/>
      <c r="P1425" s="6"/>
      <c r="Q1425" s="6"/>
      <c r="R1425" s="6"/>
      <c r="S1425" s="6"/>
      <c r="T1425" s="6"/>
      <c r="U1425" s="6"/>
      <c r="V1425" s="6"/>
    </row>
    <row r="1426" spans="12:22" x14ac:dyDescent="0.25">
      <c r="L1426" s="6"/>
      <c r="M1426" s="8"/>
      <c r="N1426" s="8"/>
      <c r="O1426" s="6"/>
      <c r="P1426" s="6"/>
      <c r="Q1426" s="6"/>
      <c r="R1426" s="6"/>
      <c r="S1426" s="6"/>
      <c r="T1426" s="6"/>
      <c r="U1426" s="6"/>
      <c r="V1426" s="6"/>
    </row>
    <row r="1427" spans="12:22" x14ac:dyDescent="0.25">
      <c r="L1427" s="6"/>
      <c r="M1427" s="8"/>
      <c r="N1427" s="8"/>
      <c r="O1427" s="6"/>
      <c r="P1427" s="6"/>
      <c r="Q1427" s="6"/>
      <c r="R1427" s="6"/>
      <c r="S1427" s="6"/>
      <c r="T1427" s="6"/>
      <c r="U1427" s="6"/>
      <c r="V1427" s="6"/>
    </row>
    <row r="1428" spans="12:22" x14ac:dyDescent="0.25">
      <c r="L1428" s="6"/>
      <c r="M1428" s="8"/>
      <c r="N1428" s="8"/>
      <c r="O1428" s="6"/>
      <c r="P1428" s="6"/>
      <c r="Q1428" s="6"/>
      <c r="R1428" s="6"/>
      <c r="S1428" s="6"/>
      <c r="T1428" s="6"/>
      <c r="U1428" s="6"/>
      <c r="V1428" s="6"/>
    </row>
    <row r="1429" spans="12:22" x14ac:dyDescent="0.25">
      <c r="L1429" s="6"/>
      <c r="M1429" s="8"/>
      <c r="N1429" s="8"/>
      <c r="O1429" s="6"/>
      <c r="P1429" s="6"/>
      <c r="Q1429" s="6"/>
      <c r="R1429" s="6"/>
      <c r="S1429" s="6"/>
      <c r="T1429" s="6"/>
      <c r="U1429" s="6"/>
      <c r="V1429" s="6"/>
    </row>
    <row r="1430" spans="12:22" x14ac:dyDescent="0.25">
      <c r="L1430" s="6"/>
      <c r="M1430" s="8"/>
      <c r="N1430" s="8"/>
      <c r="O1430" s="6"/>
      <c r="P1430" s="6"/>
      <c r="Q1430" s="6"/>
      <c r="R1430" s="6"/>
      <c r="S1430" s="6"/>
      <c r="T1430" s="6"/>
      <c r="U1430" s="6"/>
      <c r="V1430" s="6"/>
    </row>
    <row r="1431" spans="12:22" x14ac:dyDescent="0.25">
      <c r="L1431" s="6"/>
      <c r="M1431" s="8"/>
      <c r="N1431" s="8"/>
      <c r="O1431" s="6"/>
      <c r="P1431" s="6"/>
      <c r="Q1431" s="6"/>
      <c r="R1431" s="6"/>
      <c r="S1431" s="6"/>
      <c r="T1431" s="6"/>
      <c r="U1431" s="6"/>
      <c r="V1431" s="6"/>
    </row>
    <row r="1432" spans="12:22" x14ac:dyDescent="0.25">
      <c r="L1432" s="6"/>
      <c r="M1432" s="8"/>
      <c r="N1432" s="8"/>
      <c r="O1432" s="6"/>
      <c r="P1432" s="6"/>
      <c r="Q1432" s="6"/>
      <c r="R1432" s="6"/>
      <c r="S1432" s="6"/>
      <c r="T1432" s="6"/>
      <c r="U1432" s="6"/>
      <c r="V1432" s="6"/>
    </row>
    <row r="1433" spans="12:22" x14ac:dyDescent="0.25">
      <c r="L1433" s="6"/>
      <c r="M1433" s="8"/>
      <c r="N1433" s="8"/>
      <c r="O1433" s="6"/>
      <c r="P1433" s="6"/>
      <c r="Q1433" s="6"/>
      <c r="R1433" s="6"/>
      <c r="S1433" s="6"/>
      <c r="T1433" s="6"/>
      <c r="U1433" s="6"/>
      <c r="V1433" s="6"/>
    </row>
    <row r="1434" spans="12:22" x14ac:dyDescent="0.25">
      <c r="L1434" s="6"/>
      <c r="M1434" s="8"/>
      <c r="N1434" s="8"/>
      <c r="O1434" s="6"/>
      <c r="P1434" s="6"/>
      <c r="Q1434" s="6"/>
      <c r="R1434" s="6"/>
      <c r="S1434" s="6"/>
      <c r="T1434" s="6"/>
      <c r="U1434" s="6"/>
      <c r="V1434" s="6"/>
    </row>
    <row r="1435" spans="12:22" x14ac:dyDescent="0.25">
      <c r="L1435" s="6"/>
      <c r="M1435" s="8"/>
      <c r="N1435" s="8"/>
      <c r="O1435" s="6"/>
      <c r="P1435" s="6"/>
      <c r="Q1435" s="6"/>
      <c r="R1435" s="6"/>
      <c r="S1435" s="6"/>
      <c r="T1435" s="6"/>
      <c r="U1435" s="6"/>
      <c r="V1435" s="6"/>
    </row>
    <row r="1436" spans="12:22" x14ac:dyDescent="0.25">
      <c r="L1436" s="6"/>
      <c r="M1436" s="7"/>
      <c r="N1436" s="8"/>
      <c r="O1436" s="6"/>
      <c r="P1436" s="6"/>
      <c r="Q1436" s="6"/>
      <c r="R1436" s="6"/>
      <c r="S1436" s="6"/>
      <c r="T1436" s="6"/>
      <c r="U1436" s="6"/>
      <c r="V1436" s="6"/>
    </row>
    <row r="1437" spans="12:22" x14ac:dyDescent="0.25">
      <c r="L1437" s="6"/>
      <c r="M1437" s="8"/>
      <c r="N1437" s="8"/>
      <c r="O1437" s="6"/>
      <c r="P1437" s="6"/>
      <c r="Q1437" s="6"/>
      <c r="R1437" s="6"/>
      <c r="S1437" s="6"/>
      <c r="T1437" s="6"/>
      <c r="U1437" s="6"/>
      <c r="V1437" s="6"/>
    </row>
    <row r="1438" spans="12:22" x14ac:dyDescent="0.25">
      <c r="L1438" s="6"/>
      <c r="M1438" s="8"/>
      <c r="N1438" s="7"/>
      <c r="O1438" s="6"/>
      <c r="P1438" s="6"/>
      <c r="Q1438" s="6"/>
      <c r="R1438" s="6"/>
      <c r="S1438" s="6"/>
      <c r="T1438" s="6"/>
      <c r="U1438" s="6"/>
      <c r="V1438" s="6"/>
    </row>
    <row r="1439" spans="12:22" x14ac:dyDescent="0.25">
      <c r="L1439" s="6"/>
      <c r="M1439" s="8"/>
      <c r="N1439" s="8"/>
      <c r="O1439" s="6"/>
      <c r="P1439" s="6"/>
      <c r="Q1439" s="6"/>
      <c r="R1439" s="6"/>
      <c r="S1439" s="6"/>
      <c r="T1439" s="6"/>
      <c r="U1439" s="6"/>
      <c r="V1439" s="6"/>
    </row>
    <row r="1440" spans="12:22" x14ac:dyDescent="0.25">
      <c r="L1440" s="6"/>
      <c r="M1440" s="8"/>
      <c r="N1440" s="8"/>
      <c r="O1440" s="6"/>
      <c r="P1440" s="6"/>
      <c r="Q1440" s="6"/>
      <c r="R1440" s="6"/>
      <c r="S1440" s="6"/>
      <c r="T1440" s="6"/>
      <c r="U1440" s="6"/>
      <c r="V1440" s="6"/>
    </row>
    <row r="1441" spans="12:22" x14ac:dyDescent="0.25">
      <c r="L1441" s="6"/>
      <c r="M1441" s="8"/>
      <c r="N1441" s="8"/>
      <c r="O1441" s="6"/>
      <c r="P1441" s="6"/>
      <c r="Q1441" s="6"/>
      <c r="R1441" s="6"/>
      <c r="S1441" s="6"/>
      <c r="T1441" s="6"/>
      <c r="U1441" s="6"/>
      <c r="V1441" s="6"/>
    </row>
    <row r="1442" spans="12:22" x14ac:dyDescent="0.25">
      <c r="L1442" s="6"/>
      <c r="M1442" s="8"/>
      <c r="N1442" s="8"/>
      <c r="O1442" s="6"/>
      <c r="P1442" s="6"/>
      <c r="Q1442" s="6"/>
      <c r="R1442" s="6"/>
      <c r="S1442" s="6"/>
      <c r="T1442" s="6"/>
      <c r="U1442" s="6"/>
      <c r="V1442" s="6"/>
    </row>
    <row r="1443" spans="12:22" x14ac:dyDescent="0.25">
      <c r="L1443" s="6"/>
      <c r="M1443" s="8"/>
      <c r="N1443" s="8"/>
      <c r="O1443" s="6"/>
      <c r="P1443" s="6"/>
      <c r="Q1443" s="6"/>
      <c r="R1443" s="6"/>
      <c r="S1443" s="6"/>
      <c r="T1443" s="6"/>
      <c r="U1443" s="6"/>
      <c r="V1443" s="6"/>
    </row>
    <row r="1444" spans="12:22" x14ac:dyDescent="0.25">
      <c r="L1444" s="6"/>
      <c r="M1444" s="8"/>
      <c r="N1444" s="8"/>
      <c r="O1444" s="6"/>
      <c r="P1444" s="6"/>
      <c r="Q1444" s="6"/>
      <c r="R1444" s="6"/>
      <c r="S1444" s="6"/>
      <c r="T1444" s="6"/>
      <c r="U1444" s="6"/>
      <c r="V1444" s="6"/>
    </row>
    <row r="1445" spans="12:22" x14ac:dyDescent="0.25">
      <c r="L1445" s="6"/>
      <c r="M1445" s="8"/>
      <c r="N1445" s="8"/>
      <c r="O1445" s="6"/>
      <c r="P1445" s="6"/>
      <c r="Q1445" s="6"/>
      <c r="R1445" s="6"/>
      <c r="S1445" s="6"/>
      <c r="T1445" s="6"/>
      <c r="U1445" s="6"/>
      <c r="V1445" s="6"/>
    </row>
    <row r="1446" spans="12:22" x14ac:dyDescent="0.25">
      <c r="L1446" s="6"/>
      <c r="M1446" s="8"/>
      <c r="N1446" s="8"/>
      <c r="O1446" s="6"/>
      <c r="P1446" s="6"/>
      <c r="Q1446" s="6"/>
      <c r="R1446" s="6"/>
      <c r="S1446" s="6"/>
      <c r="T1446" s="6"/>
      <c r="U1446" s="6"/>
      <c r="V1446" s="6"/>
    </row>
    <row r="1447" spans="12:22" x14ac:dyDescent="0.25">
      <c r="L1447" s="6"/>
      <c r="M1447" s="8"/>
      <c r="N1447" s="8"/>
      <c r="O1447" s="6"/>
      <c r="P1447" s="6"/>
      <c r="Q1447" s="6"/>
      <c r="R1447" s="6"/>
      <c r="S1447" s="6"/>
      <c r="T1447" s="6"/>
      <c r="U1447" s="6"/>
      <c r="V1447" s="6"/>
    </row>
    <row r="1448" spans="12:22" x14ac:dyDescent="0.25">
      <c r="L1448" s="6"/>
      <c r="M1448" s="8"/>
      <c r="N1448" s="8"/>
      <c r="O1448" s="6"/>
      <c r="P1448" s="6"/>
      <c r="Q1448" s="6"/>
      <c r="R1448" s="6"/>
      <c r="S1448" s="6"/>
      <c r="T1448" s="6"/>
      <c r="U1448" s="6"/>
      <c r="V1448" s="6"/>
    </row>
    <row r="1449" spans="12:22" x14ac:dyDescent="0.25">
      <c r="L1449" s="6"/>
      <c r="M1449" s="8"/>
      <c r="N1449" s="8"/>
      <c r="O1449" s="6"/>
      <c r="P1449" s="6"/>
      <c r="Q1449" s="6"/>
      <c r="R1449" s="6"/>
      <c r="S1449" s="6"/>
      <c r="T1449" s="6"/>
      <c r="U1449" s="6"/>
      <c r="V1449" s="6"/>
    </row>
    <row r="1450" spans="12:22" x14ac:dyDescent="0.25">
      <c r="L1450" s="6"/>
      <c r="M1450" s="8"/>
      <c r="N1450" s="8"/>
      <c r="O1450" s="6"/>
      <c r="P1450" s="6"/>
      <c r="Q1450" s="6"/>
      <c r="R1450" s="6"/>
      <c r="S1450" s="6"/>
      <c r="T1450" s="6"/>
      <c r="U1450" s="6"/>
      <c r="V1450" s="6"/>
    </row>
    <row r="1451" spans="12:22" x14ac:dyDescent="0.25">
      <c r="L1451" s="6"/>
      <c r="M1451" s="8"/>
      <c r="N1451" s="8"/>
      <c r="O1451" s="6"/>
      <c r="P1451" s="6"/>
      <c r="Q1451" s="6"/>
      <c r="R1451" s="6"/>
      <c r="S1451" s="6"/>
      <c r="T1451" s="6"/>
      <c r="U1451" s="6"/>
      <c r="V1451" s="6"/>
    </row>
    <row r="1452" spans="12:22" x14ac:dyDescent="0.25">
      <c r="L1452" s="6"/>
      <c r="M1452" s="8"/>
      <c r="N1452" s="8"/>
      <c r="O1452" s="6"/>
      <c r="P1452" s="6"/>
      <c r="Q1452" s="6"/>
      <c r="R1452" s="6"/>
      <c r="S1452" s="6"/>
      <c r="T1452" s="6"/>
      <c r="U1452" s="6"/>
      <c r="V1452" s="6"/>
    </row>
    <row r="1453" spans="12:22" x14ac:dyDescent="0.25">
      <c r="L1453" s="6"/>
      <c r="M1453" s="8"/>
      <c r="N1453" s="8"/>
      <c r="O1453" s="6"/>
      <c r="P1453" s="6"/>
      <c r="Q1453" s="6"/>
      <c r="R1453" s="6"/>
      <c r="S1453" s="6"/>
      <c r="T1453" s="6"/>
      <c r="U1453" s="6"/>
      <c r="V1453" s="6"/>
    </row>
    <row r="1454" spans="12:22" x14ac:dyDescent="0.25">
      <c r="L1454" s="6"/>
      <c r="M1454" s="8"/>
      <c r="N1454" s="8"/>
      <c r="O1454" s="6"/>
      <c r="P1454" s="6"/>
      <c r="Q1454" s="6"/>
      <c r="R1454" s="6"/>
      <c r="S1454" s="6"/>
      <c r="T1454" s="6"/>
      <c r="U1454" s="6"/>
      <c r="V1454" s="6"/>
    </row>
    <row r="1455" spans="12:22" x14ac:dyDescent="0.25">
      <c r="L1455" s="6"/>
      <c r="M1455" s="8"/>
      <c r="N1455" s="8"/>
      <c r="O1455" s="6"/>
      <c r="P1455" s="6"/>
      <c r="Q1455" s="6"/>
      <c r="R1455" s="6"/>
      <c r="S1455" s="6"/>
      <c r="T1455" s="6"/>
      <c r="U1455" s="6"/>
      <c r="V1455" s="6"/>
    </row>
    <row r="1456" spans="12:22" x14ac:dyDescent="0.25">
      <c r="L1456" s="6"/>
      <c r="M1456" s="8"/>
      <c r="N1456" s="8"/>
      <c r="O1456" s="6"/>
      <c r="P1456" s="6"/>
      <c r="Q1456" s="6"/>
      <c r="R1456" s="6"/>
      <c r="S1456" s="6"/>
      <c r="T1456" s="6"/>
      <c r="U1456" s="6"/>
      <c r="V1456" s="6"/>
    </row>
    <row r="1457" spans="12:22" x14ac:dyDescent="0.25">
      <c r="L1457" s="6"/>
      <c r="M1457" s="8"/>
      <c r="N1457" s="8"/>
      <c r="O1457" s="6"/>
      <c r="P1457" s="6"/>
      <c r="Q1457" s="6"/>
      <c r="R1457" s="6"/>
      <c r="S1457" s="6"/>
      <c r="T1457" s="6"/>
      <c r="U1457" s="6"/>
      <c r="V1457" s="6"/>
    </row>
    <row r="1458" spans="12:22" x14ac:dyDescent="0.25">
      <c r="L1458" s="6"/>
      <c r="M1458" s="8"/>
      <c r="N1458" s="8"/>
      <c r="O1458" s="6"/>
      <c r="P1458" s="6"/>
      <c r="Q1458" s="6"/>
      <c r="R1458" s="6"/>
      <c r="S1458" s="6"/>
      <c r="T1458" s="6"/>
      <c r="U1458" s="6"/>
      <c r="V1458" s="6"/>
    </row>
    <row r="1459" spans="12:22" x14ac:dyDescent="0.25">
      <c r="L1459" s="6"/>
      <c r="M1459" s="8"/>
      <c r="N1459" s="8"/>
      <c r="O1459" s="6"/>
      <c r="P1459" s="6"/>
      <c r="Q1459" s="6"/>
      <c r="R1459" s="6"/>
      <c r="S1459" s="6"/>
      <c r="T1459" s="6"/>
      <c r="U1459" s="6"/>
      <c r="V1459" s="6"/>
    </row>
    <row r="1460" spans="12:22" x14ac:dyDescent="0.25">
      <c r="L1460" s="6"/>
      <c r="M1460" s="7"/>
      <c r="N1460" s="8"/>
      <c r="O1460" s="6"/>
      <c r="P1460" s="6"/>
      <c r="Q1460" s="6"/>
      <c r="R1460" s="6"/>
      <c r="S1460" s="6"/>
      <c r="T1460" s="6"/>
      <c r="U1460" s="6"/>
      <c r="V1460" s="6"/>
    </row>
    <row r="1461" spans="12:22" x14ac:dyDescent="0.25">
      <c r="L1461" s="6"/>
      <c r="M1461" s="7"/>
      <c r="N1461" s="8"/>
      <c r="O1461" s="6"/>
      <c r="P1461" s="6"/>
      <c r="Q1461" s="6"/>
      <c r="R1461" s="6"/>
      <c r="S1461" s="6"/>
      <c r="T1461" s="6"/>
      <c r="U1461" s="6"/>
      <c r="V1461" s="6"/>
    </row>
    <row r="1462" spans="12:22" x14ac:dyDescent="0.25">
      <c r="L1462" s="6"/>
      <c r="M1462" s="8"/>
      <c r="N1462" s="8"/>
      <c r="O1462" s="6"/>
      <c r="P1462" s="6"/>
      <c r="Q1462" s="6"/>
      <c r="R1462" s="6"/>
      <c r="S1462" s="6"/>
      <c r="T1462" s="6"/>
      <c r="U1462" s="6"/>
      <c r="V1462" s="6"/>
    </row>
    <row r="1463" spans="12:22" x14ac:dyDescent="0.25">
      <c r="L1463" s="6"/>
      <c r="M1463" s="8"/>
      <c r="N1463" s="8"/>
      <c r="O1463" s="6"/>
      <c r="P1463" s="6"/>
      <c r="Q1463" s="6"/>
      <c r="R1463" s="6"/>
      <c r="S1463" s="6"/>
      <c r="T1463" s="6"/>
      <c r="U1463" s="6"/>
      <c r="V1463" s="6"/>
    </row>
    <row r="1464" spans="12:22" x14ac:dyDescent="0.25">
      <c r="L1464" s="6"/>
      <c r="M1464" s="8"/>
      <c r="N1464" s="8"/>
      <c r="O1464" s="6"/>
      <c r="P1464" s="6"/>
      <c r="Q1464" s="6"/>
      <c r="R1464" s="6"/>
      <c r="S1464" s="6"/>
      <c r="T1464" s="6"/>
      <c r="U1464" s="6"/>
      <c r="V1464" s="6"/>
    </row>
    <row r="1465" spans="12:22" x14ac:dyDescent="0.25">
      <c r="L1465" s="6"/>
      <c r="M1465" s="8"/>
      <c r="N1465" s="7"/>
      <c r="O1465" s="6"/>
      <c r="P1465" s="6"/>
      <c r="Q1465" s="6"/>
      <c r="R1465" s="6"/>
      <c r="S1465" s="6"/>
      <c r="T1465" s="6"/>
      <c r="U1465" s="6"/>
      <c r="V1465" s="6"/>
    </row>
    <row r="1466" spans="12:22" x14ac:dyDescent="0.25">
      <c r="L1466" s="6"/>
      <c r="M1466" s="8"/>
      <c r="N1466" s="8"/>
      <c r="O1466" s="6"/>
      <c r="P1466" s="6"/>
      <c r="Q1466" s="6"/>
      <c r="R1466" s="6"/>
      <c r="S1466" s="6"/>
      <c r="T1466" s="6"/>
      <c r="U1466" s="6"/>
      <c r="V1466" s="6"/>
    </row>
    <row r="1467" spans="12:22" x14ac:dyDescent="0.25">
      <c r="L1467" s="6"/>
      <c r="M1467" s="8"/>
      <c r="N1467" s="8"/>
      <c r="O1467" s="6"/>
      <c r="P1467" s="6"/>
      <c r="Q1467" s="6"/>
      <c r="R1467" s="6"/>
      <c r="S1467" s="6"/>
      <c r="T1467" s="6"/>
      <c r="U1467" s="6"/>
      <c r="V1467" s="6"/>
    </row>
    <row r="1468" spans="12:22" x14ac:dyDescent="0.25">
      <c r="L1468" s="6"/>
      <c r="M1468" s="8"/>
      <c r="N1468" s="8"/>
      <c r="O1468" s="6"/>
      <c r="P1468" s="6"/>
      <c r="Q1468" s="6"/>
      <c r="R1468" s="6"/>
      <c r="S1468" s="6"/>
      <c r="T1468" s="6"/>
      <c r="U1468" s="6"/>
      <c r="V1468" s="6"/>
    </row>
    <row r="1469" spans="12:22" x14ac:dyDescent="0.25">
      <c r="L1469" s="6"/>
      <c r="M1469" s="8"/>
      <c r="N1469" s="8"/>
      <c r="O1469" s="6"/>
      <c r="P1469" s="6"/>
      <c r="Q1469" s="6"/>
      <c r="R1469" s="6"/>
      <c r="S1469" s="6"/>
      <c r="T1469" s="6"/>
      <c r="U1469" s="6"/>
      <c r="V1469" s="6"/>
    </row>
    <row r="1470" spans="12:22" x14ac:dyDescent="0.25">
      <c r="L1470" s="6"/>
      <c r="M1470" s="8"/>
      <c r="N1470" s="8"/>
      <c r="O1470" s="6"/>
      <c r="P1470" s="6"/>
      <c r="Q1470" s="6"/>
      <c r="R1470" s="6"/>
      <c r="S1470" s="6"/>
      <c r="T1470" s="6"/>
      <c r="U1470" s="6"/>
      <c r="V1470" s="6"/>
    </row>
    <row r="1471" spans="12:22" x14ac:dyDescent="0.25">
      <c r="L1471" s="6"/>
      <c r="M1471" s="8"/>
      <c r="N1471" s="8"/>
      <c r="O1471" s="6"/>
      <c r="P1471" s="6"/>
      <c r="Q1471" s="6"/>
      <c r="R1471" s="6"/>
      <c r="S1471" s="6"/>
      <c r="T1471" s="6"/>
      <c r="U1471" s="6"/>
      <c r="V1471" s="6"/>
    </row>
    <row r="1472" spans="12:22" x14ac:dyDescent="0.25">
      <c r="L1472" s="6"/>
      <c r="M1472" s="8"/>
      <c r="N1472" s="8"/>
      <c r="O1472" s="6"/>
      <c r="P1472" s="6"/>
      <c r="Q1472" s="6"/>
      <c r="R1472" s="6"/>
      <c r="S1472" s="6"/>
      <c r="T1472" s="6"/>
      <c r="U1472" s="6"/>
      <c r="V1472" s="6"/>
    </row>
    <row r="1473" spans="12:22" x14ac:dyDescent="0.25">
      <c r="L1473" s="6"/>
      <c r="M1473" s="8"/>
      <c r="N1473" s="8"/>
      <c r="O1473" s="6"/>
      <c r="P1473" s="6"/>
      <c r="Q1473" s="6"/>
      <c r="R1473" s="6"/>
      <c r="S1473" s="6"/>
      <c r="T1473" s="6"/>
      <c r="U1473" s="6"/>
      <c r="V1473" s="6"/>
    </row>
    <row r="1474" spans="12:22" x14ac:dyDescent="0.25">
      <c r="L1474" s="6"/>
      <c r="M1474" s="8"/>
      <c r="N1474" s="8"/>
      <c r="O1474" s="6"/>
      <c r="P1474" s="6"/>
      <c r="Q1474" s="6"/>
      <c r="R1474" s="6"/>
      <c r="S1474" s="6"/>
      <c r="T1474" s="6"/>
      <c r="U1474" s="6"/>
      <c r="V1474" s="6"/>
    </row>
    <row r="1475" spans="12:22" x14ac:dyDescent="0.25">
      <c r="L1475" s="6"/>
      <c r="M1475" s="8"/>
      <c r="N1475" s="8"/>
      <c r="O1475" s="6"/>
      <c r="P1475" s="6"/>
      <c r="Q1475" s="6"/>
      <c r="R1475" s="6"/>
      <c r="S1475" s="6"/>
      <c r="T1475" s="6"/>
      <c r="U1475" s="6"/>
      <c r="V1475" s="6"/>
    </row>
    <row r="1476" spans="12:22" x14ac:dyDescent="0.25">
      <c r="L1476" s="6"/>
      <c r="M1476" s="8"/>
      <c r="N1476" s="8"/>
      <c r="O1476" s="6"/>
      <c r="P1476" s="6"/>
      <c r="Q1476" s="6"/>
      <c r="R1476" s="6"/>
      <c r="S1476" s="6"/>
      <c r="T1476" s="6"/>
      <c r="U1476" s="6"/>
      <c r="V1476" s="6"/>
    </row>
    <row r="1477" spans="12:22" x14ac:dyDescent="0.25">
      <c r="L1477" s="6"/>
      <c r="M1477" s="8"/>
      <c r="N1477" s="8"/>
      <c r="O1477" s="6"/>
      <c r="P1477" s="6"/>
      <c r="Q1477" s="6"/>
      <c r="R1477" s="6"/>
      <c r="S1477" s="6"/>
      <c r="T1477" s="6"/>
      <c r="U1477" s="6"/>
      <c r="V1477" s="6"/>
    </row>
    <row r="1478" spans="12:22" x14ac:dyDescent="0.25">
      <c r="L1478" s="6"/>
      <c r="M1478" s="8"/>
      <c r="N1478" s="8"/>
      <c r="O1478" s="6"/>
      <c r="P1478" s="6"/>
      <c r="Q1478" s="6"/>
      <c r="R1478" s="6"/>
      <c r="S1478" s="6"/>
      <c r="T1478" s="6"/>
      <c r="U1478" s="6"/>
      <c r="V1478" s="6"/>
    </row>
    <row r="1479" spans="12:22" x14ac:dyDescent="0.25">
      <c r="L1479" s="6"/>
      <c r="M1479" s="8"/>
      <c r="N1479" s="8"/>
      <c r="O1479" s="6"/>
      <c r="P1479" s="6"/>
      <c r="Q1479" s="6"/>
      <c r="R1479" s="6"/>
      <c r="S1479" s="6"/>
      <c r="T1479" s="6"/>
      <c r="U1479" s="6"/>
      <c r="V1479" s="6"/>
    </row>
    <row r="1480" spans="12:22" x14ac:dyDescent="0.25">
      <c r="L1480" s="6"/>
      <c r="M1480" s="8"/>
      <c r="N1480" s="8"/>
      <c r="O1480" s="6"/>
      <c r="P1480" s="6"/>
      <c r="Q1480" s="6"/>
      <c r="R1480" s="6"/>
      <c r="S1480" s="6"/>
      <c r="T1480" s="6"/>
      <c r="U1480" s="6"/>
      <c r="V1480" s="6"/>
    </row>
    <row r="1481" spans="12:22" x14ac:dyDescent="0.25">
      <c r="L1481" s="6"/>
      <c r="M1481" s="8"/>
      <c r="N1481" s="8"/>
      <c r="O1481" s="6"/>
      <c r="P1481" s="6"/>
      <c r="Q1481" s="6"/>
      <c r="R1481" s="6"/>
      <c r="S1481" s="6"/>
      <c r="T1481" s="6"/>
      <c r="U1481" s="6"/>
      <c r="V1481" s="6"/>
    </row>
    <row r="1482" spans="12:22" x14ac:dyDescent="0.25">
      <c r="L1482" s="6"/>
      <c r="M1482" s="8"/>
      <c r="N1482" s="8"/>
      <c r="O1482" s="6"/>
      <c r="P1482" s="6"/>
      <c r="Q1482" s="6"/>
      <c r="R1482" s="6"/>
      <c r="S1482" s="6"/>
      <c r="T1482" s="6"/>
      <c r="U1482" s="6"/>
      <c r="V1482" s="6"/>
    </row>
    <row r="1483" spans="12:22" x14ac:dyDescent="0.25">
      <c r="L1483" s="6"/>
      <c r="M1483" s="8"/>
      <c r="N1483" s="8"/>
      <c r="O1483" s="6"/>
      <c r="P1483" s="6"/>
      <c r="Q1483" s="6"/>
      <c r="R1483" s="6"/>
      <c r="S1483" s="6"/>
      <c r="T1483" s="6"/>
      <c r="U1483" s="6"/>
      <c r="V1483" s="6"/>
    </row>
    <row r="1484" spans="12:22" x14ac:dyDescent="0.25">
      <c r="L1484" s="6"/>
      <c r="M1484" s="8"/>
      <c r="N1484" s="8"/>
      <c r="O1484" s="6"/>
      <c r="P1484" s="6"/>
      <c r="Q1484" s="6"/>
      <c r="R1484" s="6"/>
      <c r="S1484" s="6"/>
      <c r="T1484" s="6"/>
      <c r="U1484" s="6"/>
      <c r="V1484" s="6"/>
    </row>
    <row r="1485" spans="12:22" x14ac:dyDescent="0.25">
      <c r="L1485" s="6"/>
      <c r="M1485" s="8"/>
      <c r="N1485" s="8"/>
      <c r="O1485" s="6"/>
      <c r="P1485" s="6"/>
      <c r="Q1485" s="6"/>
      <c r="R1485" s="6"/>
      <c r="S1485" s="6"/>
      <c r="T1485" s="6"/>
      <c r="U1485" s="6"/>
      <c r="V1485" s="6"/>
    </row>
    <row r="1486" spans="12:22" x14ac:dyDescent="0.25">
      <c r="L1486" s="6"/>
      <c r="M1486" s="8"/>
      <c r="N1486" s="8"/>
      <c r="O1486" s="6"/>
      <c r="P1486" s="6"/>
      <c r="Q1486" s="6"/>
      <c r="R1486" s="6"/>
      <c r="S1486" s="6"/>
      <c r="T1486" s="6"/>
      <c r="U1486" s="6"/>
      <c r="V1486" s="6"/>
    </row>
    <row r="1487" spans="12:22" x14ac:dyDescent="0.25">
      <c r="L1487" s="6"/>
      <c r="M1487" s="8"/>
      <c r="N1487" s="8"/>
      <c r="O1487" s="6"/>
      <c r="P1487" s="6"/>
      <c r="Q1487" s="6"/>
      <c r="R1487" s="6"/>
      <c r="S1487" s="6"/>
      <c r="T1487" s="6"/>
      <c r="U1487" s="6"/>
      <c r="V1487" s="6"/>
    </row>
    <row r="1488" spans="12:22" x14ac:dyDescent="0.25">
      <c r="L1488" s="6"/>
      <c r="M1488" s="8"/>
      <c r="N1488" s="8"/>
      <c r="O1488" s="6"/>
      <c r="P1488" s="6"/>
      <c r="Q1488" s="6"/>
      <c r="R1488" s="6"/>
      <c r="S1488" s="6"/>
      <c r="T1488" s="6"/>
      <c r="U1488" s="6"/>
      <c r="V1488" s="6"/>
    </row>
    <row r="1489" spans="12:22" x14ac:dyDescent="0.25">
      <c r="L1489" s="6"/>
      <c r="M1489" s="8"/>
      <c r="N1489" s="8"/>
      <c r="O1489" s="6"/>
      <c r="P1489" s="6"/>
      <c r="Q1489" s="6"/>
      <c r="R1489" s="6"/>
      <c r="S1489" s="6"/>
      <c r="T1489" s="6"/>
      <c r="U1489" s="6"/>
      <c r="V1489" s="6"/>
    </row>
    <row r="1490" spans="12:22" x14ac:dyDescent="0.25">
      <c r="L1490" s="6"/>
      <c r="M1490" s="8"/>
      <c r="N1490" s="8"/>
      <c r="O1490" s="6"/>
      <c r="P1490" s="6"/>
      <c r="Q1490" s="6"/>
      <c r="R1490" s="6"/>
      <c r="S1490" s="6"/>
      <c r="T1490" s="6"/>
      <c r="U1490" s="6"/>
      <c r="V1490" s="6"/>
    </row>
    <row r="1491" spans="12:22" x14ac:dyDescent="0.25">
      <c r="L1491" s="6"/>
      <c r="M1491" s="8"/>
      <c r="N1491" s="8"/>
      <c r="O1491" s="6"/>
      <c r="P1491" s="6"/>
      <c r="Q1491" s="6"/>
      <c r="R1491" s="6"/>
      <c r="S1491" s="6"/>
      <c r="T1491" s="6"/>
      <c r="U1491" s="6"/>
      <c r="V1491" s="6"/>
    </row>
    <row r="1492" spans="12:22" x14ac:dyDescent="0.25">
      <c r="L1492" s="6"/>
      <c r="M1492" s="8"/>
      <c r="N1492" s="8"/>
      <c r="O1492" s="6"/>
      <c r="P1492" s="6"/>
      <c r="Q1492" s="6"/>
      <c r="R1492" s="6"/>
      <c r="S1492" s="6"/>
      <c r="T1492" s="6"/>
      <c r="U1492" s="6"/>
      <c r="V1492" s="6"/>
    </row>
    <row r="1493" spans="12:22" x14ac:dyDescent="0.25">
      <c r="L1493" s="6"/>
      <c r="M1493" s="8"/>
      <c r="N1493" s="8"/>
      <c r="O1493" s="6"/>
      <c r="P1493" s="6"/>
      <c r="Q1493" s="6"/>
      <c r="R1493" s="6"/>
      <c r="S1493" s="6"/>
      <c r="T1493" s="6"/>
      <c r="U1493" s="6"/>
      <c r="V1493" s="6"/>
    </row>
    <row r="1494" spans="12:22" x14ac:dyDescent="0.25">
      <c r="L1494" s="6"/>
      <c r="M1494" s="8"/>
      <c r="N1494" s="8"/>
      <c r="O1494" s="6"/>
      <c r="P1494" s="6"/>
      <c r="Q1494" s="6"/>
      <c r="R1494" s="6"/>
      <c r="S1494" s="6"/>
      <c r="T1494" s="6"/>
      <c r="U1494" s="6"/>
      <c r="V1494" s="6"/>
    </row>
    <row r="1495" spans="12:22" x14ac:dyDescent="0.25">
      <c r="L1495" s="6"/>
      <c r="M1495" s="8"/>
      <c r="N1495" s="8"/>
      <c r="O1495" s="6"/>
      <c r="P1495" s="6"/>
      <c r="Q1495" s="6"/>
      <c r="R1495" s="6"/>
      <c r="S1495" s="6"/>
      <c r="T1495" s="6"/>
      <c r="U1495" s="6"/>
      <c r="V1495" s="6"/>
    </row>
    <row r="1496" spans="12:22" x14ac:dyDescent="0.25">
      <c r="L1496" s="6"/>
      <c r="M1496" s="8"/>
      <c r="N1496" s="8"/>
      <c r="O1496" s="6"/>
      <c r="P1496" s="6"/>
      <c r="Q1496" s="6"/>
      <c r="R1496" s="6"/>
      <c r="S1496" s="6"/>
      <c r="T1496" s="6"/>
      <c r="U1496" s="6"/>
      <c r="V1496" s="6"/>
    </row>
    <row r="1497" spans="12:22" x14ac:dyDescent="0.25">
      <c r="L1497" s="6"/>
      <c r="M1497" s="8"/>
      <c r="N1497" s="8"/>
      <c r="O1497" s="6"/>
      <c r="P1497" s="6"/>
      <c r="Q1497" s="6"/>
      <c r="R1497" s="6"/>
      <c r="S1497" s="6"/>
      <c r="T1497" s="6"/>
      <c r="U1497" s="6"/>
      <c r="V1497" s="6"/>
    </row>
    <row r="1498" spans="12:22" x14ac:dyDescent="0.25">
      <c r="L1498" s="6"/>
      <c r="M1498" s="8"/>
      <c r="N1498" s="8"/>
      <c r="O1498" s="6"/>
      <c r="P1498" s="6"/>
      <c r="Q1498" s="6"/>
      <c r="R1498" s="6"/>
      <c r="S1498" s="6"/>
      <c r="T1498" s="6"/>
      <c r="U1498" s="6"/>
      <c r="V1498" s="6"/>
    </row>
    <row r="1499" spans="12:22" x14ac:dyDescent="0.25">
      <c r="L1499" s="6"/>
      <c r="M1499" s="8"/>
      <c r="N1499" s="8"/>
      <c r="O1499" s="6"/>
      <c r="P1499" s="6"/>
      <c r="Q1499" s="6"/>
      <c r="R1499" s="6"/>
      <c r="S1499" s="6"/>
      <c r="T1499" s="6"/>
      <c r="U1499" s="6"/>
      <c r="V1499" s="6"/>
    </row>
    <row r="1500" spans="12:22" x14ac:dyDescent="0.25">
      <c r="L1500" s="6"/>
      <c r="M1500" s="8"/>
      <c r="N1500" s="8"/>
      <c r="O1500" s="6"/>
      <c r="P1500" s="6"/>
      <c r="Q1500" s="6"/>
      <c r="R1500" s="6"/>
      <c r="S1500" s="6"/>
      <c r="T1500" s="6"/>
      <c r="U1500" s="6"/>
      <c r="V1500" s="6"/>
    </row>
    <row r="1501" spans="12:22" x14ac:dyDescent="0.25">
      <c r="L1501" s="6"/>
      <c r="M1501" s="8"/>
      <c r="N1501" s="8"/>
      <c r="O1501" s="6"/>
      <c r="P1501" s="6"/>
      <c r="Q1501" s="6"/>
      <c r="R1501" s="6"/>
      <c r="S1501" s="6"/>
      <c r="T1501" s="6"/>
      <c r="U1501" s="6"/>
      <c r="V1501" s="6"/>
    </row>
    <row r="1502" spans="12:22" x14ac:dyDescent="0.25">
      <c r="L1502" s="6"/>
      <c r="M1502" s="8"/>
      <c r="N1502" s="8"/>
      <c r="O1502" s="6"/>
      <c r="P1502" s="6"/>
      <c r="Q1502" s="6"/>
      <c r="R1502" s="6"/>
      <c r="S1502" s="6"/>
      <c r="T1502" s="6"/>
      <c r="U1502" s="6"/>
      <c r="V1502" s="6"/>
    </row>
    <row r="1503" spans="12:22" x14ac:dyDescent="0.25">
      <c r="L1503" s="6"/>
      <c r="M1503" s="8"/>
      <c r="N1503" s="8"/>
      <c r="O1503" s="6"/>
      <c r="P1503" s="6"/>
      <c r="Q1503" s="6"/>
      <c r="R1503" s="6"/>
      <c r="S1503" s="6"/>
      <c r="T1503" s="6"/>
      <c r="U1503" s="6"/>
      <c r="V1503" s="6"/>
    </row>
    <row r="1504" spans="12:22" x14ac:dyDescent="0.25">
      <c r="L1504" s="6"/>
      <c r="M1504" s="8"/>
      <c r="N1504" s="8"/>
      <c r="O1504" s="6"/>
      <c r="P1504" s="6"/>
      <c r="Q1504" s="6"/>
      <c r="R1504" s="6"/>
      <c r="S1504" s="6"/>
      <c r="T1504" s="6"/>
      <c r="U1504" s="6"/>
      <c r="V1504" s="6"/>
    </row>
    <row r="1505" spans="12:22" x14ac:dyDescent="0.25">
      <c r="L1505" s="6"/>
      <c r="M1505" s="8"/>
      <c r="N1505" s="8"/>
      <c r="O1505" s="6"/>
      <c r="P1505" s="6"/>
      <c r="Q1505" s="6"/>
      <c r="R1505" s="6"/>
      <c r="S1505" s="6"/>
      <c r="T1505" s="6"/>
      <c r="U1505" s="6"/>
      <c r="V1505" s="6"/>
    </row>
    <row r="1506" spans="12:22" x14ac:dyDescent="0.25">
      <c r="L1506" s="6"/>
      <c r="M1506" s="8"/>
      <c r="N1506" s="8"/>
      <c r="O1506" s="6"/>
      <c r="P1506" s="6"/>
      <c r="Q1506" s="6"/>
      <c r="R1506" s="6"/>
      <c r="S1506" s="6"/>
      <c r="T1506" s="6"/>
      <c r="U1506" s="6"/>
      <c r="V1506" s="6"/>
    </row>
    <row r="1507" spans="12:22" x14ac:dyDescent="0.25">
      <c r="L1507" s="6"/>
      <c r="M1507" s="8"/>
      <c r="N1507" s="8"/>
      <c r="O1507" s="6"/>
      <c r="P1507" s="6"/>
      <c r="Q1507" s="6"/>
      <c r="R1507" s="6"/>
      <c r="S1507" s="6"/>
      <c r="T1507" s="6"/>
      <c r="U1507" s="6"/>
      <c r="V1507" s="6"/>
    </row>
    <row r="1508" spans="12:22" x14ac:dyDescent="0.25">
      <c r="L1508" s="6"/>
      <c r="M1508" s="8"/>
      <c r="N1508" s="8"/>
      <c r="O1508" s="6"/>
      <c r="P1508" s="6"/>
      <c r="Q1508" s="6"/>
      <c r="R1508" s="6"/>
      <c r="S1508" s="6"/>
      <c r="T1508" s="6"/>
      <c r="U1508" s="6"/>
      <c r="V1508" s="6"/>
    </row>
    <row r="1509" spans="12:22" x14ac:dyDescent="0.25">
      <c r="L1509" s="6"/>
      <c r="M1509" s="8"/>
      <c r="N1509" s="8"/>
      <c r="O1509" s="6"/>
      <c r="P1509" s="6"/>
      <c r="Q1509" s="6"/>
      <c r="R1509" s="6"/>
      <c r="S1509" s="6"/>
      <c r="T1509" s="6"/>
      <c r="U1509" s="6"/>
      <c r="V1509" s="6"/>
    </row>
    <row r="1510" spans="12:22" x14ac:dyDescent="0.25">
      <c r="L1510" s="6"/>
      <c r="M1510" s="8"/>
      <c r="N1510" s="8"/>
      <c r="O1510" s="6"/>
      <c r="P1510" s="6"/>
      <c r="Q1510" s="6"/>
      <c r="R1510" s="6"/>
      <c r="S1510" s="6"/>
      <c r="T1510" s="6"/>
      <c r="U1510" s="6"/>
      <c r="V1510" s="6"/>
    </row>
    <row r="1511" spans="12:22" x14ac:dyDescent="0.25">
      <c r="L1511" s="6"/>
      <c r="M1511" s="8"/>
      <c r="N1511" s="8"/>
      <c r="O1511" s="6"/>
      <c r="P1511" s="6"/>
      <c r="Q1511" s="6"/>
      <c r="R1511" s="6"/>
      <c r="S1511" s="6"/>
      <c r="T1511" s="6"/>
      <c r="U1511" s="6"/>
      <c r="V1511" s="6"/>
    </row>
    <row r="1512" spans="12:22" x14ac:dyDescent="0.25">
      <c r="L1512" s="6"/>
      <c r="M1512" s="8"/>
      <c r="N1512" s="8"/>
      <c r="O1512" s="6"/>
      <c r="P1512" s="6"/>
      <c r="Q1512" s="6"/>
      <c r="R1512" s="6"/>
      <c r="S1512" s="6"/>
      <c r="T1512" s="6"/>
      <c r="U1512" s="6"/>
      <c r="V1512" s="6"/>
    </row>
    <row r="1513" spans="12:22" x14ac:dyDescent="0.25">
      <c r="L1513" s="6"/>
      <c r="M1513" s="8"/>
      <c r="N1513" s="8"/>
      <c r="O1513" s="6"/>
      <c r="P1513" s="6"/>
      <c r="Q1513" s="6"/>
      <c r="R1513" s="6"/>
      <c r="S1513" s="6"/>
      <c r="T1513" s="6"/>
      <c r="U1513" s="6"/>
      <c r="V1513" s="6"/>
    </row>
    <row r="1514" spans="12:22" x14ac:dyDescent="0.25">
      <c r="L1514" s="6"/>
      <c r="M1514" s="8"/>
      <c r="N1514" s="8"/>
      <c r="O1514" s="6"/>
      <c r="P1514" s="6"/>
      <c r="Q1514" s="6"/>
      <c r="R1514" s="6"/>
      <c r="S1514" s="6"/>
      <c r="T1514" s="6"/>
      <c r="U1514" s="6"/>
      <c r="V1514" s="6"/>
    </row>
    <row r="1515" spans="12:22" x14ac:dyDescent="0.25">
      <c r="L1515" s="6"/>
      <c r="M1515" s="8"/>
      <c r="N1515" s="8"/>
      <c r="O1515" s="6"/>
      <c r="P1515" s="6"/>
      <c r="Q1515" s="6"/>
      <c r="R1515" s="6"/>
      <c r="S1515" s="6"/>
      <c r="T1515" s="6"/>
      <c r="U1515" s="6"/>
      <c r="V1515" s="6"/>
    </row>
    <row r="1516" spans="12:22" x14ac:dyDescent="0.25">
      <c r="L1516" s="6"/>
      <c r="M1516" s="8"/>
      <c r="N1516" s="8"/>
      <c r="O1516" s="6"/>
      <c r="P1516" s="6"/>
      <c r="Q1516" s="6"/>
      <c r="R1516" s="6"/>
      <c r="S1516" s="6"/>
      <c r="T1516" s="6"/>
      <c r="U1516" s="6"/>
      <c r="V1516" s="6"/>
    </row>
    <row r="1517" spans="12:22" x14ac:dyDescent="0.25">
      <c r="L1517" s="6"/>
      <c r="M1517" s="8"/>
      <c r="N1517" s="8"/>
      <c r="O1517" s="6"/>
      <c r="P1517" s="6"/>
      <c r="Q1517" s="6"/>
      <c r="R1517" s="6"/>
      <c r="S1517" s="6"/>
      <c r="T1517" s="6"/>
      <c r="U1517" s="6"/>
      <c r="V1517" s="6"/>
    </row>
    <row r="1518" spans="12:22" x14ac:dyDescent="0.25">
      <c r="L1518" s="6"/>
      <c r="M1518" s="8"/>
      <c r="N1518" s="8"/>
      <c r="O1518" s="6"/>
      <c r="P1518" s="6"/>
      <c r="Q1518" s="6"/>
      <c r="R1518" s="6"/>
      <c r="S1518" s="6"/>
      <c r="T1518" s="6"/>
      <c r="U1518" s="6"/>
      <c r="V1518" s="6"/>
    </row>
    <row r="1519" spans="12:22" x14ac:dyDescent="0.25">
      <c r="L1519" s="6"/>
      <c r="M1519" s="8"/>
      <c r="N1519" s="8"/>
      <c r="O1519" s="6"/>
      <c r="P1519" s="6"/>
      <c r="Q1519" s="6"/>
      <c r="R1519" s="6"/>
      <c r="S1519" s="6"/>
      <c r="T1519" s="6"/>
      <c r="U1519" s="6"/>
      <c r="V1519" s="6"/>
    </row>
    <row r="1520" spans="12:22" x14ac:dyDescent="0.25">
      <c r="L1520" s="6"/>
      <c r="M1520" s="8"/>
      <c r="N1520" s="8"/>
      <c r="O1520" s="6"/>
      <c r="P1520" s="6"/>
      <c r="Q1520" s="6"/>
      <c r="R1520" s="6"/>
      <c r="S1520" s="6"/>
      <c r="T1520" s="6"/>
      <c r="U1520" s="6"/>
      <c r="V1520" s="6"/>
    </row>
    <row r="1521" spans="12:22" x14ac:dyDescent="0.25">
      <c r="L1521" s="6"/>
      <c r="M1521" s="8"/>
      <c r="N1521" s="8"/>
      <c r="O1521" s="6"/>
      <c r="P1521" s="6"/>
      <c r="Q1521" s="6"/>
      <c r="R1521" s="6"/>
      <c r="S1521" s="6"/>
      <c r="T1521" s="6"/>
      <c r="U1521" s="6"/>
      <c r="V1521" s="6"/>
    </row>
    <row r="1522" spans="12:22" x14ac:dyDescent="0.25">
      <c r="L1522" s="6"/>
      <c r="M1522" s="8"/>
      <c r="N1522" s="8"/>
      <c r="O1522" s="6"/>
      <c r="P1522" s="6"/>
      <c r="Q1522" s="6"/>
      <c r="R1522" s="6"/>
      <c r="S1522" s="6"/>
      <c r="T1522" s="6"/>
      <c r="U1522" s="6"/>
      <c r="V1522" s="6"/>
    </row>
    <row r="1523" spans="12:22" x14ac:dyDescent="0.25">
      <c r="L1523" s="6"/>
      <c r="M1523" s="8"/>
      <c r="N1523" s="8"/>
      <c r="O1523" s="6"/>
      <c r="P1523" s="6"/>
      <c r="Q1523" s="6"/>
      <c r="R1523" s="6"/>
      <c r="S1523" s="6"/>
      <c r="T1523" s="6"/>
      <c r="U1523" s="6"/>
      <c r="V1523" s="6"/>
    </row>
    <row r="1524" spans="12:22" x14ac:dyDescent="0.25">
      <c r="L1524" s="6"/>
      <c r="M1524" s="8"/>
      <c r="N1524" s="8"/>
      <c r="O1524" s="6"/>
      <c r="P1524" s="6"/>
      <c r="Q1524" s="6"/>
      <c r="R1524" s="6"/>
      <c r="S1524" s="6"/>
      <c r="T1524" s="6"/>
      <c r="U1524" s="6"/>
      <c r="V1524" s="6"/>
    </row>
    <row r="1525" spans="12:22" x14ac:dyDescent="0.25">
      <c r="L1525" s="6"/>
      <c r="M1525" s="8"/>
      <c r="N1525" s="8"/>
      <c r="O1525" s="6"/>
      <c r="P1525" s="6"/>
      <c r="Q1525" s="6"/>
      <c r="R1525" s="6"/>
      <c r="S1525" s="6"/>
      <c r="T1525" s="6"/>
      <c r="U1525" s="6"/>
      <c r="V1525" s="6"/>
    </row>
    <row r="1526" spans="12:22" x14ac:dyDescent="0.25">
      <c r="L1526" s="6"/>
      <c r="M1526" s="8"/>
      <c r="N1526" s="8"/>
      <c r="O1526" s="6"/>
      <c r="P1526" s="6"/>
      <c r="Q1526" s="6"/>
      <c r="R1526" s="6"/>
      <c r="S1526" s="6"/>
      <c r="T1526" s="6"/>
      <c r="U1526" s="6"/>
      <c r="V1526" s="6"/>
    </row>
    <row r="1527" spans="12:22" x14ac:dyDescent="0.25">
      <c r="L1527" s="6"/>
      <c r="M1527" s="8"/>
      <c r="N1527" s="8"/>
      <c r="O1527" s="6"/>
      <c r="P1527" s="6"/>
      <c r="Q1527" s="6"/>
      <c r="R1527" s="6"/>
      <c r="S1527" s="6"/>
      <c r="T1527" s="6"/>
      <c r="U1527" s="6"/>
      <c r="V1527" s="6"/>
    </row>
    <row r="1528" spans="12:22" x14ac:dyDescent="0.25">
      <c r="L1528" s="6"/>
      <c r="M1528" s="8"/>
      <c r="N1528" s="8"/>
      <c r="O1528" s="6"/>
      <c r="P1528" s="6"/>
      <c r="Q1528" s="6"/>
      <c r="R1528" s="6"/>
      <c r="S1528" s="6"/>
      <c r="T1528" s="6"/>
      <c r="U1528" s="6"/>
      <c r="V1528" s="6"/>
    </row>
    <row r="1529" spans="12:22" x14ac:dyDescent="0.25">
      <c r="L1529" s="6"/>
      <c r="M1529" s="8"/>
      <c r="N1529" s="8"/>
      <c r="O1529" s="6"/>
      <c r="P1529" s="6"/>
      <c r="Q1529" s="6"/>
      <c r="R1529" s="6"/>
      <c r="S1529" s="6"/>
      <c r="T1529" s="6"/>
      <c r="U1529" s="6"/>
      <c r="V1529" s="6"/>
    </row>
    <row r="1530" spans="12:22" x14ac:dyDescent="0.25">
      <c r="L1530" s="6"/>
      <c r="M1530" s="8"/>
      <c r="N1530" s="8"/>
      <c r="O1530" s="6"/>
      <c r="P1530" s="6"/>
      <c r="Q1530" s="6"/>
      <c r="R1530" s="6"/>
      <c r="S1530" s="6"/>
      <c r="T1530" s="6"/>
      <c r="U1530" s="6"/>
      <c r="V1530" s="6"/>
    </row>
    <row r="1531" spans="12:22" x14ac:dyDescent="0.25">
      <c r="L1531" s="6"/>
      <c r="M1531" s="8"/>
      <c r="N1531" s="8"/>
      <c r="O1531" s="6"/>
      <c r="P1531" s="6"/>
      <c r="Q1531" s="6"/>
      <c r="R1531" s="6"/>
      <c r="S1531" s="6"/>
      <c r="T1531" s="6"/>
      <c r="U1531" s="6"/>
      <c r="V1531" s="6"/>
    </row>
    <row r="1532" spans="12:22" x14ac:dyDescent="0.25">
      <c r="L1532" s="6"/>
      <c r="M1532" s="8"/>
      <c r="N1532" s="8"/>
      <c r="O1532" s="6"/>
      <c r="P1532" s="6"/>
      <c r="Q1532" s="6"/>
      <c r="R1532" s="6"/>
      <c r="S1532" s="6"/>
      <c r="T1532" s="6"/>
      <c r="U1532" s="6"/>
      <c r="V1532" s="6"/>
    </row>
    <row r="1533" spans="12:22" x14ac:dyDescent="0.25">
      <c r="L1533" s="6"/>
      <c r="M1533" s="8"/>
      <c r="N1533" s="8"/>
      <c r="O1533" s="6"/>
      <c r="P1533" s="6"/>
      <c r="Q1533" s="6"/>
      <c r="R1533" s="6"/>
      <c r="S1533" s="6"/>
      <c r="T1533" s="6"/>
      <c r="U1533" s="6"/>
      <c r="V1533" s="6"/>
    </row>
    <row r="1534" spans="12:22" x14ac:dyDescent="0.25">
      <c r="L1534" s="6"/>
      <c r="M1534" s="8"/>
      <c r="N1534" s="8"/>
      <c r="O1534" s="6"/>
      <c r="P1534" s="6"/>
      <c r="Q1534" s="6"/>
      <c r="R1534" s="6"/>
      <c r="S1534" s="6"/>
      <c r="T1534" s="6"/>
      <c r="U1534" s="6"/>
      <c r="V1534" s="6"/>
    </row>
    <row r="1535" spans="12:22" x14ac:dyDescent="0.25">
      <c r="L1535" s="6"/>
      <c r="M1535" s="8"/>
      <c r="N1535" s="8"/>
      <c r="O1535" s="6"/>
      <c r="P1535" s="6"/>
      <c r="Q1535" s="6"/>
      <c r="R1535" s="6"/>
      <c r="S1535" s="6"/>
      <c r="T1535" s="6"/>
      <c r="U1535" s="6"/>
      <c r="V1535" s="6"/>
    </row>
    <row r="1536" spans="12:22" x14ac:dyDescent="0.25">
      <c r="L1536" s="6"/>
      <c r="M1536" s="8"/>
      <c r="N1536" s="8"/>
      <c r="O1536" s="6"/>
      <c r="P1536" s="6"/>
      <c r="Q1536" s="6"/>
      <c r="R1536" s="6"/>
      <c r="S1536" s="6"/>
      <c r="T1536" s="6"/>
      <c r="U1536" s="6"/>
      <c r="V1536" s="6"/>
    </row>
    <row r="1537" spans="12:22" x14ac:dyDescent="0.25">
      <c r="L1537" s="6"/>
      <c r="M1537" s="8"/>
      <c r="N1537" s="8"/>
      <c r="O1537" s="6"/>
      <c r="P1537" s="6"/>
      <c r="Q1537" s="6"/>
      <c r="R1537" s="6"/>
      <c r="S1537" s="6"/>
      <c r="T1537" s="6"/>
      <c r="U1537" s="6"/>
      <c r="V1537" s="6"/>
    </row>
    <row r="1538" spans="12:22" x14ac:dyDescent="0.25">
      <c r="L1538" s="6"/>
      <c r="M1538" s="8"/>
      <c r="N1538" s="8"/>
      <c r="O1538" s="6"/>
      <c r="P1538" s="6"/>
      <c r="Q1538" s="6"/>
      <c r="R1538" s="6"/>
      <c r="S1538" s="6"/>
      <c r="T1538" s="6"/>
      <c r="U1538" s="6"/>
      <c r="V1538" s="6"/>
    </row>
    <row r="1539" spans="12:22" x14ac:dyDescent="0.25">
      <c r="L1539" s="6"/>
      <c r="M1539" s="8"/>
      <c r="N1539" s="8"/>
      <c r="O1539" s="6"/>
      <c r="P1539" s="6"/>
      <c r="Q1539" s="6"/>
      <c r="R1539" s="6"/>
      <c r="S1539" s="6"/>
      <c r="T1539" s="6"/>
      <c r="U1539" s="6"/>
      <c r="V1539" s="6"/>
    </row>
    <row r="1540" spans="12:22" x14ac:dyDescent="0.25">
      <c r="L1540" s="6"/>
      <c r="M1540" s="8"/>
      <c r="N1540" s="8"/>
      <c r="O1540" s="6"/>
      <c r="P1540" s="6"/>
      <c r="Q1540" s="6"/>
      <c r="R1540" s="6"/>
      <c r="S1540" s="6"/>
      <c r="T1540" s="6"/>
      <c r="U1540" s="6"/>
      <c r="V1540" s="6"/>
    </row>
    <row r="1541" spans="12:22" x14ac:dyDescent="0.25">
      <c r="L1541" s="6"/>
      <c r="M1541" s="8"/>
      <c r="N1541" s="8"/>
      <c r="O1541" s="6"/>
      <c r="P1541" s="6"/>
      <c r="Q1541" s="6"/>
      <c r="R1541" s="6"/>
      <c r="S1541" s="6"/>
      <c r="T1541" s="6"/>
      <c r="U1541" s="6"/>
      <c r="V1541" s="6"/>
    </row>
    <row r="1542" spans="12:22" x14ac:dyDescent="0.25">
      <c r="L1542" s="6"/>
      <c r="M1542" s="8"/>
      <c r="N1542" s="8"/>
      <c r="O1542" s="6"/>
      <c r="P1542" s="6"/>
      <c r="Q1542" s="6"/>
      <c r="R1542" s="6"/>
      <c r="S1542" s="6"/>
      <c r="T1542" s="6"/>
      <c r="U1542" s="6"/>
      <c r="V1542" s="6"/>
    </row>
    <row r="1543" spans="12:22" x14ac:dyDescent="0.25">
      <c r="L1543" s="6"/>
      <c r="M1543" s="8"/>
      <c r="N1543" s="8"/>
      <c r="O1543" s="6"/>
      <c r="P1543" s="6"/>
      <c r="Q1543" s="6"/>
      <c r="R1543" s="6"/>
      <c r="S1543" s="6"/>
      <c r="T1543" s="6"/>
      <c r="U1543" s="6"/>
      <c r="V1543" s="6"/>
    </row>
    <row r="1544" spans="12:22" x14ac:dyDescent="0.25">
      <c r="L1544" s="6"/>
      <c r="M1544" s="8"/>
      <c r="N1544" s="8"/>
      <c r="O1544" s="6"/>
      <c r="P1544" s="6"/>
      <c r="Q1544" s="6"/>
      <c r="R1544" s="6"/>
      <c r="S1544" s="6"/>
      <c r="T1544" s="6"/>
      <c r="U1544" s="6"/>
      <c r="V1544" s="6"/>
    </row>
    <row r="1545" spans="12:22" x14ac:dyDescent="0.25">
      <c r="L1545" s="6"/>
      <c r="M1545" s="8"/>
      <c r="N1545" s="8"/>
      <c r="O1545" s="6"/>
      <c r="P1545" s="6"/>
      <c r="Q1545" s="6"/>
      <c r="R1545" s="6"/>
      <c r="S1545" s="6"/>
      <c r="T1545" s="6"/>
      <c r="U1545" s="6"/>
      <c r="V1545" s="6"/>
    </row>
    <row r="1546" spans="12:22" x14ac:dyDescent="0.25">
      <c r="L1546" s="6"/>
      <c r="M1546" s="8"/>
      <c r="N1546" s="8"/>
      <c r="O1546" s="6"/>
      <c r="P1546" s="6"/>
      <c r="Q1546" s="6"/>
      <c r="R1546" s="6"/>
      <c r="S1546" s="6"/>
      <c r="T1546" s="6"/>
      <c r="U1546" s="6"/>
      <c r="V1546" s="6"/>
    </row>
    <row r="1547" spans="12:22" x14ac:dyDescent="0.25">
      <c r="L1547" s="6"/>
      <c r="M1547" s="8"/>
      <c r="N1547" s="8"/>
      <c r="O1547" s="6"/>
      <c r="P1547" s="6"/>
      <c r="Q1547" s="6"/>
      <c r="R1547" s="6"/>
      <c r="S1547" s="6"/>
      <c r="T1547" s="6"/>
      <c r="U1547" s="6"/>
      <c r="V1547" s="6"/>
    </row>
    <row r="1548" spans="12:22" x14ac:dyDescent="0.25">
      <c r="L1548" s="6"/>
      <c r="M1548" s="8"/>
      <c r="N1548" s="8"/>
      <c r="O1548" s="6"/>
      <c r="P1548" s="6"/>
      <c r="Q1548" s="6"/>
      <c r="R1548" s="6"/>
      <c r="S1548" s="6"/>
      <c r="T1548" s="6"/>
      <c r="U1548" s="6"/>
      <c r="V1548" s="6"/>
    </row>
    <row r="1549" spans="12:22" x14ac:dyDescent="0.25">
      <c r="L1549" s="6"/>
      <c r="M1549" s="8"/>
      <c r="N1549" s="8"/>
      <c r="O1549" s="6"/>
      <c r="P1549" s="6"/>
      <c r="Q1549" s="6"/>
      <c r="R1549" s="6"/>
      <c r="S1549" s="6"/>
      <c r="T1549" s="6"/>
      <c r="U1549" s="6"/>
      <c r="V1549" s="6"/>
    </row>
    <row r="1550" spans="12:22" x14ac:dyDescent="0.25">
      <c r="L1550" s="6"/>
      <c r="M1550" s="8"/>
      <c r="N1550" s="8"/>
      <c r="O1550" s="6"/>
      <c r="P1550" s="6"/>
      <c r="Q1550" s="6"/>
      <c r="R1550" s="6"/>
      <c r="S1550" s="6"/>
      <c r="T1550" s="6"/>
      <c r="U1550" s="6"/>
      <c r="V1550" s="6"/>
    </row>
    <row r="1551" spans="12:22" x14ac:dyDescent="0.25">
      <c r="L1551" s="6"/>
      <c r="M1551" s="8"/>
      <c r="N1551" s="8"/>
      <c r="O1551" s="6"/>
      <c r="P1551" s="6"/>
      <c r="Q1551" s="6"/>
      <c r="R1551" s="6"/>
      <c r="S1551" s="6"/>
      <c r="T1551" s="6"/>
      <c r="U1551" s="6"/>
      <c r="V1551" s="6"/>
    </row>
    <row r="1552" spans="12:22" x14ac:dyDescent="0.25">
      <c r="L1552" s="6"/>
      <c r="M1552" s="8"/>
      <c r="N1552" s="8"/>
      <c r="O1552" s="6"/>
      <c r="P1552" s="6"/>
      <c r="Q1552" s="6"/>
      <c r="R1552" s="6"/>
      <c r="S1552" s="6"/>
      <c r="T1552" s="6"/>
      <c r="U1552" s="6"/>
      <c r="V1552" s="6"/>
    </row>
    <row r="1553" spans="12:22" x14ac:dyDescent="0.25">
      <c r="L1553" s="6"/>
      <c r="M1553" s="8"/>
      <c r="N1553" s="8"/>
      <c r="O1553" s="6"/>
      <c r="P1553" s="6"/>
      <c r="Q1553" s="6"/>
      <c r="R1553" s="6"/>
      <c r="S1553" s="6"/>
      <c r="T1553" s="6"/>
      <c r="U1553" s="6"/>
      <c r="V1553" s="6"/>
    </row>
    <row r="1554" spans="12:22" x14ac:dyDescent="0.25">
      <c r="L1554" s="6"/>
      <c r="M1554" s="8"/>
      <c r="N1554" s="8"/>
      <c r="O1554" s="6"/>
      <c r="P1554" s="6"/>
      <c r="Q1554" s="6"/>
      <c r="R1554" s="6"/>
      <c r="S1554" s="6"/>
      <c r="T1554" s="6"/>
      <c r="U1554" s="6"/>
      <c r="V1554" s="6"/>
    </row>
    <row r="1555" spans="12:22" x14ac:dyDescent="0.25">
      <c r="L1555" s="6"/>
      <c r="M1555" s="8"/>
      <c r="N1555" s="8"/>
      <c r="O1555" s="6"/>
      <c r="P1555" s="6"/>
      <c r="Q1555" s="6"/>
      <c r="R1555" s="6"/>
      <c r="S1555" s="6"/>
      <c r="T1555" s="6"/>
      <c r="U1555" s="6"/>
      <c r="V1555" s="6"/>
    </row>
    <row r="1556" spans="12:22" x14ac:dyDescent="0.25">
      <c r="L1556" s="6"/>
      <c r="M1556" s="8"/>
      <c r="N1556" s="8"/>
      <c r="O1556" s="6"/>
      <c r="P1556" s="6"/>
      <c r="Q1556" s="6"/>
      <c r="R1556" s="6"/>
      <c r="S1556" s="6"/>
      <c r="T1556" s="6"/>
      <c r="U1556" s="6"/>
      <c r="V1556" s="6"/>
    </row>
    <row r="1557" spans="12:22" x14ac:dyDescent="0.25">
      <c r="L1557" s="6"/>
      <c r="M1557" s="7"/>
      <c r="N1557" s="8"/>
      <c r="O1557" s="6"/>
      <c r="P1557" s="6"/>
      <c r="Q1557" s="6"/>
      <c r="R1557" s="6"/>
      <c r="S1557" s="6"/>
      <c r="T1557" s="6"/>
      <c r="U1557" s="6"/>
      <c r="V1557" s="6"/>
    </row>
    <row r="1558" spans="12:22" x14ac:dyDescent="0.25">
      <c r="L1558" s="6"/>
      <c r="M1558" s="8"/>
      <c r="N1558" s="7"/>
      <c r="O1558" s="6"/>
      <c r="P1558" s="6"/>
      <c r="Q1558" s="6"/>
      <c r="R1558" s="6"/>
      <c r="S1558" s="6"/>
      <c r="T1558" s="6"/>
      <c r="U1558" s="6"/>
      <c r="V1558" s="6"/>
    </row>
    <row r="1559" spans="12:22" x14ac:dyDescent="0.25">
      <c r="L1559" s="6"/>
      <c r="M1559" s="8"/>
      <c r="N1559" s="8"/>
      <c r="O1559" s="6"/>
      <c r="P1559" s="6"/>
      <c r="Q1559" s="6"/>
      <c r="R1559" s="6"/>
      <c r="S1559" s="6"/>
      <c r="T1559" s="6"/>
      <c r="U1559" s="6"/>
      <c r="V1559" s="6"/>
    </row>
    <row r="1560" spans="12:22" x14ac:dyDescent="0.25">
      <c r="L1560" s="6"/>
      <c r="M1560" s="8"/>
      <c r="N1560" s="8"/>
      <c r="O1560" s="6"/>
      <c r="P1560" s="6"/>
      <c r="Q1560" s="6"/>
      <c r="R1560" s="6"/>
      <c r="S1560" s="6"/>
      <c r="T1560" s="6"/>
      <c r="U1560" s="6"/>
      <c r="V1560" s="6"/>
    </row>
    <row r="1561" spans="12:22" x14ac:dyDescent="0.25">
      <c r="L1561" s="6"/>
      <c r="M1561" s="8"/>
      <c r="N1561" s="8"/>
      <c r="O1561" s="6"/>
      <c r="P1561" s="6"/>
      <c r="Q1561" s="6"/>
      <c r="R1561" s="6"/>
      <c r="S1561" s="6"/>
      <c r="T1561" s="6"/>
      <c r="U1561" s="6"/>
      <c r="V1561" s="6"/>
    </row>
    <row r="1562" spans="12:22" x14ac:dyDescent="0.25">
      <c r="L1562" s="6"/>
      <c r="M1562" s="8"/>
      <c r="N1562" s="8"/>
      <c r="O1562" s="6"/>
      <c r="P1562" s="6"/>
      <c r="Q1562" s="6"/>
      <c r="R1562" s="6"/>
      <c r="S1562" s="6"/>
      <c r="T1562" s="6"/>
      <c r="U1562" s="6"/>
      <c r="V1562" s="6"/>
    </row>
    <row r="1563" spans="12:22" x14ac:dyDescent="0.25">
      <c r="L1563" s="6"/>
      <c r="M1563" s="8"/>
      <c r="N1563" s="8"/>
      <c r="O1563" s="6"/>
      <c r="P1563" s="6"/>
      <c r="Q1563" s="6"/>
      <c r="R1563" s="6"/>
      <c r="S1563" s="6"/>
      <c r="T1563" s="6"/>
      <c r="U1563" s="6"/>
      <c r="V1563" s="6"/>
    </row>
    <row r="1564" spans="12:22" x14ac:dyDescent="0.25">
      <c r="L1564" s="6"/>
      <c r="M1564" s="8"/>
      <c r="N1564" s="8"/>
      <c r="O1564" s="6"/>
      <c r="P1564" s="6"/>
      <c r="Q1564" s="6"/>
      <c r="R1564" s="6"/>
      <c r="S1564" s="6"/>
      <c r="T1564" s="6"/>
      <c r="U1564" s="6"/>
      <c r="V1564" s="6"/>
    </row>
    <row r="1565" spans="12:22" x14ac:dyDescent="0.25">
      <c r="L1565" s="6"/>
      <c r="M1565" s="8"/>
      <c r="N1565" s="8"/>
      <c r="O1565" s="6"/>
      <c r="P1565" s="6"/>
      <c r="Q1565" s="6"/>
      <c r="R1565" s="6"/>
      <c r="S1565" s="6"/>
      <c r="T1565" s="6"/>
      <c r="U1565" s="6"/>
      <c r="V1565" s="6"/>
    </row>
    <row r="1566" spans="12:22" x14ac:dyDescent="0.25">
      <c r="L1566" s="6"/>
      <c r="M1566" s="8"/>
      <c r="N1566" s="8"/>
      <c r="O1566" s="6"/>
      <c r="P1566" s="6"/>
      <c r="Q1566" s="6"/>
      <c r="R1566" s="6"/>
      <c r="S1566" s="6"/>
      <c r="T1566" s="6"/>
      <c r="U1566" s="6"/>
      <c r="V1566" s="6"/>
    </row>
    <row r="1567" spans="12:22" x14ac:dyDescent="0.25">
      <c r="L1567" s="6"/>
      <c r="M1567" s="8"/>
      <c r="N1567" s="8"/>
      <c r="O1567" s="6"/>
      <c r="P1567" s="6"/>
      <c r="Q1567" s="6"/>
      <c r="R1567" s="6"/>
      <c r="S1567" s="6"/>
      <c r="T1567" s="6"/>
      <c r="U1567" s="6"/>
      <c r="V1567" s="6"/>
    </row>
    <row r="1568" spans="12:22" x14ac:dyDescent="0.25">
      <c r="L1568" s="6"/>
      <c r="M1568" s="8"/>
      <c r="N1568" s="8"/>
      <c r="O1568" s="6"/>
      <c r="P1568" s="6"/>
      <c r="Q1568" s="6"/>
      <c r="R1568" s="6"/>
      <c r="S1568" s="6"/>
      <c r="T1568" s="6"/>
      <c r="U1568" s="6"/>
      <c r="V1568" s="6"/>
    </row>
    <row r="1569" spans="12:22" x14ac:dyDescent="0.25">
      <c r="L1569" s="6"/>
      <c r="M1569" s="8"/>
      <c r="N1569" s="8"/>
      <c r="O1569" s="6"/>
      <c r="P1569" s="6"/>
      <c r="Q1569" s="6"/>
      <c r="R1569" s="6"/>
      <c r="S1569" s="6"/>
      <c r="T1569" s="6"/>
      <c r="U1569" s="6"/>
      <c r="V1569" s="6"/>
    </row>
    <row r="1570" spans="12:22" x14ac:dyDescent="0.25">
      <c r="L1570" s="6"/>
      <c r="M1570" s="8"/>
      <c r="N1570" s="8"/>
      <c r="O1570" s="6"/>
      <c r="P1570" s="6"/>
      <c r="Q1570" s="6"/>
      <c r="R1570" s="6"/>
      <c r="S1570" s="6"/>
      <c r="T1570" s="6"/>
      <c r="U1570" s="6"/>
      <c r="V1570" s="6"/>
    </row>
    <row r="1571" spans="12:22" x14ac:dyDescent="0.25">
      <c r="L1571" s="6"/>
      <c r="M1571" s="8"/>
      <c r="N1571" s="8"/>
      <c r="O1571" s="6"/>
      <c r="P1571" s="6"/>
      <c r="Q1571" s="6"/>
      <c r="R1571" s="6"/>
      <c r="S1571" s="6"/>
      <c r="T1571" s="6"/>
      <c r="U1571" s="6"/>
      <c r="V1571" s="6"/>
    </row>
    <row r="1572" spans="12:22" x14ac:dyDescent="0.25">
      <c r="L1572" s="6"/>
      <c r="M1572" s="8"/>
      <c r="N1572" s="8"/>
      <c r="O1572" s="6"/>
      <c r="P1572" s="6"/>
      <c r="Q1572" s="6"/>
      <c r="R1572" s="6"/>
      <c r="S1572" s="6"/>
      <c r="T1572" s="6"/>
      <c r="U1572" s="6"/>
      <c r="V1572" s="6"/>
    </row>
    <row r="1573" spans="12:22" x14ac:dyDescent="0.25">
      <c r="L1573" s="6"/>
      <c r="M1573" s="8"/>
      <c r="N1573" s="8"/>
      <c r="O1573" s="6"/>
      <c r="P1573" s="6"/>
      <c r="Q1573" s="6"/>
      <c r="R1573" s="6"/>
      <c r="S1573" s="6"/>
      <c r="T1573" s="6"/>
      <c r="U1573" s="6"/>
      <c r="V1573" s="6"/>
    </row>
    <row r="1574" spans="12:22" x14ac:dyDescent="0.25">
      <c r="L1574" s="6"/>
      <c r="M1574" s="8"/>
      <c r="N1574" s="8"/>
      <c r="O1574" s="6"/>
      <c r="P1574" s="6"/>
      <c r="Q1574" s="6"/>
      <c r="R1574" s="6"/>
      <c r="S1574" s="6"/>
      <c r="T1574" s="6"/>
      <c r="U1574" s="6"/>
      <c r="V1574" s="6"/>
    </row>
    <row r="1575" spans="12:22" x14ac:dyDescent="0.25">
      <c r="L1575" s="6"/>
      <c r="M1575" s="8"/>
      <c r="N1575" s="8"/>
      <c r="O1575" s="6"/>
      <c r="P1575" s="6"/>
      <c r="Q1575" s="6"/>
      <c r="R1575" s="6"/>
      <c r="S1575" s="6"/>
      <c r="T1575" s="6"/>
      <c r="U1575" s="6"/>
      <c r="V1575" s="6"/>
    </row>
    <row r="1576" spans="12:22" x14ac:dyDescent="0.25">
      <c r="L1576" s="6"/>
      <c r="M1576" s="8"/>
      <c r="N1576" s="8"/>
      <c r="O1576" s="6"/>
      <c r="P1576" s="6"/>
      <c r="Q1576" s="6"/>
      <c r="R1576" s="6"/>
      <c r="S1576" s="6"/>
      <c r="T1576" s="6"/>
      <c r="U1576" s="6"/>
      <c r="V1576" s="6"/>
    </row>
    <row r="1577" spans="12:22" x14ac:dyDescent="0.25">
      <c r="L1577" s="6"/>
      <c r="M1577" s="8"/>
      <c r="N1577" s="8"/>
      <c r="O1577" s="6"/>
      <c r="P1577" s="6"/>
      <c r="Q1577" s="6"/>
      <c r="R1577" s="6"/>
      <c r="S1577" s="6"/>
      <c r="T1577" s="6"/>
      <c r="U1577" s="6"/>
      <c r="V1577" s="6"/>
    </row>
    <row r="1578" spans="12:22" x14ac:dyDescent="0.25">
      <c r="L1578" s="6"/>
      <c r="M1578" s="8"/>
      <c r="N1578" s="8"/>
      <c r="O1578" s="6"/>
      <c r="P1578" s="6"/>
      <c r="Q1578" s="6"/>
      <c r="R1578" s="6"/>
      <c r="S1578" s="6"/>
      <c r="T1578" s="6"/>
      <c r="U1578" s="6"/>
      <c r="V1578" s="6"/>
    </row>
    <row r="1579" spans="12:22" x14ac:dyDescent="0.25">
      <c r="L1579" s="6"/>
      <c r="M1579" s="8"/>
      <c r="N1579" s="8"/>
      <c r="O1579" s="6"/>
      <c r="P1579" s="6"/>
      <c r="Q1579" s="6"/>
      <c r="R1579" s="6"/>
      <c r="S1579" s="6"/>
      <c r="T1579" s="6"/>
      <c r="U1579" s="6"/>
      <c r="V1579" s="6"/>
    </row>
    <row r="1580" spans="12:22" x14ac:dyDescent="0.25">
      <c r="L1580" s="6"/>
      <c r="M1580" s="8"/>
      <c r="N1580" s="8"/>
      <c r="O1580" s="6"/>
      <c r="P1580" s="6"/>
      <c r="Q1580" s="6"/>
      <c r="R1580" s="6"/>
      <c r="S1580" s="6"/>
      <c r="T1580" s="6"/>
      <c r="U1580" s="6"/>
      <c r="V1580" s="6"/>
    </row>
    <row r="1581" spans="12:22" x14ac:dyDescent="0.25">
      <c r="L1581" s="6"/>
      <c r="M1581" s="7"/>
      <c r="N1581" s="8"/>
      <c r="O1581" s="6"/>
      <c r="P1581" s="6"/>
      <c r="Q1581" s="6"/>
      <c r="R1581" s="6"/>
      <c r="S1581" s="6"/>
      <c r="T1581" s="6"/>
      <c r="U1581" s="6"/>
      <c r="V1581" s="6"/>
    </row>
    <row r="1582" spans="12:22" x14ac:dyDescent="0.25">
      <c r="L1582" s="6"/>
      <c r="M1582" s="7"/>
      <c r="N1582" s="8"/>
      <c r="O1582" s="6"/>
      <c r="P1582" s="6"/>
      <c r="Q1582" s="6"/>
      <c r="R1582" s="6"/>
      <c r="S1582" s="6"/>
      <c r="T1582" s="6"/>
      <c r="U1582" s="6"/>
      <c r="V1582" s="6"/>
    </row>
    <row r="1583" spans="12:22" x14ac:dyDescent="0.25">
      <c r="L1583" s="6"/>
      <c r="M1583" s="8"/>
      <c r="N1583" s="8"/>
      <c r="O1583" s="6"/>
      <c r="P1583" s="6"/>
      <c r="Q1583" s="6"/>
      <c r="R1583" s="6"/>
      <c r="S1583" s="6"/>
      <c r="T1583" s="6"/>
      <c r="U1583" s="6"/>
      <c r="V1583" s="6"/>
    </row>
    <row r="1584" spans="12:22" x14ac:dyDescent="0.25">
      <c r="L1584" s="6"/>
      <c r="M1584" s="8"/>
      <c r="N1584" s="8"/>
      <c r="O1584" s="6"/>
      <c r="P1584" s="6"/>
      <c r="Q1584" s="6"/>
      <c r="R1584" s="6"/>
      <c r="S1584" s="6"/>
      <c r="T1584" s="6"/>
      <c r="U1584" s="6"/>
      <c r="V1584" s="6"/>
    </row>
    <row r="1585" spans="12:22" x14ac:dyDescent="0.25">
      <c r="L1585" s="6"/>
      <c r="M1585" s="8"/>
      <c r="N1585" s="8"/>
      <c r="O1585" s="6"/>
      <c r="P1585" s="6"/>
      <c r="Q1585" s="6"/>
      <c r="R1585" s="6"/>
      <c r="S1585" s="6"/>
      <c r="T1585" s="6"/>
      <c r="U1585" s="6"/>
      <c r="V1585" s="6"/>
    </row>
    <row r="1586" spans="12:22" x14ac:dyDescent="0.25">
      <c r="L1586" s="6"/>
      <c r="M1586" s="8"/>
      <c r="N1586" s="7"/>
      <c r="O1586" s="6"/>
      <c r="P1586" s="6"/>
      <c r="Q1586" s="6"/>
      <c r="R1586" s="6"/>
      <c r="S1586" s="6"/>
      <c r="T1586" s="6"/>
      <c r="U1586" s="6"/>
      <c r="V1586" s="6"/>
    </row>
    <row r="1587" spans="12:22" x14ac:dyDescent="0.25">
      <c r="L1587" s="6"/>
      <c r="M1587" s="8"/>
      <c r="N1587" s="8"/>
      <c r="O1587" s="6"/>
      <c r="P1587" s="6"/>
      <c r="Q1587" s="6"/>
      <c r="R1587" s="6"/>
      <c r="S1587" s="6"/>
      <c r="T1587" s="6"/>
      <c r="U1587" s="6"/>
      <c r="V1587" s="6"/>
    </row>
    <row r="1588" spans="12:22" x14ac:dyDescent="0.25">
      <c r="L1588" s="6"/>
      <c r="M1588" s="8"/>
      <c r="N1588" s="8"/>
      <c r="O1588" s="6"/>
      <c r="P1588" s="6"/>
      <c r="Q1588" s="6"/>
      <c r="R1588" s="6"/>
      <c r="S1588" s="6"/>
      <c r="T1588" s="6"/>
      <c r="U1588" s="6"/>
      <c r="V1588" s="6"/>
    </row>
    <row r="1589" spans="12:22" x14ac:dyDescent="0.25">
      <c r="L1589" s="6"/>
      <c r="M1589" s="8"/>
      <c r="N1589" s="8"/>
      <c r="O1589" s="6"/>
      <c r="P1589" s="6"/>
      <c r="Q1589" s="6"/>
      <c r="R1589" s="6"/>
      <c r="S1589" s="6"/>
      <c r="T1589" s="6"/>
      <c r="U1589" s="6"/>
      <c r="V1589" s="6"/>
    </row>
    <row r="1590" spans="12:22" x14ac:dyDescent="0.25">
      <c r="L1590" s="6"/>
      <c r="M1590" s="8"/>
      <c r="N1590" s="8"/>
      <c r="O1590" s="6"/>
      <c r="P1590" s="6"/>
      <c r="Q1590" s="6"/>
      <c r="R1590" s="6"/>
      <c r="S1590" s="6"/>
      <c r="T1590" s="6"/>
      <c r="U1590" s="6"/>
      <c r="V1590" s="6"/>
    </row>
    <row r="1591" spans="12:22" x14ac:dyDescent="0.25">
      <c r="L1591" s="6"/>
      <c r="M1591" s="8"/>
      <c r="N1591" s="8"/>
      <c r="O1591" s="6"/>
      <c r="P1591" s="6"/>
      <c r="Q1591" s="6"/>
      <c r="R1591" s="6"/>
      <c r="S1591" s="6"/>
      <c r="T1591" s="6"/>
      <c r="U1591" s="6"/>
      <c r="V1591" s="6"/>
    </row>
    <row r="1592" spans="12:22" x14ac:dyDescent="0.25">
      <c r="L1592" s="6"/>
      <c r="M1592" s="8"/>
      <c r="N1592" s="8"/>
      <c r="O1592" s="6"/>
      <c r="P1592" s="6"/>
      <c r="Q1592" s="6"/>
      <c r="R1592" s="6"/>
      <c r="S1592" s="6"/>
      <c r="T1592" s="6"/>
      <c r="U1592" s="6"/>
      <c r="V1592" s="6"/>
    </row>
    <row r="1593" spans="12:22" x14ac:dyDescent="0.25">
      <c r="L1593" s="6"/>
      <c r="M1593" s="8"/>
      <c r="N1593" s="8"/>
      <c r="O1593" s="6"/>
      <c r="P1593" s="6"/>
      <c r="Q1593" s="6"/>
      <c r="R1593" s="6"/>
      <c r="S1593" s="6"/>
      <c r="T1593" s="6"/>
      <c r="U1593" s="6"/>
      <c r="V1593" s="6"/>
    </row>
    <row r="1594" spans="12:22" x14ac:dyDescent="0.25">
      <c r="L1594" s="6"/>
      <c r="M1594" s="8"/>
      <c r="N1594" s="8"/>
      <c r="O1594" s="6"/>
      <c r="P1594" s="6"/>
      <c r="Q1594" s="6"/>
      <c r="R1594" s="6"/>
      <c r="S1594" s="6"/>
      <c r="T1594" s="6"/>
      <c r="U1594" s="6"/>
      <c r="V1594" s="6"/>
    </row>
    <row r="1595" spans="12:22" x14ac:dyDescent="0.25">
      <c r="L1595" s="6"/>
      <c r="M1595" s="8"/>
      <c r="N1595" s="8"/>
      <c r="O1595" s="6"/>
      <c r="P1595" s="6"/>
      <c r="Q1595" s="6"/>
      <c r="R1595" s="6"/>
      <c r="S1595" s="6"/>
      <c r="T1595" s="6"/>
      <c r="U1595" s="6"/>
      <c r="V1595" s="6"/>
    </row>
    <row r="1596" spans="12:22" x14ac:dyDescent="0.25">
      <c r="L1596" s="6"/>
      <c r="M1596" s="8"/>
      <c r="N1596" s="8"/>
      <c r="O1596" s="6"/>
      <c r="P1596" s="6"/>
      <c r="Q1596" s="6"/>
      <c r="R1596" s="6"/>
      <c r="S1596" s="6"/>
      <c r="T1596" s="6"/>
      <c r="U1596" s="6"/>
      <c r="V1596" s="6"/>
    </row>
    <row r="1597" spans="12:22" x14ac:dyDescent="0.25">
      <c r="L1597" s="6"/>
      <c r="M1597" s="8"/>
      <c r="N1597" s="8"/>
      <c r="O1597" s="6"/>
      <c r="P1597" s="6"/>
      <c r="Q1597" s="6"/>
      <c r="R1597" s="6"/>
      <c r="S1597" s="6"/>
      <c r="T1597" s="6"/>
      <c r="U1597" s="6"/>
      <c r="V1597" s="6"/>
    </row>
    <row r="1598" spans="12:22" x14ac:dyDescent="0.25">
      <c r="L1598" s="6"/>
      <c r="M1598" s="8"/>
      <c r="N1598" s="8"/>
      <c r="O1598" s="6"/>
      <c r="P1598" s="6"/>
      <c r="Q1598" s="6"/>
      <c r="R1598" s="6"/>
      <c r="S1598" s="6"/>
      <c r="T1598" s="6"/>
      <c r="U1598" s="6"/>
      <c r="V1598" s="6"/>
    </row>
    <row r="1599" spans="12:22" x14ac:dyDescent="0.25">
      <c r="L1599" s="6"/>
      <c r="M1599" s="8"/>
      <c r="N1599" s="8"/>
      <c r="O1599" s="6"/>
      <c r="P1599" s="6"/>
      <c r="Q1599" s="6"/>
      <c r="R1599" s="6"/>
      <c r="S1599" s="6"/>
      <c r="T1599" s="6"/>
      <c r="U1599" s="6"/>
      <c r="V1599" s="6"/>
    </row>
    <row r="1600" spans="12:22" x14ac:dyDescent="0.25">
      <c r="L1600" s="6"/>
      <c r="M1600" s="8"/>
      <c r="N1600" s="8"/>
      <c r="O1600" s="6"/>
      <c r="P1600" s="6"/>
      <c r="Q1600" s="6"/>
      <c r="R1600" s="6"/>
      <c r="S1600" s="6"/>
      <c r="T1600" s="6"/>
      <c r="U1600" s="6"/>
      <c r="V1600" s="6"/>
    </row>
    <row r="1601" spans="12:22" x14ac:dyDescent="0.25">
      <c r="L1601" s="6"/>
      <c r="M1601" s="8"/>
      <c r="N1601" s="8"/>
      <c r="O1601" s="6"/>
      <c r="P1601" s="6"/>
      <c r="Q1601" s="6"/>
      <c r="R1601" s="6"/>
      <c r="S1601" s="6"/>
      <c r="T1601" s="6"/>
      <c r="U1601" s="6"/>
      <c r="V1601" s="6"/>
    </row>
    <row r="1602" spans="12:22" x14ac:dyDescent="0.25">
      <c r="L1602" s="6"/>
      <c r="M1602" s="8"/>
      <c r="N1602" s="8"/>
      <c r="O1602" s="6"/>
      <c r="P1602" s="6"/>
      <c r="Q1602" s="6"/>
      <c r="R1602" s="6"/>
      <c r="S1602" s="6"/>
      <c r="T1602" s="6"/>
      <c r="U1602" s="6"/>
      <c r="V1602" s="6"/>
    </row>
    <row r="1603" spans="12:22" x14ac:dyDescent="0.25">
      <c r="L1603" s="6"/>
      <c r="M1603" s="8"/>
      <c r="N1603" s="8"/>
      <c r="O1603" s="6"/>
      <c r="P1603" s="6"/>
      <c r="Q1603" s="6"/>
      <c r="R1603" s="6"/>
      <c r="S1603" s="6"/>
      <c r="T1603" s="6"/>
      <c r="U1603" s="6"/>
      <c r="V1603" s="6"/>
    </row>
    <row r="1604" spans="12:22" x14ac:dyDescent="0.25">
      <c r="L1604" s="6"/>
      <c r="M1604" s="8"/>
      <c r="N1604" s="8"/>
      <c r="O1604" s="6"/>
      <c r="P1604" s="6"/>
      <c r="Q1604" s="6"/>
      <c r="R1604" s="6"/>
      <c r="S1604" s="6"/>
      <c r="T1604" s="6"/>
      <c r="U1604" s="6"/>
      <c r="V1604" s="6"/>
    </row>
    <row r="1605" spans="12:22" x14ac:dyDescent="0.25">
      <c r="L1605" s="6"/>
      <c r="M1605" s="8"/>
      <c r="N1605" s="8"/>
      <c r="O1605" s="6"/>
      <c r="P1605" s="6"/>
      <c r="Q1605" s="6"/>
      <c r="R1605" s="6"/>
      <c r="S1605" s="6"/>
      <c r="T1605" s="6"/>
      <c r="U1605" s="6"/>
      <c r="V1605" s="6"/>
    </row>
    <row r="1606" spans="12:22" x14ac:dyDescent="0.25">
      <c r="L1606" s="6"/>
      <c r="M1606" s="8"/>
      <c r="N1606" s="8"/>
      <c r="O1606" s="6"/>
      <c r="P1606" s="6"/>
      <c r="Q1606" s="6"/>
      <c r="R1606" s="6"/>
      <c r="S1606" s="6"/>
      <c r="T1606" s="6"/>
      <c r="U1606" s="6"/>
      <c r="V1606" s="6"/>
    </row>
    <row r="1607" spans="12:22" x14ac:dyDescent="0.25">
      <c r="L1607" s="6"/>
      <c r="M1607" s="8"/>
      <c r="N1607" s="8"/>
      <c r="O1607" s="6"/>
      <c r="P1607" s="6"/>
      <c r="Q1607" s="6"/>
      <c r="R1607" s="6"/>
      <c r="S1607" s="6"/>
      <c r="T1607" s="6"/>
      <c r="U1607" s="6"/>
      <c r="V1607" s="6"/>
    </row>
    <row r="1608" spans="12:22" x14ac:dyDescent="0.25">
      <c r="L1608" s="6"/>
      <c r="M1608" s="8"/>
      <c r="N1608" s="8"/>
      <c r="O1608" s="6"/>
      <c r="P1608" s="6"/>
      <c r="Q1608" s="6"/>
      <c r="R1608" s="6"/>
      <c r="S1608" s="6"/>
      <c r="T1608" s="6"/>
      <c r="U1608" s="6"/>
      <c r="V1608" s="6"/>
    </row>
    <row r="1609" spans="12:22" x14ac:dyDescent="0.25">
      <c r="L1609" s="6"/>
      <c r="M1609" s="8"/>
      <c r="N1609" s="8"/>
      <c r="O1609" s="6"/>
      <c r="P1609" s="6"/>
      <c r="Q1609" s="6"/>
      <c r="R1609" s="6"/>
      <c r="S1609" s="6"/>
      <c r="T1609" s="6"/>
      <c r="U1609" s="6"/>
      <c r="V1609" s="6"/>
    </row>
    <row r="1610" spans="12:22" x14ac:dyDescent="0.25">
      <c r="L1610" s="6"/>
      <c r="M1610" s="8"/>
      <c r="N1610" s="8"/>
      <c r="O1610" s="6"/>
      <c r="P1610" s="6"/>
      <c r="Q1610" s="6"/>
      <c r="R1610" s="6"/>
      <c r="S1610" s="6"/>
      <c r="T1610" s="6"/>
      <c r="U1610" s="6"/>
      <c r="V1610" s="6"/>
    </row>
    <row r="1611" spans="12:22" x14ac:dyDescent="0.25">
      <c r="L1611" s="6"/>
      <c r="M1611" s="8"/>
      <c r="N1611" s="8"/>
      <c r="O1611" s="6"/>
      <c r="P1611" s="6"/>
      <c r="Q1611" s="6"/>
      <c r="R1611" s="6"/>
      <c r="S1611" s="6"/>
      <c r="T1611" s="6"/>
      <c r="U1611" s="6"/>
      <c r="V1611" s="6"/>
    </row>
    <row r="1612" spans="12:22" x14ac:dyDescent="0.25">
      <c r="L1612" s="6"/>
      <c r="M1612" s="8"/>
      <c r="N1612" s="8"/>
      <c r="O1612" s="6"/>
      <c r="P1612" s="6"/>
      <c r="Q1612" s="6"/>
      <c r="R1612" s="6"/>
      <c r="S1612" s="6"/>
      <c r="T1612" s="6"/>
      <c r="U1612" s="6"/>
      <c r="V1612" s="6"/>
    </row>
    <row r="1613" spans="12:22" x14ac:dyDescent="0.25">
      <c r="L1613" s="6"/>
      <c r="M1613" s="8"/>
      <c r="N1613" s="8"/>
      <c r="O1613" s="6"/>
      <c r="P1613" s="6"/>
      <c r="Q1613" s="6"/>
      <c r="R1613" s="6"/>
      <c r="S1613" s="6"/>
      <c r="T1613" s="6"/>
      <c r="U1613" s="6"/>
      <c r="V1613" s="6"/>
    </row>
    <row r="1614" spans="12:22" x14ac:dyDescent="0.25">
      <c r="L1614" s="6"/>
      <c r="M1614" s="8"/>
      <c r="N1614" s="8"/>
      <c r="O1614" s="6"/>
      <c r="P1614" s="6"/>
      <c r="Q1614" s="6"/>
      <c r="R1614" s="6"/>
      <c r="S1614" s="6"/>
      <c r="T1614" s="6"/>
      <c r="U1614" s="6"/>
      <c r="V1614" s="6"/>
    </row>
    <row r="1615" spans="12:22" x14ac:dyDescent="0.25">
      <c r="L1615" s="6"/>
      <c r="M1615" s="8"/>
      <c r="N1615" s="8"/>
      <c r="O1615" s="6"/>
      <c r="P1615" s="6"/>
      <c r="Q1615" s="6"/>
      <c r="R1615" s="6"/>
      <c r="S1615" s="6"/>
      <c r="T1615" s="6"/>
      <c r="U1615" s="6"/>
      <c r="V1615" s="6"/>
    </row>
    <row r="1616" spans="12:22" x14ac:dyDescent="0.25">
      <c r="L1616" s="6"/>
      <c r="M1616" s="8"/>
      <c r="N1616" s="8"/>
      <c r="O1616" s="6"/>
      <c r="P1616" s="6"/>
      <c r="Q1616" s="6"/>
      <c r="R1616" s="6"/>
      <c r="S1616" s="6"/>
      <c r="T1616" s="6"/>
      <c r="U1616" s="6"/>
      <c r="V1616" s="6"/>
    </row>
    <row r="1617" spans="12:22" x14ac:dyDescent="0.25">
      <c r="L1617" s="6"/>
      <c r="M1617" s="8"/>
      <c r="N1617" s="8"/>
      <c r="O1617" s="6"/>
      <c r="P1617" s="6"/>
      <c r="Q1617" s="6"/>
      <c r="R1617" s="6"/>
      <c r="S1617" s="6"/>
      <c r="T1617" s="6"/>
      <c r="U1617" s="6"/>
      <c r="V1617" s="6"/>
    </row>
    <row r="1618" spans="12:22" x14ac:dyDescent="0.25">
      <c r="L1618" s="6"/>
      <c r="M1618" s="8"/>
      <c r="N1618" s="8"/>
      <c r="O1618" s="6"/>
      <c r="P1618" s="6"/>
      <c r="Q1618" s="6"/>
      <c r="R1618" s="6"/>
      <c r="S1618" s="6"/>
      <c r="T1618" s="6"/>
      <c r="U1618" s="6"/>
      <c r="V1618" s="6"/>
    </row>
    <row r="1619" spans="12:22" x14ac:dyDescent="0.25">
      <c r="L1619" s="6"/>
      <c r="M1619" s="8"/>
      <c r="N1619" s="8"/>
      <c r="O1619" s="6"/>
      <c r="P1619" s="6"/>
      <c r="Q1619" s="6"/>
      <c r="R1619" s="6"/>
      <c r="S1619" s="6"/>
      <c r="T1619" s="6"/>
      <c r="U1619" s="6"/>
      <c r="V1619" s="6"/>
    </row>
    <row r="1620" spans="12:22" x14ac:dyDescent="0.25">
      <c r="L1620" s="6"/>
      <c r="M1620" s="8"/>
      <c r="N1620" s="8"/>
      <c r="O1620" s="6"/>
      <c r="P1620" s="6"/>
      <c r="Q1620" s="6"/>
      <c r="R1620" s="6"/>
      <c r="S1620" s="6"/>
      <c r="T1620" s="6"/>
      <c r="U1620" s="6"/>
      <c r="V1620" s="6"/>
    </row>
    <row r="1621" spans="12:22" x14ac:dyDescent="0.25">
      <c r="L1621" s="6"/>
      <c r="M1621" s="8"/>
      <c r="N1621" s="8"/>
      <c r="O1621" s="6"/>
      <c r="P1621" s="6"/>
      <c r="Q1621" s="6"/>
      <c r="R1621" s="6"/>
      <c r="S1621" s="6"/>
      <c r="T1621" s="6"/>
      <c r="U1621" s="6"/>
      <c r="V1621" s="6"/>
    </row>
    <row r="1622" spans="12:22" x14ac:dyDescent="0.25">
      <c r="L1622" s="6"/>
      <c r="M1622" s="8"/>
      <c r="N1622" s="8"/>
      <c r="O1622" s="6"/>
      <c r="P1622" s="6"/>
      <c r="Q1622" s="6"/>
      <c r="R1622" s="6"/>
      <c r="S1622" s="6"/>
      <c r="T1622" s="6"/>
      <c r="U1622" s="6"/>
      <c r="V1622" s="6"/>
    </row>
    <row r="1623" spans="12:22" x14ac:dyDescent="0.25">
      <c r="L1623" s="6"/>
      <c r="M1623" s="8"/>
      <c r="N1623" s="8"/>
      <c r="O1623" s="6"/>
      <c r="P1623" s="6"/>
      <c r="Q1623" s="6"/>
      <c r="R1623" s="6"/>
      <c r="S1623" s="6"/>
      <c r="T1623" s="6"/>
      <c r="U1623" s="6"/>
      <c r="V1623" s="6"/>
    </row>
    <row r="1624" spans="12:22" x14ac:dyDescent="0.25">
      <c r="L1624" s="6"/>
      <c r="M1624" s="8"/>
      <c r="N1624" s="8"/>
      <c r="O1624" s="6"/>
      <c r="P1624" s="6"/>
      <c r="Q1624" s="6"/>
      <c r="R1624" s="6"/>
      <c r="S1624" s="6"/>
      <c r="T1624" s="6"/>
      <c r="U1624" s="6"/>
      <c r="V1624" s="6"/>
    </row>
    <row r="1625" spans="12:22" x14ac:dyDescent="0.25">
      <c r="L1625" s="6"/>
      <c r="M1625" s="8"/>
      <c r="N1625" s="8"/>
      <c r="O1625" s="6"/>
      <c r="P1625" s="6"/>
      <c r="Q1625" s="6"/>
      <c r="R1625" s="6"/>
      <c r="S1625" s="6"/>
      <c r="T1625" s="6"/>
      <c r="U1625" s="6"/>
      <c r="V1625" s="6"/>
    </row>
    <row r="1626" spans="12:22" x14ac:dyDescent="0.25">
      <c r="L1626" s="6"/>
      <c r="M1626" s="8"/>
      <c r="N1626" s="8"/>
      <c r="O1626" s="6"/>
      <c r="P1626" s="6"/>
      <c r="Q1626" s="6"/>
      <c r="R1626" s="6"/>
      <c r="S1626" s="6"/>
      <c r="T1626" s="6"/>
      <c r="U1626" s="6"/>
      <c r="V1626" s="6"/>
    </row>
    <row r="1627" spans="12:22" x14ac:dyDescent="0.25">
      <c r="L1627" s="6"/>
      <c r="M1627" s="8"/>
      <c r="N1627" s="8"/>
      <c r="O1627" s="6"/>
      <c r="P1627" s="6"/>
      <c r="Q1627" s="6"/>
      <c r="R1627" s="6"/>
      <c r="S1627" s="6"/>
      <c r="T1627" s="6"/>
      <c r="U1627" s="6"/>
      <c r="V1627" s="6"/>
    </row>
    <row r="1628" spans="12:22" x14ac:dyDescent="0.25">
      <c r="L1628" s="6"/>
      <c r="M1628" s="8"/>
      <c r="N1628" s="8"/>
      <c r="O1628" s="6"/>
      <c r="P1628" s="6"/>
      <c r="Q1628" s="6"/>
      <c r="R1628" s="6"/>
      <c r="S1628" s="6"/>
      <c r="T1628" s="6"/>
      <c r="U1628" s="6"/>
      <c r="V1628" s="6"/>
    </row>
    <row r="1629" spans="12:22" x14ac:dyDescent="0.25">
      <c r="L1629" s="6"/>
      <c r="M1629" s="8"/>
      <c r="N1629" s="8"/>
      <c r="O1629" s="6"/>
      <c r="P1629" s="6"/>
      <c r="Q1629" s="6"/>
      <c r="R1629" s="6"/>
      <c r="S1629" s="6"/>
      <c r="T1629" s="6"/>
      <c r="U1629" s="6"/>
      <c r="V1629" s="6"/>
    </row>
    <row r="1630" spans="12:22" x14ac:dyDescent="0.25">
      <c r="L1630" s="6"/>
      <c r="M1630" s="8"/>
      <c r="N1630" s="8"/>
      <c r="O1630" s="6"/>
      <c r="P1630" s="6"/>
      <c r="Q1630" s="6"/>
      <c r="R1630" s="6"/>
      <c r="S1630" s="6"/>
      <c r="T1630" s="6"/>
      <c r="U1630" s="6"/>
      <c r="V1630" s="6"/>
    </row>
    <row r="1631" spans="12:22" x14ac:dyDescent="0.25">
      <c r="L1631" s="6"/>
      <c r="M1631" s="8"/>
      <c r="N1631" s="8"/>
      <c r="O1631" s="6"/>
      <c r="P1631" s="6"/>
      <c r="Q1631" s="6"/>
      <c r="R1631" s="6"/>
      <c r="S1631" s="6"/>
      <c r="T1631" s="6"/>
      <c r="U1631" s="6"/>
      <c r="V1631" s="6"/>
    </row>
    <row r="1632" spans="12:22" x14ac:dyDescent="0.25">
      <c r="L1632" s="6"/>
      <c r="M1632" s="8"/>
      <c r="N1632" s="8"/>
      <c r="O1632" s="6"/>
      <c r="P1632" s="6"/>
      <c r="Q1632" s="6"/>
      <c r="R1632" s="6"/>
      <c r="S1632" s="6"/>
      <c r="T1632" s="6"/>
      <c r="U1632" s="6"/>
      <c r="V1632" s="6"/>
    </row>
    <row r="1633" spans="12:22" x14ac:dyDescent="0.25">
      <c r="L1633" s="6"/>
      <c r="M1633" s="8"/>
      <c r="N1633" s="8"/>
      <c r="O1633" s="6"/>
      <c r="P1633" s="6"/>
      <c r="Q1633" s="6"/>
      <c r="R1633" s="6"/>
      <c r="S1633" s="6"/>
      <c r="T1633" s="6"/>
      <c r="U1633" s="6"/>
      <c r="V1633" s="6"/>
    </row>
    <row r="1634" spans="12:22" x14ac:dyDescent="0.25">
      <c r="L1634" s="6"/>
      <c r="M1634" s="8"/>
      <c r="N1634" s="8"/>
      <c r="O1634" s="6"/>
      <c r="P1634" s="6"/>
      <c r="Q1634" s="6"/>
      <c r="R1634" s="6"/>
      <c r="S1634" s="6"/>
      <c r="T1634" s="6"/>
      <c r="U1634" s="6"/>
      <c r="V1634" s="6"/>
    </row>
    <row r="1635" spans="12:22" x14ac:dyDescent="0.25">
      <c r="L1635" s="6"/>
      <c r="M1635" s="8"/>
      <c r="N1635" s="8"/>
      <c r="O1635" s="6"/>
      <c r="P1635" s="6"/>
      <c r="Q1635" s="6"/>
      <c r="R1635" s="6"/>
      <c r="S1635" s="6"/>
      <c r="T1635" s="6"/>
      <c r="U1635" s="6"/>
      <c r="V1635" s="6"/>
    </row>
    <row r="1636" spans="12:22" x14ac:dyDescent="0.25">
      <c r="L1636" s="6"/>
      <c r="M1636" s="8"/>
      <c r="N1636" s="8"/>
      <c r="O1636" s="6"/>
      <c r="P1636" s="6"/>
      <c r="Q1636" s="6"/>
      <c r="R1636" s="6"/>
      <c r="S1636" s="6"/>
      <c r="T1636" s="6"/>
      <c r="U1636" s="6"/>
      <c r="V1636" s="6"/>
    </row>
    <row r="1637" spans="12:22" x14ac:dyDescent="0.25">
      <c r="L1637" s="6"/>
      <c r="M1637" s="8"/>
      <c r="N1637" s="8"/>
      <c r="O1637" s="6"/>
      <c r="P1637" s="6"/>
      <c r="Q1637" s="6"/>
      <c r="R1637" s="6"/>
      <c r="S1637" s="6"/>
      <c r="T1637" s="6"/>
      <c r="U1637" s="6"/>
      <c r="V1637" s="6"/>
    </row>
    <row r="1638" spans="12:22" x14ac:dyDescent="0.25">
      <c r="L1638" s="6"/>
      <c r="M1638" s="8"/>
      <c r="N1638" s="8"/>
      <c r="O1638" s="6"/>
      <c r="P1638" s="6"/>
      <c r="Q1638" s="6"/>
      <c r="R1638" s="6"/>
      <c r="S1638" s="6"/>
      <c r="T1638" s="6"/>
      <c r="U1638" s="6"/>
      <c r="V1638" s="6"/>
    </row>
    <row r="1639" spans="12:22" x14ac:dyDescent="0.25">
      <c r="L1639" s="6"/>
      <c r="M1639" s="8"/>
      <c r="N1639" s="8"/>
      <c r="O1639" s="6"/>
      <c r="P1639" s="6"/>
      <c r="Q1639" s="6"/>
      <c r="R1639" s="6"/>
      <c r="S1639" s="6"/>
      <c r="T1639" s="6"/>
      <c r="U1639" s="6"/>
      <c r="V1639" s="6"/>
    </row>
    <row r="1640" spans="12:22" x14ac:dyDescent="0.25">
      <c r="L1640" s="6"/>
      <c r="M1640" s="8"/>
      <c r="N1640" s="8"/>
      <c r="O1640" s="6"/>
      <c r="P1640" s="6"/>
      <c r="Q1640" s="6"/>
      <c r="R1640" s="6"/>
      <c r="S1640" s="6"/>
      <c r="T1640" s="6"/>
      <c r="U1640" s="6"/>
      <c r="V1640" s="6"/>
    </row>
    <row r="1641" spans="12:22" x14ac:dyDescent="0.25">
      <c r="L1641" s="6"/>
      <c r="M1641" s="8"/>
      <c r="N1641" s="8"/>
      <c r="O1641" s="6"/>
      <c r="P1641" s="6"/>
      <c r="Q1641" s="6"/>
      <c r="R1641" s="6"/>
      <c r="S1641" s="6"/>
      <c r="T1641" s="6"/>
      <c r="U1641" s="6"/>
      <c r="V1641" s="6"/>
    </row>
    <row r="1642" spans="12:22" x14ac:dyDescent="0.25">
      <c r="L1642" s="6"/>
      <c r="M1642" s="8"/>
      <c r="N1642" s="8"/>
      <c r="O1642" s="6"/>
      <c r="P1642" s="6"/>
      <c r="Q1642" s="6"/>
      <c r="R1642" s="6"/>
      <c r="S1642" s="6"/>
      <c r="T1642" s="6"/>
      <c r="U1642" s="6"/>
      <c r="V1642" s="6"/>
    </row>
    <row r="1643" spans="12:22" x14ac:dyDescent="0.25">
      <c r="L1643" s="6"/>
      <c r="M1643" s="8"/>
      <c r="N1643" s="8"/>
      <c r="O1643" s="6"/>
      <c r="P1643" s="6"/>
      <c r="Q1643" s="6"/>
      <c r="R1643" s="6"/>
      <c r="S1643" s="6"/>
      <c r="T1643" s="6"/>
      <c r="U1643" s="6"/>
      <c r="V1643" s="6"/>
    </row>
    <row r="1644" spans="12:22" x14ac:dyDescent="0.25">
      <c r="L1644" s="6"/>
      <c r="M1644" s="8"/>
      <c r="N1644" s="8"/>
      <c r="O1644" s="6"/>
      <c r="P1644" s="6"/>
      <c r="Q1644" s="6"/>
      <c r="R1644" s="6"/>
      <c r="S1644" s="6"/>
      <c r="T1644" s="6"/>
      <c r="U1644" s="6"/>
      <c r="V1644" s="6"/>
    </row>
    <row r="1645" spans="12:22" x14ac:dyDescent="0.25">
      <c r="L1645" s="6"/>
      <c r="M1645" s="8"/>
      <c r="N1645" s="8"/>
      <c r="O1645" s="6"/>
      <c r="P1645" s="6"/>
      <c r="Q1645" s="6"/>
      <c r="R1645" s="6"/>
      <c r="S1645" s="6"/>
      <c r="T1645" s="6"/>
      <c r="U1645" s="6"/>
      <c r="V1645" s="6"/>
    </row>
    <row r="1646" spans="12:22" x14ac:dyDescent="0.25">
      <c r="L1646" s="6"/>
      <c r="M1646" s="8"/>
      <c r="N1646" s="8"/>
      <c r="O1646" s="6"/>
      <c r="P1646" s="6"/>
      <c r="Q1646" s="6"/>
      <c r="R1646" s="6"/>
      <c r="S1646" s="6"/>
      <c r="T1646" s="6"/>
      <c r="U1646" s="6"/>
      <c r="V1646" s="6"/>
    </row>
    <row r="1647" spans="12:22" x14ac:dyDescent="0.25">
      <c r="L1647" s="6"/>
      <c r="M1647" s="8"/>
      <c r="N1647" s="8"/>
      <c r="O1647" s="6"/>
      <c r="P1647" s="6"/>
      <c r="Q1647" s="6"/>
      <c r="R1647" s="6"/>
      <c r="S1647" s="6"/>
      <c r="T1647" s="6"/>
      <c r="U1647" s="6"/>
      <c r="V1647" s="6"/>
    </row>
    <row r="1648" spans="12:22" x14ac:dyDescent="0.25">
      <c r="L1648" s="6"/>
      <c r="M1648" s="8"/>
      <c r="N1648" s="8"/>
      <c r="O1648" s="6"/>
      <c r="P1648" s="6"/>
      <c r="Q1648" s="6"/>
      <c r="R1648" s="6"/>
      <c r="S1648" s="6"/>
      <c r="T1648" s="6"/>
      <c r="U1648" s="6"/>
      <c r="V1648" s="6"/>
    </row>
    <row r="1649" spans="12:22" x14ac:dyDescent="0.25">
      <c r="L1649" s="6"/>
      <c r="M1649" s="8"/>
      <c r="N1649" s="8"/>
      <c r="O1649" s="6"/>
      <c r="P1649" s="6"/>
      <c r="Q1649" s="6"/>
      <c r="R1649" s="6"/>
      <c r="S1649" s="6"/>
      <c r="T1649" s="6"/>
      <c r="U1649" s="6"/>
      <c r="V1649" s="6"/>
    </row>
    <row r="1650" spans="12:22" x14ac:dyDescent="0.25">
      <c r="L1650" s="6"/>
      <c r="M1650" s="8"/>
      <c r="N1650" s="8"/>
      <c r="O1650" s="6"/>
      <c r="P1650" s="6"/>
      <c r="Q1650" s="6"/>
      <c r="R1650" s="6"/>
      <c r="S1650" s="6"/>
      <c r="T1650" s="6"/>
      <c r="U1650" s="6"/>
      <c r="V1650" s="6"/>
    </row>
    <row r="1651" spans="12:22" x14ac:dyDescent="0.25">
      <c r="L1651" s="6"/>
      <c r="M1651" s="8"/>
      <c r="N1651" s="8"/>
      <c r="O1651" s="6"/>
      <c r="P1651" s="6"/>
      <c r="Q1651" s="6"/>
      <c r="R1651" s="6"/>
      <c r="S1651" s="6"/>
      <c r="T1651" s="6"/>
      <c r="U1651" s="6"/>
      <c r="V1651" s="6"/>
    </row>
    <row r="1652" spans="12:22" x14ac:dyDescent="0.25">
      <c r="L1652" s="6"/>
      <c r="M1652" s="8"/>
      <c r="N1652" s="8"/>
      <c r="O1652" s="6"/>
      <c r="P1652" s="6"/>
      <c r="Q1652" s="6"/>
      <c r="R1652" s="6"/>
      <c r="S1652" s="6"/>
      <c r="T1652" s="6"/>
      <c r="U1652" s="6"/>
      <c r="V1652" s="6"/>
    </row>
    <row r="1653" spans="12:22" x14ac:dyDescent="0.25">
      <c r="L1653" s="6"/>
      <c r="M1653" s="8"/>
      <c r="N1653" s="8"/>
      <c r="O1653" s="6"/>
      <c r="P1653" s="6"/>
      <c r="Q1653" s="6"/>
      <c r="R1653" s="6"/>
      <c r="S1653" s="6"/>
      <c r="T1653" s="6"/>
      <c r="U1653" s="6"/>
      <c r="V1653" s="6"/>
    </row>
    <row r="1654" spans="12:22" x14ac:dyDescent="0.25">
      <c r="L1654" s="6"/>
      <c r="M1654" s="8"/>
      <c r="N1654" s="8"/>
      <c r="O1654" s="6"/>
      <c r="P1654" s="6"/>
      <c r="Q1654" s="6"/>
      <c r="R1654" s="6"/>
      <c r="S1654" s="6"/>
      <c r="T1654" s="6"/>
      <c r="U1654" s="6"/>
      <c r="V1654" s="6"/>
    </row>
    <row r="1655" spans="12:22" x14ac:dyDescent="0.25">
      <c r="L1655" s="6"/>
      <c r="M1655" s="8"/>
      <c r="N1655" s="8"/>
      <c r="O1655" s="6"/>
      <c r="P1655" s="6"/>
      <c r="Q1655" s="6"/>
      <c r="R1655" s="6"/>
      <c r="S1655" s="6"/>
      <c r="T1655" s="6"/>
      <c r="U1655" s="6"/>
      <c r="V1655" s="6"/>
    </row>
    <row r="1656" spans="12:22" x14ac:dyDescent="0.25">
      <c r="L1656" s="6"/>
      <c r="M1656" s="8"/>
      <c r="N1656" s="8"/>
      <c r="O1656" s="6"/>
      <c r="P1656" s="6"/>
      <c r="Q1656" s="6"/>
      <c r="R1656" s="6"/>
      <c r="S1656" s="6"/>
      <c r="T1656" s="6"/>
      <c r="U1656" s="6"/>
      <c r="V1656" s="6"/>
    </row>
    <row r="1657" spans="12:22" x14ac:dyDescent="0.25">
      <c r="L1657" s="6"/>
      <c r="M1657" s="8"/>
      <c r="N1657" s="8"/>
      <c r="O1657" s="6"/>
      <c r="P1657" s="6"/>
      <c r="Q1657" s="6"/>
      <c r="R1657" s="6"/>
      <c r="S1657" s="6"/>
      <c r="T1657" s="6"/>
      <c r="U1657" s="6"/>
      <c r="V1657" s="6"/>
    </row>
    <row r="1658" spans="12:22" x14ac:dyDescent="0.25">
      <c r="L1658" s="6"/>
      <c r="M1658" s="8"/>
      <c r="N1658" s="8"/>
      <c r="O1658" s="6"/>
      <c r="P1658" s="6"/>
      <c r="Q1658" s="6"/>
      <c r="R1658" s="6"/>
      <c r="S1658" s="6"/>
      <c r="T1658" s="6"/>
      <c r="U1658" s="6"/>
      <c r="V1658" s="6"/>
    </row>
    <row r="1659" spans="12:22" x14ac:dyDescent="0.25">
      <c r="L1659" s="6"/>
      <c r="M1659" s="8"/>
      <c r="N1659" s="8"/>
      <c r="O1659" s="6"/>
      <c r="P1659" s="6"/>
      <c r="Q1659" s="6"/>
      <c r="R1659" s="6"/>
      <c r="S1659" s="6"/>
      <c r="T1659" s="6"/>
      <c r="U1659" s="6"/>
      <c r="V1659" s="6"/>
    </row>
    <row r="1660" spans="12:22" x14ac:dyDescent="0.25">
      <c r="L1660" s="6"/>
      <c r="M1660" s="8"/>
      <c r="N1660" s="8"/>
      <c r="O1660" s="6"/>
      <c r="P1660" s="6"/>
      <c r="Q1660" s="6"/>
      <c r="R1660" s="6"/>
      <c r="S1660" s="6"/>
      <c r="T1660" s="6"/>
      <c r="U1660" s="6"/>
      <c r="V1660" s="6"/>
    </row>
    <row r="1661" spans="12:22" x14ac:dyDescent="0.25">
      <c r="L1661" s="6"/>
      <c r="M1661" s="8"/>
      <c r="N1661" s="8"/>
      <c r="O1661" s="6"/>
      <c r="P1661" s="6"/>
      <c r="Q1661" s="6"/>
      <c r="R1661" s="6"/>
      <c r="S1661" s="6"/>
      <c r="T1661" s="6"/>
      <c r="U1661" s="6"/>
      <c r="V1661" s="6"/>
    </row>
    <row r="1662" spans="12:22" x14ac:dyDescent="0.25">
      <c r="L1662" s="6"/>
      <c r="M1662" s="8"/>
      <c r="N1662" s="8"/>
      <c r="O1662" s="6"/>
      <c r="P1662" s="6"/>
      <c r="Q1662" s="6"/>
      <c r="R1662" s="6"/>
      <c r="S1662" s="6"/>
      <c r="T1662" s="6"/>
      <c r="U1662" s="6"/>
      <c r="V1662" s="6"/>
    </row>
    <row r="1663" spans="12:22" x14ac:dyDescent="0.25">
      <c r="L1663" s="6"/>
      <c r="M1663" s="8"/>
      <c r="N1663" s="8"/>
      <c r="O1663" s="6"/>
      <c r="P1663" s="6"/>
      <c r="Q1663" s="6"/>
      <c r="R1663" s="6"/>
      <c r="S1663" s="6"/>
      <c r="T1663" s="6"/>
      <c r="U1663" s="6"/>
      <c r="V1663" s="6"/>
    </row>
    <row r="1664" spans="12:22" x14ac:dyDescent="0.25">
      <c r="L1664" s="6"/>
      <c r="M1664" s="8"/>
      <c r="N1664" s="8"/>
      <c r="O1664" s="6"/>
      <c r="P1664" s="6"/>
      <c r="Q1664" s="6"/>
      <c r="R1664" s="6"/>
      <c r="S1664" s="6"/>
      <c r="T1664" s="6"/>
      <c r="U1664" s="6"/>
      <c r="V1664" s="6"/>
    </row>
    <row r="1665" spans="12:22" x14ac:dyDescent="0.25">
      <c r="L1665" s="6"/>
      <c r="M1665" s="8"/>
      <c r="N1665" s="8"/>
      <c r="O1665" s="6"/>
      <c r="P1665" s="6"/>
      <c r="Q1665" s="6"/>
      <c r="R1665" s="6"/>
      <c r="S1665" s="6"/>
      <c r="T1665" s="6"/>
      <c r="U1665" s="6"/>
      <c r="V1665" s="6"/>
    </row>
    <row r="1666" spans="12:22" x14ac:dyDescent="0.25">
      <c r="L1666" s="6"/>
      <c r="M1666" s="8"/>
      <c r="N1666" s="8"/>
      <c r="O1666" s="6"/>
      <c r="P1666" s="6"/>
      <c r="Q1666" s="6"/>
      <c r="R1666" s="6"/>
      <c r="S1666" s="6"/>
      <c r="T1666" s="6"/>
      <c r="U1666" s="6"/>
      <c r="V1666" s="6"/>
    </row>
    <row r="1667" spans="12:22" x14ac:dyDescent="0.25">
      <c r="L1667" s="6"/>
      <c r="M1667" s="8"/>
      <c r="N1667" s="8"/>
      <c r="O1667" s="6"/>
      <c r="P1667" s="6"/>
      <c r="Q1667" s="6"/>
      <c r="R1667" s="6"/>
      <c r="S1667" s="6"/>
      <c r="T1667" s="6"/>
      <c r="U1667" s="6"/>
      <c r="V1667" s="6"/>
    </row>
    <row r="1668" spans="12:22" x14ac:dyDescent="0.25">
      <c r="L1668" s="6"/>
      <c r="M1668" s="8"/>
      <c r="N1668" s="8"/>
      <c r="O1668" s="6"/>
      <c r="P1668" s="6"/>
      <c r="Q1668" s="6"/>
      <c r="R1668" s="6"/>
      <c r="S1668" s="6"/>
      <c r="T1668" s="6"/>
      <c r="U1668" s="6"/>
      <c r="V1668" s="6"/>
    </row>
    <row r="1669" spans="12:22" x14ac:dyDescent="0.25">
      <c r="L1669" s="6"/>
      <c r="M1669" s="8"/>
      <c r="N1669" s="8"/>
      <c r="O1669" s="6"/>
      <c r="P1669" s="6"/>
      <c r="Q1669" s="6"/>
      <c r="R1669" s="6"/>
      <c r="S1669" s="6"/>
      <c r="T1669" s="6"/>
      <c r="U1669" s="6"/>
      <c r="V1669" s="6"/>
    </row>
    <row r="1670" spans="12:22" x14ac:dyDescent="0.25">
      <c r="L1670" s="6"/>
      <c r="M1670" s="8"/>
      <c r="N1670" s="8"/>
      <c r="O1670" s="6"/>
      <c r="P1670" s="6"/>
      <c r="Q1670" s="6"/>
      <c r="R1670" s="6"/>
      <c r="S1670" s="6"/>
      <c r="T1670" s="6"/>
      <c r="U1670" s="6"/>
      <c r="V1670" s="6"/>
    </row>
    <row r="1671" spans="12:22" x14ac:dyDescent="0.25">
      <c r="L1671" s="6"/>
      <c r="M1671" s="8"/>
      <c r="N1671" s="8"/>
      <c r="O1671" s="6"/>
      <c r="P1671" s="6"/>
      <c r="Q1671" s="6"/>
      <c r="R1671" s="6"/>
      <c r="S1671" s="6"/>
      <c r="T1671" s="6"/>
      <c r="U1671" s="6"/>
      <c r="V1671" s="6"/>
    </row>
    <row r="1672" spans="12:22" x14ac:dyDescent="0.25">
      <c r="L1672" s="6"/>
      <c r="M1672" s="8"/>
      <c r="N1672" s="8"/>
      <c r="O1672" s="6"/>
      <c r="P1672" s="6"/>
      <c r="Q1672" s="6"/>
      <c r="R1672" s="6"/>
      <c r="S1672" s="6"/>
      <c r="T1672" s="6"/>
      <c r="U1672" s="6"/>
      <c r="V1672" s="6"/>
    </row>
    <row r="1673" spans="12:22" x14ac:dyDescent="0.25">
      <c r="L1673" s="6"/>
      <c r="M1673" s="8"/>
      <c r="N1673" s="8"/>
      <c r="O1673" s="6"/>
      <c r="P1673" s="6"/>
      <c r="Q1673" s="6"/>
      <c r="R1673" s="6"/>
      <c r="S1673" s="6"/>
      <c r="T1673" s="6"/>
      <c r="U1673" s="6"/>
      <c r="V1673" s="6"/>
    </row>
    <row r="1674" spans="12:22" x14ac:dyDescent="0.25">
      <c r="L1674" s="6"/>
      <c r="M1674" s="8"/>
      <c r="N1674" s="8"/>
      <c r="O1674" s="6"/>
      <c r="P1674" s="6"/>
      <c r="Q1674" s="6"/>
      <c r="R1674" s="6"/>
      <c r="S1674" s="6"/>
      <c r="T1674" s="6"/>
      <c r="U1674" s="6"/>
      <c r="V1674" s="6"/>
    </row>
    <row r="1675" spans="12:22" x14ac:dyDescent="0.25">
      <c r="L1675" s="6"/>
      <c r="M1675" s="8"/>
      <c r="N1675" s="8"/>
      <c r="O1675" s="6"/>
      <c r="P1675" s="6"/>
      <c r="Q1675" s="6"/>
      <c r="R1675" s="6"/>
      <c r="S1675" s="6"/>
      <c r="T1675" s="6"/>
      <c r="U1675" s="6"/>
      <c r="V1675" s="6"/>
    </row>
    <row r="1676" spans="12:22" x14ac:dyDescent="0.25">
      <c r="L1676" s="6"/>
      <c r="M1676" s="8"/>
      <c r="N1676" s="8"/>
      <c r="O1676" s="6"/>
      <c r="P1676" s="6"/>
      <c r="Q1676" s="6"/>
      <c r="R1676" s="6"/>
      <c r="S1676" s="6"/>
      <c r="T1676" s="6"/>
      <c r="U1676" s="6"/>
      <c r="V1676" s="6"/>
    </row>
    <row r="1677" spans="12:22" x14ac:dyDescent="0.25">
      <c r="L1677" s="6"/>
      <c r="M1677" s="8"/>
      <c r="N1677" s="8"/>
      <c r="O1677" s="6"/>
      <c r="P1677" s="6"/>
      <c r="Q1677" s="6"/>
      <c r="R1677" s="6"/>
      <c r="S1677" s="6"/>
      <c r="T1677" s="6"/>
      <c r="U1677" s="6"/>
      <c r="V1677" s="6"/>
    </row>
    <row r="1678" spans="12:22" x14ac:dyDescent="0.25">
      <c r="L1678" s="6"/>
      <c r="M1678" s="7"/>
      <c r="N1678" s="8"/>
      <c r="O1678" s="6"/>
      <c r="P1678" s="6"/>
      <c r="Q1678" s="6"/>
      <c r="R1678" s="6"/>
      <c r="S1678" s="6"/>
      <c r="T1678" s="6"/>
      <c r="U1678" s="6"/>
      <c r="V1678" s="6"/>
    </row>
    <row r="1679" spans="12:22" x14ac:dyDescent="0.25">
      <c r="L1679" s="6"/>
      <c r="M1679" s="8"/>
      <c r="N1679" s="7"/>
      <c r="O1679" s="6"/>
      <c r="P1679" s="6"/>
      <c r="Q1679" s="6"/>
      <c r="R1679" s="6"/>
      <c r="S1679" s="6"/>
      <c r="T1679" s="6"/>
      <c r="U1679" s="6"/>
      <c r="V1679" s="6"/>
    </row>
    <row r="1680" spans="12:22" x14ac:dyDescent="0.25">
      <c r="L1680" s="6"/>
      <c r="M1680" s="8"/>
      <c r="N1680" s="8"/>
      <c r="O1680" s="6"/>
      <c r="P1680" s="6"/>
      <c r="Q1680" s="6"/>
      <c r="R1680" s="6"/>
      <c r="S1680" s="6"/>
      <c r="T1680" s="6"/>
      <c r="U1680" s="6"/>
      <c r="V1680" s="6"/>
    </row>
    <row r="1681" spans="12:22" x14ac:dyDescent="0.25">
      <c r="L1681" s="6"/>
      <c r="M1681" s="8"/>
      <c r="N1681" s="8"/>
      <c r="O1681" s="6"/>
      <c r="P1681" s="6"/>
      <c r="Q1681" s="6"/>
      <c r="R1681" s="6"/>
      <c r="S1681" s="6"/>
      <c r="T1681" s="6"/>
      <c r="U1681" s="6"/>
      <c r="V1681" s="6"/>
    </row>
    <row r="1682" spans="12:22" x14ac:dyDescent="0.25">
      <c r="L1682" s="6"/>
      <c r="M1682" s="8"/>
      <c r="N1682" s="8"/>
      <c r="O1682" s="6"/>
      <c r="P1682" s="6"/>
      <c r="Q1682" s="6"/>
      <c r="R1682" s="6"/>
      <c r="S1682" s="6"/>
      <c r="T1682" s="6"/>
      <c r="U1682" s="6"/>
      <c r="V1682" s="6"/>
    </row>
    <row r="1683" spans="12:22" x14ac:dyDescent="0.25">
      <c r="L1683" s="6"/>
      <c r="M1683" s="8"/>
      <c r="N1683" s="8"/>
      <c r="O1683" s="6"/>
      <c r="P1683" s="6"/>
      <c r="Q1683" s="6"/>
      <c r="R1683" s="6"/>
      <c r="S1683" s="6"/>
      <c r="T1683" s="6"/>
      <c r="U1683" s="6"/>
      <c r="V1683" s="6"/>
    </row>
    <row r="1684" spans="12:22" x14ac:dyDescent="0.25">
      <c r="L1684" s="6"/>
      <c r="M1684" s="8"/>
      <c r="N1684" s="8"/>
      <c r="O1684" s="6"/>
      <c r="P1684" s="6"/>
      <c r="Q1684" s="6"/>
      <c r="R1684" s="6"/>
      <c r="S1684" s="6"/>
      <c r="T1684" s="6"/>
      <c r="U1684" s="6"/>
      <c r="V1684" s="6"/>
    </row>
    <row r="1685" spans="12:22" x14ac:dyDescent="0.25">
      <c r="L1685" s="6"/>
      <c r="M1685" s="8"/>
      <c r="N1685" s="8"/>
      <c r="O1685" s="6"/>
      <c r="P1685" s="6"/>
      <c r="Q1685" s="6"/>
      <c r="R1685" s="6"/>
      <c r="S1685" s="6"/>
      <c r="T1685" s="6"/>
      <c r="U1685" s="6"/>
      <c r="V1685" s="6"/>
    </row>
    <row r="1686" spans="12:22" x14ac:dyDescent="0.25">
      <c r="L1686" s="6"/>
      <c r="M1686" s="8"/>
      <c r="N1686" s="8"/>
      <c r="O1686" s="6"/>
      <c r="P1686" s="6"/>
      <c r="Q1686" s="6"/>
      <c r="R1686" s="6"/>
      <c r="S1686" s="6"/>
      <c r="T1686" s="6"/>
      <c r="U1686" s="6"/>
      <c r="V1686" s="6"/>
    </row>
    <row r="1687" spans="12:22" x14ac:dyDescent="0.25">
      <c r="L1687" s="6"/>
      <c r="M1687" s="8"/>
      <c r="N1687" s="8"/>
      <c r="O1687" s="6"/>
      <c r="P1687" s="6"/>
      <c r="Q1687" s="6"/>
      <c r="R1687" s="6"/>
      <c r="S1687" s="6"/>
      <c r="T1687" s="6"/>
      <c r="U1687" s="6"/>
      <c r="V1687" s="6"/>
    </row>
    <row r="1688" spans="12:22" x14ac:dyDescent="0.25">
      <c r="L1688" s="6"/>
      <c r="M1688" s="8"/>
      <c r="N1688" s="8"/>
      <c r="O1688" s="6"/>
      <c r="P1688" s="6"/>
      <c r="Q1688" s="6"/>
      <c r="R1688" s="6"/>
      <c r="S1688" s="6"/>
      <c r="T1688" s="6"/>
      <c r="U1688" s="6"/>
      <c r="V1688" s="6"/>
    </row>
    <row r="1689" spans="12:22" x14ac:dyDescent="0.25">
      <c r="L1689" s="6"/>
      <c r="M1689" s="8"/>
      <c r="N1689" s="8"/>
      <c r="O1689" s="6"/>
      <c r="P1689" s="6"/>
      <c r="Q1689" s="6"/>
      <c r="R1689" s="6"/>
      <c r="S1689" s="6"/>
      <c r="T1689" s="6"/>
      <c r="U1689" s="6"/>
      <c r="V1689" s="6"/>
    </row>
    <row r="1690" spans="12:22" x14ac:dyDescent="0.25">
      <c r="L1690" s="6"/>
      <c r="M1690" s="8"/>
      <c r="N1690" s="8"/>
      <c r="O1690" s="6"/>
      <c r="P1690" s="6"/>
      <c r="Q1690" s="6"/>
      <c r="R1690" s="6"/>
      <c r="S1690" s="6"/>
      <c r="T1690" s="6"/>
      <c r="U1690" s="6"/>
      <c r="V1690" s="6"/>
    </row>
    <row r="1691" spans="12:22" x14ac:dyDescent="0.25">
      <c r="L1691" s="6"/>
      <c r="M1691" s="8"/>
      <c r="N1691" s="8"/>
      <c r="O1691" s="6"/>
      <c r="P1691" s="6"/>
      <c r="Q1691" s="6"/>
      <c r="R1691" s="6"/>
      <c r="S1691" s="6"/>
      <c r="T1691" s="6"/>
      <c r="U1691" s="6"/>
      <c r="V1691" s="6"/>
    </row>
    <row r="1692" spans="12:22" x14ac:dyDescent="0.25">
      <c r="L1692" s="6"/>
      <c r="M1692" s="8"/>
      <c r="N1692" s="8"/>
      <c r="O1692" s="6"/>
      <c r="P1692" s="6"/>
      <c r="Q1692" s="6"/>
      <c r="R1692" s="6"/>
      <c r="S1692" s="6"/>
      <c r="T1692" s="6"/>
      <c r="U1692" s="6"/>
      <c r="V1692" s="6"/>
    </row>
    <row r="1693" spans="12:22" x14ac:dyDescent="0.25">
      <c r="L1693" s="6"/>
      <c r="M1693" s="8"/>
      <c r="N1693" s="8"/>
      <c r="O1693" s="6"/>
      <c r="P1693" s="6"/>
      <c r="Q1693" s="6"/>
      <c r="R1693" s="6"/>
      <c r="S1693" s="6"/>
      <c r="T1693" s="6"/>
      <c r="U1693" s="6"/>
      <c r="V1693" s="6"/>
    </row>
    <row r="1694" spans="12:22" x14ac:dyDescent="0.25">
      <c r="L1694" s="6"/>
      <c r="M1694" s="8"/>
      <c r="N1694" s="8"/>
      <c r="O1694" s="6"/>
      <c r="P1694" s="6"/>
      <c r="Q1694" s="6"/>
      <c r="R1694" s="6"/>
      <c r="S1694" s="6"/>
      <c r="T1694" s="6"/>
      <c r="U1694" s="6"/>
      <c r="V1694" s="6"/>
    </row>
    <row r="1695" spans="12:22" x14ac:dyDescent="0.25">
      <c r="L1695" s="6"/>
      <c r="M1695" s="8"/>
      <c r="N1695" s="8"/>
      <c r="O1695" s="6"/>
      <c r="P1695" s="6"/>
      <c r="Q1695" s="6"/>
      <c r="R1695" s="6"/>
      <c r="S1695" s="6"/>
      <c r="T1695" s="6"/>
      <c r="U1695" s="6"/>
      <c r="V1695" s="6"/>
    </row>
    <row r="1696" spans="12:22" x14ac:dyDescent="0.25">
      <c r="L1696" s="6"/>
      <c r="M1696" s="8"/>
      <c r="N1696" s="8"/>
      <c r="O1696" s="6"/>
      <c r="P1696" s="6"/>
      <c r="Q1696" s="6"/>
      <c r="R1696" s="6"/>
      <c r="S1696" s="6"/>
      <c r="T1696" s="6"/>
      <c r="U1696" s="6"/>
      <c r="V1696" s="6"/>
    </row>
    <row r="1697" spans="12:22" x14ac:dyDescent="0.25">
      <c r="L1697" s="6"/>
      <c r="M1697" s="8"/>
      <c r="N1697" s="8"/>
      <c r="O1697" s="6"/>
      <c r="P1697" s="6"/>
      <c r="Q1697" s="6"/>
      <c r="R1697" s="6"/>
      <c r="S1697" s="6"/>
      <c r="T1697" s="6"/>
      <c r="U1697" s="6"/>
      <c r="V1697" s="6"/>
    </row>
    <row r="1698" spans="12:22" x14ac:dyDescent="0.25">
      <c r="L1698" s="6"/>
      <c r="M1698" s="8"/>
      <c r="N1698" s="8"/>
      <c r="O1698" s="6"/>
      <c r="P1698" s="6"/>
      <c r="Q1698" s="6"/>
      <c r="R1698" s="6"/>
      <c r="S1698" s="6"/>
      <c r="T1698" s="6"/>
      <c r="U1698" s="6"/>
      <c r="V1698" s="6"/>
    </row>
    <row r="1699" spans="12:22" x14ac:dyDescent="0.25">
      <c r="L1699" s="6"/>
      <c r="M1699" s="8"/>
      <c r="N1699" s="8"/>
      <c r="O1699" s="6"/>
      <c r="P1699" s="6"/>
      <c r="Q1699" s="6"/>
      <c r="R1699" s="6"/>
      <c r="S1699" s="6"/>
      <c r="T1699" s="6"/>
      <c r="U1699" s="6"/>
      <c r="V1699" s="6"/>
    </row>
    <row r="1700" spans="12:22" x14ac:dyDescent="0.25">
      <c r="L1700" s="6"/>
      <c r="M1700" s="8"/>
      <c r="N1700" s="8"/>
      <c r="O1700" s="6"/>
      <c r="P1700" s="6"/>
      <c r="Q1700" s="6"/>
      <c r="R1700" s="6"/>
      <c r="S1700" s="6"/>
      <c r="T1700" s="6"/>
      <c r="U1700" s="6"/>
      <c r="V1700" s="6"/>
    </row>
    <row r="1701" spans="12:22" x14ac:dyDescent="0.25">
      <c r="L1701" s="6"/>
      <c r="M1701" s="8"/>
      <c r="N1701" s="8"/>
      <c r="O1701" s="6"/>
      <c r="P1701" s="6"/>
      <c r="Q1701" s="6"/>
      <c r="R1701" s="6"/>
      <c r="S1701" s="6"/>
      <c r="T1701" s="6"/>
      <c r="U1701" s="6"/>
      <c r="V1701" s="6"/>
    </row>
    <row r="1702" spans="12:22" x14ac:dyDescent="0.25">
      <c r="L1702" s="6"/>
      <c r="M1702" s="7"/>
      <c r="N1702" s="8"/>
      <c r="O1702" s="6"/>
      <c r="P1702" s="6"/>
      <c r="Q1702" s="6"/>
      <c r="R1702" s="6"/>
      <c r="S1702" s="6"/>
      <c r="T1702" s="6"/>
      <c r="U1702" s="6"/>
      <c r="V1702" s="6"/>
    </row>
    <row r="1703" spans="12:22" x14ac:dyDescent="0.25">
      <c r="L1703" s="6"/>
      <c r="M1703" s="7"/>
      <c r="N1703" s="8"/>
      <c r="O1703" s="6"/>
      <c r="P1703" s="6"/>
      <c r="Q1703" s="6"/>
      <c r="R1703" s="6"/>
      <c r="S1703" s="6"/>
      <c r="T1703" s="6"/>
      <c r="U1703" s="6"/>
      <c r="V1703" s="6"/>
    </row>
    <row r="1704" spans="12:22" x14ac:dyDescent="0.25">
      <c r="L1704" s="6"/>
      <c r="M1704" s="8"/>
      <c r="N1704" s="8"/>
      <c r="O1704" s="6"/>
      <c r="P1704" s="6"/>
      <c r="Q1704" s="6"/>
      <c r="R1704" s="6"/>
      <c r="S1704" s="6"/>
      <c r="T1704" s="6"/>
      <c r="U1704" s="6"/>
      <c r="V1704" s="6"/>
    </row>
    <row r="1705" spans="12:22" x14ac:dyDescent="0.25">
      <c r="L1705" s="6"/>
      <c r="M1705" s="8"/>
      <c r="N1705" s="8"/>
      <c r="O1705" s="6"/>
      <c r="P1705" s="6"/>
      <c r="Q1705" s="6"/>
      <c r="R1705" s="6"/>
      <c r="S1705" s="6"/>
      <c r="T1705" s="6"/>
      <c r="U1705" s="6"/>
      <c r="V1705" s="6"/>
    </row>
    <row r="1706" spans="12:22" x14ac:dyDescent="0.25">
      <c r="L1706" s="6"/>
      <c r="M1706" s="8"/>
      <c r="N1706" s="8"/>
      <c r="O1706" s="6"/>
      <c r="P1706" s="6"/>
      <c r="Q1706" s="6"/>
      <c r="R1706" s="6"/>
      <c r="S1706" s="6"/>
      <c r="T1706" s="6"/>
      <c r="U1706" s="6"/>
      <c r="V1706" s="6"/>
    </row>
    <row r="1707" spans="12:22" x14ac:dyDescent="0.25">
      <c r="L1707" s="6"/>
      <c r="M1707" s="8"/>
      <c r="N1707" s="7"/>
      <c r="O1707" s="6"/>
      <c r="P1707" s="6"/>
      <c r="Q1707" s="6"/>
      <c r="R1707" s="6"/>
      <c r="S1707" s="6"/>
      <c r="T1707" s="6"/>
      <c r="U1707" s="6"/>
      <c r="V1707" s="6"/>
    </row>
    <row r="1708" spans="12:22" x14ac:dyDescent="0.25">
      <c r="L1708" s="6"/>
      <c r="M1708" s="8"/>
      <c r="N1708" s="8"/>
      <c r="O1708" s="6"/>
      <c r="P1708" s="6"/>
      <c r="Q1708" s="6"/>
      <c r="R1708" s="6"/>
      <c r="S1708" s="6"/>
      <c r="T1708" s="6"/>
      <c r="U1708" s="6"/>
      <c r="V1708" s="6"/>
    </row>
    <row r="1709" spans="12:22" x14ac:dyDescent="0.25">
      <c r="L1709" s="6"/>
      <c r="M1709" s="8"/>
      <c r="N1709" s="8"/>
      <c r="O1709" s="6"/>
      <c r="P1709" s="6"/>
      <c r="Q1709" s="6"/>
      <c r="R1709" s="6"/>
      <c r="S1709" s="6"/>
      <c r="T1709" s="6"/>
      <c r="U1709" s="6"/>
      <c r="V1709" s="6"/>
    </row>
    <row r="1710" spans="12:22" x14ac:dyDescent="0.25">
      <c r="L1710" s="6"/>
      <c r="M1710" s="8"/>
      <c r="N1710" s="8"/>
      <c r="O1710" s="6"/>
      <c r="P1710" s="6"/>
      <c r="Q1710" s="6"/>
      <c r="R1710" s="6"/>
      <c r="S1710" s="6"/>
      <c r="T1710" s="6"/>
      <c r="U1710" s="6"/>
      <c r="V1710" s="6"/>
    </row>
    <row r="1711" spans="12:22" x14ac:dyDescent="0.25">
      <c r="L1711" s="6"/>
      <c r="M1711" s="8"/>
      <c r="N1711" s="8"/>
      <c r="O1711" s="6"/>
      <c r="P1711" s="6"/>
      <c r="Q1711" s="6"/>
      <c r="R1711" s="6"/>
      <c r="S1711" s="6"/>
      <c r="T1711" s="6"/>
      <c r="U1711" s="6"/>
      <c r="V1711" s="6"/>
    </row>
    <row r="1712" spans="12:22" x14ac:dyDescent="0.25">
      <c r="L1712" s="6"/>
      <c r="M1712" s="8"/>
      <c r="N1712" s="8"/>
      <c r="O1712" s="6"/>
      <c r="P1712" s="6"/>
      <c r="Q1712" s="6"/>
      <c r="R1712" s="6"/>
      <c r="S1712" s="6"/>
      <c r="T1712" s="6"/>
      <c r="U1712" s="6"/>
      <c r="V1712" s="6"/>
    </row>
    <row r="1713" spans="12:22" x14ac:dyDescent="0.25">
      <c r="L1713" s="6"/>
      <c r="M1713" s="8"/>
      <c r="N1713" s="8"/>
      <c r="O1713" s="6"/>
      <c r="P1713" s="6"/>
      <c r="Q1713" s="6"/>
      <c r="R1713" s="6"/>
      <c r="S1713" s="6"/>
      <c r="T1713" s="6"/>
      <c r="U1713" s="6"/>
      <c r="V1713" s="6"/>
    </row>
    <row r="1714" spans="12:22" x14ac:dyDescent="0.25">
      <c r="L1714" s="6"/>
      <c r="M1714" s="8"/>
      <c r="N1714" s="8"/>
      <c r="O1714" s="6"/>
      <c r="P1714" s="6"/>
      <c r="Q1714" s="6"/>
      <c r="R1714" s="6"/>
      <c r="S1714" s="6"/>
      <c r="T1714" s="6"/>
      <c r="U1714" s="6"/>
      <c r="V1714" s="6"/>
    </row>
    <row r="1715" spans="12:22" x14ac:dyDescent="0.25">
      <c r="L1715" s="6"/>
      <c r="M1715" s="8"/>
      <c r="N1715" s="8"/>
      <c r="O1715" s="6"/>
      <c r="P1715" s="6"/>
      <c r="Q1715" s="6"/>
      <c r="R1715" s="6"/>
      <c r="S1715" s="6"/>
      <c r="T1715" s="6"/>
      <c r="U1715" s="6"/>
      <c r="V1715" s="6"/>
    </row>
    <row r="1716" spans="12:22" x14ac:dyDescent="0.25">
      <c r="L1716" s="6"/>
      <c r="M1716" s="8"/>
      <c r="N1716" s="8"/>
      <c r="O1716" s="6"/>
      <c r="P1716" s="6"/>
      <c r="Q1716" s="6"/>
      <c r="R1716" s="6"/>
      <c r="S1716" s="6"/>
      <c r="T1716" s="6"/>
      <c r="U1716" s="6"/>
      <c r="V1716" s="6"/>
    </row>
    <row r="1717" spans="12:22" x14ac:dyDescent="0.25">
      <c r="L1717" s="6"/>
      <c r="M1717" s="8"/>
      <c r="N1717" s="8"/>
      <c r="O1717" s="6"/>
      <c r="P1717" s="6"/>
      <c r="Q1717" s="6"/>
      <c r="R1717" s="6"/>
      <c r="S1717" s="6"/>
      <c r="T1717" s="6"/>
      <c r="U1717" s="6"/>
      <c r="V1717" s="6"/>
    </row>
    <row r="1718" spans="12:22" x14ac:dyDescent="0.25">
      <c r="L1718" s="6"/>
      <c r="M1718" s="8"/>
      <c r="N1718" s="8"/>
      <c r="O1718" s="6"/>
      <c r="P1718" s="6"/>
      <c r="Q1718" s="6"/>
      <c r="R1718" s="6"/>
      <c r="S1718" s="6"/>
      <c r="T1718" s="6"/>
      <c r="U1718" s="6"/>
      <c r="V1718" s="6"/>
    </row>
    <row r="1719" spans="12:22" x14ac:dyDescent="0.25">
      <c r="L1719" s="6"/>
      <c r="M1719" s="8"/>
      <c r="N1719" s="8"/>
      <c r="O1719" s="6"/>
      <c r="P1719" s="6"/>
      <c r="Q1719" s="6"/>
      <c r="R1719" s="6"/>
      <c r="S1719" s="6"/>
      <c r="T1719" s="6"/>
      <c r="U1719" s="6"/>
      <c r="V1719" s="6"/>
    </row>
    <row r="1720" spans="12:22" x14ac:dyDescent="0.25">
      <c r="L1720" s="6"/>
      <c r="M1720" s="8"/>
      <c r="N1720" s="8"/>
      <c r="O1720" s="6"/>
      <c r="P1720" s="6"/>
      <c r="Q1720" s="6"/>
      <c r="R1720" s="6"/>
      <c r="S1720" s="6"/>
      <c r="T1720" s="6"/>
      <c r="U1720" s="6"/>
      <c r="V1720" s="6"/>
    </row>
    <row r="1721" spans="12:22" x14ac:dyDescent="0.25">
      <c r="L1721" s="6"/>
      <c r="M1721" s="8"/>
      <c r="N1721" s="8"/>
      <c r="O1721" s="6"/>
      <c r="P1721" s="6"/>
      <c r="Q1721" s="6"/>
      <c r="R1721" s="6"/>
      <c r="S1721" s="6"/>
      <c r="T1721" s="6"/>
      <c r="U1721" s="6"/>
      <c r="V1721" s="6"/>
    </row>
    <row r="1722" spans="12:22" x14ac:dyDescent="0.25">
      <c r="L1722" s="6"/>
      <c r="M1722" s="8"/>
      <c r="N1722" s="8"/>
      <c r="O1722" s="6"/>
      <c r="P1722" s="6"/>
      <c r="Q1722" s="6"/>
      <c r="R1722" s="6"/>
      <c r="S1722" s="6"/>
      <c r="T1722" s="6"/>
      <c r="U1722" s="6"/>
      <c r="V1722" s="6"/>
    </row>
    <row r="1723" spans="12:22" x14ac:dyDescent="0.25">
      <c r="L1723" s="6"/>
      <c r="M1723" s="8"/>
      <c r="N1723" s="8"/>
      <c r="O1723" s="6"/>
      <c r="P1723" s="6"/>
      <c r="Q1723" s="6"/>
      <c r="R1723" s="6"/>
      <c r="S1723" s="6"/>
      <c r="T1723" s="6"/>
      <c r="U1723" s="6"/>
      <c r="V1723" s="6"/>
    </row>
    <row r="1724" spans="12:22" x14ac:dyDescent="0.25">
      <c r="L1724" s="6"/>
      <c r="M1724" s="8"/>
      <c r="N1724" s="8"/>
      <c r="O1724" s="6"/>
      <c r="P1724" s="6"/>
      <c r="Q1724" s="6"/>
      <c r="R1724" s="6"/>
      <c r="S1724" s="6"/>
      <c r="T1724" s="6"/>
      <c r="U1724" s="6"/>
      <c r="V1724" s="6"/>
    </row>
    <row r="1725" spans="12:22" x14ac:dyDescent="0.25">
      <c r="L1725" s="6"/>
      <c r="M1725" s="8"/>
      <c r="N1725" s="8"/>
      <c r="O1725" s="6"/>
      <c r="P1725" s="6"/>
      <c r="Q1725" s="6"/>
      <c r="R1725" s="6"/>
      <c r="S1725" s="6"/>
      <c r="T1725" s="6"/>
      <c r="U1725" s="6"/>
      <c r="V1725" s="6"/>
    </row>
    <row r="1726" spans="12:22" x14ac:dyDescent="0.25">
      <c r="L1726" s="6"/>
      <c r="M1726" s="8"/>
      <c r="N1726" s="8"/>
      <c r="O1726" s="6"/>
      <c r="P1726" s="6"/>
      <c r="Q1726" s="6"/>
      <c r="R1726" s="6"/>
      <c r="S1726" s="6"/>
      <c r="T1726" s="6"/>
      <c r="U1726" s="6"/>
      <c r="V1726" s="6"/>
    </row>
    <row r="1727" spans="12:22" x14ac:dyDescent="0.25">
      <c r="L1727" s="6"/>
      <c r="M1727" s="8"/>
      <c r="N1727" s="8"/>
      <c r="O1727" s="6"/>
      <c r="P1727" s="6"/>
      <c r="Q1727" s="6"/>
      <c r="R1727" s="6"/>
      <c r="S1727" s="6"/>
      <c r="T1727" s="6"/>
      <c r="U1727" s="6"/>
      <c r="V1727" s="6"/>
    </row>
    <row r="1728" spans="12:22" x14ac:dyDescent="0.25">
      <c r="L1728" s="6"/>
      <c r="M1728" s="8"/>
      <c r="N1728" s="8"/>
      <c r="O1728" s="6"/>
      <c r="P1728" s="6"/>
      <c r="Q1728" s="6"/>
      <c r="R1728" s="6"/>
      <c r="S1728" s="6"/>
      <c r="T1728" s="6"/>
      <c r="U1728" s="6"/>
      <c r="V1728" s="6"/>
    </row>
    <row r="1729" spans="12:22" x14ac:dyDescent="0.25">
      <c r="L1729" s="6"/>
      <c r="M1729" s="8"/>
      <c r="N1729" s="8"/>
      <c r="O1729" s="6"/>
      <c r="P1729" s="6"/>
      <c r="Q1729" s="6"/>
      <c r="R1729" s="6"/>
      <c r="S1729" s="6"/>
      <c r="T1729" s="6"/>
      <c r="U1729" s="6"/>
      <c r="V1729" s="6"/>
    </row>
    <row r="1730" spans="12:22" x14ac:dyDescent="0.25">
      <c r="L1730" s="6"/>
      <c r="M1730" s="8"/>
      <c r="N1730" s="8"/>
      <c r="O1730" s="6"/>
      <c r="P1730" s="6"/>
      <c r="Q1730" s="6"/>
      <c r="R1730" s="6"/>
      <c r="S1730" s="6"/>
      <c r="T1730" s="6"/>
      <c r="U1730" s="6"/>
      <c r="V1730" s="6"/>
    </row>
    <row r="1731" spans="12:22" x14ac:dyDescent="0.25">
      <c r="L1731" s="6"/>
      <c r="M1731" s="8"/>
      <c r="N1731" s="8"/>
      <c r="O1731" s="6"/>
      <c r="P1731" s="6"/>
      <c r="Q1731" s="6"/>
      <c r="R1731" s="6"/>
      <c r="S1731" s="6"/>
      <c r="T1731" s="6"/>
      <c r="U1731" s="6"/>
      <c r="V1731" s="6"/>
    </row>
    <row r="1732" spans="12:22" x14ac:dyDescent="0.25">
      <c r="L1732" s="6"/>
      <c r="M1732" s="8"/>
      <c r="N1732" s="8"/>
      <c r="O1732" s="6"/>
      <c r="P1732" s="6"/>
      <c r="Q1732" s="6"/>
      <c r="R1732" s="6"/>
      <c r="S1732" s="6"/>
      <c r="T1732" s="6"/>
      <c r="U1732" s="6"/>
      <c r="V1732" s="6"/>
    </row>
    <row r="1733" spans="12:22" x14ac:dyDescent="0.25">
      <c r="L1733" s="6"/>
      <c r="M1733" s="8"/>
      <c r="N1733" s="8"/>
      <c r="O1733" s="6"/>
      <c r="P1733" s="6"/>
      <c r="Q1733" s="6"/>
      <c r="R1733" s="6"/>
      <c r="S1733" s="6"/>
      <c r="T1733" s="6"/>
      <c r="U1733" s="6"/>
      <c r="V1733" s="6"/>
    </row>
    <row r="1734" spans="12:22" x14ac:dyDescent="0.25">
      <c r="L1734" s="6"/>
      <c r="M1734" s="8"/>
      <c r="N1734" s="8"/>
      <c r="O1734" s="6"/>
      <c r="P1734" s="6"/>
      <c r="Q1734" s="6"/>
      <c r="R1734" s="6"/>
      <c r="S1734" s="6"/>
      <c r="T1734" s="6"/>
      <c r="U1734" s="6"/>
      <c r="V1734" s="6"/>
    </row>
    <row r="1735" spans="12:22" x14ac:dyDescent="0.25">
      <c r="L1735" s="6"/>
      <c r="M1735" s="8"/>
      <c r="N1735" s="8"/>
      <c r="O1735" s="6"/>
      <c r="P1735" s="6"/>
      <c r="Q1735" s="6"/>
      <c r="R1735" s="6"/>
      <c r="S1735" s="6"/>
      <c r="T1735" s="6"/>
      <c r="U1735" s="6"/>
      <c r="V1735" s="6"/>
    </row>
    <row r="1736" spans="12:22" x14ac:dyDescent="0.25">
      <c r="L1736" s="6"/>
      <c r="M1736" s="8"/>
      <c r="N1736" s="8"/>
      <c r="O1736" s="6"/>
      <c r="P1736" s="6"/>
      <c r="Q1736" s="6"/>
      <c r="R1736" s="6"/>
      <c r="S1736" s="6"/>
      <c r="T1736" s="6"/>
      <c r="U1736" s="6"/>
      <c r="V1736" s="6"/>
    </row>
    <row r="1737" spans="12:22" x14ac:dyDescent="0.25">
      <c r="L1737" s="6"/>
      <c r="M1737" s="8"/>
      <c r="N1737" s="8"/>
      <c r="O1737" s="6"/>
      <c r="P1737" s="6"/>
      <c r="Q1737" s="6"/>
      <c r="R1737" s="6"/>
      <c r="S1737" s="6"/>
      <c r="T1737" s="6"/>
      <c r="U1737" s="6"/>
      <c r="V1737" s="6"/>
    </row>
    <row r="1738" spans="12:22" x14ac:dyDescent="0.25">
      <c r="L1738" s="6"/>
      <c r="M1738" s="8"/>
      <c r="N1738" s="8"/>
      <c r="O1738" s="6"/>
      <c r="P1738" s="6"/>
      <c r="Q1738" s="6"/>
      <c r="R1738" s="6"/>
      <c r="S1738" s="6"/>
      <c r="T1738" s="6"/>
      <c r="U1738" s="6"/>
      <c r="V1738" s="6"/>
    </row>
    <row r="1739" spans="12:22" x14ac:dyDescent="0.25">
      <c r="L1739" s="6"/>
      <c r="M1739" s="8"/>
      <c r="N1739" s="8"/>
      <c r="O1739" s="6"/>
      <c r="P1739" s="6"/>
      <c r="Q1739" s="6"/>
      <c r="R1739" s="6"/>
      <c r="S1739" s="6"/>
      <c r="T1739" s="6"/>
      <c r="U1739" s="6"/>
      <c r="V1739" s="6"/>
    </row>
    <row r="1740" spans="12:22" x14ac:dyDescent="0.25">
      <c r="L1740" s="6"/>
      <c r="M1740" s="8"/>
      <c r="N1740" s="8"/>
      <c r="O1740" s="6"/>
      <c r="P1740" s="6"/>
      <c r="Q1740" s="6"/>
      <c r="R1740" s="6"/>
      <c r="S1740" s="6"/>
      <c r="T1740" s="6"/>
      <c r="U1740" s="6"/>
      <c r="V1740" s="6"/>
    </row>
    <row r="1741" spans="12:22" x14ac:dyDescent="0.25">
      <c r="L1741" s="6"/>
      <c r="M1741" s="8"/>
      <c r="N1741" s="8"/>
      <c r="O1741" s="6"/>
      <c r="P1741" s="6"/>
      <c r="Q1741" s="6"/>
      <c r="R1741" s="6"/>
      <c r="S1741" s="6"/>
      <c r="T1741" s="6"/>
      <c r="U1741" s="6"/>
      <c r="V1741" s="6"/>
    </row>
    <row r="1742" spans="12:22" x14ac:dyDescent="0.25">
      <c r="L1742" s="6"/>
      <c r="M1742" s="8"/>
      <c r="N1742" s="8"/>
      <c r="O1742" s="6"/>
      <c r="P1742" s="6"/>
      <c r="Q1742" s="6"/>
      <c r="R1742" s="6"/>
      <c r="S1742" s="6"/>
      <c r="T1742" s="6"/>
      <c r="U1742" s="6"/>
      <c r="V1742" s="6"/>
    </row>
    <row r="1743" spans="12:22" x14ac:dyDescent="0.25">
      <c r="L1743" s="6"/>
      <c r="M1743" s="8"/>
      <c r="N1743" s="8"/>
      <c r="O1743" s="6"/>
      <c r="P1743" s="6"/>
      <c r="Q1743" s="6"/>
      <c r="R1743" s="6"/>
      <c r="S1743" s="6"/>
      <c r="T1743" s="6"/>
      <c r="U1743" s="6"/>
      <c r="V1743" s="6"/>
    </row>
    <row r="1744" spans="12:22" x14ac:dyDescent="0.25">
      <c r="L1744" s="6"/>
      <c r="M1744" s="8"/>
      <c r="N1744" s="8"/>
      <c r="O1744" s="6"/>
      <c r="P1744" s="6"/>
      <c r="Q1744" s="6"/>
      <c r="R1744" s="6"/>
      <c r="S1744" s="6"/>
      <c r="T1744" s="6"/>
      <c r="U1744" s="6"/>
      <c r="V1744" s="6"/>
    </row>
    <row r="1745" spans="12:22" x14ac:dyDescent="0.25">
      <c r="L1745" s="6"/>
      <c r="M1745" s="8"/>
      <c r="N1745" s="8"/>
      <c r="O1745" s="6"/>
      <c r="P1745" s="6"/>
      <c r="Q1745" s="6"/>
      <c r="R1745" s="6"/>
      <c r="S1745" s="6"/>
      <c r="T1745" s="6"/>
      <c r="U1745" s="6"/>
      <c r="V1745" s="6"/>
    </row>
    <row r="1746" spans="12:22" x14ac:dyDescent="0.25">
      <c r="L1746" s="6"/>
      <c r="M1746" s="8"/>
      <c r="N1746" s="8"/>
      <c r="O1746" s="6"/>
      <c r="P1746" s="6"/>
      <c r="Q1746" s="6"/>
      <c r="R1746" s="6"/>
      <c r="S1746" s="6"/>
      <c r="T1746" s="6"/>
      <c r="U1746" s="6"/>
      <c r="V1746" s="6"/>
    </row>
    <row r="1747" spans="12:22" x14ac:dyDescent="0.25">
      <c r="L1747" s="6"/>
      <c r="M1747" s="8"/>
      <c r="N1747" s="8"/>
      <c r="O1747" s="6"/>
      <c r="P1747" s="6"/>
      <c r="Q1747" s="6"/>
      <c r="R1747" s="6"/>
      <c r="S1747" s="6"/>
      <c r="T1747" s="6"/>
      <c r="U1747" s="6"/>
      <c r="V1747" s="6"/>
    </row>
    <row r="1748" spans="12:22" x14ac:dyDescent="0.25">
      <c r="L1748" s="6"/>
      <c r="M1748" s="8"/>
      <c r="N1748" s="8"/>
      <c r="O1748" s="6"/>
      <c r="P1748" s="6"/>
      <c r="Q1748" s="6"/>
      <c r="R1748" s="6"/>
      <c r="S1748" s="6"/>
      <c r="T1748" s="6"/>
      <c r="U1748" s="6"/>
      <c r="V1748" s="6"/>
    </row>
    <row r="1749" spans="12:22" x14ac:dyDescent="0.25">
      <c r="L1749" s="6"/>
      <c r="M1749" s="8"/>
      <c r="N1749" s="8"/>
      <c r="O1749" s="6"/>
      <c r="P1749" s="6"/>
      <c r="Q1749" s="6"/>
      <c r="R1749" s="6"/>
      <c r="S1749" s="6"/>
      <c r="T1749" s="6"/>
      <c r="U1749" s="6"/>
      <c r="V1749" s="6"/>
    </row>
    <row r="1750" spans="12:22" x14ac:dyDescent="0.25">
      <c r="L1750" s="6"/>
      <c r="M1750" s="8"/>
      <c r="N1750" s="8"/>
      <c r="O1750" s="6"/>
      <c r="P1750" s="6"/>
      <c r="Q1750" s="6"/>
      <c r="R1750" s="6"/>
      <c r="S1750" s="6"/>
      <c r="T1750" s="6"/>
      <c r="U1750" s="6"/>
      <c r="V1750" s="6"/>
    </row>
    <row r="1751" spans="12:22" x14ac:dyDescent="0.25">
      <c r="L1751" s="6"/>
      <c r="M1751" s="8"/>
      <c r="N1751" s="8"/>
      <c r="O1751" s="6"/>
      <c r="P1751" s="6"/>
      <c r="Q1751" s="6"/>
      <c r="R1751" s="6"/>
      <c r="S1751" s="6"/>
      <c r="T1751" s="6"/>
      <c r="U1751" s="6"/>
      <c r="V1751" s="6"/>
    </row>
    <row r="1752" spans="12:22" x14ac:dyDescent="0.25">
      <c r="L1752" s="6"/>
      <c r="M1752" s="8"/>
      <c r="N1752" s="8"/>
      <c r="O1752" s="6"/>
      <c r="P1752" s="6"/>
      <c r="Q1752" s="6"/>
      <c r="R1752" s="6"/>
      <c r="S1752" s="6"/>
      <c r="T1752" s="6"/>
      <c r="U1752" s="6"/>
      <c r="V1752" s="6"/>
    </row>
    <row r="1753" spans="12:22" x14ac:dyDescent="0.25">
      <c r="L1753" s="6"/>
      <c r="M1753" s="8"/>
      <c r="N1753" s="8"/>
      <c r="O1753" s="6"/>
      <c r="P1753" s="6"/>
      <c r="Q1753" s="6"/>
      <c r="R1753" s="6"/>
      <c r="S1753" s="6"/>
      <c r="T1753" s="6"/>
      <c r="U1753" s="6"/>
      <c r="V1753" s="6"/>
    </row>
    <row r="1754" spans="12:22" x14ac:dyDescent="0.25">
      <c r="L1754" s="6"/>
      <c r="M1754" s="8"/>
      <c r="N1754" s="8"/>
      <c r="O1754" s="6"/>
      <c r="P1754" s="6"/>
      <c r="Q1754" s="6"/>
      <c r="R1754" s="6"/>
      <c r="S1754" s="6"/>
      <c r="T1754" s="6"/>
      <c r="U1754" s="6"/>
      <c r="V1754" s="6"/>
    </row>
    <row r="1755" spans="12:22" x14ac:dyDescent="0.25">
      <c r="L1755" s="6"/>
      <c r="M1755" s="8"/>
      <c r="N1755" s="8"/>
      <c r="O1755" s="6"/>
      <c r="P1755" s="6"/>
      <c r="Q1755" s="6"/>
      <c r="R1755" s="6"/>
      <c r="S1755" s="6"/>
      <c r="T1755" s="6"/>
      <c r="U1755" s="6"/>
      <c r="V1755" s="6"/>
    </row>
    <row r="1756" spans="12:22" x14ac:dyDescent="0.25">
      <c r="L1756" s="6"/>
      <c r="M1756" s="8"/>
      <c r="N1756" s="8"/>
      <c r="O1756" s="6"/>
      <c r="P1756" s="6"/>
      <c r="Q1756" s="6"/>
      <c r="R1756" s="6"/>
      <c r="S1756" s="6"/>
      <c r="T1756" s="6"/>
      <c r="U1756" s="6"/>
      <c r="V1756" s="6"/>
    </row>
    <row r="1757" spans="12:22" x14ac:dyDescent="0.25">
      <c r="L1757" s="6"/>
      <c r="M1757" s="8"/>
      <c r="N1757" s="8"/>
      <c r="O1757" s="6"/>
      <c r="P1757" s="6"/>
      <c r="Q1757" s="6"/>
      <c r="R1757" s="6"/>
      <c r="S1757" s="6"/>
      <c r="T1757" s="6"/>
      <c r="U1757" s="6"/>
      <c r="V1757" s="6"/>
    </row>
    <row r="1758" spans="12:22" x14ac:dyDescent="0.25">
      <c r="L1758" s="6"/>
      <c r="M1758" s="8"/>
      <c r="N1758" s="8"/>
      <c r="O1758" s="6"/>
      <c r="P1758" s="6"/>
      <c r="Q1758" s="6"/>
      <c r="R1758" s="6"/>
      <c r="S1758" s="6"/>
      <c r="T1758" s="6"/>
      <c r="U1758" s="6"/>
      <c r="V1758" s="6"/>
    </row>
    <row r="1759" spans="12:22" x14ac:dyDescent="0.25">
      <c r="L1759" s="6"/>
      <c r="M1759" s="8"/>
      <c r="N1759" s="8"/>
      <c r="O1759" s="6"/>
      <c r="P1759" s="6"/>
      <c r="Q1759" s="6"/>
      <c r="R1759" s="6"/>
      <c r="S1759" s="6"/>
      <c r="T1759" s="6"/>
      <c r="U1759" s="6"/>
      <c r="V1759" s="6"/>
    </row>
    <row r="1760" spans="12:22" x14ac:dyDescent="0.25">
      <c r="L1760" s="6"/>
      <c r="M1760" s="8"/>
      <c r="N1760" s="8"/>
      <c r="O1760" s="6"/>
      <c r="P1760" s="6"/>
      <c r="Q1760" s="6"/>
      <c r="R1760" s="6"/>
      <c r="S1760" s="6"/>
      <c r="T1760" s="6"/>
      <c r="U1760" s="6"/>
      <c r="V1760" s="6"/>
    </row>
    <row r="1761" spans="12:22" x14ac:dyDescent="0.25">
      <c r="L1761" s="6"/>
      <c r="M1761" s="8"/>
      <c r="N1761" s="8"/>
      <c r="O1761" s="6"/>
      <c r="P1761" s="6"/>
      <c r="Q1761" s="6"/>
      <c r="R1761" s="6"/>
      <c r="S1761" s="6"/>
      <c r="T1761" s="6"/>
      <c r="U1761" s="6"/>
      <c r="V1761" s="6"/>
    </row>
    <row r="1762" spans="12:22" x14ac:dyDescent="0.25">
      <c r="L1762" s="6"/>
      <c r="M1762" s="8"/>
      <c r="N1762" s="8"/>
      <c r="O1762" s="6"/>
      <c r="P1762" s="6"/>
      <c r="Q1762" s="6"/>
      <c r="R1762" s="6"/>
      <c r="S1762" s="6"/>
      <c r="T1762" s="6"/>
      <c r="U1762" s="6"/>
      <c r="V1762" s="6"/>
    </row>
    <row r="1763" spans="12:22" x14ac:dyDescent="0.25">
      <c r="L1763" s="6"/>
      <c r="M1763" s="8"/>
      <c r="N1763" s="8"/>
      <c r="O1763" s="6"/>
      <c r="P1763" s="6"/>
      <c r="Q1763" s="6"/>
      <c r="R1763" s="6"/>
      <c r="S1763" s="6"/>
      <c r="T1763" s="6"/>
      <c r="U1763" s="6"/>
      <c r="V1763" s="6"/>
    </row>
    <row r="1764" spans="12:22" x14ac:dyDescent="0.25">
      <c r="L1764" s="6"/>
      <c r="M1764" s="8"/>
      <c r="N1764" s="8"/>
      <c r="O1764" s="6"/>
      <c r="P1764" s="6"/>
      <c r="Q1764" s="6"/>
      <c r="R1764" s="6"/>
      <c r="S1764" s="6"/>
      <c r="T1764" s="6"/>
      <c r="U1764" s="6"/>
      <c r="V1764" s="6"/>
    </row>
    <row r="1765" spans="12:22" x14ac:dyDescent="0.25">
      <c r="L1765" s="6"/>
      <c r="M1765" s="8"/>
      <c r="N1765" s="8"/>
      <c r="O1765" s="6"/>
      <c r="P1765" s="6"/>
      <c r="Q1765" s="6"/>
      <c r="R1765" s="6"/>
      <c r="S1765" s="6"/>
      <c r="T1765" s="6"/>
      <c r="U1765" s="6"/>
      <c r="V1765" s="6"/>
    </row>
    <row r="1766" spans="12:22" x14ac:dyDescent="0.25">
      <c r="L1766" s="6"/>
      <c r="M1766" s="8"/>
      <c r="N1766" s="8"/>
      <c r="O1766" s="6"/>
      <c r="P1766" s="6"/>
      <c r="Q1766" s="6"/>
      <c r="R1766" s="6"/>
      <c r="S1766" s="6"/>
      <c r="T1766" s="6"/>
      <c r="U1766" s="6"/>
      <c r="V1766" s="6"/>
    </row>
    <row r="1767" spans="12:22" x14ac:dyDescent="0.25">
      <c r="L1767" s="6"/>
      <c r="M1767" s="8"/>
      <c r="N1767" s="8"/>
      <c r="O1767" s="6"/>
      <c r="P1767" s="6"/>
      <c r="Q1767" s="6"/>
      <c r="R1767" s="6"/>
      <c r="S1767" s="6"/>
      <c r="T1767" s="6"/>
      <c r="U1767" s="6"/>
      <c r="V1767" s="6"/>
    </row>
    <row r="1768" spans="12:22" x14ac:dyDescent="0.25">
      <c r="L1768" s="6"/>
      <c r="M1768" s="8"/>
      <c r="N1768" s="8"/>
      <c r="O1768" s="6"/>
      <c r="P1768" s="6"/>
      <c r="Q1768" s="6"/>
      <c r="R1768" s="6"/>
      <c r="S1768" s="6"/>
      <c r="T1768" s="6"/>
      <c r="U1768" s="6"/>
      <c r="V1768" s="6"/>
    </row>
    <row r="1769" spans="12:22" x14ac:dyDescent="0.25">
      <c r="L1769" s="6"/>
      <c r="M1769" s="8"/>
      <c r="N1769" s="8"/>
      <c r="O1769" s="6"/>
      <c r="P1769" s="6"/>
      <c r="Q1769" s="6"/>
      <c r="R1769" s="6"/>
      <c r="S1769" s="6"/>
      <c r="T1769" s="6"/>
      <c r="U1769" s="6"/>
      <c r="V1769" s="6"/>
    </row>
    <row r="1770" spans="12:22" x14ac:dyDescent="0.25">
      <c r="L1770" s="6"/>
      <c r="M1770" s="8"/>
      <c r="N1770" s="8"/>
      <c r="O1770" s="6"/>
      <c r="P1770" s="6"/>
      <c r="Q1770" s="6"/>
      <c r="R1770" s="6"/>
      <c r="S1770" s="6"/>
      <c r="T1770" s="6"/>
      <c r="U1770" s="6"/>
      <c r="V1770" s="6"/>
    </row>
    <row r="1771" spans="12:22" x14ac:dyDescent="0.25">
      <c r="L1771" s="6"/>
      <c r="M1771" s="8"/>
      <c r="N1771" s="8"/>
      <c r="O1771" s="6"/>
      <c r="P1771" s="6"/>
      <c r="Q1771" s="6"/>
      <c r="R1771" s="6"/>
      <c r="S1771" s="6"/>
      <c r="T1771" s="6"/>
      <c r="U1771" s="6"/>
      <c r="V1771" s="6"/>
    </row>
    <row r="1772" spans="12:22" x14ac:dyDescent="0.25">
      <c r="L1772" s="6"/>
      <c r="M1772" s="8"/>
      <c r="N1772" s="8"/>
      <c r="O1772" s="6"/>
      <c r="P1772" s="6"/>
      <c r="Q1772" s="6"/>
      <c r="R1772" s="6"/>
      <c r="S1772" s="6"/>
      <c r="T1772" s="6"/>
      <c r="U1772" s="6"/>
      <c r="V1772" s="6"/>
    </row>
    <row r="1773" spans="12:22" x14ac:dyDescent="0.25">
      <c r="L1773" s="6"/>
      <c r="M1773" s="8"/>
      <c r="N1773" s="8"/>
      <c r="O1773" s="6"/>
      <c r="P1773" s="6"/>
      <c r="Q1773" s="6"/>
      <c r="R1773" s="6"/>
      <c r="S1773" s="6"/>
      <c r="T1773" s="6"/>
      <c r="U1773" s="6"/>
      <c r="V1773" s="6"/>
    </row>
    <row r="1774" spans="12:22" x14ac:dyDescent="0.25">
      <c r="L1774" s="6"/>
      <c r="M1774" s="8"/>
      <c r="N1774" s="8"/>
      <c r="O1774" s="6"/>
      <c r="P1774" s="6"/>
      <c r="Q1774" s="6"/>
      <c r="R1774" s="6"/>
      <c r="S1774" s="6"/>
      <c r="T1774" s="6"/>
      <c r="U1774" s="6"/>
      <c r="V1774" s="6"/>
    </row>
    <row r="1775" spans="12:22" x14ac:dyDescent="0.25">
      <c r="L1775" s="6"/>
      <c r="M1775" s="8"/>
      <c r="N1775" s="8"/>
      <c r="O1775" s="6"/>
      <c r="P1775" s="6"/>
      <c r="Q1775" s="6"/>
      <c r="R1775" s="6"/>
      <c r="S1775" s="6"/>
      <c r="T1775" s="6"/>
      <c r="U1775" s="6"/>
      <c r="V1775" s="6"/>
    </row>
    <row r="1776" spans="12:22" x14ac:dyDescent="0.25">
      <c r="L1776" s="6"/>
      <c r="M1776" s="8"/>
      <c r="N1776" s="8"/>
      <c r="O1776" s="6"/>
      <c r="P1776" s="6"/>
      <c r="Q1776" s="6"/>
      <c r="R1776" s="6"/>
      <c r="S1776" s="6"/>
      <c r="T1776" s="6"/>
      <c r="U1776" s="6"/>
      <c r="V1776" s="6"/>
    </row>
    <row r="1777" spans="12:22" x14ac:dyDescent="0.25">
      <c r="L1777" s="6"/>
      <c r="M1777" s="8"/>
      <c r="N1777" s="8"/>
      <c r="O1777" s="6"/>
      <c r="P1777" s="6"/>
      <c r="Q1777" s="6"/>
      <c r="R1777" s="6"/>
      <c r="S1777" s="6"/>
      <c r="T1777" s="6"/>
      <c r="U1777" s="6"/>
      <c r="V1777" s="6"/>
    </row>
    <row r="1778" spans="12:22" x14ac:dyDescent="0.25">
      <c r="L1778" s="6"/>
      <c r="M1778" s="8"/>
      <c r="N1778" s="8"/>
      <c r="O1778" s="6"/>
      <c r="P1778" s="6"/>
      <c r="Q1778" s="6"/>
      <c r="R1778" s="6"/>
      <c r="S1778" s="6"/>
      <c r="T1778" s="6"/>
      <c r="U1778" s="6"/>
      <c r="V1778" s="6"/>
    </row>
    <row r="1779" spans="12:22" x14ac:dyDescent="0.25">
      <c r="L1779" s="6"/>
      <c r="M1779" s="8"/>
      <c r="N1779" s="8"/>
      <c r="O1779" s="6"/>
      <c r="P1779" s="6"/>
      <c r="Q1779" s="6"/>
      <c r="R1779" s="6"/>
      <c r="S1779" s="6"/>
      <c r="T1779" s="6"/>
      <c r="U1779" s="6"/>
      <c r="V1779" s="6"/>
    </row>
    <row r="1780" spans="12:22" x14ac:dyDescent="0.25">
      <c r="L1780" s="6"/>
      <c r="M1780" s="8"/>
      <c r="N1780" s="8"/>
      <c r="O1780" s="6"/>
      <c r="P1780" s="6"/>
      <c r="Q1780" s="6"/>
      <c r="R1780" s="6"/>
      <c r="S1780" s="6"/>
      <c r="T1780" s="6"/>
      <c r="U1780" s="6"/>
      <c r="V1780" s="6"/>
    </row>
    <row r="1781" spans="12:22" x14ac:dyDescent="0.25">
      <c r="L1781" s="6"/>
      <c r="M1781" s="8"/>
      <c r="N1781" s="8"/>
      <c r="O1781" s="6"/>
      <c r="P1781" s="6"/>
      <c r="Q1781" s="6"/>
      <c r="R1781" s="6"/>
      <c r="S1781" s="6"/>
      <c r="T1781" s="6"/>
      <c r="U1781" s="6"/>
      <c r="V1781" s="6"/>
    </row>
    <row r="1782" spans="12:22" x14ac:dyDescent="0.25">
      <c r="L1782" s="6"/>
      <c r="M1782" s="8"/>
      <c r="N1782" s="8"/>
      <c r="O1782" s="6"/>
      <c r="P1782" s="6"/>
      <c r="Q1782" s="6"/>
      <c r="R1782" s="6"/>
      <c r="S1782" s="6"/>
      <c r="T1782" s="6"/>
      <c r="U1782" s="6"/>
      <c r="V1782" s="6"/>
    </row>
    <row r="1783" spans="12:22" x14ac:dyDescent="0.25">
      <c r="L1783" s="6"/>
      <c r="M1783" s="8"/>
      <c r="N1783" s="8"/>
      <c r="O1783" s="6"/>
      <c r="P1783" s="6"/>
      <c r="Q1783" s="6"/>
      <c r="R1783" s="6"/>
      <c r="S1783" s="6"/>
      <c r="T1783" s="6"/>
      <c r="U1783" s="6"/>
      <c r="V1783" s="6"/>
    </row>
    <row r="1784" spans="12:22" x14ac:dyDescent="0.25">
      <c r="L1784" s="6"/>
      <c r="M1784" s="8"/>
      <c r="N1784" s="8"/>
      <c r="O1784" s="6"/>
      <c r="P1784" s="6"/>
      <c r="Q1784" s="6"/>
      <c r="R1784" s="6"/>
      <c r="S1784" s="6"/>
      <c r="T1784" s="6"/>
      <c r="U1784" s="6"/>
      <c r="V1784" s="6"/>
    </row>
    <row r="1785" spans="12:22" x14ac:dyDescent="0.25">
      <c r="L1785" s="6"/>
      <c r="M1785" s="8"/>
      <c r="N1785" s="8"/>
      <c r="O1785" s="6"/>
      <c r="P1785" s="6"/>
      <c r="Q1785" s="6"/>
      <c r="R1785" s="6"/>
      <c r="S1785" s="6"/>
      <c r="T1785" s="6"/>
      <c r="U1785" s="6"/>
      <c r="V1785" s="6"/>
    </row>
    <row r="1786" spans="12:22" x14ac:dyDescent="0.25">
      <c r="L1786" s="6"/>
      <c r="M1786" s="8"/>
      <c r="N1786" s="8"/>
      <c r="O1786" s="6"/>
      <c r="P1786" s="6"/>
      <c r="Q1786" s="6"/>
      <c r="R1786" s="6"/>
      <c r="S1786" s="6"/>
      <c r="T1786" s="6"/>
      <c r="U1786" s="6"/>
      <c r="V1786" s="6"/>
    </row>
    <row r="1787" spans="12:22" x14ac:dyDescent="0.25">
      <c r="L1787" s="6"/>
      <c r="M1787" s="8"/>
      <c r="N1787" s="8"/>
      <c r="O1787" s="6"/>
      <c r="P1787" s="6"/>
      <c r="Q1787" s="6"/>
      <c r="R1787" s="6"/>
      <c r="S1787" s="6"/>
      <c r="T1787" s="6"/>
      <c r="U1787" s="6"/>
      <c r="V1787" s="6"/>
    </row>
    <row r="1788" spans="12:22" x14ac:dyDescent="0.25">
      <c r="L1788" s="6"/>
      <c r="M1788" s="8"/>
      <c r="N1788" s="8"/>
      <c r="O1788" s="6"/>
      <c r="P1788" s="6"/>
      <c r="Q1788" s="6"/>
      <c r="R1788" s="6"/>
      <c r="S1788" s="6"/>
      <c r="T1788" s="6"/>
      <c r="U1788" s="6"/>
      <c r="V1788" s="6"/>
    </row>
    <row r="1789" spans="12:22" x14ac:dyDescent="0.25">
      <c r="L1789" s="6"/>
      <c r="M1789" s="8"/>
      <c r="N1789" s="8"/>
      <c r="O1789" s="6"/>
      <c r="P1789" s="6"/>
      <c r="Q1789" s="6"/>
      <c r="R1789" s="6"/>
      <c r="S1789" s="6"/>
      <c r="T1789" s="6"/>
      <c r="U1789" s="6"/>
      <c r="V1789" s="6"/>
    </row>
    <row r="1790" spans="12:22" x14ac:dyDescent="0.25">
      <c r="L1790" s="6"/>
      <c r="M1790" s="8"/>
      <c r="N1790" s="8"/>
      <c r="O1790" s="6"/>
      <c r="P1790" s="6"/>
      <c r="Q1790" s="6"/>
      <c r="R1790" s="6"/>
      <c r="S1790" s="6"/>
      <c r="T1790" s="6"/>
      <c r="U1790" s="6"/>
      <c r="V1790" s="6"/>
    </row>
    <row r="1791" spans="12:22" x14ac:dyDescent="0.25">
      <c r="L1791" s="6"/>
      <c r="M1791" s="8"/>
      <c r="N1791" s="8"/>
      <c r="O1791" s="6"/>
      <c r="P1791" s="6"/>
      <c r="Q1791" s="6"/>
      <c r="R1791" s="6"/>
      <c r="S1791" s="6"/>
      <c r="T1791" s="6"/>
      <c r="U1791" s="6"/>
      <c r="V1791" s="6"/>
    </row>
    <row r="1792" spans="12:22" x14ac:dyDescent="0.25">
      <c r="L1792" s="6"/>
      <c r="M1792" s="8"/>
      <c r="N1792" s="8"/>
      <c r="O1792" s="6"/>
      <c r="P1792" s="6"/>
      <c r="Q1792" s="6"/>
      <c r="R1792" s="6"/>
      <c r="S1792" s="6"/>
      <c r="T1792" s="6"/>
      <c r="U1792" s="6"/>
      <c r="V1792" s="6"/>
    </row>
    <row r="1793" spans="12:22" x14ac:dyDescent="0.25">
      <c r="L1793" s="6"/>
      <c r="M1793" s="8"/>
      <c r="N1793" s="8"/>
      <c r="O1793" s="6"/>
      <c r="P1793" s="6"/>
      <c r="Q1793" s="6"/>
      <c r="R1793" s="6"/>
      <c r="S1793" s="6"/>
      <c r="T1793" s="6"/>
      <c r="U1793" s="6"/>
      <c r="V1793" s="6"/>
    </row>
    <row r="1794" spans="12:22" x14ac:dyDescent="0.25">
      <c r="L1794" s="6"/>
      <c r="M1794" s="8"/>
      <c r="N1794" s="8"/>
      <c r="O1794" s="6"/>
      <c r="P1794" s="6"/>
      <c r="Q1794" s="6"/>
      <c r="R1794" s="6"/>
      <c r="S1794" s="6"/>
      <c r="T1794" s="6"/>
      <c r="U1794" s="6"/>
      <c r="V1794" s="6"/>
    </row>
    <row r="1795" spans="12:22" x14ac:dyDescent="0.25">
      <c r="L1795" s="6"/>
      <c r="M1795" s="8"/>
      <c r="N1795" s="8"/>
      <c r="O1795" s="6"/>
      <c r="P1795" s="6"/>
      <c r="Q1795" s="6"/>
      <c r="R1795" s="6"/>
      <c r="S1795" s="6"/>
      <c r="T1795" s="6"/>
      <c r="U1795" s="6"/>
      <c r="V1795" s="6"/>
    </row>
    <row r="1796" spans="12:22" x14ac:dyDescent="0.25">
      <c r="L1796" s="6"/>
      <c r="M1796" s="8"/>
      <c r="N1796" s="8"/>
      <c r="O1796" s="6"/>
      <c r="P1796" s="6"/>
      <c r="Q1796" s="6"/>
      <c r="R1796" s="6"/>
      <c r="S1796" s="6"/>
      <c r="T1796" s="6"/>
      <c r="U1796" s="6"/>
      <c r="V1796" s="6"/>
    </row>
    <row r="1797" spans="12:22" x14ac:dyDescent="0.25">
      <c r="L1797" s="6"/>
      <c r="M1797" s="8"/>
      <c r="N1797" s="8"/>
      <c r="O1797" s="6"/>
      <c r="P1797" s="6"/>
      <c r="Q1797" s="6"/>
      <c r="R1797" s="6"/>
      <c r="S1797" s="6"/>
      <c r="T1797" s="6"/>
      <c r="U1797" s="6"/>
      <c r="V1797" s="6"/>
    </row>
    <row r="1798" spans="12:22" x14ac:dyDescent="0.25">
      <c r="L1798" s="6"/>
      <c r="M1798" s="8"/>
      <c r="N1798" s="8"/>
      <c r="O1798" s="6"/>
      <c r="P1798" s="6"/>
      <c r="Q1798" s="6"/>
      <c r="R1798" s="6"/>
      <c r="S1798" s="6"/>
      <c r="T1798" s="6"/>
      <c r="U1798" s="6"/>
      <c r="V1798" s="6"/>
    </row>
    <row r="1799" spans="12:22" x14ac:dyDescent="0.25">
      <c r="L1799" s="6"/>
      <c r="M1799" s="7"/>
      <c r="N1799" s="8"/>
      <c r="O1799" s="6"/>
      <c r="P1799" s="6"/>
      <c r="Q1799" s="6"/>
      <c r="R1799" s="6"/>
      <c r="S1799" s="6"/>
      <c r="T1799" s="6"/>
      <c r="U1799" s="6"/>
      <c r="V1799" s="6"/>
    </row>
    <row r="1800" spans="12:22" x14ac:dyDescent="0.25">
      <c r="L1800" s="6"/>
      <c r="M1800" s="8"/>
      <c r="N1800" s="7"/>
      <c r="O1800" s="6"/>
      <c r="P1800" s="6"/>
      <c r="Q1800" s="6"/>
      <c r="R1800" s="6"/>
      <c r="S1800" s="6"/>
      <c r="T1800" s="6"/>
      <c r="U1800" s="6"/>
      <c r="V1800" s="6"/>
    </row>
    <row r="1801" spans="12:22" x14ac:dyDescent="0.25">
      <c r="L1801" s="6"/>
      <c r="M1801" s="8"/>
      <c r="N1801" s="8"/>
      <c r="O1801" s="6"/>
      <c r="P1801" s="6"/>
      <c r="Q1801" s="6"/>
      <c r="R1801" s="6"/>
      <c r="S1801" s="6"/>
      <c r="T1801" s="6"/>
      <c r="U1801" s="6"/>
      <c r="V1801" s="6"/>
    </row>
    <row r="1802" spans="12:22" x14ac:dyDescent="0.25">
      <c r="L1802" s="6"/>
      <c r="M1802" s="8"/>
      <c r="N1802" s="8"/>
      <c r="O1802" s="6"/>
      <c r="P1802" s="6"/>
      <c r="Q1802" s="6"/>
      <c r="R1802" s="6"/>
      <c r="S1802" s="6"/>
      <c r="T1802" s="6"/>
      <c r="U1802" s="6"/>
      <c r="V1802" s="6"/>
    </row>
    <row r="1803" spans="12:22" x14ac:dyDescent="0.25">
      <c r="L1803" s="6"/>
      <c r="M1803" s="8"/>
      <c r="N1803" s="8"/>
      <c r="O1803" s="6"/>
      <c r="P1803" s="6"/>
      <c r="Q1803" s="6"/>
      <c r="R1803" s="6"/>
      <c r="S1803" s="6"/>
      <c r="T1803" s="6"/>
      <c r="U1803" s="6"/>
      <c r="V1803" s="6"/>
    </row>
    <row r="1804" spans="12:22" x14ac:dyDescent="0.25">
      <c r="L1804" s="6"/>
      <c r="M1804" s="8"/>
      <c r="N1804" s="8"/>
      <c r="O1804" s="6"/>
      <c r="P1804" s="6"/>
      <c r="Q1804" s="6"/>
      <c r="R1804" s="6"/>
      <c r="S1804" s="6"/>
      <c r="T1804" s="6"/>
      <c r="U1804" s="6"/>
      <c r="V1804" s="6"/>
    </row>
    <row r="1805" spans="12:22" x14ac:dyDescent="0.25">
      <c r="L1805" s="6"/>
      <c r="M1805" s="8"/>
      <c r="N1805" s="8"/>
      <c r="O1805" s="6"/>
      <c r="P1805" s="6"/>
      <c r="Q1805" s="6"/>
      <c r="R1805" s="6"/>
      <c r="S1805" s="6"/>
      <c r="T1805" s="6"/>
      <c r="U1805" s="6"/>
      <c r="V1805" s="6"/>
    </row>
    <row r="1806" spans="12:22" x14ac:dyDescent="0.25">
      <c r="L1806" s="6"/>
      <c r="M1806" s="8"/>
      <c r="N1806" s="8"/>
      <c r="O1806" s="6"/>
      <c r="P1806" s="6"/>
      <c r="Q1806" s="6"/>
      <c r="R1806" s="6"/>
      <c r="S1806" s="6"/>
      <c r="T1806" s="6"/>
      <c r="U1806" s="6"/>
      <c r="V1806" s="6"/>
    </row>
    <row r="1807" spans="12:22" x14ac:dyDescent="0.25">
      <c r="L1807" s="6"/>
      <c r="M1807" s="8"/>
      <c r="N1807" s="8"/>
      <c r="O1807" s="6"/>
      <c r="P1807" s="6"/>
      <c r="Q1807" s="6"/>
      <c r="R1807" s="6"/>
      <c r="S1807" s="6"/>
      <c r="T1807" s="6"/>
      <c r="U1807" s="6"/>
      <c r="V1807" s="6"/>
    </row>
    <row r="1808" spans="12:22" x14ac:dyDescent="0.25">
      <c r="L1808" s="6"/>
      <c r="M1808" s="8"/>
      <c r="N1808" s="8"/>
      <c r="O1808" s="6"/>
      <c r="P1808" s="6"/>
      <c r="Q1808" s="6"/>
      <c r="R1808" s="6"/>
      <c r="S1808" s="6"/>
      <c r="T1808" s="6"/>
      <c r="U1808" s="6"/>
      <c r="V1808" s="6"/>
    </row>
    <row r="1809" spans="12:22" x14ac:dyDescent="0.25">
      <c r="L1809" s="6"/>
      <c r="M1809" s="8"/>
      <c r="N1809" s="8"/>
      <c r="O1809" s="6"/>
      <c r="P1809" s="6"/>
      <c r="Q1809" s="6"/>
      <c r="R1809" s="6"/>
      <c r="S1809" s="6"/>
      <c r="T1809" s="6"/>
      <c r="U1809" s="6"/>
      <c r="V1809" s="6"/>
    </row>
    <row r="1810" spans="12:22" x14ac:dyDescent="0.25">
      <c r="L1810" s="6"/>
      <c r="M1810" s="8"/>
      <c r="N1810" s="8"/>
      <c r="O1810" s="6"/>
      <c r="P1810" s="6"/>
      <c r="Q1810" s="6"/>
      <c r="R1810" s="6"/>
      <c r="S1810" s="6"/>
      <c r="T1810" s="6"/>
      <c r="U1810" s="6"/>
      <c r="V1810" s="6"/>
    </row>
    <row r="1811" spans="12:22" x14ac:dyDescent="0.25">
      <c r="L1811" s="6"/>
      <c r="M1811" s="8"/>
      <c r="N1811" s="8"/>
      <c r="O1811" s="6"/>
      <c r="P1811" s="6"/>
      <c r="Q1811" s="6"/>
      <c r="R1811" s="6"/>
      <c r="S1811" s="6"/>
      <c r="T1811" s="6"/>
      <c r="U1811" s="6"/>
      <c r="V1811" s="6"/>
    </row>
    <row r="1812" spans="12:22" x14ac:dyDescent="0.25">
      <c r="L1812" s="6"/>
      <c r="M1812" s="8"/>
      <c r="N1812" s="8"/>
      <c r="O1812" s="6"/>
      <c r="P1812" s="6"/>
      <c r="Q1812" s="6"/>
      <c r="R1812" s="6"/>
      <c r="S1812" s="6"/>
      <c r="T1812" s="6"/>
      <c r="U1812" s="6"/>
      <c r="V1812" s="6"/>
    </row>
    <row r="1813" spans="12:22" x14ac:dyDescent="0.25">
      <c r="L1813" s="6"/>
      <c r="M1813" s="8"/>
      <c r="N1813" s="8"/>
      <c r="O1813" s="6"/>
      <c r="P1813" s="6"/>
      <c r="Q1813" s="6"/>
      <c r="R1813" s="6"/>
      <c r="S1813" s="6"/>
      <c r="T1813" s="6"/>
      <c r="U1813" s="6"/>
      <c r="V1813" s="6"/>
    </row>
    <row r="1814" spans="12:22" x14ac:dyDescent="0.25">
      <c r="L1814" s="6"/>
      <c r="M1814" s="8"/>
      <c r="N1814" s="8"/>
      <c r="O1814" s="6"/>
      <c r="P1814" s="6"/>
      <c r="Q1814" s="6"/>
      <c r="R1814" s="6"/>
      <c r="S1814" s="6"/>
      <c r="T1814" s="6"/>
      <c r="U1814" s="6"/>
      <c r="V1814" s="6"/>
    </row>
    <row r="1815" spans="12:22" x14ac:dyDescent="0.25">
      <c r="L1815" s="6"/>
      <c r="M1815" s="8"/>
      <c r="N1815" s="8"/>
      <c r="O1815" s="6"/>
      <c r="P1815" s="6"/>
      <c r="Q1815" s="6"/>
      <c r="R1815" s="6"/>
      <c r="S1815" s="6"/>
      <c r="T1815" s="6"/>
      <c r="U1815" s="6"/>
      <c r="V1815" s="6"/>
    </row>
    <row r="1816" spans="12:22" x14ac:dyDescent="0.25">
      <c r="L1816" s="6"/>
      <c r="M1816" s="8"/>
      <c r="N1816" s="8"/>
      <c r="O1816" s="6"/>
      <c r="P1816" s="6"/>
      <c r="Q1816" s="6"/>
      <c r="R1816" s="6"/>
      <c r="S1816" s="6"/>
      <c r="T1816" s="6"/>
      <c r="U1816" s="6"/>
      <c r="V1816" s="6"/>
    </row>
    <row r="1817" spans="12:22" x14ac:dyDescent="0.25">
      <c r="L1817" s="6"/>
      <c r="M1817" s="8"/>
      <c r="N1817" s="8"/>
      <c r="O1817" s="6"/>
      <c r="P1817" s="6"/>
      <c r="Q1817" s="6"/>
      <c r="R1817" s="6"/>
      <c r="S1817" s="6"/>
      <c r="T1817" s="6"/>
      <c r="U1817" s="6"/>
      <c r="V1817" s="6"/>
    </row>
    <row r="1818" spans="12:22" x14ac:dyDescent="0.25">
      <c r="L1818" s="6"/>
      <c r="M1818" s="8"/>
      <c r="N1818" s="8"/>
      <c r="O1818" s="6"/>
      <c r="P1818" s="6"/>
      <c r="Q1818" s="6"/>
      <c r="R1818" s="6"/>
      <c r="S1818" s="6"/>
      <c r="T1818" s="6"/>
      <c r="U1818" s="6"/>
      <c r="V1818" s="6"/>
    </row>
    <row r="1819" spans="12:22" x14ac:dyDescent="0.25">
      <c r="L1819" s="6"/>
      <c r="M1819" s="8"/>
      <c r="N1819" s="8"/>
      <c r="O1819" s="6"/>
      <c r="P1819" s="6"/>
      <c r="Q1819" s="6"/>
      <c r="R1819" s="6"/>
      <c r="S1819" s="6"/>
      <c r="T1819" s="6"/>
      <c r="U1819" s="6"/>
      <c r="V1819" s="6"/>
    </row>
    <row r="1820" spans="12:22" x14ac:dyDescent="0.25">
      <c r="L1820" s="6"/>
      <c r="M1820" s="8"/>
      <c r="N1820" s="8"/>
      <c r="O1820" s="6"/>
      <c r="P1820" s="6"/>
      <c r="Q1820" s="6"/>
      <c r="R1820" s="6"/>
      <c r="S1820" s="6"/>
      <c r="T1820" s="6"/>
      <c r="U1820" s="6"/>
      <c r="V1820" s="6"/>
    </row>
    <row r="1821" spans="12:22" x14ac:dyDescent="0.25">
      <c r="L1821" s="6"/>
      <c r="M1821" s="8"/>
      <c r="N1821" s="8"/>
      <c r="O1821" s="6"/>
      <c r="P1821" s="6"/>
      <c r="Q1821" s="6"/>
      <c r="R1821" s="6"/>
      <c r="S1821" s="6"/>
      <c r="T1821" s="6"/>
      <c r="U1821" s="6"/>
      <c r="V1821" s="6"/>
    </row>
    <row r="1822" spans="12:22" x14ac:dyDescent="0.25">
      <c r="L1822" s="6"/>
      <c r="M1822" s="8"/>
      <c r="N1822" s="8"/>
      <c r="O1822" s="6"/>
      <c r="P1822" s="6"/>
      <c r="Q1822" s="6"/>
      <c r="R1822" s="6"/>
      <c r="S1822" s="6"/>
      <c r="T1822" s="6"/>
      <c r="U1822" s="6"/>
      <c r="V1822" s="6"/>
    </row>
    <row r="1823" spans="12:22" x14ac:dyDescent="0.25">
      <c r="L1823" s="6"/>
      <c r="M1823" s="7"/>
      <c r="N1823" s="8"/>
      <c r="O1823" s="6"/>
      <c r="P1823" s="6"/>
      <c r="Q1823" s="6"/>
      <c r="R1823" s="6"/>
      <c r="S1823" s="6"/>
      <c r="T1823" s="6"/>
      <c r="U1823" s="6"/>
      <c r="V1823" s="6"/>
    </row>
    <row r="1824" spans="12:22" x14ac:dyDescent="0.25">
      <c r="L1824" s="6"/>
      <c r="M1824" s="7"/>
      <c r="N1824" s="8"/>
      <c r="O1824" s="6"/>
      <c r="P1824" s="6"/>
      <c r="Q1824" s="6"/>
      <c r="R1824" s="6"/>
      <c r="S1824" s="6"/>
      <c r="T1824" s="6"/>
      <c r="U1824" s="6"/>
      <c r="V1824" s="6"/>
    </row>
    <row r="1825" spans="12:22" x14ac:dyDescent="0.25">
      <c r="L1825" s="6"/>
      <c r="M1825" s="8"/>
      <c r="N1825" s="8"/>
      <c r="O1825" s="6"/>
      <c r="P1825" s="6"/>
      <c r="Q1825" s="6"/>
      <c r="R1825" s="6"/>
      <c r="S1825" s="6"/>
      <c r="T1825" s="6"/>
      <c r="U1825" s="6"/>
      <c r="V1825" s="6"/>
    </row>
    <row r="1826" spans="12:22" x14ac:dyDescent="0.25">
      <c r="L1826" s="6"/>
      <c r="M1826" s="8"/>
      <c r="N1826" s="8"/>
      <c r="O1826" s="6"/>
      <c r="P1826" s="6"/>
      <c r="Q1826" s="6"/>
      <c r="R1826" s="6"/>
      <c r="S1826" s="6"/>
      <c r="T1826" s="6"/>
      <c r="U1826" s="6"/>
      <c r="V1826" s="6"/>
    </row>
    <row r="1827" spans="12:22" x14ac:dyDescent="0.25">
      <c r="L1827" s="6"/>
      <c r="M1827" s="8"/>
      <c r="N1827" s="8"/>
      <c r="O1827" s="6"/>
      <c r="P1827" s="6"/>
      <c r="Q1827" s="6"/>
      <c r="R1827" s="6"/>
      <c r="S1827" s="6"/>
      <c r="T1827" s="6"/>
      <c r="U1827" s="6"/>
      <c r="V1827" s="6"/>
    </row>
    <row r="1828" spans="12:22" x14ac:dyDescent="0.25">
      <c r="L1828" s="6"/>
      <c r="M1828" s="8"/>
      <c r="N1828" s="8"/>
      <c r="O1828" s="6"/>
      <c r="P1828" s="6"/>
      <c r="Q1828" s="6"/>
      <c r="R1828" s="6"/>
      <c r="S1828" s="6"/>
      <c r="T1828" s="6"/>
      <c r="U1828" s="6"/>
      <c r="V1828" s="6"/>
    </row>
    <row r="1829" spans="12:22" x14ac:dyDescent="0.25">
      <c r="L1829" s="6"/>
      <c r="M1829" s="8"/>
      <c r="N1829" s="8"/>
      <c r="O1829" s="6"/>
      <c r="P1829" s="6"/>
      <c r="Q1829" s="6"/>
      <c r="R1829" s="6"/>
      <c r="S1829" s="6"/>
      <c r="T1829" s="6"/>
      <c r="U1829" s="6"/>
      <c r="V1829" s="6"/>
    </row>
    <row r="1830" spans="12:22" x14ac:dyDescent="0.25">
      <c r="L1830" s="6"/>
      <c r="M1830" s="8"/>
      <c r="N1830" s="8"/>
      <c r="O1830" s="6"/>
      <c r="P1830" s="6"/>
      <c r="Q1830" s="6"/>
      <c r="R1830" s="6"/>
      <c r="S1830" s="6"/>
      <c r="T1830" s="6"/>
      <c r="U1830" s="6"/>
      <c r="V1830" s="6"/>
    </row>
    <row r="1831" spans="12:22" x14ac:dyDescent="0.25">
      <c r="L1831" s="6"/>
      <c r="M1831" s="8"/>
      <c r="N1831" s="8"/>
      <c r="O1831" s="6"/>
      <c r="P1831" s="6"/>
      <c r="Q1831" s="6"/>
      <c r="R1831" s="6"/>
      <c r="S1831" s="6"/>
      <c r="T1831" s="6"/>
      <c r="U1831" s="6"/>
      <c r="V1831" s="6"/>
    </row>
    <row r="1832" spans="12:22" x14ac:dyDescent="0.25">
      <c r="L1832" s="6"/>
      <c r="M1832" s="8"/>
      <c r="N1832" s="7"/>
      <c r="O1832" s="6"/>
      <c r="P1832" s="6"/>
      <c r="Q1832" s="6"/>
      <c r="R1832" s="6"/>
      <c r="S1832" s="6"/>
      <c r="T1832" s="6"/>
      <c r="U1832" s="6"/>
      <c r="V1832" s="6"/>
    </row>
    <row r="1833" spans="12:22" x14ac:dyDescent="0.25">
      <c r="L1833" s="6"/>
      <c r="M1833" s="8"/>
      <c r="N1833" s="8"/>
      <c r="O1833" s="6"/>
      <c r="P1833" s="6"/>
      <c r="Q1833" s="6"/>
      <c r="R1833" s="6"/>
      <c r="S1833" s="6"/>
      <c r="T1833" s="6"/>
      <c r="U1833" s="6"/>
      <c r="V1833" s="6"/>
    </row>
    <row r="1834" spans="12:22" x14ac:dyDescent="0.25">
      <c r="L1834" s="6"/>
      <c r="M1834" s="8"/>
      <c r="N1834" s="8"/>
      <c r="O1834" s="6"/>
      <c r="P1834" s="6"/>
      <c r="Q1834" s="6"/>
      <c r="R1834" s="6"/>
      <c r="S1834" s="6"/>
      <c r="T1834" s="6"/>
      <c r="U1834" s="6"/>
      <c r="V1834" s="6"/>
    </row>
    <row r="1835" spans="12:22" x14ac:dyDescent="0.25">
      <c r="L1835" s="6"/>
      <c r="M1835" s="8"/>
      <c r="N1835" s="8"/>
      <c r="O1835" s="6"/>
      <c r="P1835" s="6"/>
      <c r="Q1835" s="6"/>
      <c r="R1835" s="6"/>
      <c r="S1835" s="6"/>
      <c r="T1835" s="6"/>
      <c r="U1835" s="6"/>
      <c r="V1835" s="6"/>
    </row>
    <row r="1836" spans="12:22" x14ac:dyDescent="0.25">
      <c r="L1836" s="6"/>
      <c r="M1836" s="8"/>
      <c r="N1836" s="8"/>
      <c r="O1836" s="6"/>
      <c r="P1836" s="6"/>
      <c r="Q1836" s="6"/>
      <c r="R1836" s="6"/>
      <c r="S1836" s="6"/>
      <c r="T1836" s="6"/>
      <c r="U1836" s="6"/>
      <c r="V1836" s="6"/>
    </row>
    <row r="1837" spans="12:22" x14ac:dyDescent="0.25">
      <c r="L1837" s="6"/>
      <c r="M1837" s="8"/>
      <c r="N1837" s="8"/>
      <c r="O1837" s="6"/>
      <c r="P1837" s="6"/>
      <c r="Q1837" s="6"/>
      <c r="R1837" s="6"/>
      <c r="S1837" s="6"/>
      <c r="T1837" s="6"/>
      <c r="U1837" s="6"/>
      <c r="V1837" s="6"/>
    </row>
    <row r="1838" spans="12:22" x14ac:dyDescent="0.25">
      <c r="L1838" s="6"/>
      <c r="M1838" s="8"/>
      <c r="N1838" s="8"/>
      <c r="O1838" s="6"/>
      <c r="P1838" s="6"/>
      <c r="Q1838" s="6"/>
      <c r="R1838" s="6"/>
      <c r="S1838" s="6"/>
      <c r="T1838" s="6"/>
      <c r="U1838" s="6"/>
      <c r="V1838" s="6"/>
    </row>
    <row r="1839" spans="12:22" x14ac:dyDescent="0.25">
      <c r="L1839" s="6"/>
      <c r="M1839" s="8"/>
      <c r="N1839" s="8"/>
      <c r="O1839" s="6"/>
      <c r="P1839" s="6"/>
      <c r="Q1839" s="6"/>
      <c r="R1839" s="6"/>
      <c r="S1839" s="6"/>
      <c r="T1839" s="6"/>
      <c r="U1839" s="6"/>
      <c r="V1839" s="6"/>
    </row>
    <row r="1840" spans="12:22" x14ac:dyDescent="0.25">
      <c r="L1840" s="6"/>
      <c r="M1840" s="8"/>
      <c r="N1840" s="8"/>
      <c r="O1840" s="6"/>
      <c r="P1840" s="6"/>
      <c r="Q1840" s="6"/>
      <c r="R1840" s="6"/>
      <c r="S1840" s="6"/>
      <c r="T1840" s="6"/>
      <c r="U1840" s="6"/>
      <c r="V1840" s="6"/>
    </row>
    <row r="1841" spans="12:22" x14ac:dyDescent="0.25">
      <c r="L1841" s="6"/>
      <c r="M1841" s="8"/>
      <c r="N1841" s="8"/>
      <c r="O1841" s="6"/>
      <c r="P1841" s="6"/>
      <c r="Q1841" s="6"/>
      <c r="R1841" s="6"/>
      <c r="S1841" s="6"/>
      <c r="T1841" s="6"/>
      <c r="U1841" s="6"/>
      <c r="V1841" s="6"/>
    </row>
    <row r="1842" spans="12:22" x14ac:dyDescent="0.25">
      <c r="L1842" s="6"/>
      <c r="M1842" s="8"/>
      <c r="N1842" s="8"/>
      <c r="O1842" s="6"/>
      <c r="P1842" s="6"/>
      <c r="Q1842" s="6"/>
      <c r="R1842" s="6"/>
      <c r="S1842" s="6"/>
      <c r="T1842" s="6"/>
      <c r="U1842" s="6"/>
      <c r="V1842" s="6"/>
    </row>
    <row r="1843" spans="12:22" x14ac:dyDescent="0.25">
      <c r="L1843" s="6"/>
      <c r="M1843" s="8"/>
      <c r="N1843" s="8"/>
      <c r="O1843" s="6"/>
      <c r="P1843" s="6"/>
      <c r="Q1843" s="6"/>
      <c r="R1843" s="6"/>
      <c r="S1843" s="6"/>
      <c r="T1843" s="6"/>
      <c r="U1843" s="6"/>
      <c r="V1843" s="6"/>
    </row>
    <row r="1844" spans="12:22" x14ac:dyDescent="0.25">
      <c r="L1844" s="6"/>
      <c r="M1844" s="8"/>
      <c r="N1844" s="8"/>
      <c r="O1844" s="6"/>
      <c r="P1844" s="6"/>
      <c r="Q1844" s="6"/>
      <c r="R1844" s="6"/>
      <c r="S1844" s="6"/>
      <c r="T1844" s="6"/>
      <c r="U1844" s="6"/>
      <c r="V1844" s="6"/>
    </row>
    <row r="1845" spans="12:22" x14ac:dyDescent="0.25">
      <c r="L1845" s="6"/>
      <c r="M1845" s="8"/>
      <c r="N1845" s="8"/>
      <c r="O1845" s="6"/>
      <c r="P1845" s="6"/>
      <c r="Q1845" s="6"/>
      <c r="R1845" s="6"/>
      <c r="S1845" s="6"/>
      <c r="T1845" s="6"/>
      <c r="U1845" s="6"/>
      <c r="V1845" s="6"/>
    </row>
    <row r="1846" spans="12:22" x14ac:dyDescent="0.25">
      <c r="L1846" s="6"/>
      <c r="M1846" s="8"/>
      <c r="N1846" s="8"/>
      <c r="O1846" s="6"/>
      <c r="P1846" s="6"/>
      <c r="Q1846" s="6"/>
      <c r="R1846" s="6"/>
      <c r="S1846" s="6"/>
      <c r="T1846" s="6"/>
      <c r="U1846" s="6"/>
      <c r="V1846" s="6"/>
    </row>
    <row r="1847" spans="12:22" x14ac:dyDescent="0.25">
      <c r="L1847" s="6"/>
      <c r="M1847" s="8"/>
      <c r="N1847" s="8"/>
      <c r="O1847" s="6"/>
      <c r="P1847" s="6"/>
      <c r="Q1847" s="6"/>
      <c r="R1847" s="6"/>
      <c r="S1847" s="6"/>
      <c r="T1847" s="6"/>
      <c r="U1847" s="6"/>
      <c r="V1847" s="6"/>
    </row>
    <row r="1848" spans="12:22" x14ac:dyDescent="0.25">
      <c r="L1848" s="6"/>
      <c r="M1848" s="8"/>
      <c r="N1848" s="8"/>
      <c r="O1848" s="6"/>
      <c r="P1848" s="6"/>
      <c r="Q1848" s="6"/>
      <c r="R1848" s="6"/>
      <c r="S1848" s="6"/>
      <c r="T1848" s="6"/>
      <c r="U1848" s="6"/>
      <c r="V1848" s="6"/>
    </row>
    <row r="1849" spans="12:22" x14ac:dyDescent="0.25">
      <c r="L1849" s="6"/>
      <c r="M1849" s="8"/>
      <c r="N1849" s="8"/>
      <c r="O1849" s="6"/>
      <c r="P1849" s="6"/>
      <c r="Q1849" s="6"/>
      <c r="R1849" s="6"/>
      <c r="S1849" s="6"/>
      <c r="T1849" s="6"/>
      <c r="U1849" s="6"/>
      <c r="V1849" s="6"/>
    </row>
    <row r="1850" spans="12:22" x14ac:dyDescent="0.25">
      <c r="L1850" s="6"/>
      <c r="M1850" s="8"/>
      <c r="N1850" s="8"/>
      <c r="O1850" s="6"/>
      <c r="P1850" s="6"/>
      <c r="Q1850" s="6"/>
      <c r="R1850" s="6"/>
      <c r="S1850" s="6"/>
      <c r="T1850" s="6"/>
      <c r="U1850" s="6"/>
      <c r="V1850" s="6"/>
    </row>
    <row r="1851" spans="12:22" x14ac:dyDescent="0.25">
      <c r="L1851" s="6"/>
      <c r="M1851" s="8"/>
      <c r="N1851" s="8"/>
      <c r="O1851" s="6"/>
      <c r="P1851" s="6"/>
      <c r="Q1851" s="6"/>
      <c r="R1851" s="6"/>
      <c r="S1851" s="6"/>
      <c r="T1851" s="6"/>
      <c r="U1851" s="6"/>
      <c r="V1851" s="6"/>
    </row>
    <row r="1852" spans="12:22" x14ac:dyDescent="0.25">
      <c r="L1852" s="6"/>
      <c r="M1852" s="8"/>
      <c r="N1852" s="8"/>
      <c r="O1852" s="6"/>
      <c r="P1852" s="6"/>
      <c r="Q1852" s="6"/>
      <c r="R1852" s="6"/>
      <c r="S1852" s="6"/>
      <c r="T1852" s="6"/>
      <c r="U1852" s="6"/>
      <c r="V1852" s="6"/>
    </row>
    <row r="1853" spans="12:22" x14ac:dyDescent="0.25">
      <c r="L1853" s="6"/>
      <c r="M1853" s="8"/>
      <c r="N1853" s="8"/>
      <c r="O1853" s="6"/>
      <c r="P1853" s="6"/>
      <c r="Q1853" s="6"/>
      <c r="R1853" s="6"/>
      <c r="S1853" s="6"/>
      <c r="T1853" s="6"/>
      <c r="U1853" s="6"/>
      <c r="V1853" s="6"/>
    </row>
    <row r="1854" spans="12:22" x14ac:dyDescent="0.25">
      <c r="L1854" s="6"/>
      <c r="M1854" s="8"/>
      <c r="N1854" s="8"/>
      <c r="O1854" s="6"/>
      <c r="P1854" s="6"/>
      <c r="Q1854" s="6"/>
      <c r="R1854" s="6"/>
      <c r="S1854" s="6"/>
      <c r="T1854" s="6"/>
      <c r="U1854" s="6"/>
      <c r="V1854" s="6"/>
    </row>
    <row r="1855" spans="12:22" x14ac:dyDescent="0.25">
      <c r="L1855" s="6"/>
      <c r="M1855" s="8"/>
      <c r="N1855" s="8"/>
      <c r="O1855" s="6"/>
      <c r="P1855" s="6"/>
      <c r="Q1855" s="6"/>
      <c r="R1855" s="6"/>
      <c r="S1855" s="6"/>
      <c r="T1855" s="6"/>
      <c r="U1855" s="6"/>
      <c r="V1855" s="6"/>
    </row>
    <row r="1856" spans="12:22" x14ac:dyDescent="0.25">
      <c r="L1856" s="6"/>
      <c r="M1856" s="8"/>
      <c r="N1856" s="8"/>
      <c r="O1856" s="6"/>
      <c r="P1856" s="6"/>
      <c r="Q1856" s="6"/>
      <c r="R1856" s="6"/>
      <c r="S1856" s="6"/>
      <c r="T1856" s="6"/>
      <c r="U1856" s="6"/>
      <c r="V1856" s="6"/>
    </row>
    <row r="1857" spans="12:22" x14ac:dyDescent="0.25">
      <c r="L1857" s="6"/>
      <c r="M1857" s="8"/>
      <c r="N1857" s="8"/>
      <c r="O1857" s="6"/>
      <c r="P1857" s="6"/>
      <c r="Q1857" s="6"/>
      <c r="R1857" s="6"/>
      <c r="S1857" s="6"/>
      <c r="T1857" s="6"/>
      <c r="U1857" s="6"/>
      <c r="V1857" s="6"/>
    </row>
    <row r="1858" spans="12:22" x14ac:dyDescent="0.25">
      <c r="L1858" s="6"/>
      <c r="M1858" s="8"/>
      <c r="N1858" s="8"/>
      <c r="O1858" s="6"/>
      <c r="P1858" s="6"/>
      <c r="Q1858" s="6"/>
      <c r="R1858" s="6"/>
      <c r="S1858" s="6"/>
      <c r="T1858" s="6"/>
      <c r="U1858" s="6"/>
      <c r="V1858" s="6"/>
    </row>
    <row r="1859" spans="12:22" x14ac:dyDescent="0.25">
      <c r="L1859" s="6"/>
      <c r="M1859" s="8"/>
      <c r="N1859" s="8"/>
      <c r="O1859" s="6"/>
      <c r="P1859" s="6"/>
      <c r="Q1859" s="6"/>
      <c r="R1859" s="6"/>
      <c r="S1859" s="6"/>
      <c r="T1859" s="6"/>
      <c r="U1859" s="6"/>
      <c r="V1859" s="6"/>
    </row>
    <row r="1860" spans="12:22" x14ac:dyDescent="0.25">
      <c r="L1860" s="6"/>
      <c r="M1860" s="8"/>
      <c r="N1860" s="8"/>
      <c r="O1860" s="6"/>
      <c r="P1860" s="6"/>
      <c r="Q1860" s="6"/>
      <c r="R1860" s="6"/>
      <c r="S1860" s="6"/>
      <c r="T1860" s="6"/>
      <c r="U1860" s="6"/>
      <c r="V1860" s="6"/>
    </row>
    <row r="1861" spans="12:22" x14ac:dyDescent="0.25">
      <c r="L1861" s="6"/>
      <c r="M1861" s="8"/>
      <c r="N1861" s="8"/>
      <c r="O1861" s="6"/>
      <c r="P1861" s="6"/>
      <c r="Q1861" s="6"/>
      <c r="R1861" s="6"/>
      <c r="S1861" s="6"/>
      <c r="T1861" s="6"/>
      <c r="U1861" s="6"/>
      <c r="V1861" s="6"/>
    </row>
    <row r="1862" spans="12:22" x14ac:dyDescent="0.25">
      <c r="L1862" s="6"/>
      <c r="M1862" s="8"/>
      <c r="N1862" s="8"/>
      <c r="O1862" s="6"/>
      <c r="P1862" s="6"/>
      <c r="Q1862" s="6"/>
      <c r="R1862" s="6"/>
      <c r="S1862" s="6"/>
      <c r="T1862" s="6"/>
      <c r="U1862" s="6"/>
      <c r="V1862" s="6"/>
    </row>
    <row r="1863" spans="12:22" x14ac:dyDescent="0.25">
      <c r="L1863" s="6"/>
      <c r="M1863" s="8"/>
      <c r="N1863" s="8"/>
      <c r="O1863" s="6"/>
      <c r="P1863" s="6"/>
      <c r="Q1863" s="6"/>
      <c r="R1863" s="6"/>
      <c r="S1863" s="6"/>
      <c r="T1863" s="6"/>
      <c r="U1863" s="6"/>
      <c r="V1863" s="6"/>
    </row>
    <row r="1864" spans="12:22" x14ac:dyDescent="0.25">
      <c r="L1864" s="6"/>
      <c r="M1864" s="8"/>
      <c r="N1864" s="8"/>
      <c r="O1864" s="6"/>
      <c r="P1864" s="6"/>
      <c r="Q1864" s="6"/>
      <c r="R1864" s="6"/>
      <c r="S1864" s="6"/>
      <c r="T1864" s="6"/>
      <c r="U1864" s="6"/>
      <c r="V1864" s="6"/>
    </row>
    <row r="1865" spans="12:22" x14ac:dyDescent="0.25">
      <c r="L1865" s="6"/>
      <c r="M1865" s="8"/>
      <c r="N1865" s="8"/>
      <c r="O1865" s="6"/>
      <c r="P1865" s="6"/>
      <c r="Q1865" s="6"/>
      <c r="R1865" s="6"/>
      <c r="S1865" s="6"/>
      <c r="T1865" s="6"/>
      <c r="U1865" s="6"/>
      <c r="V1865" s="6"/>
    </row>
    <row r="1866" spans="12:22" x14ac:dyDescent="0.25">
      <c r="L1866" s="6"/>
      <c r="M1866" s="8"/>
      <c r="N1866" s="8"/>
      <c r="O1866" s="6"/>
      <c r="P1866" s="6"/>
      <c r="Q1866" s="6"/>
      <c r="R1866" s="6"/>
      <c r="S1866" s="6"/>
      <c r="T1866" s="6"/>
      <c r="U1866" s="6"/>
      <c r="V1866" s="6"/>
    </row>
    <row r="1867" spans="12:22" x14ac:dyDescent="0.25">
      <c r="L1867" s="6"/>
      <c r="M1867" s="8"/>
      <c r="N1867" s="8"/>
      <c r="O1867" s="6"/>
      <c r="P1867" s="6"/>
      <c r="Q1867" s="6"/>
      <c r="R1867" s="6"/>
      <c r="S1867" s="6"/>
      <c r="T1867" s="6"/>
      <c r="U1867" s="6"/>
      <c r="V1867" s="6"/>
    </row>
    <row r="1868" spans="12:22" x14ac:dyDescent="0.25">
      <c r="L1868" s="6"/>
      <c r="M1868" s="8"/>
      <c r="N1868" s="8"/>
      <c r="O1868" s="6"/>
      <c r="P1868" s="6"/>
      <c r="Q1868" s="6"/>
      <c r="R1868" s="6"/>
      <c r="S1868" s="6"/>
      <c r="T1868" s="6"/>
      <c r="U1868" s="6"/>
      <c r="V1868" s="6"/>
    </row>
    <row r="1869" spans="12:22" x14ac:dyDescent="0.25">
      <c r="L1869" s="6"/>
      <c r="M1869" s="8"/>
      <c r="N1869" s="8"/>
      <c r="O1869" s="6"/>
      <c r="P1869" s="6"/>
      <c r="Q1869" s="6"/>
      <c r="R1869" s="6"/>
      <c r="S1869" s="6"/>
      <c r="T1869" s="6"/>
      <c r="U1869" s="6"/>
      <c r="V1869" s="6"/>
    </row>
    <row r="1870" spans="12:22" x14ac:dyDescent="0.25">
      <c r="L1870" s="6"/>
      <c r="M1870" s="8"/>
      <c r="N1870" s="8"/>
      <c r="O1870" s="6"/>
      <c r="P1870" s="6"/>
      <c r="Q1870" s="6"/>
      <c r="R1870" s="6"/>
      <c r="S1870" s="6"/>
      <c r="T1870" s="6"/>
      <c r="U1870" s="6"/>
      <c r="V1870" s="6"/>
    </row>
    <row r="1871" spans="12:22" x14ac:dyDescent="0.25">
      <c r="L1871" s="6"/>
      <c r="M1871" s="8"/>
      <c r="N1871" s="8"/>
      <c r="O1871" s="6"/>
      <c r="P1871" s="6"/>
      <c r="Q1871" s="6"/>
      <c r="R1871" s="6"/>
      <c r="S1871" s="6"/>
      <c r="T1871" s="6"/>
      <c r="U1871" s="6"/>
      <c r="V1871" s="6"/>
    </row>
    <row r="1872" spans="12:22" x14ac:dyDescent="0.25">
      <c r="L1872" s="6"/>
      <c r="M1872" s="8"/>
      <c r="N1872" s="8"/>
      <c r="O1872" s="6"/>
      <c r="P1872" s="6"/>
      <c r="Q1872" s="6"/>
      <c r="R1872" s="6"/>
      <c r="S1872" s="6"/>
      <c r="T1872" s="6"/>
      <c r="U1872" s="6"/>
      <c r="V1872" s="6"/>
    </row>
    <row r="1873" spans="12:22" x14ac:dyDescent="0.25">
      <c r="L1873" s="6"/>
      <c r="M1873" s="8"/>
      <c r="N1873" s="8"/>
      <c r="O1873" s="6"/>
      <c r="P1873" s="6"/>
      <c r="Q1873" s="6"/>
      <c r="R1873" s="6"/>
      <c r="S1873" s="6"/>
      <c r="T1873" s="6"/>
      <c r="U1873" s="6"/>
      <c r="V1873" s="6"/>
    </row>
    <row r="1874" spans="12:22" x14ac:dyDescent="0.25">
      <c r="L1874" s="6"/>
      <c r="M1874" s="8"/>
      <c r="N1874" s="8"/>
      <c r="O1874" s="6"/>
      <c r="P1874" s="6"/>
      <c r="Q1874" s="6"/>
      <c r="R1874" s="6"/>
      <c r="S1874" s="6"/>
      <c r="T1874" s="6"/>
      <c r="U1874" s="6"/>
      <c r="V1874" s="6"/>
    </row>
    <row r="1875" spans="12:22" x14ac:dyDescent="0.25">
      <c r="L1875" s="6"/>
      <c r="M1875" s="8"/>
      <c r="N1875" s="8"/>
      <c r="O1875" s="6"/>
      <c r="P1875" s="6"/>
      <c r="Q1875" s="6"/>
      <c r="R1875" s="6"/>
      <c r="S1875" s="6"/>
      <c r="T1875" s="6"/>
      <c r="U1875" s="6"/>
      <c r="V1875" s="6"/>
    </row>
    <row r="1876" spans="12:22" x14ac:dyDescent="0.25">
      <c r="L1876" s="6"/>
      <c r="M1876" s="8"/>
      <c r="N1876" s="8"/>
      <c r="O1876" s="6"/>
      <c r="P1876" s="6"/>
      <c r="Q1876" s="6"/>
      <c r="R1876" s="6"/>
      <c r="S1876" s="6"/>
      <c r="T1876" s="6"/>
      <c r="U1876" s="6"/>
      <c r="V1876" s="6"/>
    </row>
    <row r="1877" spans="12:22" x14ac:dyDescent="0.25">
      <c r="L1877" s="6"/>
      <c r="M1877" s="8"/>
      <c r="N1877" s="8"/>
      <c r="O1877" s="6"/>
      <c r="P1877" s="6"/>
      <c r="Q1877" s="6"/>
      <c r="R1877" s="6"/>
      <c r="S1877" s="6"/>
      <c r="T1877" s="6"/>
      <c r="U1877" s="6"/>
      <c r="V1877" s="6"/>
    </row>
    <row r="1878" spans="12:22" x14ac:dyDescent="0.25">
      <c r="L1878" s="6"/>
      <c r="M1878" s="8"/>
      <c r="N1878" s="8"/>
      <c r="O1878" s="6"/>
      <c r="P1878" s="6"/>
      <c r="Q1878" s="6"/>
      <c r="R1878" s="6"/>
      <c r="S1878" s="6"/>
      <c r="T1878" s="6"/>
      <c r="U1878" s="6"/>
      <c r="V1878" s="6"/>
    </row>
    <row r="1879" spans="12:22" x14ac:dyDescent="0.25">
      <c r="L1879" s="6"/>
      <c r="M1879" s="8"/>
      <c r="N1879" s="8"/>
      <c r="O1879" s="6"/>
      <c r="P1879" s="6"/>
      <c r="Q1879" s="6"/>
      <c r="R1879" s="6"/>
      <c r="S1879" s="6"/>
      <c r="T1879" s="6"/>
      <c r="U1879" s="6"/>
      <c r="V1879" s="6"/>
    </row>
    <row r="1880" spans="12:22" x14ac:dyDescent="0.25">
      <c r="L1880" s="6"/>
      <c r="M1880" s="8"/>
      <c r="N1880" s="8"/>
      <c r="O1880" s="6"/>
      <c r="P1880" s="6"/>
      <c r="Q1880" s="6"/>
      <c r="R1880" s="6"/>
      <c r="S1880" s="6"/>
      <c r="T1880" s="6"/>
      <c r="U1880" s="6"/>
      <c r="V1880" s="6"/>
    </row>
    <row r="1881" spans="12:22" x14ac:dyDescent="0.25">
      <c r="L1881" s="6"/>
      <c r="M1881" s="8"/>
      <c r="N1881" s="8"/>
      <c r="O1881" s="6"/>
      <c r="P1881" s="6"/>
      <c r="Q1881" s="6"/>
      <c r="R1881" s="6"/>
      <c r="S1881" s="6"/>
      <c r="T1881" s="6"/>
      <c r="U1881" s="6"/>
      <c r="V1881" s="6"/>
    </row>
    <row r="1882" spans="12:22" x14ac:dyDescent="0.25">
      <c r="L1882" s="6"/>
      <c r="M1882" s="8"/>
      <c r="N1882" s="8"/>
      <c r="O1882" s="6"/>
      <c r="P1882" s="6"/>
      <c r="Q1882" s="6"/>
      <c r="R1882" s="6"/>
      <c r="S1882" s="6"/>
      <c r="T1882" s="6"/>
      <c r="U1882" s="6"/>
      <c r="V1882" s="6"/>
    </row>
    <row r="1883" spans="12:22" x14ac:dyDescent="0.25">
      <c r="L1883" s="6"/>
      <c r="M1883" s="8"/>
      <c r="N1883" s="8"/>
      <c r="O1883" s="6"/>
      <c r="P1883" s="6"/>
      <c r="Q1883" s="6"/>
      <c r="R1883" s="6"/>
      <c r="S1883" s="6"/>
      <c r="T1883" s="6"/>
      <c r="U1883" s="6"/>
      <c r="V1883" s="6"/>
    </row>
    <row r="1884" spans="12:22" x14ac:dyDescent="0.25">
      <c r="L1884" s="6"/>
      <c r="M1884" s="8"/>
      <c r="N1884" s="8"/>
      <c r="O1884" s="6"/>
      <c r="P1884" s="6"/>
      <c r="Q1884" s="6"/>
      <c r="R1884" s="6"/>
      <c r="S1884" s="6"/>
      <c r="T1884" s="6"/>
      <c r="U1884" s="6"/>
      <c r="V1884" s="6"/>
    </row>
    <row r="1885" spans="12:22" x14ac:dyDescent="0.25">
      <c r="L1885" s="6"/>
      <c r="M1885" s="8"/>
      <c r="N1885" s="8"/>
      <c r="O1885" s="6"/>
      <c r="P1885" s="6"/>
      <c r="Q1885" s="6"/>
      <c r="R1885" s="6"/>
      <c r="S1885" s="6"/>
      <c r="T1885" s="6"/>
      <c r="U1885" s="6"/>
      <c r="V1885" s="6"/>
    </row>
    <row r="1886" spans="12:22" x14ac:dyDescent="0.25">
      <c r="L1886" s="6"/>
      <c r="M1886" s="8"/>
      <c r="N1886" s="8"/>
      <c r="O1886" s="6"/>
      <c r="P1886" s="6"/>
      <c r="Q1886" s="6"/>
      <c r="R1886" s="6"/>
      <c r="S1886" s="6"/>
      <c r="T1886" s="6"/>
      <c r="U1886" s="6"/>
      <c r="V1886" s="6"/>
    </row>
    <row r="1887" spans="12:22" x14ac:dyDescent="0.25">
      <c r="L1887" s="6"/>
      <c r="M1887" s="8"/>
      <c r="N1887" s="8"/>
      <c r="O1887" s="6"/>
      <c r="P1887" s="6"/>
      <c r="Q1887" s="6"/>
      <c r="R1887" s="6"/>
      <c r="S1887" s="6"/>
      <c r="T1887" s="6"/>
      <c r="U1887" s="6"/>
      <c r="V1887" s="6"/>
    </row>
    <row r="1888" spans="12:22" x14ac:dyDescent="0.25">
      <c r="L1888" s="6"/>
      <c r="M1888" s="8"/>
      <c r="N1888" s="8"/>
      <c r="O1888" s="6"/>
      <c r="P1888" s="6"/>
      <c r="Q1888" s="6"/>
      <c r="R1888" s="6"/>
      <c r="S1888" s="6"/>
      <c r="T1888" s="6"/>
      <c r="U1888" s="6"/>
      <c r="V1888" s="6"/>
    </row>
    <row r="1889" spans="12:22" x14ac:dyDescent="0.25">
      <c r="L1889" s="6"/>
      <c r="M1889" s="8"/>
      <c r="N1889" s="8"/>
      <c r="O1889" s="6"/>
      <c r="P1889" s="6"/>
      <c r="Q1889" s="6"/>
      <c r="R1889" s="6"/>
      <c r="S1889" s="6"/>
      <c r="T1889" s="6"/>
      <c r="U1889" s="6"/>
      <c r="V1889" s="6"/>
    </row>
    <row r="1890" spans="12:22" x14ac:dyDescent="0.25">
      <c r="L1890" s="6"/>
      <c r="M1890" s="8"/>
      <c r="N1890" s="8"/>
      <c r="O1890" s="6"/>
      <c r="P1890" s="6"/>
      <c r="Q1890" s="6"/>
      <c r="R1890" s="6"/>
      <c r="S1890" s="6"/>
      <c r="T1890" s="6"/>
      <c r="U1890" s="6"/>
      <c r="V1890" s="6"/>
    </row>
    <row r="1891" spans="12:22" x14ac:dyDescent="0.25">
      <c r="L1891" s="6"/>
      <c r="M1891" s="8"/>
      <c r="N1891" s="8"/>
      <c r="O1891" s="6"/>
      <c r="P1891" s="6"/>
      <c r="Q1891" s="6"/>
      <c r="R1891" s="6"/>
      <c r="S1891" s="6"/>
      <c r="T1891" s="6"/>
      <c r="U1891" s="6"/>
      <c r="V1891" s="6"/>
    </row>
    <row r="1892" spans="12:22" x14ac:dyDescent="0.25">
      <c r="L1892" s="6"/>
      <c r="M1892" s="8"/>
      <c r="N1892" s="8"/>
      <c r="O1892" s="6"/>
      <c r="P1892" s="6"/>
      <c r="Q1892" s="6"/>
      <c r="R1892" s="6"/>
      <c r="S1892" s="6"/>
      <c r="T1892" s="6"/>
      <c r="U1892" s="6"/>
      <c r="V1892" s="6"/>
    </row>
    <row r="1893" spans="12:22" x14ac:dyDescent="0.25">
      <c r="L1893" s="6"/>
      <c r="M1893" s="8"/>
      <c r="N1893" s="8"/>
      <c r="O1893" s="6"/>
      <c r="P1893" s="6"/>
      <c r="Q1893" s="6"/>
      <c r="R1893" s="6"/>
      <c r="S1893" s="6"/>
      <c r="T1893" s="6"/>
      <c r="U1893" s="6"/>
      <c r="V1893" s="6"/>
    </row>
    <row r="1894" spans="12:22" x14ac:dyDescent="0.25">
      <c r="L1894" s="6"/>
      <c r="M1894" s="8"/>
      <c r="N1894" s="8"/>
      <c r="O1894" s="6"/>
      <c r="P1894" s="6"/>
      <c r="Q1894" s="6"/>
      <c r="R1894" s="6"/>
      <c r="S1894" s="6"/>
      <c r="T1894" s="6"/>
      <c r="U1894" s="6"/>
      <c r="V1894" s="6"/>
    </row>
    <row r="1895" spans="12:22" x14ac:dyDescent="0.25">
      <c r="L1895" s="6"/>
      <c r="M1895" s="8"/>
      <c r="N1895" s="8"/>
      <c r="O1895" s="6"/>
      <c r="P1895" s="6"/>
      <c r="Q1895" s="6"/>
      <c r="R1895" s="6"/>
      <c r="S1895" s="6"/>
      <c r="T1895" s="6"/>
      <c r="U1895" s="6"/>
      <c r="V1895" s="6"/>
    </row>
    <row r="1896" spans="12:22" x14ac:dyDescent="0.25">
      <c r="L1896" s="6"/>
      <c r="M1896" s="8"/>
      <c r="N1896" s="8"/>
      <c r="O1896" s="6"/>
      <c r="P1896" s="6"/>
      <c r="Q1896" s="6"/>
      <c r="R1896" s="6"/>
      <c r="S1896" s="6"/>
      <c r="T1896" s="6"/>
      <c r="U1896" s="6"/>
      <c r="V1896" s="6"/>
    </row>
    <row r="1897" spans="12:22" x14ac:dyDescent="0.25">
      <c r="L1897" s="6"/>
      <c r="M1897" s="8"/>
      <c r="N1897" s="8"/>
      <c r="O1897" s="6"/>
      <c r="P1897" s="6"/>
      <c r="Q1897" s="6"/>
      <c r="R1897" s="6"/>
      <c r="S1897" s="6"/>
      <c r="T1897" s="6"/>
      <c r="U1897" s="6"/>
      <c r="V1897" s="6"/>
    </row>
    <row r="1898" spans="12:22" x14ac:dyDescent="0.25">
      <c r="L1898" s="6"/>
      <c r="M1898" s="8"/>
      <c r="N1898" s="8"/>
      <c r="O1898" s="6"/>
      <c r="P1898" s="6"/>
      <c r="Q1898" s="6"/>
      <c r="R1898" s="6"/>
      <c r="S1898" s="6"/>
      <c r="T1898" s="6"/>
      <c r="U1898" s="6"/>
      <c r="V1898" s="6"/>
    </row>
    <row r="1899" spans="12:22" x14ac:dyDescent="0.25">
      <c r="L1899" s="6"/>
      <c r="M1899" s="8"/>
      <c r="N1899" s="8"/>
      <c r="O1899" s="6"/>
      <c r="P1899" s="6"/>
      <c r="Q1899" s="6"/>
      <c r="R1899" s="6"/>
      <c r="S1899" s="6"/>
      <c r="T1899" s="6"/>
      <c r="U1899" s="6"/>
      <c r="V1899" s="6"/>
    </row>
    <row r="1900" spans="12:22" x14ac:dyDescent="0.25">
      <c r="L1900" s="6"/>
      <c r="M1900" s="8"/>
      <c r="N1900" s="8"/>
      <c r="O1900" s="6"/>
      <c r="P1900" s="6"/>
      <c r="Q1900" s="6"/>
      <c r="R1900" s="6"/>
      <c r="S1900" s="6"/>
      <c r="T1900" s="6"/>
      <c r="U1900" s="6"/>
      <c r="V1900" s="6"/>
    </row>
    <row r="1901" spans="12:22" x14ac:dyDescent="0.25">
      <c r="L1901" s="6"/>
      <c r="M1901" s="8"/>
      <c r="N1901" s="8"/>
      <c r="O1901" s="6"/>
      <c r="P1901" s="6"/>
      <c r="Q1901" s="6"/>
      <c r="R1901" s="6"/>
      <c r="S1901" s="6"/>
      <c r="T1901" s="6"/>
      <c r="U1901" s="6"/>
      <c r="V1901" s="6"/>
    </row>
    <row r="1902" spans="12:22" x14ac:dyDescent="0.25">
      <c r="L1902" s="6"/>
      <c r="M1902" s="8"/>
      <c r="N1902" s="8"/>
      <c r="O1902" s="6"/>
      <c r="P1902" s="6"/>
      <c r="Q1902" s="6"/>
      <c r="R1902" s="6"/>
      <c r="S1902" s="6"/>
      <c r="T1902" s="6"/>
      <c r="U1902" s="6"/>
      <c r="V1902" s="6"/>
    </row>
    <row r="1903" spans="12:22" x14ac:dyDescent="0.25">
      <c r="L1903" s="6"/>
      <c r="M1903" s="8"/>
      <c r="N1903" s="8"/>
      <c r="O1903" s="6"/>
      <c r="P1903" s="6"/>
      <c r="Q1903" s="6"/>
      <c r="R1903" s="6"/>
      <c r="S1903" s="6"/>
      <c r="T1903" s="6"/>
      <c r="U1903" s="6"/>
      <c r="V1903" s="6"/>
    </row>
    <row r="1904" spans="12:22" x14ac:dyDescent="0.25">
      <c r="L1904" s="6"/>
      <c r="M1904" s="8"/>
      <c r="N1904" s="8"/>
      <c r="O1904" s="6"/>
      <c r="P1904" s="6"/>
      <c r="Q1904" s="6"/>
      <c r="R1904" s="6"/>
      <c r="S1904" s="6"/>
      <c r="T1904" s="6"/>
      <c r="U1904" s="6"/>
      <c r="V1904" s="6"/>
    </row>
    <row r="1905" spans="12:22" x14ac:dyDescent="0.25">
      <c r="L1905" s="6"/>
      <c r="M1905" s="8"/>
      <c r="N1905" s="8"/>
      <c r="O1905" s="6"/>
      <c r="P1905" s="6"/>
      <c r="Q1905" s="6"/>
      <c r="R1905" s="6"/>
      <c r="S1905" s="6"/>
      <c r="T1905" s="6"/>
      <c r="U1905" s="6"/>
      <c r="V1905" s="6"/>
    </row>
    <row r="1906" spans="12:22" x14ac:dyDescent="0.25">
      <c r="L1906" s="6"/>
      <c r="M1906" s="8"/>
      <c r="N1906" s="8"/>
      <c r="O1906" s="6"/>
      <c r="P1906" s="6"/>
      <c r="Q1906" s="6"/>
      <c r="R1906" s="6"/>
      <c r="S1906" s="6"/>
      <c r="T1906" s="6"/>
      <c r="U1906" s="6"/>
      <c r="V1906" s="6"/>
    </row>
    <row r="1907" spans="12:22" x14ac:dyDescent="0.25">
      <c r="L1907" s="6"/>
      <c r="M1907" s="8"/>
      <c r="N1907" s="8"/>
      <c r="O1907" s="6"/>
      <c r="P1907" s="6"/>
      <c r="Q1907" s="6"/>
      <c r="R1907" s="6"/>
      <c r="S1907" s="6"/>
      <c r="T1907" s="6"/>
      <c r="U1907" s="6"/>
      <c r="V1907" s="6"/>
    </row>
    <row r="1908" spans="12:22" x14ac:dyDescent="0.25">
      <c r="L1908" s="6"/>
      <c r="M1908" s="8"/>
      <c r="N1908" s="8"/>
      <c r="O1908" s="6"/>
      <c r="P1908" s="6"/>
      <c r="Q1908" s="6"/>
      <c r="R1908" s="6"/>
      <c r="S1908" s="6"/>
      <c r="T1908" s="6"/>
      <c r="U1908" s="6"/>
      <c r="V1908" s="6"/>
    </row>
    <row r="1909" spans="12:22" x14ac:dyDescent="0.25">
      <c r="L1909" s="6"/>
      <c r="M1909" s="8"/>
      <c r="N1909" s="8"/>
      <c r="O1909" s="6"/>
      <c r="P1909" s="6"/>
      <c r="Q1909" s="6"/>
      <c r="R1909" s="6"/>
      <c r="S1909" s="6"/>
      <c r="T1909" s="6"/>
      <c r="U1909" s="6"/>
      <c r="V1909" s="6"/>
    </row>
    <row r="1910" spans="12:22" x14ac:dyDescent="0.25">
      <c r="L1910" s="6"/>
      <c r="M1910" s="8"/>
      <c r="N1910" s="8"/>
      <c r="O1910" s="6"/>
      <c r="P1910" s="6"/>
      <c r="Q1910" s="6"/>
      <c r="R1910" s="6"/>
      <c r="S1910" s="6"/>
      <c r="T1910" s="6"/>
      <c r="U1910" s="6"/>
      <c r="V1910" s="6"/>
    </row>
    <row r="1911" spans="12:22" x14ac:dyDescent="0.25">
      <c r="L1911" s="6"/>
      <c r="M1911" s="8"/>
      <c r="N1911" s="8"/>
      <c r="O1911" s="6"/>
      <c r="P1911" s="6"/>
      <c r="Q1911" s="6"/>
      <c r="R1911" s="6"/>
      <c r="S1911" s="6"/>
      <c r="T1911" s="6"/>
      <c r="U1911" s="6"/>
      <c r="V1911" s="6"/>
    </row>
    <row r="1912" spans="12:22" x14ac:dyDescent="0.25">
      <c r="L1912" s="6"/>
      <c r="M1912" s="8"/>
      <c r="N1912" s="8"/>
      <c r="O1912" s="6"/>
      <c r="P1912" s="6"/>
      <c r="Q1912" s="6"/>
      <c r="R1912" s="6"/>
      <c r="S1912" s="6"/>
      <c r="T1912" s="6"/>
      <c r="U1912" s="6"/>
      <c r="V1912" s="6"/>
    </row>
    <row r="1913" spans="12:22" x14ac:dyDescent="0.25">
      <c r="L1913" s="6"/>
      <c r="M1913" s="8"/>
      <c r="N1913" s="8"/>
      <c r="O1913" s="6"/>
      <c r="P1913" s="6"/>
      <c r="Q1913" s="6"/>
      <c r="R1913" s="6"/>
      <c r="S1913" s="6"/>
      <c r="T1913" s="6"/>
      <c r="U1913" s="6"/>
      <c r="V1913" s="6"/>
    </row>
    <row r="1914" spans="12:22" x14ac:dyDescent="0.25">
      <c r="L1914" s="6"/>
      <c r="M1914" s="8"/>
      <c r="N1914" s="8"/>
      <c r="O1914" s="6"/>
      <c r="P1914" s="6"/>
      <c r="Q1914" s="6"/>
      <c r="R1914" s="6"/>
      <c r="S1914" s="6"/>
      <c r="T1914" s="6"/>
      <c r="U1914" s="6"/>
      <c r="V1914" s="6"/>
    </row>
    <row r="1915" spans="12:22" x14ac:dyDescent="0.25">
      <c r="L1915" s="6"/>
      <c r="M1915" s="8"/>
      <c r="N1915" s="8"/>
      <c r="O1915" s="6"/>
      <c r="P1915" s="6"/>
      <c r="Q1915" s="6"/>
      <c r="R1915" s="6"/>
      <c r="S1915" s="6"/>
      <c r="T1915" s="6"/>
      <c r="U1915" s="6"/>
      <c r="V1915" s="6"/>
    </row>
    <row r="1916" spans="12:22" x14ac:dyDescent="0.25">
      <c r="L1916" s="6"/>
      <c r="M1916" s="8"/>
      <c r="N1916" s="8"/>
      <c r="O1916" s="6"/>
      <c r="P1916" s="6"/>
      <c r="Q1916" s="6"/>
      <c r="R1916" s="6"/>
      <c r="S1916" s="6"/>
      <c r="T1916" s="6"/>
      <c r="U1916" s="6"/>
      <c r="V1916" s="6"/>
    </row>
    <row r="1917" spans="12:22" x14ac:dyDescent="0.25">
      <c r="L1917" s="6"/>
      <c r="M1917" s="8"/>
      <c r="N1917" s="8"/>
      <c r="O1917" s="6"/>
      <c r="P1917" s="6"/>
      <c r="Q1917" s="6"/>
      <c r="R1917" s="6"/>
      <c r="S1917" s="6"/>
      <c r="T1917" s="6"/>
      <c r="U1917" s="6"/>
      <c r="V1917" s="6"/>
    </row>
    <row r="1918" spans="12:22" x14ac:dyDescent="0.25">
      <c r="L1918" s="6"/>
      <c r="M1918" s="8"/>
      <c r="N1918" s="8"/>
      <c r="O1918" s="6"/>
      <c r="P1918" s="6"/>
      <c r="Q1918" s="6"/>
      <c r="R1918" s="6"/>
      <c r="S1918" s="6"/>
      <c r="T1918" s="6"/>
      <c r="U1918" s="6"/>
      <c r="V1918" s="6"/>
    </row>
    <row r="1919" spans="12:22" x14ac:dyDescent="0.25">
      <c r="L1919" s="6"/>
      <c r="M1919" s="8"/>
      <c r="N1919" s="8"/>
      <c r="O1919" s="6"/>
      <c r="P1919" s="6"/>
      <c r="Q1919" s="6"/>
      <c r="R1919" s="6"/>
      <c r="S1919" s="6"/>
      <c r="T1919" s="6"/>
      <c r="U1919" s="6"/>
      <c r="V1919" s="6"/>
    </row>
    <row r="1920" spans="12:22" x14ac:dyDescent="0.25">
      <c r="L1920" s="6"/>
      <c r="M1920" s="7"/>
      <c r="N1920" s="8"/>
      <c r="O1920" s="6"/>
      <c r="P1920" s="6"/>
      <c r="Q1920" s="6"/>
      <c r="R1920" s="6"/>
      <c r="S1920" s="6"/>
      <c r="T1920" s="6"/>
      <c r="U1920" s="6"/>
      <c r="V1920" s="6"/>
    </row>
    <row r="1921" spans="12:22" x14ac:dyDescent="0.25">
      <c r="L1921" s="6"/>
      <c r="M1921" s="8"/>
      <c r="N1921" s="8"/>
      <c r="O1921" s="6"/>
      <c r="P1921" s="6"/>
      <c r="Q1921" s="6"/>
      <c r="R1921" s="6"/>
      <c r="S1921" s="6"/>
      <c r="T1921" s="6"/>
      <c r="U1921" s="6"/>
      <c r="V1921" s="6"/>
    </row>
    <row r="1922" spans="12:22" x14ac:dyDescent="0.25">
      <c r="L1922" s="6"/>
      <c r="M1922" s="8"/>
      <c r="N1922" s="7"/>
      <c r="O1922" s="6"/>
      <c r="P1922" s="6"/>
      <c r="Q1922" s="6"/>
      <c r="R1922" s="6"/>
      <c r="S1922" s="6"/>
      <c r="T1922" s="6"/>
      <c r="U1922" s="6"/>
      <c r="V1922" s="6"/>
    </row>
    <row r="1923" spans="12:22" x14ac:dyDescent="0.25">
      <c r="L1923" s="6"/>
      <c r="M1923" s="8"/>
      <c r="N1923" s="8"/>
      <c r="O1923" s="6"/>
      <c r="P1923" s="6"/>
      <c r="Q1923" s="6"/>
      <c r="R1923" s="6"/>
      <c r="S1923" s="6"/>
      <c r="T1923" s="6"/>
      <c r="U1923" s="6"/>
      <c r="V1923" s="6"/>
    </row>
    <row r="1924" spans="12:22" x14ac:dyDescent="0.25">
      <c r="L1924" s="6"/>
      <c r="M1924" s="8"/>
      <c r="N1924" s="8"/>
      <c r="O1924" s="6"/>
      <c r="P1924" s="6"/>
      <c r="Q1924" s="6"/>
      <c r="R1924" s="6"/>
      <c r="S1924" s="6"/>
      <c r="T1924" s="6"/>
      <c r="U1924" s="6"/>
      <c r="V1924" s="6"/>
    </row>
    <row r="1925" spans="12:22" x14ac:dyDescent="0.25">
      <c r="L1925" s="6"/>
      <c r="M1925" s="8"/>
      <c r="N1925" s="8"/>
      <c r="O1925" s="6"/>
      <c r="P1925" s="6"/>
      <c r="Q1925" s="6"/>
      <c r="R1925" s="6"/>
      <c r="S1925" s="6"/>
      <c r="T1925" s="6"/>
      <c r="U1925" s="6"/>
      <c r="V1925" s="6"/>
    </row>
    <row r="1926" spans="12:22" x14ac:dyDescent="0.25">
      <c r="L1926" s="6"/>
      <c r="M1926" s="8"/>
      <c r="N1926" s="8"/>
      <c r="O1926" s="6"/>
      <c r="P1926" s="6"/>
      <c r="Q1926" s="6"/>
      <c r="R1926" s="6"/>
      <c r="S1926" s="6"/>
      <c r="T1926" s="6"/>
      <c r="U1926" s="6"/>
      <c r="V1926" s="6"/>
    </row>
    <row r="1927" spans="12:22" x14ac:dyDescent="0.25">
      <c r="L1927" s="6"/>
      <c r="M1927" s="8"/>
      <c r="N1927" s="8"/>
      <c r="O1927" s="6"/>
      <c r="P1927" s="6"/>
      <c r="Q1927" s="6"/>
      <c r="R1927" s="6"/>
      <c r="S1927" s="6"/>
      <c r="T1927" s="6"/>
      <c r="U1927" s="6"/>
      <c r="V1927" s="6"/>
    </row>
    <row r="1928" spans="12:22" x14ac:dyDescent="0.25">
      <c r="L1928" s="6"/>
      <c r="M1928" s="8"/>
      <c r="N1928" s="8"/>
      <c r="O1928" s="6"/>
      <c r="P1928" s="6"/>
      <c r="Q1928" s="6"/>
      <c r="R1928" s="6"/>
      <c r="S1928" s="6"/>
      <c r="T1928" s="6"/>
      <c r="U1928" s="6"/>
      <c r="V1928" s="6"/>
    </row>
    <row r="1929" spans="12:22" x14ac:dyDescent="0.25">
      <c r="L1929" s="6"/>
      <c r="M1929" s="8"/>
      <c r="N1929" s="8"/>
      <c r="O1929" s="6"/>
      <c r="P1929" s="6"/>
      <c r="Q1929" s="6"/>
      <c r="R1929" s="6"/>
      <c r="S1929" s="6"/>
      <c r="T1929" s="6"/>
      <c r="U1929" s="6"/>
      <c r="V1929" s="6"/>
    </row>
    <row r="1930" spans="12:22" x14ac:dyDescent="0.25">
      <c r="L1930" s="6"/>
      <c r="M1930" s="8"/>
      <c r="N1930" s="8"/>
      <c r="O1930" s="6"/>
      <c r="P1930" s="6"/>
      <c r="Q1930" s="6"/>
      <c r="R1930" s="6"/>
      <c r="S1930" s="6"/>
      <c r="T1930" s="6"/>
      <c r="U1930" s="6"/>
      <c r="V1930" s="6"/>
    </row>
    <row r="1931" spans="12:22" x14ac:dyDescent="0.25">
      <c r="L1931" s="6"/>
      <c r="M1931" s="8"/>
      <c r="N1931" s="8"/>
      <c r="O1931" s="6"/>
      <c r="P1931" s="6"/>
      <c r="Q1931" s="6"/>
      <c r="R1931" s="6"/>
      <c r="S1931" s="6"/>
      <c r="T1931" s="6"/>
      <c r="U1931" s="6"/>
      <c r="V1931" s="6"/>
    </row>
    <row r="1932" spans="12:22" x14ac:dyDescent="0.25">
      <c r="L1932" s="6"/>
      <c r="M1932" s="8"/>
      <c r="N1932" s="8"/>
      <c r="O1932" s="6"/>
      <c r="P1932" s="6"/>
      <c r="Q1932" s="6"/>
      <c r="R1932" s="6"/>
      <c r="S1932" s="6"/>
      <c r="T1932" s="6"/>
      <c r="U1932" s="6"/>
      <c r="V1932" s="6"/>
    </row>
    <row r="1933" spans="12:22" x14ac:dyDescent="0.25">
      <c r="L1933" s="6"/>
      <c r="M1933" s="8"/>
      <c r="N1933" s="8"/>
      <c r="O1933" s="6"/>
      <c r="P1933" s="6"/>
      <c r="Q1933" s="6"/>
      <c r="R1933" s="6"/>
      <c r="S1933" s="6"/>
      <c r="T1933" s="6"/>
      <c r="U1933" s="6"/>
      <c r="V1933" s="6"/>
    </row>
    <row r="1934" spans="12:22" x14ac:dyDescent="0.25">
      <c r="L1934" s="6"/>
      <c r="M1934" s="8"/>
      <c r="N1934" s="8"/>
      <c r="O1934" s="6"/>
      <c r="P1934" s="6"/>
      <c r="Q1934" s="6"/>
      <c r="R1934" s="6"/>
      <c r="S1934" s="6"/>
      <c r="T1934" s="6"/>
      <c r="U1934" s="6"/>
      <c r="V1934" s="6"/>
    </row>
    <row r="1935" spans="12:22" x14ac:dyDescent="0.25">
      <c r="L1935" s="6"/>
      <c r="M1935" s="8"/>
      <c r="N1935" s="8"/>
      <c r="O1935" s="6"/>
      <c r="P1935" s="6"/>
      <c r="Q1935" s="6"/>
      <c r="R1935" s="6"/>
      <c r="S1935" s="6"/>
      <c r="T1935" s="6"/>
      <c r="U1935" s="6"/>
      <c r="V1935" s="6"/>
    </row>
    <row r="1936" spans="12:22" x14ac:dyDescent="0.25">
      <c r="L1936" s="6"/>
      <c r="M1936" s="8"/>
      <c r="N1936" s="8"/>
      <c r="O1936" s="6"/>
      <c r="P1936" s="6"/>
      <c r="Q1936" s="6"/>
      <c r="R1936" s="6"/>
      <c r="S1936" s="6"/>
      <c r="T1936" s="6"/>
      <c r="U1936" s="6"/>
      <c r="V1936" s="6"/>
    </row>
    <row r="1937" spans="12:22" x14ac:dyDescent="0.25">
      <c r="L1937" s="6"/>
      <c r="M1937" s="8"/>
      <c r="N1937" s="8"/>
      <c r="O1937" s="6"/>
      <c r="P1937" s="6"/>
      <c r="Q1937" s="6"/>
      <c r="R1937" s="6"/>
      <c r="S1937" s="6"/>
      <c r="T1937" s="6"/>
      <c r="U1937" s="6"/>
      <c r="V1937" s="6"/>
    </row>
    <row r="1938" spans="12:22" x14ac:dyDescent="0.25">
      <c r="L1938" s="6"/>
      <c r="M1938" s="8"/>
      <c r="N1938" s="8"/>
      <c r="O1938" s="6"/>
      <c r="P1938" s="6"/>
      <c r="Q1938" s="6"/>
      <c r="R1938" s="6"/>
      <c r="S1938" s="6"/>
      <c r="T1938" s="6"/>
      <c r="U1938" s="6"/>
      <c r="V1938" s="6"/>
    </row>
    <row r="1939" spans="12:22" x14ac:dyDescent="0.25">
      <c r="L1939" s="6"/>
      <c r="M1939" s="8"/>
      <c r="N1939" s="8"/>
      <c r="O1939" s="6"/>
      <c r="P1939" s="6"/>
      <c r="Q1939" s="6"/>
      <c r="R1939" s="6"/>
      <c r="S1939" s="6"/>
      <c r="T1939" s="6"/>
      <c r="U1939" s="6"/>
      <c r="V1939" s="6"/>
    </row>
    <row r="1940" spans="12:22" x14ac:dyDescent="0.25">
      <c r="L1940" s="6"/>
      <c r="M1940" s="8"/>
      <c r="N1940" s="8"/>
      <c r="O1940" s="6"/>
      <c r="P1940" s="6"/>
      <c r="Q1940" s="6"/>
      <c r="R1940" s="6"/>
      <c r="S1940" s="6"/>
      <c r="T1940" s="6"/>
      <c r="U1940" s="6"/>
      <c r="V1940" s="6"/>
    </row>
    <row r="1941" spans="12:22" x14ac:dyDescent="0.25">
      <c r="L1941" s="6"/>
      <c r="M1941" s="8"/>
      <c r="N1941" s="8"/>
      <c r="O1941" s="6"/>
      <c r="P1941" s="6"/>
      <c r="Q1941" s="6"/>
      <c r="R1941" s="6"/>
      <c r="S1941" s="6"/>
      <c r="T1941" s="6"/>
      <c r="U1941" s="6"/>
      <c r="V1941" s="6"/>
    </row>
    <row r="1942" spans="12:22" x14ac:dyDescent="0.25">
      <c r="L1942" s="6"/>
      <c r="M1942" s="8"/>
      <c r="N1942" s="8"/>
      <c r="O1942" s="6"/>
      <c r="P1942" s="6"/>
      <c r="Q1942" s="6"/>
      <c r="R1942" s="6"/>
      <c r="S1942" s="6"/>
      <c r="T1942" s="6"/>
      <c r="U1942" s="6"/>
      <c r="V1942" s="6"/>
    </row>
    <row r="1943" spans="12:22" x14ac:dyDescent="0.25">
      <c r="L1943" s="6"/>
      <c r="M1943" s="8"/>
      <c r="N1943" s="8"/>
      <c r="O1943" s="6"/>
      <c r="P1943" s="6"/>
      <c r="Q1943" s="6"/>
      <c r="R1943" s="6"/>
      <c r="S1943" s="6"/>
      <c r="T1943" s="6"/>
      <c r="U1943" s="6"/>
      <c r="V1943" s="6"/>
    </row>
    <row r="1944" spans="12:22" x14ac:dyDescent="0.25">
      <c r="L1944" s="6"/>
      <c r="M1944" s="7"/>
      <c r="N1944" s="8"/>
      <c r="O1944" s="6"/>
      <c r="P1944" s="6"/>
      <c r="Q1944" s="6"/>
      <c r="R1944" s="6"/>
      <c r="S1944" s="6"/>
      <c r="T1944" s="6"/>
      <c r="U1944" s="6"/>
      <c r="V1944" s="6"/>
    </row>
    <row r="1945" spans="12:22" x14ac:dyDescent="0.25">
      <c r="L1945" s="6"/>
      <c r="M1945" s="7"/>
      <c r="N1945" s="8"/>
      <c r="O1945" s="6"/>
      <c r="P1945" s="6"/>
      <c r="Q1945" s="6"/>
      <c r="R1945" s="6"/>
      <c r="S1945" s="6"/>
      <c r="T1945" s="6"/>
      <c r="U1945" s="6"/>
      <c r="V1945" s="6"/>
    </row>
    <row r="1946" spans="12:22" x14ac:dyDescent="0.25">
      <c r="L1946" s="6"/>
      <c r="M1946" s="8"/>
      <c r="N1946" s="8"/>
      <c r="O1946" s="6"/>
      <c r="P1946" s="6"/>
      <c r="Q1946" s="6"/>
      <c r="R1946" s="6"/>
      <c r="S1946" s="6"/>
      <c r="T1946" s="6"/>
      <c r="U1946" s="6"/>
      <c r="V1946" s="6"/>
    </row>
    <row r="1947" spans="12:22" x14ac:dyDescent="0.25">
      <c r="L1947" s="6"/>
      <c r="M1947" s="8"/>
      <c r="N1947" s="8"/>
      <c r="O1947" s="6"/>
      <c r="P1947" s="6"/>
      <c r="Q1947" s="6"/>
      <c r="R1947" s="6"/>
      <c r="S1947" s="6"/>
      <c r="T1947" s="6"/>
      <c r="U1947" s="6"/>
      <c r="V1947" s="6"/>
    </row>
    <row r="1948" spans="12:22" x14ac:dyDescent="0.25">
      <c r="L1948" s="6"/>
      <c r="M1948" s="8"/>
      <c r="N1948" s="8"/>
      <c r="O1948" s="6"/>
      <c r="P1948" s="6"/>
      <c r="Q1948" s="6"/>
      <c r="R1948" s="6"/>
      <c r="S1948" s="6"/>
      <c r="T1948" s="6"/>
      <c r="U1948" s="6"/>
      <c r="V1948" s="6"/>
    </row>
    <row r="1949" spans="12:22" x14ac:dyDescent="0.25">
      <c r="L1949" s="6"/>
      <c r="M1949" s="8"/>
      <c r="N1949" s="8"/>
      <c r="O1949" s="6"/>
      <c r="P1949" s="6"/>
      <c r="Q1949" s="6"/>
      <c r="R1949" s="6"/>
      <c r="S1949" s="6"/>
      <c r="T1949" s="6"/>
      <c r="U1949" s="6"/>
      <c r="V1949" s="6"/>
    </row>
    <row r="1950" spans="12:22" x14ac:dyDescent="0.25">
      <c r="L1950" s="6"/>
      <c r="M1950" s="8"/>
      <c r="N1950" s="8"/>
      <c r="O1950" s="6"/>
      <c r="P1950" s="6"/>
      <c r="Q1950" s="6"/>
      <c r="R1950" s="6"/>
      <c r="S1950" s="6"/>
      <c r="T1950" s="6"/>
      <c r="U1950" s="6"/>
      <c r="V1950" s="6"/>
    </row>
    <row r="1951" spans="12:22" x14ac:dyDescent="0.25">
      <c r="L1951" s="6"/>
      <c r="M1951" s="8"/>
      <c r="N1951" s="8"/>
      <c r="O1951" s="6"/>
      <c r="P1951" s="6"/>
      <c r="Q1951" s="6"/>
      <c r="R1951" s="6"/>
      <c r="S1951" s="6"/>
      <c r="T1951" s="6"/>
      <c r="U1951" s="6"/>
      <c r="V1951" s="6"/>
    </row>
    <row r="1952" spans="12:22" x14ac:dyDescent="0.25">
      <c r="L1952" s="6"/>
      <c r="M1952" s="8"/>
      <c r="N1952" s="8"/>
      <c r="O1952" s="6"/>
      <c r="P1952" s="6"/>
      <c r="Q1952" s="6"/>
      <c r="R1952" s="6"/>
      <c r="S1952" s="6"/>
      <c r="T1952" s="6"/>
      <c r="U1952" s="6"/>
      <c r="V1952" s="6"/>
    </row>
    <row r="1953" spans="12:22" x14ac:dyDescent="0.25">
      <c r="L1953" s="6"/>
      <c r="M1953" s="8"/>
      <c r="N1953" s="7"/>
      <c r="O1953" s="6"/>
      <c r="P1953" s="6"/>
      <c r="Q1953" s="6"/>
      <c r="R1953" s="6"/>
      <c r="S1953" s="6"/>
      <c r="T1953" s="6"/>
      <c r="U1953" s="6"/>
      <c r="V1953" s="6"/>
    </row>
    <row r="1954" spans="12:22" x14ac:dyDescent="0.25">
      <c r="L1954" s="6"/>
      <c r="M1954" s="8"/>
      <c r="N1954" s="8"/>
      <c r="O1954" s="6"/>
      <c r="P1954" s="6"/>
      <c r="Q1954" s="6"/>
      <c r="R1954" s="6"/>
      <c r="S1954" s="6"/>
      <c r="T1954" s="6"/>
      <c r="U1954" s="6"/>
      <c r="V1954" s="6"/>
    </row>
    <row r="1955" spans="12:22" x14ac:dyDescent="0.25">
      <c r="L1955" s="6"/>
      <c r="M1955" s="8"/>
      <c r="N1955" s="8"/>
      <c r="O1955" s="6"/>
      <c r="P1955" s="6"/>
      <c r="Q1955" s="6"/>
      <c r="R1955" s="6"/>
      <c r="S1955" s="6"/>
      <c r="T1955" s="6"/>
      <c r="U1955" s="6"/>
      <c r="V1955" s="6"/>
    </row>
    <row r="1956" spans="12:22" x14ac:dyDescent="0.25">
      <c r="L1956" s="6"/>
      <c r="M1956" s="8"/>
      <c r="N1956" s="8"/>
      <c r="O1956" s="6"/>
      <c r="P1956" s="6"/>
      <c r="Q1956" s="6"/>
      <c r="R1956" s="6"/>
      <c r="S1956" s="6"/>
      <c r="T1956" s="6"/>
      <c r="U1956" s="6"/>
      <c r="V1956" s="6"/>
    </row>
    <row r="1957" spans="12:22" x14ac:dyDescent="0.25">
      <c r="L1957" s="6"/>
      <c r="M1957" s="8"/>
      <c r="N1957" s="8"/>
      <c r="O1957" s="6"/>
      <c r="P1957" s="6"/>
      <c r="Q1957" s="6"/>
      <c r="R1957" s="6"/>
      <c r="S1957" s="6"/>
      <c r="T1957" s="6"/>
      <c r="U1957" s="6"/>
      <c r="V1957" s="6"/>
    </row>
    <row r="1958" spans="12:22" x14ac:dyDescent="0.25">
      <c r="L1958" s="6"/>
      <c r="M1958" s="8"/>
      <c r="N1958" s="8"/>
      <c r="O1958" s="6"/>
      <c r="P1958" s="6"/>
      <c r="Q1958" s="6"/>
      <c r="R1958" s="6"/>
      <c r="S1958" s="6"/>
      <c r="T1958" s="6"/>
      <c r="U1958" s="6"/>
      <c r="V1958" s="6"/>
    </row>
    <row r="1959" spans="12:22" x14ac:dyDescent="0.25">
      <c r="L1959" s="6"/>
      <c r="M1959" s="8"/>
      <c r="N1959" s="8"/>
      <c r="O1959" s="6"/>
      <c r="P1959" s="6"/>
      <c r="Q1959" s="6"/>
      <c r="R1959" s="6"/>
      <c r="S1959" s="6"/>
      <c r="T1959" s="6"/>
      <c r="U1959" s="6"/>
      <c r="V1959" s="6"/>
    </row>
    <row r="1960" spans="12:22" x14ac:dyDescent="0.25">
      <c r="L1960" s="6"/>
      <c r="M1960" s="8"/>
      <c r="N1960" s="8"/>
      <c r="O1960" s="6"/>
      <c r="P1960" s="6"/>
      <c r="Q1960" s="6"/>
      <c r="R1960" s="6"/>
      <c r="S1960" s="6"/>
      <c r="T1960" s="6"/>
      <c r="U1960" s="6"/>
      <c r="V1960" s="6"/>
    </row>
    <row r="1961" spans="12:22" x14ac:dyDescent="0.25">
      <c r="L1961" s="6"/>
      <c r="M1961" s="8"/>
      <c r="N1961" s="8"/>
      <c r="O1961" s="6"/>
      <c r="P1961" s="6"/>
      <c r="Q1961" s="6"/>
      <c r="R1961" s="6"/>
      <c r="S1961" s="6"/>
      <c r="T1961" s="6"/>
      <c r="U1961" s="6"/>
      <c r="V1961" s="6"/>
    </row>
    <row r="1962" spans="12:22" x14ac:dyDescent="0.25">
      <c r="L1962" s="6"/>
      <c r="M1962" s="8"/>
      <c r="N1962" s="8"/>
      <c r="O1962" s="6"/>
      <c r="P1962" s="6"/>
      <c r="Q1962" s="6"/>
      <c r="R1962" s="6"/>
      <c r="S1962" s="6"/>
      <c r="T1962" s="6"/>
      <c r="U1962" s="6"/>
      <c r="V1962" s="6"/>
    </row>
    <row r="1963" spans="12:22" x14ac:dyDescent="0.25">
      <c r="L1963" s="6"/>
      <c r="M1963" s="8"/>
      <c r="N1963" s="8"/>
      <c r="O1963" s="6"/>
      <c r="P1963" s="6"/>
      <c r="Q1963" s="6"/>
      <c r="R1963" s="6"/>
      <c r="S1963" s="6"/>
      <c r="T1963" s="6"/>
      <c r="U1963" s="6"/>
      <c r="V1963" s="6"/>
    </row>
    <row r="1964" spans="12:22" x14ac:dyDescent="0.25">
      <c r="L1964" s="6"/>
      <c r="M1964" s="8"/>
      <c r="N1964" s="8"/>
      <c r="O1964" s="6"/>
      <c r="P1964" s="6"/>
      <c r="Q1964" s="6"/>
      <c r="R1964" s="6"/>
      <c r="S1964" s="6"/>
      <c r="T1964" s="6"/>
      <c r="U1964" s="6"/>
      <c r="V1964" s="6"/>
    </row>
    <row r="1965" spans="12:22" x14ac:dyDescent="0.25">
      <c r="L1965" s="6"/>
      <c r="M1965" s="8"/>
      <c r="N1965" s="8"/>
      <c r="O1965" s="6"/>
      <c r="P1965" s="6"/>
      <c r="Q1965" s="6"/>
      <c r="R1965" s="6"/>
      <c r="S1965" s="6"/>
      <c r="T1965" s="6"/>
      <c r="U1965" s="6"/>
      <c r="V1965" s="6"/>
    </row>
    <row r="1966" spans="12:22" x14ac:dyDescent="0.25">
      <c r="L1966" s="6"/>
      <c r="M1966" s="8"/>
      <c r="N1966" s="8"/>
      <c r="O1966" s="6"/>
      <c r="P1966" s="6"/>
      <c r="Q1966" s="6"/>
      <c r="R1966" s="6"/>
      <c r="S1966" s="6"/>
      <c r="T1966" s="6"/>
      <c r="U1966" s="6"/>
      <c r="V1966" s="6"/>
    </row>
    <row r="1967" spans="12:22" x14ac:dyDescent="0.25">
      <c r="L1967" s="6"/>
      <c r="M1967" s="8"/>
      <c r="N1967" s="8"/>
      <c r="O1967" s="6"/>
      <c r="P1967" s="6"/>
      <c r="Q1967" s="6"/>
      <c r="R1967" s="6"/>
      <c r="S1967" s="6"/>
      <c r="T1967" s="6"/>
      <c r="U1967" s="6"/>
      <c r="V1967" s="6"/>
    </row>
    <row r="1968" spans="12:22" x14ac:dyDescent="0.25">
      <c r="L1968" s="6"/>
      <c r="M1968" s="8"/>
      <c r="N1968" s="8"/>
      <c r="O1968" s="6"/>
      <c r="P1968" s="6"/>
      <c r="Q1968" s="6"/>
      <c r="R1968" s="6"/>
      <c r="S1968" s="6"/>
      <c r="T1968" s="6"/>
      <c r="U1968" s="6"/>
      <c r="V1968" s="6"/>
    </row>
    <row r="1969" spans="12:22" x14ac:dyDescent="0.25">
      <c r="L1969" s="6"/>
      <c r="M1969" s="8"/>
      <c r="N1969" s="8"/>
      <c r="O1969" s="6"/>
      <c r="P1969" s="6"/>
      <c r="Q1969" s="6"/>
      <c r="R1969" s="6"/>
      <c r="S1969" s="6"/>
      <c r="T1969" s="6"/>
      <c r="U1969" s="6"/>
      <c r="V1969" s="6"/>
    </row>
    <row r="1970" spans="12:22" x14ac:dyDescent="0.25">
      <c r="L1970" s="6"/>
      <c r="M1970" s="8"/>
      <c r="N1970" s="8"/>
      <c r="O1970" s="6"/>
      <c r="P1970" s="6"/>
      <c r="Q1970" s="6"/>
      <c r="R1970" s="6"/>
      <c r="S1970" s="6"/>
      <c r="T1970" s="6"/>
      <c r="U1970" s="6"/>
      <c r="V1970" s="6"/>
    </row>
    <row r="1971" spans="12:22" x14ac:dyDescent="0.25">
      <c r="L1971" s="6"/>
      <c r="M1971" s="8"/>
      <c r="N1971" s="8"/>
      <c r="O1971" s="6"/>
      <c r="P1971" s="6"/>
      <c r="Q1971" s="6"/>
      <c r="R1971" s="6"/>
      <c r="S1971" s="6"/>
      <c r="T1971" s="6"/>
      <c r="U1971" s="6"/>
      <c r="V1971" s="6"/>
    </row>
    <row r="1972" spans="12:22" x14ac:dyDescent="0.25">
      <c r="L1972" s="6"/>
      <c r="M1972" s="8"/>
      <c r="N1972" s="8"/>
      <c r="O1972" s="6"/>
      <c r="P1972" s="6"/>
      <c r="Q1972" s="6"/>
      <c r="R1972" s="6"/>
      <c r="S1972" s="6"/>
      <c r="T1972" s="6"/>
      <c r="U1972" s="6"/>
      <c r="V1972" s="6"/>
    </row>
    <row r="1973" spans="12:22" x14ac:dyDescent="0.25">
      <c r="L1973" s="6"/>
      <c r="M1973" s="8"/>
      <c r="N1973" s="8"/>
      <c r="O1973" s="6"/>
      <c r="P1973" s="6"/>
      <c r="Q1973" s="6"/>
      <c r="R1973" s="6"/>
      <c r="S1973" s="6"/>
      <c r="T1973" s="6"/>
      <c r="U1973" s="6"/>
      <c r="V1973" s="6"/>
    </row>
    <row r="1974" spans="12:22" x14ac:dyDescent="0.25">
      <c r="L1974" s="6"/>
      <c r="M1974" s="8"/>
      <c r="N1974" s="8"/>
      <c r="O1974" s="6"/>
      <c r="P1974" s="6"/>
      <c r="Q1974" s="6"/>
      <c r="R1974" s="6"/>
      <c r="S1974" s="6"/>
      <c r="T1974" s="6"/>
      <c r="U1974" s="6"/>
      <c r="V1974" s="6"/>
    </row>
    <row r="1975" spans="12:22" x14ac:dyDescent="0.25">
      <c r="L1975" s="6"/>
      <c r="M1975" s="8"/>
      <c r="N1975" s="8"/>
      <c r="O1975" s="6"/>
      <c r="P1975" s="6"/>
      <c r="Q1975" s="6"/>
      <c r="R1975" s="6"/>
      <c r="S1975" s="6"/>
      <c r="T1975" s="6"/>
      <c r="U1975" s="6"/>
      <c r="V1975" s="6"/>
    </row>
    <row r="1976" spans="12:22" x14ac:dyDescent="0.25">
      <c r="L1976" s="6"/>
      <c r="M1976" s="8"/>
      <c r="N1976" s="8"/>
      <c r="O1976" s="6"/>
      <c r="P1976" s="6"/>
      <c r="Q1976" s="6"/>
      <c r="R1976" s="6"/>
      <c r="S1976" s="6"/>
      <c r="T1976" s="6"/>
      <c r="U1976" s="6"/>
      <c r="V1976" s="6"/>
    </row>
    <row r="1977" spans="12:22" x14ac:dyDescent="0.25">
      <c r="L1977" s="6"/>
      <c r="M1977" s="8"/>
      <c r="N1977" s="8"/>
      <c r="O1977" s="6"/>
      <c r="P1977" s="6"/>
      <c r="Q1977" s="6"/>
      <c r="R1977" s="6"/>
      <c r="S1977" s="6"/>
      <c r="T1977" s="6"/>
      <c r="U1977" s="6"/>
      <c r="V1977" s="6"/>
    </row>
    <row r="1978" spans="12:22" x14ac:dyDescent="0.25">
      <c r="L1978" s="6"/>
      <c r="M1978" s="8"/>
      <c r="N1978" s="8"/>
      <c r="O1978" s="6"/>
      <c r="P1978" s="6"/>
      <c r="Q1978" s="6"/>
      <c r="R1978" s="6"/>
      <c r="S1978" s="6"/>
      <c r="T1978" s="6"/>
      <c r="U1978" s="6"/>
      <c r="V1978" s="6"/>
    </row>
    <row r="1979" spans="12:22" x14ac:dyDescent="0.25">
      <c r="L1979" s="6"/>
      <c r="M1979" s="8"/>
      <c r="N1979" s="8"/>
      <c r="O1979" s="6"/>
      <c r="P1979" s="6"/>
      <c r="Q1979" s="6"/>
      <c r="R1979" s="6"/>
      <c r="S1979" s="6"/>
      <c r="T1979" s="6"/>
      <c r="U1979" s="6"/>
      <c r="V1979" s="6"/>
    </row>
    <row r="1980" spans="12:22" x14ac:dyDescent="0.25">
      <c r="L1980" s="6"/>
      <c r="M1980" s="8"/>
      <c r="N1980" s="8"/>
      <c r="O1980" s="6"/>
      <c r="P1980" s="6"/>
      <c r="Q1980" s="6"/>
      <c r="R1980" s="6"/>
      <c r="S1980" s="6"/>
      <c r="T1980" s="6"/>
      <c r="U1980" s="6"/>
      <c r="V1980" s="6"/>
    </row>
    <row r="1981" spans="12:22" x14ac:dyDescent="0.25">
      <c r="L1981" s="6"/>
      <c r="M1981" s="8"/>
      <c r="N1981" s="8"/>
      <c r="O1981" s="6"/>
      <c r="P1981" s="6"/>
      <c r="Q1981" s="6"/>
      <c r="R1981" s="6"/>
      <c r="S1981" s="6"/>
      <c r="T1981" s="6"/>
      <c r="U1981" s="6"/>
      <c r="V1981" s="6"/>
    </row>
    <row r="1982" spans="12:22" x14ac:dyDescent="0.25">
      <c r="L1982" s="6"/>
      <c r="M1982" s="8"/>
      <c r="N1982" s="8"/>
      <c r="O1982" s="6"/>
      <c r="P1982" s="6"/>
      <c r="Q1982" s="6"/>
      <c r="R1982" s="6"/>
      <c r="S1982" s="6"/>
      <c r="T1982" s="6"/>
      <c r="U1982" s="6"/>
      <c r="V1982" s="6"/>
    </row>
    <row r="1983" spans="12:22" x14ac:dyDescent="0.25">
      <c r="L1983" s="6"/>
      <c r="M1983" s="8"/>
      <c r="N1983" s="8"/>
      <c r="O1983" s="6"/>
      <c r="P1983" s="6"/>
      <c r="Q1983" s="6"/>
      <c r="R1983" s="6"/>
      <c r="S1983" s="6"/>
      <c r="T1983" s="6"/>
      <c r="U1983" s="6"/>
      <c r="V1983" s="6"/>
    </row>
    <row r="1984" spans="12:22" x14ac:dyDescent="0.25">
      <c r="L1984" s="6"/>
      <c r="M1984" s="8"/>
      <c r="N1984" s="8"/>
      <c r="O1984" s="6"/>
      <c r="P1984" s="6"/>
      <c r="Q1984" s="6"/>
      <c r="R1984" s="6"/>
      <c r="S1984" s="6"/>
      <c r="T1984" s="6"/>
      <c r="U1984" s="6"/>
      <c r="V1984" s="6"/>
    </row>
    <row r="1985" spans="12:22" x14ac:dyDescent="0.25">
      <c r="L1985" s="6"/>
      <c r="M1985" s="8"/>
      <c r="N1985" s="8"/>
      <c r="O1985" s="6"/>
      <c r="P1985" s="6"/>
      <c r="Q1985" s="6"/>
      <c r="R1985" s="6"/>
      <c r="S1985" s="6"/>
      <c r="T1985" s="6"/>
      <c r="U1985" s="6"/>
      <c r="V1985" s="6"/>
    </row>
    <row r="1986" spans="12:22" x14ac:dyDescent="0.25">
      <c r="L1986" s="6"/>
      <c r="M1986" s="8"/>
      <c r="N1986" s="8"/>
      <c r="O1986" s="6"/>
      <c r="P1986" s="6"/>
      <c r="Q1986" s="6"/>
      <c r="R1986" s="6"/>
      <c r="S1986" s="6"/>
      <c r="T1986" s="6"/>
      <c r="U1986" s="6"/>
      <c r="V1986" s="6"/>
    </row>
    <row r="1987" spans="12:22" x14ac:dyDescent="0.25">
      <c r="L1987" s="6"/>
      <c r="M1987" s="8"/>
      <c r="N1987" s="8"/>
      <c r="O1987" s="6"/>
      <c r="P1987" s="6"/>
      <c r="Q1987" s="6"/>
      <c r="R1987" s="6"/>
      <c r="S1987" s="6"/>
      <c r="T1987" s="6"/>
      <c r="U1987" s="6"/>
      <c r="V1987" s="6"/>
    </row>
    <row r="1988" spans="12:22" x14ac:dyDescent="0.25">
      <c r="L1988" s="6"/>
      <c r="M1988" s="8"/>
      <c r="N1988" s="8"/>
      <c r="O1988" s="6"/>
      <c r="P1988" s="6"/>
      <c r="Q1988" s="6"/>
      <c r="R1988" s="6"/>
      <c r="S1988" s="6"/>
      <c r="T1988" s="6"/>
      <c r="U1988" s="6"/>
      <c r="V1988" s="6"/>
    </row>
    <row r="1989" spans="12:22" x14ac:dyDescent="0.25">
      <c r="L1989" s="6"/>
      <c r="M1989" s="8"/>
      <c r="N1989" s="8"/>
      <c r="O1989" s="6"/>
      <c r="P1989" s="6"/>
      <c r="Q1989" s="6"/>
      <c r="R1989" s="6"/>
      <c r="S1989" s="6"/>
      <c r="T1989" s="6"/>
      <c r="U1989" s="6"/>
      <c r="V1989" s="6"/>
    </row>
    <row r="1990" spans="12:22" x14ac:dyDescent="0.25">
      <c r="L1990" s="6"/>
      <c r="M1990" s="8"/>
      <c r="N1990" s="8"/>
      <c r="O1990" s="6"/>
      <c r="P1990" s="6"/>
      <c r="Q1990" s="6"/>
      <c r="R1990" s="6"/>
      <c r="S1990" s="6"/>
      <c r="T1990" s="6"/>
      <c r="U1990" s="6"/>
      <c r="V1990" s="6"/>
    </row>
    <row r="1991" spans="12:22" x14ac:dyDescent="0.25">
      <c r="L1991" s="6"/>
      <c r="M1991" s="8"/>
      <c r="N1991" s="8"/>
      <c r="O1991" s="6"/>
      <c r="P1991" s="6"/>
      <c r="Q1991" s="6"/>
      <c r="R1991" s="6"/>
      <c r="S1991" s="6"/>
      <c r="T1991" s="6"/>
      <c r="U1991" s="6"/>
      <c r="V1991" s="6"/>
    </row>
    <row r="1992" spans="12:22" x14ac:dyDescent="0.25">
      <c r="L1992" s="6"/>
      <c r="M1992" s="8"/>
      <c r="N1992" s="8"/>
      <c r="O1992" s="6"/>
      <c r="P1992" s="6"/>
      <c r="Q1992" s="6"/>
      <c r="R1992" s="6"/>
      <c r="S1992" s="6"/>
      <c r="T1992" s="6"/>
      <c r="U1992" s="6"/>
      <c r="V1992" s="6"/>
    </row>
    <row r="1993" spans="12:22" x14ac:dyDescent="0.25">
      <c r="L1993" s="6"/>
      <c r="M1993" s="8"/>
      <c r="N1993" s="8"/>
      <c r="O1993" s="6"/>
      <c r="P1993" s="6"/>
      <c r="Q1993" s="6"/>
      <c r="R1993" s="6"/>
      <c r="S1993" s="6"/>
      <c r="T1993" s="6"/>
      <c r="U1993" s="6"/>
      <c r="V1993" s="6"/>
    </row>
    <row r="1994" spans="12:22" x14ac:dyDescent="0.25">
      <c r="L1994" s="6"/>
      <c r="M1994" s="8"/>
      <c r="N1994" s="8"/>
      <c r="O1994" s="6"/>
      <c r="P1994" s="6"/>
      <c r="Q1994" s="6"/>
      <c r="R1994" s="6"/>
      <c r="S1994" s="6"/>
      <c r="T1994" s="6"/>
      <c r="U1994" s="6"/>
      <c r="V1994" s="6"/>
    </row>
    <row r="1995" spans="12:22" x14ac:dyDescent="0.25">
      <c r="L1995" s="6"/>
      <c r="M1995" s="8"/>
      <c r="N1995" s="8"/>
      <c r="O1995" s="6"/>
      <c r="P1995" s="6"/>
      <c r="Q1995" s="6"/>
      <c r="R1995" s="6"/>
      <c r="S1995" s="6"/>
      <c r="T1995" s="6"/>
      <c r="U1995" s="6"/>
      <c r="V1995" s="6"/>
    </row>
    <row r="1996" spans="12:22" x14ac:dyDescent="0.25">
      <c r="L1996" s="6"/>
      <c r="M1996" s="8"/>
      <c r="N1996" s="8"/>
      <c r="O1996" s="6"/>
      <c r="P1996" s="6"/>
      <c r="Q1996" s="6"/>
      <c r="R1996" s="6"/>
      <c r="S1996" s="6"/>
      <c r="T1996" s="6"/>
      <c r="U1996" s="6"/>
      <c r="V1996" s="6"/>
    </row>
    <row r="1997" spans="12:22" x14ac:dyDescent="0.25">
      <c r="L1997" s="6"/>
      <c r="M1997" s="8"/>
      <c r="N1997" s="8"/>
      <c r="O1997" s="6"/>
      <c r="P1997" s="6"/>
      <c r="Q1997" s="6"/>
      <c r="R1997" s="6"/>
      <c r="S1997" s="6"/>
      <c r="T1997" s="6"/>
      <c r="U1997" s="6"/>
      <c r="V1997" s="6"/>
    </row>
    <row r="1998" spans="12:22" x14ac:dyDescent="0.25">
      <c r="L1998" s="6"/>
      <c r="M1998" s="8"/>
      <c r="N1998" s="8"/>
      <c r="O1998" s="6"/>
      <c r="P1998" s="6"/>
      <c r="Q1998" s="6"/>
      <c r="R1998" s="6"/>
      <c r="S1998" s="6"/>
      <c r="T1998" s="6"/>
      <c r="U1998" s="6"/>
      <c r="V1998" s="6"/>
    </row>
    <row r="1999" spans="12:22" x14ac:dyDescent="0.25">
      <c r="L1999" s="6"/>
      <c r="M1999" s="8"/>
      <c r="N1999" s="8"/>
      <c r="O1999" s="6"/>
      <c r="P1999" s="6"/>
      <c r="Q1999" s="6"/>
      <c r="R1999" s="6"/>
      <c r="S1999" s="6"/>
      <c r="T1999" s="6"/>
      <c r="U1999" s="6"/>
      <c r="V1999" s="6"/>
    </row>
    <row r="2000" spans="12:22" x14ac:dyDescent="0.25">
      <c r="L2000" s="6"/>
      <c r="M2000" s="8"/>
      <c r="N2000" s="8"/>
      <c r="O2000" s="6"/>
      <c r="P2000" s="6"/>
      <c r="Q2000" s="6"/>
      <c r="R2000" s="6"/>
      <c r="S2000" s="6"/>
      <c r="T2000" s="6"/>
      <c r="U2000" s="6"/>
      <c r="V2000" s="6"/>
    </row>
    <row r="2001" spans="12:22" x14ac:dyDescent="0.25">
      <c r="L2001" s="6"/>
      <c r="M2001" s="8"/>
      <c r="N2001" s="8"/>
      <c r="O2001" s="6"/>
      <c r="P2001" s="6"/>
      <c r="Q2001" s="6"/>
      <c r="R2001" s="6"/>
      <c r="S2001" s="6"/>
      <c r="T2001" s="6"/>
      <c r="U2001" s="6"/>
      <c r="V2001" s="6"/>
    </row>
    <row r="2002" spans="12:22" x14ac:dyDescent="0.25">
      <c r="L2002" s="6"/>
      <c r="M2002" s="8"/>
      <c r="N2002" s="8"/>
      <c r="O2002" s="6"/>
      <c r="P2002" s="6"/>
      <c r="Q2002" s="6"/>
      <c r="R2002" s="6"/>
      <c r="S2002" s="6"/>
      <c r="T2002" s="6"/>
      <c r="U2002" s="6"/>
      <c r="V2002" s="6"/>
    </row>
    <row r="2003" spans="12:22" x14ac:dyDescent="0.25">
      <c r="L2003" s="6"/>
      <c r="M2003" s="8"/>
      <c r="N2003" s="8"/>
      <c r="O2003" s="6"/>
      <c r="P2003" s="6"/>
      <c r="Q2003" s="6"/>
      <c r="R2003" s="6"/>
      <c r="S2003" s="6"/>
      <c r="T2003" s="6"/>
      <c r="U2003" s="6"/>
      <c r="V2003" s="6"/>
    </row>
    <row r="2004" spans="12:22" x14ac:dyDescent="0.25">
      <c r="L2004" s="6"/>
      <c r="M2004" s="8"/>
      <c r="N2004" s="8"/>
      <c r="O2004" s="6"/>
      <c r="P2004" s="6"/>
      <c r="Q2004" s="6"/>
      <c r="R2004" s="6"/>
      <c r="S2004" s="6"/>
      <c r="T2004" s="6"/>
      <c r="U2004" s="6"/>
      <c r="V2004" s="6"/>
    </row>
    <row r="2005" spans="12:22" x14ac:dyDescent="0.25">
      <c r="L2005" s="6"/>
      <c r="M2005" s="8"/>
      <c r="N2005" s="8"/>
      <c r="O2005" s="6"/>
      <c r="P2005" s="6"/>
      <c r="Q2005" s="6"/>
      <c r="R2005" s="6"/>
      <c r="S2005" s="6"/>
      <c r="T2005" s="6"/>
      <c r="U2005" s="6"/>
      <c r="V2005" s="6"/>
    </row>
    <row r="2006" spans="12:22" x14ac:dyDescent="0.25">
      <c r="L2006" s="6"/>
      <c r="M2006" s="8"/>
      <c r="N2006" s="8"/>
      <c r="O2006" s="6"/>
      <c r="P2006" s="6"/>
      <c r="Q2006" s="6"/>
      <c r="R2006" s="6"/>
      <c r="S2006" s="6"/>
      <c r="T2006" s="6"/>
      <c r="U2006" s="6"/>
      <c r="V2006" s="6"/>
    </row>
    <row r="2007" spans="12:22" x14ac:dyDescent="0.25">
      <c r="L2007" s="6"/>
      <c r="M2007" s="8"/>
      <c r="N2007" s="8"/>
      <c r="O2007" s="6"/>
      <c r="P2007" s="6"/>
      <c r="Q2007" s="6"/>
      <c r="R2007" s="6"/>
      <c r="S2007" s="6"/>
      <c r="T2007" s="6"/>
      <c r="U2007" s="6"/>
      <c r="V2007" s="6"/>
    </row>
    <row r="2008" spans="12:22" x14ac:dyDescent="0.25">
      <c r="L2008" s="6"/>
      <c r="M2008" s="8"/>
      <c r="N2008" s="8"/>
      <c r="O2008" s="6"/>
      <c r="P2008" s="6"/>
      <c r="Q2008" s="6"/>
      <c r="R2008" s="6"/>
      <c r="S2008" s="6"/>
      <c r="T2008" s="6"/>
      <c r="U2008" s="6"/>
      <c r="V2008" s="6"/>
    </row>
    <row r="2009" spans="12:22" x14ac:dyDescent="0.25">
      <c r="L2009" s="6"/>
      <c r="M2009" s="8"/>
      <c r="N2009" s="8"/>
      <c r="O2009" s="6"/>
      <c r="P2009" s="6"/>
      <c r="Q2009" s="6"/>
      <c r="R2009" s="6"/>
      <c r="S2009" s="6"/>
      <c r="T2009" s="6"/>
      <c r="U2009" s="6"/>
      <c r="V2009" s="6"/>
    </row>
    <row r="2010" spans="12:22" x14ac:dyDescent="0.25">
      <c r="L2010" s="6"/>
      <c r="M2010" s="8"/>
      <c r="N2010" s="8"/>
      <c r="O2010" s="6"/>
      <c r="P2010" s="6"/>
      <c r="Q2010" s="6"/>
      <c r="R2010" s="6"/>
      <c r="S2010" s="6"/>
      <c r="T2010" s="6"/>
      <c r="U2010" s="6"/>
      <c r="V2010" s="6"/>
    </row>
    <row r="2011" spans="12:22" x14ac:dyDescent="0.25">
      <c r="L2011" s="6"/>
      <c r="M2011" s="8"/>
      <c r="N2011" s="8"/>
      <c r="O2011" s="6"/>
      <c r="P2011" s="6"/>
      <c r="Q2011" s="6"/>
      <c r="R2011" s="6"/>
      <c r="S2011" s="6"/>
      <c r="T2011" s="6"/>
      <c r="U2011" s="6"/>
      <c r="V2011" s="6"/>
    </row>
    <row r="2012" spans="12:22" x14ac:dyDescent="0.25">
      <c r="L2012" s="6"/>
      <c r="M2012" s="8"/>
      <c r="N2012" s="8"/>
      <c r="O2012" s="6"/>
      <c r="P2012" s="6"/>
      <c r="Q2012" s="6"/>
      <c r="R2012" s="6"/>
      <c r="S2012" s="6"/>
      <c r="T2012" s="6"/>
      <c r="U2012" s="6"/>
      <c r="V2012" s="6"/>
    </row>
    <row r="2013" spans="12:22" x14ac:dyDescent="0.25">
      <c r="L2013" s="6"/>
      <c r="M2013" s="8"/>
      <c r="N2013" s="8"/>
      <c r="O2013" s="6"/>
      <c r="P2013" s="6"/>
      <c r="Q2013" s="6"/>
      <c r="R2013" s="6"/>
      <c r="S2013" s="6"/>
      <c r="T2013" s="6"/>
      <c r="U2013" s="6"/>
      <c r="V2013" s="6"/>
    </row>
    <row r="2014" spans="12:22" x14ac:dyDescent="0.25">
      <c r="L2014" s="6"/>
      <c r="M2014" s="8"/>
      <c r="N2014" s="8"/>
      <c r="O2014" s="6"/>
      <c r="P2014" s="6"/>
      <c r="Q2014" s="6"/>
      <c r="R2014" s="6"/>
      <c r="S2014" s="6"/>
      <c r="T2014" s="6"/>
      <c r="U2014" s="6"/>
      <c r="V2014" s="6"/>
    </row>
    <row r="2015" spans="12:22" x14ac:dyDescent="0.25">
      <c r="L2015" s="6"/>
      <c r="M2015" s="8"/>
      <c r="N2015" s="8"/>
      <c r="O2015" s="6"/>
      <c r="P2015" s="6"/>
      <c r="Q2015" s="6"/>
      <c r="R2015" s="6"/>
      <c r="S2015" s="6"/>
      <c r="T2015" s="6"/>
      <c r="U2015" s="6"/>
      <c r="V2015" s="6"/>
    </row>
    <row r="2016" spans="12:22" x14ac:dyDescent="0.25">
      <c r="L2016" s="6"/>
      <c r="M2016" s="8"/>
      <c r="N2016" s="8"/>
      <c r="O2016" s="6"/>
      <c r="P2016" s="6"/>
      <c r="Q2016" s="6"/>
      <c r="R2016" s="6"/>
      <c r="S2016" s="6"/>
      <c r="T2016" s="6"/>
      <c r="U2016" s="6"/>
      <c r="V2016" s="6"/>
    </row>
    <row r="2017" spans="12:22" x14ac:dyDescent="0.25">
      <c r="L2017" s="6"/>
      <c r="M2017" s="8"/>
      <c r="N2017" s="8"/>
      <c r="O2017" s="6"/>
      <c r="P2017" s="6"/>
      <c r="Q2017" s="6"/>
      <c r="R2017" s="6"/>
      <c r="S2017" s="6"/>
      <c r="T2017" s="6"/>
      <c r="U2017" s="6"/>
      <c r="V2017" s="6"/>
    </row>
    <row r="2018" spans="12:22" x14ac:dyDescent="0.25">
      <c r="L2018" s="6"/>
      <c r="M2018" s="8"/>
      <c r="N2018" s="8"/>
      <c r="O2018" s="6"/>
      <c r="P2018" s="6"/>
      <c r="Q2018" s="6"/>
      <c r="R2018" s="6"/>
      <c r="S2018" s="6"/>
      <c r="T2018" s="6"/>
      <c r="U2018" s="6"/>
      <c r="V2018" s="6"/>
    </row>
    <row r="2019" spans="12:22" x14ac:dyDescent="0.25">
      <c r="L2019" s="6"/>
      <c r="M2019" s="8"/>
      <c r="N2019" s="8"/>
      <c r="O2019" s="6"/>
      <c r="P2019" s="6"/>
      <c r="Q2019" s="6"/>
      <c r="R2019" s="6"/>
      <c r="S2019" s="6"/>
      <c r="T2019" s="6"/>
      <c r="U2019" s="6"/>
      <c r="V2019" s="6"/>
    </row>
    <row r="2020" spans="12:22" x14ac:dyDescent="0.25">
      <c r="L2020" s="6"/>
      <c r="M2020" s="8"/>
      <c r="N2020" s="8"/>
      <c r="O2020" s="6"/>
      <c r="P2020" s="6"/>
      <c r="Q2020" s="6"/>
      <c r="R2020" s="6"/>
      <c r="S2020" s="6"/>
      <c r="T2020" s="6"/>
      <c r="U2020" s="6"/>
      <c r="V2020" s="6"/>
    </row>
    <row r="2021" spans="12:22" x14ac:dyDescent="0.25">
      <c r="L2021" s="6"/>
      <c r="M2021" s="8"/>
      <c r="N2021" s="8"/>
      <c r="O2021" s="6"/>
      <c r="P2021" s="6"/>
      <c r="Q2021" s="6"/>
      <c r="R2021" s="6"/>
      <c r="S2021" s="6"/>
      <c r="T2021" s="6"/>
      <c r="U2021" s="6"/>
      <c r="V2021" s="6"/>
    </row>
    <row r="2022" spans="12:22" x14ac:dyDescent="0.25">
      <c r="L2022" s="6"/>
      <c r="M2022" s="8"/>
      <c r="N2022" s="8"/>
      <c r="O2022" s="6"/>
      <c r="P2022" s="6"/>
      <c r="Q2022" s="6"/>
      <c r="R2022" s="6"/>
      <c r="S2022" s="6"/>
      <c r="T2022" s="6"/>
      <c r="U2022" s="6"/>
      <c r="V2022" s="6"/>
    </row>
    <row r="2023" spans="12:22" x14ac:dyDescent="0.25">
      <c r="L2023" s="6"/>
      <c r="M2023" s="8"/>
      <c r="N2023" s="8"/>
      <c r="O2023" s="6"/>
      <c r="P2023" s="6"/>
      <c r="Q2023" s="6"/>
      <c r="R2023" s="6"/>
      <c r="S2023" s="6"/>
      <c r="T2023" s="6"/>
      <c r="U2023" s="6"/>
      <c r="V2023" s="6"/>
    </row>
    <row r="2024" spans="12:22" x14ac:dyDescent="0.25">
      <c r="L2024" s="6"/>
      <c r="M2024" s="8"/>
      <c r="N2024" s="8"/>
      <c r="O2024" s="6"/>
      <c r="P2024" s="6"/>
      <c r="Q2024" s="6"/>
      <c r="R2024" s="6"/>
      <c r="S2024" s="6"/>
      <c r="T2024" s="6"/>
      <c r="U2024" s="6"/>
      <c r="V2024" s="6"/>
    </row>
    <row r="2025" spans="12:22" x14ac:dyDescent="0.25">
      <c r="L2025" s="6"/>
      <c r="M2025" s="8"/>
      <c r="N2025" s="8"/>
      <c r="O2025" s="6"/>
      <c r="P2025" s="6"/>
      <c r="Q2025" s="6"/>
      <c r="R2025" s="6"/>
      <c r="S2025" s="6"/>
      <c r="T2025" s="6"/>
      <c r="U2025" s="6"/>
      <c r="V2025" s="6"/>
    </row>
    <row r="2026" spans="12:22" x14ac:dyDescent="0.25">
      <c r="L2026" s="6"/>
      <c r="M2026" s="8"/>
      <c r="N2026" s="8"/>
      <c r="O2026" s="6"/>
      <c r="P2026" s="6"/>
      <c r="Q2026" s="6"/>
      <c r="R2026" s="6"/>
      <c r="S2026" s="6"/>
      <c r="T2026" s="6"/>
      <c r="U2026" s="6"/>
      <c r="V2026" s="6"/>
    </row>
    <row r="2027" spans="12:22" x14ac:dyDescent="0.25">
      <c r="L2027" s="6"/>
      <c r="M2027" s="8"/>
      <c r="N2027" s="8"/>
      <c r="O2027" s="6"/>
      <c r="P2027" s="6"/>
      <c r="Q2027" s="6"/>
      <c r="R2027" s="6"/>
      <c r="S2027" s="6"/>
      <c r="T2027" s="6"/>
      <c r="U2027" s="6"/>
      <c r="V2027" s="6"/>
    </row>
    <row r="2028" spans="12:22" x14ac:dyDescent="0.25">
      <c r="L2028" s="6"/>
      <c r="M2028" s="8"/>
      <c r="N2028" s="8"/>
      <c r="O2028" s="6"/>
      <c r="P2028" s="6"/>
      <c r="Q2028" s="6"/>
      <c r="R2028" s="6"/>
      <c r="S2028" s="6"/>
      <c r="T2028" s="6"/>
      <c r="U2028" s="6"/>
      <c r="V2028" s="6"/>
    </row>
    <row r="2029" spans="12:22" x14ac:dyDescent="0.25">
      <c r="L2029" s="6"/>
      <c r="M2029" s="8"/>
      <c r="N2029" s="8"/>
      <c r="O2029" s="6"/>
      <c r="P2029" s="6"/>
      <c r="Q2029" s="6"/>
      <c r="R2029" s="6"/>
      <c r="S2029" s="6"/>
      <c r="T2029" s="6"/>
      <c r="U2029" s="6"/>
      <c r="V2029" s="6"/>
    </row>
    <row r="2030" spans="12:22" x14ac:dyDescent="0.25">
      <c r="L2030" s="6"/>
      <c r="M2030" s="8"/>
      <c r="N2030" s="8"/>
      <c r="O2030" s="6"/>
      <c r="P2030" s="6"/>
      <c r="Q2030" s="6"/>
      <c r="R2030" s="6"/>
      <c r="S2030" s="6"/>
      <c r="T2030" s="6"/>
      <c r="U2030" s="6"/>
      <c r="V2030" s="6"/>
    </row>
    <row r="2031" spans="12:22" x14ac:dyDescent="0.25">
      <c r="L2031" s="6"/>
      <c r="M2031" s="8"/>
      <c r="N2031" s="8"/>
      <c r="O2031" s="6"/>
      <c r="P2031" s="6"/>
      <c r="Q2031" s="6"/>
      <c r="R2031" s="6"/>
      <c r="S2031" s="6"/>
      <c r="T2031" s="6"/>
      <c r="U2031" s="6"/>
      <c r="V2031" s="6"/>
    </row>
    <row r="2032" spans="12:22" x14ac:dyDescent="0.25">
      <c r="L2032" s="6"/>
      <c r="M2032" s="8"/>
      <c r="N2032" s="8"/>
      <c r="O2032" s="6"/>
      <c r="P2032" s="6"/>
      <c r="Q2032" s="6"/>
      <c r="R2032" s="6"/>
      <c r="S2032" s="6"/>
      <c r="T2032" s="6"/>
      <c r="U2032" s="6"/>
      <c r="V2032" s="6"/>
    </row>
    <row r="2033" spans="12:22" x14ac:dyDescent="0.25">
      <c r="L2033" s="6"/>
      <c r="M2033" s="8"/>
      <c r="N2033" s="8"/>
      <c r="O2033" s="6"/>
      <c r="P2033" s="6"/>
      <c r="Q2033" s="6"/>
      <c r="R2033" s="6"/>
      <c r="S2033" s="6"/>
      <c r="T2033" s="6"/>
      <c r="U2033" s="6"/>
      <c r="V2033" s="6"/>
    </row>
    <row r="2034" spans="12:22" x14ac:dyDescent="0.25">
      <c r="L2034" s="6"/>
      <c r="M2034" s="8"/>
      <c r="N2034" s="8"/>
      <c r="O2034" s="6"/>
      <c r="P2034" s="6"/>
      <c r="Q2034" s="6"/>
      <c r="R2034" s="6"/>
      <c r="S2034" s="6"/>
      <c r="T2034" s="6"/>
      <c r="U2034" s="6"/>
      <c r="V2034" s="6"/>
    </row>
    <row r="2035" spans="12:22" x14ac:dyDescent="0.25">
      <c r="L2035" s="6"/>
      <c r="M2035" s="8"/>
      <c r="N2035" s="8"/>
      <c r="O2035" s="6"/>
      <c r="P2035" s="6"/>
      <c r="Q2035" s="6"/>
      <c r="R2035" s="6"/>
      <c r="S2035" s="6"/>
      <c r="T2035" s="6"/>
      <c r="U2035" s="6"/>
      <c r="V2035" s="6"/>
    </row>
    <row r="2036" spans="12:22" x14ac:dyDescent="0.25">
      <c r="L2036" s="6"/>
      <c r="M2036" s="8"/>
      <c r="N2036" s="8"/>
      <c r="O2036" s="6"/>
      <c r="P2036" s="6"/>
      <c r="Q2036" s="6"/>
      <c r="R2036" s="6"/>
      <c r="S2036" s="6"/>
      <c r="T2036" s="6"/>
      <c r="U2036" s="6"/>
      <c r="V2036" s="6"/>
    </row>
    <row r="2037" spans="12:22" x14ac:dyDescent="0.25">
      <c r="L2037" s="6"/>
      <c r="M2037" s="8"/>
      <c r="N2037" s="8"/>
      <c r="O2037" s="6"/>
      <c r="P2037" s="6"/>
      <c r="Q2037" s="6"/>
      <c r="R2037" s="6"/>
      <c r="S2037" s="6"/>
      <c r="T2037" s="6"/>
      <c r="U2037" s="6"/>
      <c r="V2037" s="6"/>
    </row>
    <row r="2038" spans="12:22" x14ac:dyDescent="0.25">
      <c r="L2038" s="6"/>
      <c r="M2038" s="8"/>
      <c r="N2038" s="8"/>
      <c r="O2038" s="6"/>
      <c r="P2038" s="6"/>
      <c r="Q2038" s="6"/>
      <c r="R2038" s="6"/>
      <c r="S2038" s="6"/>
      <c r="T2038" s="6"/>
      <c r="U2038" s="6"/>
      <c r="V2038" s="6"/>
    </row>
    <row r="2039" spans="12:22" x14ac:dyDescent="0.25">
      <c r="L2039" s="6"/>
      <c r="M2039" s="8"/>
      <c r="N2039" s="8"/>
      <c r="O2039" s="6"/>
      <c r="P2039" s="6"/>
      <c r="Q2039" s="6"/>
      <c r="R2039" s="6"/>
      <c r="S2039" s="6"/>
      <c r="T2039" s="6"/>
      <c r="U2039" s="6"/>
      <c r="V2039" s="6"/>
    </row>
    <row r="2040" spans="12:22" x14ac:dyDescent="0.25">
      <c r="L2040" s="6"/>
      <c r="M2040" s="8"/>
      <c r="N2040" s="8"/>
      <c r="O2040" s="6"/>
      <c r="P2040" s="6"/>
      <c r="Q2040" s="6"/>
      <c r="R2040" s="6"/>
      <c r="S2040" s="6"/>
      <c r="T2040" s="6"/>
      <c r="U2040" s="6"/>
      <c r="V2040" s="6"/>
    </row>
    <row r="2041" spans="12:22" x14ac:dyDescent="0.25">
      <c r="L2041" s="6"/>
      <c r="M2041" s="7"/>
      <c r="N2041" s="8"/>
      <c r="O2041" s="6"/>
      <c r="P2041" s="6"/>
      <c r="Q2041" s="6"/>
      <c r="R2041" s="6"/>
      <c r="S2041" s="6"/>
      <c r="T2041" s="6"/>
      <c r="U2041" s="6"/>
      <c r="V2041" s="6"/>
    </row>
    <row r="2042" spans="12:22" x14ac:dyDescent="0.25">
      <c r="L2042" s="6"/>
      <c r="M2042" s="8"/>
      <c r="N2042" s="8"/>
      <c r="O2042" s="6"/>
      <c r="P2042" s="6"/>
      <c r="Q2042" s="6"/>
      <c r="R2042" s="6"/>
      <c r="S2042" s="6"/>
      <c r="T2042" s="6"/>
      <c r="U2042" s="6"/>
      <c r="V2042" s="6"/>
    </row>
    <row r="2043" spans="12:22" x14ac:dyDescent="0.25">
      <c r="L2043" s="6"/>
      <c r="M2043" s="8"/>
      <c r="N2043" s="7"/>
      <c r="O2043" s="6"/>
      <c r="P2043" s="6"/>
      <c r="Q2043" s="6"/>
      <c r="R2043" s="6"/>
      <c r="S2043" s="6"/>
      <c r="T2043" s="6"/>
      <c r="U2043" s="6"/>
      <c r="V2043" s="6"/>
    </row>
    <row r="2044" spans="12:22" x14ac:dyDescent="0.25">
      <c r="L2044" s="6"/>
      <c r="M2044" s="8"/>
      <c r="N2044" s="8"/>
      <c r="O2044" s="6"/>
      <c r="P2044" s="6"/>
      <c r="Q2044" s="6"/>
      <c r="R2044" s="6"/>
      <c r="S2044" s="6"/>
      <c r="T2044" s="6"/>
      <c r="U2044" s="6"/>
      <c r="V2044" s="6"/>
    </row>
    <row r="2045" spans="12:22" x14ac:dyDescent="0.25">
      <c r="L2045" s="6"/>
      <c r="M2045" s="8"/>
      <c r="N2045" s="8"/>
      <c r="O2045" s="6"/>
      <c r="P2045" s="6"/>
      <c r="Q2045" s="6"/>
      <c r="R2045" s="6"/>
      <c r="S2045" s="6"/>
      <c r="T2045" s="6"/>
      <c r="U2045" s="6"/>
      <c r="V2045" s="6"/>
    </row>
    <row r="2046" spans="12:22" x14ac:dyDescent="0.25">
      <c r="L2046" s="6"/>
      <c r="M2046" s="8"/>
      <c r="N2046" s="8"/>
      <c r="O2046" s="6"/>
      <c r="P2046" s="6"/>
      <c r="Q2046" s="6"/>
      <c r="R2046" s="6"/>
      <c r="S2046" s="6"/>
      <c r="T2046" s="6"/>
      <c r="U2046" s="6"/>
      <c r="V2046" s="6"/>
    </row>
    <row r="2047" spans="12:22" x14ac:dyDescent="0.25">
      <c r="L2047" s="6"/>
      <c r="M2047" s="8"/>
      <c r="N2047" s="8"/>
      <c r="O2047" s="6"/>
      <c r="P2047" s="6"/>
      <c r="Q2047" s="6"/>
      <c r="R2047" s="6"/>
      <c r="S2047" s="6"/>
      <c r="T2047" s="6"/>
      <c r="U2047" s="6"/>
      <c r="V2047" s="6"/>
    </row>
    <row r="2048" spans="12:22" x14ac:dyDescent="0.25">
      <c r="L2048" s="6"/>
      <c r="M2048" s="8"/>
      <c r="N2048" s="8"/>
      <c r="O2048" s="6"/>
      <c r="P2048" s="6"/>
      <c r="Q2048" s="6"/>
      <c r="R2048" s="6"/>
      <c r="S2048" s="6"/>
      <c r="T2048" s="6"/>
      <c r="U2048" s="6"/>
      <c r="V2048" s="6"/>
    </row>
    <row r="2049" spans="12:22" x14ac:dyDescent="0.25">
      <c r="L2049" s="6"/>
      <c r="M2049" s="8"/>
      <c r="N2049" s="8"/>
      <c r="O2049" s="6"/>
      <c r="P2049" s="6"/>
      <c r="Q2049" s="6"/>
      <c r="R2049" s="6"/>
      <c r="S2049" s="6"/>
      <c r="T2049" s="6"/>
      <c r="U2049" s="6"/>
      <c r="V2049" s="6"/>
    </row>
    <row r="2050" spans="12:22" x14ac:dyDescent="0.25">
      <c r="L2050" s="6"/>
      <c r="M2050" s="8"/>
      <c r="N2050" s="8"/>
      <c r="O2050" s="6"/>
      <c r="P2050" s="6"/>
      <c r="Q2050" s="6"/>
      <c r="R2050" s="6"/>
      <c r="S2050" s="6"/>
      <c r="T2050" s="6"/>
      <c r="U2050" s="6"/>
      <c r="V2050" s="6"/>
    </row>
    <row r="2051" spans="12:22" x14ac:dyDescent="0.25">
      <c r="L2051" s="6"/>
      <c r="M2051" s="8"/>
      <c r="N2051" s="8"/>
      <c r="O2051" s="6"/>
      <c r="P2051" s="6"/>
      <c r="Q2051" s="6"/>
      <c r="R2051" s="6"/>
      <c r="S2051" s="6"/>
      <c r="T2051" s="6"/>
      <c r="U2051" s="6"/>
      <c r="V2051" s="6"/>
    </row>
    <row r="2052" spans="12:22" x14ac:dyDescent="0.25">
      <c r="L2052" s="6"/>
      <c r="M2052" s="8"/>
      <c r="N2052" s="8"/>
      <c r="O2052" s="6"/>
      <c r="P2052" s="6"/>
      <c r="Q2052" s="6"/>
      <c r="R2052" s="6"/>
      <c r="S2052" s="6"/>
      <c r="T2052" s="6"/>
      <c r="U2052" s="6"/>
      <c r="V2052" s="6"/>
    </row>
    <row r="2053" spans="12:22" x14ac:dyDescent="0.25">
      <c r="L2053" s="6"/>
      <c r="M2053" s="8"/>
      <c r="N2053" s="8"/>
      <c r="O2053" s="6"/>
      <c r="P2053" s="6"/>
      <c r="Q2053" s="6"/>
      <c r="R2053" s="6"/>
      <c r="S2053" s="6"/>
      <c r="T2053" s="6"/>
      <c r="U2053" s="6"/>
      <c r="V2053" s="6"/>
    </row>
    <row r="2054" spans="12:22" x14ac:dyDescent="0.25">
      <c r="L2054" s="6"/>
      <c r="M2054" s="8"/>
      <c r="N2054" s="8"/>
      <c r="O2054" s="6"/>
      <c r="P2054" s="6"/>
      <c r="Q2054" s="6"/>
      <c r="R2054" s="6"/>
      <c r="S2054" s="6"/>
      <c r="T2054" s="6"/>
      <c r="U2054" s="6"/>
      <c r="V2054" s="6"/>
    </row>
    <row r="2055" spans="12:22" x14ac:dyDescent="0.25">
      <c r="L2055" s="6"/>
      <c r="M2055" s="8"/>
      <c r="N2055" s="8"/>
      <c r="O2055" s="6"/>
      <c r="P2055" s="6"/>
      <c r="Q2055" s="6"/>
      <c r="R2055" s="6"/>
      <c r="S2055" s="6"/>
      <c r="T2055" s="6"/>
      <c r="U2055" s="6"/>
      <c r="V2055" s="6"/>
    </row>
    <row r="2056" spans="12:22" x14ac:dyDescent="0.25">
      <c r="L2056" s="6"/>
      <c r="M2056" s="8"/>
      <c r="N2056" s="8"/>
      <c r="O2056" s="6"/>
      <c r="P2056" s="6"/>
      <c r="Q2056" s="6"/>
      <c r="R2056" s="6"/>
      <c r="S2056" s="6"/>
      <c r="T2056" s="6"/>
      <c r="U2056" s="6"/>
      <c r="V2056" s="6"/>
    </row>
    <row r="2057" spans="12:22" x14ac:dyDescent="0.25">
      <c r="L2057" s="6"/>
      <c r="M2057" s="8"/>
      <c r="N2057" s="8"/>
      <c r="O2057" s="6"/>
      <c r="P2057" s="6"/>
      <c r="Q2057" s="6"/>
      <c r="R2057" s="6"/>
      <c r="S2057" s="6"/>
      <c r="T2057" s="6"/>
      <c r="U2057" s="6"/>
      <c r="V2057" s="6"/>
    </row>
    <row r="2058" spans="12:22" x14ac:dyDescent="0.25">
      <c r="L2058" s="6"/>
      <c r="M2058" s="8"/>
      <c r="N2058" s="8"/>
      <c r="O2058" s="6"/>
      <c r="P2058" s="6"/>
      <c r="Q2058" s="6"/>
      <c r="R2058" s="6"/>
      <c r="S2058" s="6"/>
      <c r="T2058" s="6"/>
      <c r="U2058" s="6"/>
      <c r="V2058" s="6"/>
    </row>
    <row r="2059" spans="12:22" x14ac:dyDescent="0.25">
      <c r="L2059" s="6"/>
      <c r="M2059" s="8"/>
      <c r="N2059" s="8"/>
      <c r="O2059" s="6"/>
      <c r="P2059" s="6"/>
      <c r="Q2059" s="6"/>
      <c r="R2059" s="6"/>
      <c r="S2059" s="6"/>
      <c r="T2059" s="6"/>
      <c r="U2059" s="6"/>
      <c r="V2059" s="6"/>
    </row>
    <row r="2060" spans="12:22" x14ac:dyDescent="0.25">
      <c r="L2060" s="6"/>
      <c r="M2060" s="8"/>
      <c r="N2060" s="8"/>
      <c r="O2060" s="6"/>
      <c r="P2060" s="6"/>
      <c r="Q2060" s="6"/>
      <c r="R2060" s="6"/>
      <c r="S2060" s="6"/>
      <c r="T2060" s="6"/>
      <c r="U2060" s="6"/>
      <c r="V2060" s="6"/>
    </row>
    <row r="2061" spans="12:22" x14ac:dyDescent="0.25">
      <c r="L2061" s="6"/>
      <c r="M2061" s="8"/>
      <c r="N2061" s="8"/>
      <c r="O2061" s="6"/>
      <c r="P2061" s="6"/>
      <c r="Q2061" s="6"/>
      <c r="R2061" s="6"/>
      <c r="S2061" s="6"/>
      <c r="T2061" s="6"/>
      <c r="U2061" s="6"/>
      <c r="V2061" s="6"/>
    </row>
    <row r="2062" spans="12:22" x14ac:dyDescent="0.25">
      <c r="L2062" s="6"/>
      <c r="M2062" s="8"/>
      <c r="N2062" s="8"/>
      <c r="O2062" s="6"/>
      <c r="P2062" s="6"/>
      <c r="Q2062" s="6"/>
      <c r="R2062" s="6"/>
      <c r="S2062" s="6"/>
      <c r="T2062" s="6"/>
      <c r="U2062" s="6"/>
      <c r="V2062" s="6"/>
    </row>
    <row r="2063" spans="12:22" x14ac:dyDescent="0.25">
      <c r="L2063" s="6"/>
      <c r="M2063" s="8"/>
      <c r="N2063" s="8"/>
      <c r="O2063" s="6"/>
      <c r="P2063" s="6"/>
      <c r="Q2063" s="6"/>
      <c r="R2063" s="6"/>
      <c r="S2063" s="6"/>
      <c r="T2063" s="6"/>
      <c r="U2063" s="6"/>
      <c r="V2063" s="6"/>
    </row>
    <row r="2064" spans="12:22" x14ac:dyDescent="0.25">
      <c r="L2064" s="6"/>
      <c r="M2064" s="8"/>
      <c r="N2064" s="8"/>
      <c r="O2064" s="6"/>
      <c r="P2064" s="6"/>
      <c r="Q2064" s="6"/>
      <c r="R2064" s="6"/>
      <c r="S2064" s="6"/>
      <c r="T2064" s="6"/>
      <c r="U2064" s="6"/>
      <c r="V2064" s="6"/>
    </row>
    <row r="2065" spans="12:22" x14ac:dyDescent="0.25">
      <c r="L2065" s="6"/>
      <c r="M2065" s="7"/>
      <c r="N2065" s="8"/>
      <c r="O2065" s="6"/>
      <c r="P2065" s="6"/>
      <c r="Q2065" s="6"/>
      <c r="R2065" s="6"/>
      <c r="S2065" s="6"/>
      <c r="T2065" s="6"/>
      <c r="U2065" s="6"/>
      <c r="V2065" s="6"/>
    </row>
    <row r="2066" spans="12:22" x14ac:dyDescent="0.25">
      <c r="L2066" s="6"/>
      <c r="M2066" s="7"/>
      <c r="N2066" s="8"/>
      <c r="O2066" s="6"/>
      <c r="P2066" s="6"/>
      <c r="Q2066" s="6"/>
      <c r="R2066" s="6"/>
      <c r="S2066" s="6"/>
      <c r="T2066" s="6"/>
      <c r="U2066" s="6"/>
      <c r="V2066" s="6"/>
    </row>
    <row r="2067" spans="12:22" x14ac:dyDescent="0.25">
      <c r="L2067" s="6"/>
      <c r="M2067" s="8"/>
      <c r="N2067" s="8"/>
      <c r="O2067" s="6"/>
      <c r="P2067" s="6"/>
      <c r="Q2067" s="6"/>
      <c r="R2067" s="6"/>
      <c r="S2067" s="6"/>
      <c r="T2067" s="6"/>
      <c r="U2067" s="6"/>
      <c r="V2067" s="6"/>
    </row>
    <row r="2068" spans="12:22" x14ac:dyDescent="0.25">
      <c r="L2068" s="6"/>
      <c r="M2068" s="8"/>
      <c r="N2068" s="8"/>
      <c r="O2068" s="6"/>
      <c r="P2068" s="6"/>
      <c r="Q2068" s="6"/>
      <c r="R2068" s="6"/>
      <c r="S2068" s="6"/>
      <c r="T2068" s="6"/>
      <c r="U2068" s="6"/>
      <c r="V2068" s="6"/>
    </row>
    <row r="2069" spans="12:22" x14ac:dyDescent="0.25">
      <c r="L2069" s="6"/>
      <c r="M2069" s="8"/>
      <c r="N2069" s="8"/>
      <c r="O2069" s="6"/>
      <c r="P2069" s="6"/>
      <c r="Q2069" s="6"/>
      <c r="R2069" s="6"/>
      <c r="S2069" s="6"/>
      <c r="T2069" s="6"/>
      <c r="U2069" s="6"/>
      <c r="V2069" s="6"/>
    </row>
    <row r="2070" spans="12:22" x14ac:dyDescent="0.25">
      <c r="L2070" s="6"/>
      <c r="M2070" s="8"/>
      <c r="N2070" s="8"/>
      <c r="O2070" s="6"/>
      <c r="P2070" s="6"/>
      <c r="Q2070" s="6"/>
      <c r="R2070" s="6"/>
      <c r="S2070" s="6"/>
      <c r="T2070" s="6"/>
      <c r="U2070" s="6"/>
      <c r="V2070" s="6"/>
    </row>
    <row r="2071" spans="12:22" x14ac:dyDescent="0.25">
      <c r="L2071" s="6"/>
      <c r="M2071" s="8"/>
      <c r="N2071" s="8"/>
      <c r="O2071" s="6"/>
      <c r="P2071" s="6"/>
      <c r="Q2071" s="6"/>
      <c r="R2071" s="6"/>
      <c r="S2071" s="6"/>
      <c r="T2071" s="6"/>
      <c r="U2071" s="6"/>
      <c r="V2071" s="6"/>
    </row>
    <row r="2072" spans="12:22" x14ac:dyDescent="0.25">
      <c r="L2072" s="6"/>
      <c r="M2072" s="8"/>
      <c r="N2072" s="8"/>
      <c r="O2072" s="6"/>
      <c r="P2072" s="6"/>
      <c r="Q2072" s="6"/>
      <c r="R2072" s="6"/>
      <c r="S2072" s="6"/>
      <c r="T2072" s="6"/>
      <c r="U2072" s="6"/>
      <c r="V2072" s="6"/>
    </row>
    <row r="2073" spans="12:22" x14ac:dyDescent="0.25">
      <c r="L2073" s="6"/>
      <c r="M2073" s="8"/>
      <c r="N2073" s="8"/>
      <c r="O2073" s="6"/>
      <c r="P2073" s="6"/>
      <c r="Q2073" s="6"/>
      <c r="R2073" s="6"/>
      <c r="S2073" s="6"/>
      <c r="T2073" s="6"/>
      <c r="U2073" s="6"/>
      <c r="V2073" s="6"/>
    </row>
    <row r="2074" spans="12:22" x14ac:dyDescent="0.25">
      <c r="L2074" s="6"/>
      <c r="M2074" s="8"/>
      <c r="N2074" s="7"/>
      <c r="O2074" s="6"/>
      <c r="P2074" s="6"/>
      <c r="Q2074" s="6"/>
      <c r="R2074" s="6"/>
      <c r="S2074" s="6"/>
      <c r="T2074" s="6"/>
      <c r="U2074" s="6"/>
      <c r="V2074" s="6"/>
    </row>
    <row r="2075" spans="12:22" x14ac:dyDescent="0.25">
      <c r="L2075" s="6"/>
      <c r="M2075" s="8"/>
      <c r="N2075" s="8"/>
      <c r="O2075" s="6"/>
      <c r="P2075" s="6"/>
      <c r="Q2075" s="6"/>
      <c r="R2075" s="6"/>
      <c r="S2075" s="6"/>
      <c r="T2075" s="6"/>
      <c r="U2075" s="6"/>
      <c r="V2075" s="6"/>
    </row>
    <row r="2076" spans="12:22" x14ac:dyDescent="0.25">
      <c r="L2076" s="6"/>
      <c r="M2076" s="8"/>
      <c r="N2076" s="8"/>
      <c r="O2076" s="6"/>
      <c r="P2076" s="6"/>
      <c r="Q2076" s="6"/>
      <c r="R2076" s="6"/>
      <c r="S2076" s="6"/>
      <c r="T2076" s="6"/>
      <c r="U2076" s="6"/>
      <c r="V2076" s="6"/>
    </row>
    <row r="2077" spans="12:22" x14ac:dyDescent="0.25">
      <c r="L2077" s="6"/>
      <c r="M2077" s="8"/>
      <c r="N2077" s="8"/>
      <c r="O2077" s="6"/>
      <c r="P2077" s="6"/>
      <c r="Q2077" s="6"/>
      <c r="R2077" s="6"/>
      <c r="S2077" s="6"/>
      <c r="T2077" s="6"/>
      <c r="U2077" s="6"/>
      <c r="V2077" s="6"/>
    </row>
    <row r="2078" spans="12:22" x14ac:dyDescent="0.25">
      <c r="L2078" s="6"/>
      <c r="M2078" s="8"/>
      <c r="N2078" s="8"/>
      <c r="O2078" s="6"/>
      <c r="P2078" s="6"/>
      <c r="Q2078" s="6"/>
      <c r="R2078" s="6"/>
      <c r="S2078" s="6"/>
      <c r="T2078" s="6"/>
      <c r="U2078" s="6"/>
      <c r="V2078" s="6"/>
    </row>
    <row r="2079" spans="12:22" x14ac:dyDescent="0.25">
      <c r="L2079" s="6"/>
      <c r="M2079" s="8"/>
      <c r="N2079" s="8"/>
      <c r="O2079" s="6"/>
      <c r="P2079" s="6"/>
      <c r="Q2079" s="6"/>
      <c r="R2079" s="6"/>
      <c r="S2079" s="6"/>
      <c r="T2079" s="6"/>
      <c r="U2079" s="6"/>
      <c r="V2079" s="6"/>
    </row>
    <row r="2080" spans="12:22" x14ac:dyDescent="0.25">
      <c r="L2080" s="6"/>
      <c r="M2080" s="8"/>
      <c r="N2080" s="8"/>
      <c r="O2080" s="6"/>
      <c r="P2080" s="6"/>
      <c r="Q2080" s="6"/>
      <c r="R2080" s="6"/>
      <c r="S2080" s="6"/>
      <c r="T2080" s="6"/>
      <c r="U2080" s="6"/>
      <c r="V2080" s="6"/>
    </row>
    <row r="2081" spans="12:22" x14ac:dyDescent="0.25">
      <c r="L2081" s="6"/>
      <c r="M2081" s="8"/>
      <c r="N2081" s="8"/>
      <c r="O2081" s="6"/>
      <c r="P2081" s="6"/>
      <c r="Q2081" s="6"/>
      <c r="R2081" s="6"/>
      <c r="S2081" s="6"/>
      <c r="T2081" s="6"/>
      <c r="U2081" s="6"/>
      <c r="V2081" s="6"/>
    </row>
    <row r="2082" spans="12:22" x14ac:dyDescent="0.25">
      <c r="L2082" s="6"/>
      <c r="M2082" s="8"/>
      <c r="N2082" s="8"/>
      <c r="O2082" s="6"/>
      <c r="P2082" s="6"/>
      <c r="Q2082" s="6"/>
      <c r="R2082" s="6"/>
      <c r="S2082" s="6"/>
      <c r="T2082" s="6"/>
      <c r="U2082" s="6"/>
      <c r="V2082" s="6"/>
    </row>
    <row r="2083" spans="12:22" x14ac:dyDescent="0.25">
      <c r="L2083" s="6"/>
      <c r="M2083" s="8"/>
      <c r="N2083" s="8"/>
      <c r="O2083" s="6"/>
      <c r="P2083" s="6"/>
      <c r="Q2083" s="6"/>
      <c r="R2083" s="6"/>
      <c r="S2083" s="6"/>
      <c r="T2083" s="6"/>
      <c r="U2083" s="6"/>
      <c r="V2083" s="6"/>
    </row>
    <row r="2084" spans="12:22" x14ac:dyDescent="0.25">
      <c r="L2084" s="6"/>
      <c r="M2084" s="8"/>
      <c r="N2084" s="8"/>
      <c r="O2084" s="6"/>
      <c r="P2084" s="6"/>
      <c r="Q2084" s="6"/>
      <c r="R2084" s="6"/>
      <c r="S2084" s="6"/>
      <c r="T2084" s="6"/>
      <c r="U2084" s="6"/>
      <c r="V2084" s="6"/>
    </row>
    <row r="2085" spans="12:22" x14ac:dyDescent="0.25">
      <c r="L2085" s="6"/>
      <c r="M2085" s="8"/>
      <c r="N2085" s="8"/>
      <c r="O2085" s="6"/>
      <c r="P2085" s="6"/>
      <c r="Q2085" s="6"/>
      <c r="R2085" s="6"/>
      <c r="S2085" s="6"/>
      <c r="T2085" s="6"/>
      <c r="U2085" s="6"/>
      <c r="V2085" s="6"/>
    </row>
    <row r="2086" spans="12:22" x14ac:dyDescent="0.25">
      <c r="L2086" s="6"/>
      <c r="M2086" s="8"/>
      <c r="N2086" s="8"/>
      <c r="O2086" s="6"/>
      <c r="P2086" s="6"/>
      <c r="Q2086" s="6"/>
      <c r="R2086" s="6"/>
      <c r="S2086" s="6"/>
      <c r="T2086" s="6"/>
      <c r="U2086" s="6"/>
      <c r="V2086" s="6"/>
    </row>
    <row r="2087" spans="12:22" x14ac:dyDescent="0.25">
      <c r="L2087" s="6"/>
      <c r="M2087" s="8"/>
      <c r="N2087" s="8"/>
      <c r="O2087" s="6"/>
      <c r="P2087" s="6"/>
      <c r="Q2087" s="6"/>
      <c r="R2087" s="6"/>
      <c r="S2087" s="6"/>
      <c r="T2087" s="6"/>
      <c r="U2087" s="6"/>
      <c r="V2087" s="6"/>
    </row>
    <row r="2088" spans="12:22" x14ac:dyDescent="0.25">
      <c r="L2088" s="6"/>
      <c r="M2088" s="8"/>
      <c r="N2088" s="8"/>
      <c r="O2088" s="6"/>
      <c r="P2088" s="6"/>
      <c r="Q2088" s="6"/>
      <c r="R2088" s="6"/>
      <c r="S2088" s="6"/>
      <c r="T2088" s="6"/>
      <c r="U2088" s="6"/>
      <c r="V2088" s="6"/>
    </row>
    <row r="2089" spans="12:22" x14ac:dyDescent="0.25">
      <c r="L2089" s="6"/>
      <c r="M2089" s="8"/>
      <c r="N2089" s="8"/>
      <c r="O2089" s="6"/>
      <c r="P2089" s="6"/>
      <c r="Q2089" s="6"/>
      <c r="R2089" s="6"/>
      <c r="S2089" s="6"/>
      <c r="T2089" s="6"/>
      <c r="U2089" s="6"/>
      <c r="V2089" s="6"/>
    </row>
    <row r="2090" spans="12:22" x14ac:dyDescent="0.25">
      <c r="L2090" s="6"/>
      <c r="M2090" s="8"/>
      <c r="N2090" s="8"/>
      <c r="O2090" s="6"/>
      <c r="P2090" s="6"/>
      <c r="Q2090" s="6"/>
      <c r="R2090" s="6"/>
      <c r="S2090" s="6"/>
      <c r="T2090" s="6"/>
      <c r="U2090" s="6"/>
      <c r="V2090" s="6"/>
    </row>
    <row r="2091" spans="12:22" x14ac:dyDescent="0.25">
      <c r="L2091" s="6"/>
      <c r="M2091" s="8"/>
      <c r="N2091" s="8"/>
      <c r="O2091" s="6"/>
      <c r="P2091" s="6"/>
      <c r="Q2091" s="6"/>
      <c r="R2091" s="6"/>
      <c r="S2091" s="6"/>
      <c r="T2091" s="6"/>
      <c r="U2091" s="6"/>
      <c r="V2091" s="6"/>
    </row>
    <row r="2092" spans="12:22" x14ac:dyDescent="0.25">
      <c r="L2092" s="6"/>
      <c r="M2092" s="8"/>
      <c r="N2092" s="8"/>
      <c r="O2092" s="6"/>
      <c r="P2092" s="6"/>
      <c r="Q2092" s="6"/>
      <c r="R2092" s="6"/>
      <c r="S2092" s="6"/>
      <c r="T2092" s="6"/>
      <c r="U2092" s="6"/>
      <c r="V2092" s="6"/>
    </row>
    <row r="2093" spans="12:22" x14ac:dyDescent="0.25">
      <c r="L2093" s="6"/>
      <c r="M2093" s="8"/>
      <c r="N2093" s="8"/>
      <c r="O2093" s="6"/>
      <c r="P2093" s="6"/>
      <c r="Q2093" s="6"/>
      <c r="R2093" s="6"/>
      <c r="S2093" s="6"/>
      <c r="T2093" s="6"/>
      <c r="U2093" s="6"/>
      <c r="V2093" s="6"/>
    </row>
    <row r="2094" spans="12:22" x14ac:dyDescent="0.25">
      <c r="L2094" s="6"/>
      <c r="M2094" s="8"/>
      <c r="N2094" s="8"/>
      <c r="O2094" s="6"/>
      <c r="P2094" s="6"/>
      <c r="Q2094" s="6"/>
      <c r="R2094" s="6"/>
      <c r="S2094" s="6"/>
      <c r="T2094" s="6"/>
      <c r="U2094" s="6"/>
      <c r="V2094" s="6"/>
    </row>
    <row r="2095" spans="12:22" x14ac:dyDescent="0.25">
      <c r="L2095" s="6"/>
      <c r="M2095" s="8"/>
      <c r="N2095" s="8"/>
      <c r="O2095" s="6"/>
      <c r="P2095" s="6"/>
      <c r="Q2095" s="6"/>
      <c r="R2095" s="6"/>
      <c r="S2095" s="6"/>
      <c r="T2095" s="6"/>
      <c r="U2095" s="6"/>
      <c r="V2095" s="6"/>
    </row>
    <row r="2096" spans="12:22" x14ac:dyDescent="0.25">
      <c r="L2096" s="6"/>
      <c r="M2096" s="8"/>
      <c r="N2096" s="8"/>
      <c r="O2096" s="6"/>
      <c r="P2096" s="6"/>
      <c r="Q2096" s="6"/>
      <c r="R2096" s="6"/>
      <c r="S2096" s="6"/>
      <c r="T2096" s="6"/>
      <c r="U2096" s="6"/>
      <c r="V2096" s="6"/>
    </row>
    <row r="2097" spans="12:22" x14ac:dyDescent="0.25">
      <c r="L2097" s="6"/>
      <c r="M2097" s="8"/>
      <c r="N2097" s="8"/>
      <c r="O2097" s="6"/>
      <c r="P2097" s="6"/>
      <c r="Q2097" s="6"/>
      <c r="R2097" s="6"/>
      <c r="S2097" s="6"/>
      <c r="T2097" s="6"/>
      <c r="U2097" s="6"/>
      <c r="V2097" s="6"/>
    </row>
    <row r="2098" spans="12:22" x14ac:dyDescent="0.25">
      <c r="L2098" s="6"/>
      <c r="M2098" s="8"/>
      <c r="N2098" s="8"/>
      <c r="O2098" s="6"/>
      <c r="P2098" s="6"/>
      <c r="Q2098" s="6"/>
      <c r="R2098" s="6"/>
      <c r="S2098" s="6"/>
      <c r="T2098" s="6"/>
      <c r="U2098" s="6"/>
      <c r="V2098" s="6"/>
    </row>
    <row r="2099" spans="12:22" x14ac:dyDescent="0.25">
      <c r="L2099" s="6"/>
      <c r="M2099" s="8"/>
      <c r="N2099" s="8"/>
      <c r="O2099" s="6"/>
      <c r="P2099" s="6"/>
      <c r="Q2099" s="6"/>
      <c r="R2099" s="6"/>
      <c r="S2099" s="6"/>
      <c r="T2099" s="6"/>
      <c r="U2099" s="6"/>
      <c r="V2099" s="6"/>
    </row>
    <row r="2100" spans="12:22" x14ac:dyDescent="0.25">
      <c r="L2100" s="6"/>
      <c r="M2100" s="8"/>
      <c r="N2100" s="8"/>
      <c r="O2100" s="6"/>
      <c r="P2100" s="6"/>
      <c r="Q2100" s="6"/>
      <c r="R2100" s="6"/>
      <c r="S2100" s="6"/>
      <c r="T2100" s="6"/>
      <c r="U2100" s="6"/>
      <c r="V2100" s="6"/>
    </row>
    <row r="2101" spans="12:22" x14ac:dyDescent="0.25">
      <c r="L2101" s="6"/>
      <c r="M2101" s="8"/>
      <c r="N2101" s="8"/>
      <c r="O2101" s="6"/>
      <c r="P2101" s="6"/>
      <c r="Q2101" s="6"/>
      <c r="R2101" s="6"/>
      <c r="S2101" s="6"/>
      <c r="T2101" s="6"/>
      <c r="U2101" s="6"/>
      <c r="V2101" s="6"/>
    </row>
    <row r="2102" spans="12:22" x14ac:dyDescent="0.25">
      <c r="L2102" s="6"/>
      <c r="M2102" s="8"/>
      <c r="N2102" s="8"/>
      <c r="O2102" s="6"/>
      <c r="P2102" s="6"/>
      <c r="Q2102" s="6"/>
      <c r="R2102" s="6"/>
      <c r="S2102" s="6"/>
      <c r="T2102" s="6"/>
      <c r="U2102" s="6"/>
      <c r="V2102" s="6"/>
    </row>
    <row r="2103" spans="12:22" x14ac:dyDescent="0.25">
      <c r="L2103" s="6"/>
      <c r="M2103" s="8"/>
      <c r="N2103" s="8"/>
      <c r="O2103" s="6"/>
      <c r="P2103" s="6"/>
      <c r="Q2103" s="6"/>
      <c r="R2103" s="6"/>
      <c r="S2103" s="6"/>
      <c r="T2103" s="6"/>
      <c r="U2103" s="6"/>
      <c r="V2103" s="6"/>
    </row>
    <row r="2104" spans="12:22" x14ac:dyDescent="0.25">
      <c r="L2104" s="6"/>
      <c r="M2104" s="8"/>
      <c r="N2104" s="8"/>
      <c r="O2104" s="6"/>
      <c r="P2104" s="6"/>
      <c r="Q2104" s="6"/>
      <c r="R2104" s="6"/>
      <c r="S2104" s="6"/>
      <c r="T2104" s="6"/>
      <c r="U2104" s="6"/>
      <c r="V2104" s="6"/>
    </row>
    <row r="2105" spans="12:22" x14ac:dyDescent="0.25">
      <c r="L2105" s="6"/>
      <c r="M2105" s="8"/>
      <c r="N2105" s="8"/>
      <c r="O2105" s="6"/>
      <c r="P2105" s="6"/>
      <c r="Q2105" s="6"/>
      <c r="R2105" s="6"/>
      <c r="S2105" s="6"/>
      <c r="T2105" s="6"/>
      <c r="U2105" s="6"/>
      <c r="V2105" s="6"/>
    </row>
    <row r="2106" spans="12:22" x14ac:dyDescent="0.25">
      <c r="L2106" s="6"/>
      <c r="M2106" s="8"/>
      <c r="N2106" s="8"/>
      <c r="O2106" s="6"/>
      <c r="P2106" s="6"/>
      <c r="Q2106" s="6"/>
      <c r="R2106" s="6"/>
      <c r="S2106" s="6"/>
      <c r="T2106" s="6"/>
      <c r="U2106" s="6"/>
      <c r="V2106" s="6"/>
    </row>
    <row r="2107" spans="12:22" x14ac:dyDescent="0.25">
      <c r="L2107" s="6"/>
      <c r="M2107" s="8"/>
      <c r="N2107" s="8"/>
      <c r="O2107" s="6"/>
      <c r="P2107" s="6"/>
      <c r="Q2107" s="6"/>
      <c r="R2107" s="6"/>
      <c r="S2107" s="6"/>
      <c r="T2107" s="6"/>
      <c r="U2107" s="6"/>
      <c r="V2107" s="6"/>
    </row>
    <row r="2108" spans="12:22" x14ac:dyDescent="0.25">
      <c r="L2108" s="6"/>
      <c r="M2108" s="8"/>
      <c r="N2108" s="8"/>
      <c r="O2108" s="6"/>
      <c r="P2108" s="6"/>
      <c r="Q2108" s="6"/>
      <c r="R2108" s="6"/>
      <c r="S2108" s="6"/>
      <c r="T2108" s="6"/>
      <c r="U2108" s="6"/>
      <c r="V2108" s="6"/>
    </row>
    <row r="2109" spans="12:22" x14ac:dyDescent="0.25">
      <c r="L2109" s="6"/>
      <c r="M2109" s="8"/>
      <c r="N2109" s="8"/>
      <c r="O2109" s="6"/>
      <c r="P2109" s="6"/>
      <c r="Q2109" s="6"/>
      <c r="R2109" s="6"/>
      <c r="S2109" s="6"/>
      <c r="T2109" s="6"/>
      <c r="U2109" s="6"/>
      <c r="V2109" s="6"/>
    </row>
    <row r="2110" spans="12:22" x14ac:dyDescent="0.25">
      <c r="L2110" s="6"/>
      <c r="M2110" s="8"/>
      <c r="N2110" s="8"/>
      <c r="O2110" s="6"/>
      <c r="P2110" s="6"/>
      <c r="Q2110" s="6"/>
      <c r="R2110" s="6"/>
      <c r="S2110" s="6"/>
      <c r="T2110" s="6"/>
      <c r="U2110" s="6"/>
      <c r="V2110" s="6"/>
    </row>
    <row r="2111" spans="12:22" x14ac:dyDescent="0.25">
      <c r="L2111" s="6"/>
      <c r="M2111" s="8"/>
      <c r="N2111" s="8"/>
      <c r="O2111" s="6"/>
      <c r="P2111" s="6"/>
      <c r="Q2111" s="6"/>
      <c r="R2111" s="6"/>
      <c r="S2111" s="6"/>
      <c r="T2111" s="6"/>
      <c r="U2111" s="6"/>
      <c r="V2111" s="6"/>
    </row>
    <row r="2112" spans="12:22" x14ac:dyDescent="0.25">
      <c r="L2112" s="6"/>
      <c r="M2112" s="8"/>
      <c r="N2112" s="8"/>
      <c r="O2112" s="6"/>
      <c r="P2112" s="6"/>
      <c r="Q2112" s="6"/>
      <c r="R2112" s="6"/>
      <c r="S2112" s="6"/>
      <c r="T2112" s="6"/>
      <c r="U2112" s="6"/>
      <c r="V2112" s="6"/>
    </row>
    <row r="2113" spans="12:22" x14ac:dyDescent="0.25">
      <c r="L2113" s="6"/>
      <c r="M2113" s="8"/>
      <c r="N2113" s="8"/>
      <c r="O2113" s="6"/>
      <c r="P2113" s="6"/>
      <c r="Q2113" s="6"/>
      <c r="R2113" s="6"/>
      <c r="S2113" s="6"/>
      <c r="T2113" s="6"/>
      <c r="U2113" s="6"/>
      <c r="V2113" s="6"/>
    </row>
    <row r="2114" spans="12:22" x14ac:dyDescent="0.25">
      <c r="L2114" s="6"/>
      <c r="M2114" s="8"/>
      <c r="N2114" s="8"/>
      <c r="O2114" s="6"/>
      <c r="P2114" s="6"/>
      <c r="Q2114" s="6"/>
      <c r="R2114" s="6"/>
      <c r="S2114" s="6"/>
      <c r="T2114" s="6"/>
      <c r="U2114" s="6"/>
      <c r="V2114" s="6"/>
    </row>
    <row r="2115" spans="12:22" x14ac:dyDescent="0.25">
      <c r="L2115" s="6"/>
      <c r="M2115" s="8"/>
      <c r="N2115" s="8"/>
      <c r="O2115" s="6"/>
      <c r="P2115" s="6"/>
      <c r="Q2115" s="6"/>
      <c r="R2115" s="6"/>
      <c r="S2115" s="6"/>
      <c r="T2115" s="6"/>
      <c r="U2115" s="6"/>
      <c r="V2115" s="6"/>
    </row>
    <row r="2116" spans="12:22" x14ac:dyDescent="0.25">
      <c r="L2116" s="6"/>
      <c r="M2116" s="8"/>
      <c r="N2116" s="8"/>
      <c r="O2116" s="6"/>
      <c r="P2116" s="6"/>
      <c r="Q2116" s="6"/>
      <c r="R2116" s="6"/>
      <c r="S2116" s="6"/>
      <c r="T2116" s="6"/>
      <c r="U2116" s="6"/>
      <c r="V2116" s="6"/>
    </row>
    <row r="2117" spans="12:22" x14ac:dyDescent="0.25">
      <c r="L2117" s="6"/>
      <c r="M2117" s="8"/>
      <c r="N2117" s="8"/>
      <c r="O2117" s="6"/>
      <c r="P2117" s="6"/>
      <c r="Q2117" s="6"/>
      <c r="R2117" s="6"/>
      <c r="S2117" s="6"/>
      <c r="T2117" s="6"/>
      <c r="U2117" s="6"/>
      <c r="V2117" s="6"/>
    </row>
    <row r="2118" spans="12:22" x14ac:dyDescent="0.25">
      <c r="L2118" s="6"/>
      <c r="M2118" s="8"/>
      <c r="N2118" s="8"/>
      <c r="O2118" s="6"/>
      <c r="P2118" s="6"/>
      <c r="Q2118" s="6"/>
      <c r="R2118" s="6"/>
      <c r="S2118" s="6"/>
      <c r="T2118" s="6"/>
      <c r="U2118" s="6"/>
      <c r="V2118" s="6"/>
    </row>
    <row r="2119" spans="12:22" x14ac:dyDescent="0.25">
      <c r="L2119" s="6"/>
      <c r="M2119" s="8"/>
      <c r="N2119" s="8"/>
      <c r="O2119" s="6"/>
      <c r="P2119" s="6"/>
      <c r="Q2119" s="6"/>
      <c r="R2119" s="6"/>
      <c r="S2119" s="6"/>
      <c r="T2119" s="6"/>
      <c r="U2119" s="6"/>
      <c r="V2119" s="6"/>
    </row>
    <row r="2120" spans="12:22" x14ac:dyDescent="0.25">
      <c r="L2120" s="6"/>
      <c r="M2120" s="8"/>
      <c r="N2120" s="8"/>
      <c r="O2120" s="6"/>
      <c r="P2120" s="6"/>
      <c r="Q2120" s="6"/>
      <c r="R2120" s="6"/>
      <c r="S2120" s="6"/>
      <c r="T2120" s="6"/>
      <c r="U2120" s="6"/>
      <c r="V2120" s="6"/>
    </row>
    <row r="2121" spans="12:22" x14ac:dyDescent="0.25">
      <c r="L2121" s="6"/>
      <c r="M2121" s="8"/>
      <c r="N2121" s="8"/>
      <c r="O2121" s="6"/>
      <c r="P2121" s="6"/>
      <c r="Q2121" s="6"/>
      <c r="R2121" s="6"/>
      <c r="S2121" s="6"/>
      <c r="T2121" s="6"/>
      <c r="U2121" s="6"/>
      <c r="V2121" s="6"/>
    </row>
    <row r="2122" spans="12:22" x14ac:dyDescent="0.25">
      <c r="L2122" s="6"/>
      <c r="M2122" s="8"/>
      <c r="N2122" s="8"/>
      <c r="O2122" s="6"/>
      <c r="P2122" s="6"/>
      <c r="Q2122" s="6"/>
      <c r="R2122" s="6"/>
      <c r="S2122" s="6"/>
      <c r="T2122" s="6"/>
      <c r="U2122" s="6"/>
      <c r="V2122" s="6"/>
    </row>
    <row r="2123" spans="12:22" x14ac:dyDescent="0.25">
      <c r="L2123" s="6"/>
      <c r="M2123" s="8"/>
      <c r="N2123" s="8"/>
      <c r="O2123" s="6"/>
      <c r="P2123" s="6"/>
      <c r="Q2123" s="6"/>
      <c r="R2123" s="6"/>
      <c r="S2123" s="6"/>
      <c r="T2123" s="6"/>
      <c r="U2123" s="6"/>
      <c r="V2123" s="6"/>
    </row>
    <row r="2124" spans="12:22" x14ac:dyDescent="0.25">
      <c r="L2124" s="6"/>
      <c r="M2124" s="8"/>
      <c r="N2124" s="8"/>
      <c r="O2124" s="6"/>
      <c r="P2124" s="6"/>
      <c r="Q2124" s="6"/>
      <c r="R2124" s="6"/>
      <c r="S2124" s="6"/>
      <c r="T2124" s="6"/>
      <c r="U2124" s="6"/>
      <c r="V2124" s="6"/>
    </row>
    <row r="2125" spans="12:22" x14ac:dyDescent="0.25">
      <c r="L2125" s="6"/>
      <c r="M2125" s="8"/>
      <c r="N2125" s="8"/>
      <c r="O2125" s="6"/>
      <c r="P2125" s="6"/>
      <c r="Q2125" s="6"/>
      <c r="R2125" s="6"/>
      <c r="S2125" s="6"/>
      <c r="T2125" s="6"/>
      <c r="U2125" s="6"/>
      <c r="V2125" s="6"/>
    </row>
    <row r="2126" spans="12:22" x14ac:dyDescent="0.25">
      <c r="L2126" s="6"/>
      <c r="M2126" s="8"/>
      <c r="N2126" s="8"/>
      <c r="O2126" s="6"/>
      <c r="P2126" s="6"/>
      <c r="Q2126" s="6"/>
      <c r="R2126" s="6"/>
      <c r="S2126" s="6"/>
      <c r="T2126" s="6"/>
      <c r="U2126" s="6"/>
      <c r="V2126" s="6"/>
    </row>
    <row r="2127" spans="12:22" x14ac:dyDescent="0.25">
      <c r="L2127" s="6"/>
      <c r="M2127" s="8"/>
      <c r="N2127" s="8"/>
      <c r="O2127" s="6"/>
      <c r="P2127" s="6"/>
      <c r="Q2127" s="6"/>
      <c r="R2127" s="6"/>
      <c r="S2127" s="6"/>
      <c r="T2127" s="6"/>
      <c r="U2127" s="6"/>
      <c r="V2127" s="6"/>
    </row>
    <row r="2128" spans="12:22" x14ac:dyDescent="0.25">
      <c r="L2128" s="6"/>
      <c r="M2128" s="8"/>
      <c r="N2128" s="8"/>
      <c r="O2128" s="6"/>
      <c r="P2128" s="6"/>
      <c r="Q2128" s="6"/>
      <c r="R2128" s="6"/>
      <c r="S2128" s="6"/>
      <c r="T2128" s="6"/>
      <c r="U2128" s="6"/>
      <c r="V2128" s="6"/>
    </row>
    <row r="2129" spans="12:22" x14ac:dyDescent="0.25">
      <c r="L2129" s="6"/>
      <c r="M2129" s="8"/>
      <c r="N2129" s="8"/>
      <c r="O2129" s="6"/>
      <c r="P2129" s="6"/>
      <c r="Q2129" s="6"/>
      <c r="R2129" s="6"/>
      <c r="S2129" s="6"/>
      <c r="T2129" s="6"/>
      <c r="U2129" s="6"/>
      <c r="V2129" s="6"/>
    </row>
    <row r="2130" spans="12:22" x14ac:dyDescent="0.25">
      <c r="L2130" s="6"/>
      <c r="M2130" s="8"/>
      <c r="N2130" s="8"/>
      <c r="O2130" s="6"/>
      <c r="P2130" s="6"/>
      <c r="Q2130" s="6"/>
      <c r="R2130" s="6"/>
      <c r="S2130" s="6"/>
      <c r="T2130" s="6"/>
      <c r="U2130" s="6"/>
      <c r="V2130" s="6"/>
    </row>
    <row r="2131" spans="12:22" x14ac:dyDescent="0.25">
      <c r="L2131" s="6"/>
      <c r="M2131" s="8"/>
      <c r="N2131" s="8"/>
      <c r="O2131" s="6"/>
      <c r="P2131" s="6"/>
      <c r="Q2131" s="6"/>
      <c r="R2131" s="6"/>
      <c r="S2131" s="6"/>
      <c r="T2131" s="6"/>
      <c r="U2131" s="6"/>
      <c r="V2131" s="6"/>
    </row>
    <row r="2132" spans="12:22" x14ac:dyDescent="0.25">
      <c r="L2132" s="6"/>
      <c r="M2132" s="8"/>
      <c r="N2132" s="8"/>
      <c r="O2132" s="6"/>
      <c r="P2132" s="6"/>
      <c r="Q2132" s="6"/>
      <c r="R2132" s="6"/>
      <c r="S2132" s="6"/>
      <c r="T2132" s="6"/>
      <c r="U2132" s="6"/>
      <c r="V2132" s="6"/>
    </row>
    <row r="2133" spans="12:22" x14ac:dyDescent="0.25">
      <c r="L2133" s="6"/>
      <c r="M2133" s="8"/>
      <c r="N2133" s="8"/>
      <c r="O2133" s="6"/>
      <c r="P2133" s="6"/>
      <c r="Q2133" s="6"/>
      <c r="R2133" s="6"/>
      <c r="S2133" s="6"/>
      <c r="T2133" s="6"/>
      <c r="U2133" s="6"/>
      <c r="V2133" s="6"/>
    </row>
    <row r="2134" spans="12:22" x14ac:dyDescent="0.25">
      <c r="L2134" s="6"/>
      <c r="M2134" s="8"/>
      <c r="N2134" s="8"/>
      <c r="O2134" s="6"/>
      <c r="P2134" s="6"/>
      <c r="Q2134" s="6"/>
      <c r="R2134" s="6"/>
      <c r="S2134" s="6"/>
      <c r="T2134" s="6"/>
      <c r="U2134" s="6"/>
      <c r="V2134" s="6"/>
    </row>
    <row r="2135" spans="12:22" x14ac:dyDescent="0.25">
      <c r="L2135" s="6"/>
      <c r="M2135" s="8"/>
      <c r="N2135" s="8"/>
      <c r="O2135" s="6"/>
      <c r="P2135" s="6"/>
      <c r="Q2135" s="6"/>
      <c r="R2135" s="6"/>
      <c r="S2135" s="6"/>
      <c r="T2135" s="6"/>
      <c r="U2135" s="6"/>
      <c r="V2135" s="6"/>
    </row>
    <row r="2136" spans="12:22" x14ac:dyDescent="0.25">
      <c r="L2136" s="6"/>
      <c r="M2136" s="8"/>
      <c r="N2136" s="8"/>
      <c r="O2136" s="6"/>
      <c r="P2136" s="6"/>
      <c r="Q2136" s="6"/>
      <c r="R2136" s="6"/>
      <c r="S2136" s="6"/>
      <c r="T2136" s="6"/>
      <c r="U2136" s="6"/>
      <c r="V2136" s="6"/>
    </row>
    <row r="2137" spans="12:22" x14ac:dyDescent="0.25">
      <c r="L2137" s="6"/>
      <c r="M2137" s="8"/>
      <c r="N2137" s="8"/>
      <c r="O2137" s="6"/>
      <c r="P2137" s="6"/>
      <c r="Q2137" s="6"/>
      <c r="R2137" s="6"/>
      <c r="S2137" s="6"/>
      <c r="T2137" s="6"/>
      <c r="U2137" s="6"/>
      <c r="V2137" s="6"/>
    </row>
    <row r="2138" spans="12:22" x14ac:dyDescent="0.25">
      <c r="L2138" s="6"/>
      <c r="M2138" s="8"/>
      <c r="N2138" s="8"/>
      <c r="O2138" s="6"/>
      <c r="P2138" s="6"/>
      <c r="Q2138" s="6"/>
      <c r="R2138" s="6"/>
      <c r="S2138" s="6"/>
      <c r="T2138" s="6"/>
      <c r="U2138" s="6"/>
      <c r="V2138" s="6"/>
    </row>
    <row r="2139" spans="12:22" x14ac:dyDescent="0.25">
      <c r="L2139" s="6"/>
      <c r="M2139" s="8"/>
      <c r="N2139" s="8"/>
      <c r="O2139" s="6"/>
      <c r="P2139" s="6"/>
      <c r="Q2139" s="6"/>
      <c r="R2139" s="6"/>
      <c r="S2139" s="6"/>
      <c r="T2139" s="6"/>
      <c r="U2139" s="6"/>
      <c r="V2139" s="6"/>
    </row>
    <row r="2140" spans="12:22" x14ac:dyDescent="0.25">
      <c r="L2140" s="6"/>
      <c r="M2140" s="8"/>
      <c r="N2140" s="8"/>
      <c r="O2140" s="6"/>
      <c r="P2140" s="6"/>
      <c r="Q2140" s="6"/>
      <c r="R2140" s="6"/>
      <c r="S2140" s="6"/>
      <c r="T2140" s="6"/>
      <c r="U2140" s="6"/>
      <c r="V2140" s="6"/>
    </row>
    <row r="2141" spans="12:22" x14ac:dyDescent="0.25">
      <c r="L2141" s="6"/>
      <c r="M2141" s="8"/>
      <c r="N2141" s="8"/>
      <c r="O2141" s="6"/>
      <c r="P2141" s="6"/>
      <c r="Q2141" s="6"/>
      <c r="R2141" s="6"/>
      <c r="S2141" s="6"/>
      <c r="T2141" s="6"/>
      <c r="U2141" s="6"/>
      <c r="V2141" s="6"/>
    </row>
    <row r="2142" spans="12:22" x14ac:dyDescent="0.25">
      <c r="L2142" s="6"/>
      <c r="M2142" s="8"/>
      <c r="N2142" s="8"/>
      <c r="O2142" s="6"/>
      <c r="P2142" s="6"/>
      <c r="Q2142" s="6"/>
      <c r="R2142" s="6"/>
      <c r="S2142" s="6"/>
      <c r="T2142" s="6"/>
      <c r="U2142" s="6"/>
      <c r="V2142" s="6"/>
    </row>
    <row r="2143" spans="12:22" x14ac:dyDescent="0.25">
      <c r="L2143" s="6"/>
      <c r="M2143" s="8"/>
      <c r="N2143" s="8"/>
      <c r="O2143" s="6"/>
      <c r="P2143" s="6"/>
      <c r="Q2143" s="6"/>
      <c r="R2143" s="6"/>
      <c r="S2143" s="6"/>
      <c r="T2143" s="6"/>
      <c r="U2143" s="6"/>
      <c r="V2143" s="6"/>
    </row>
    <row r="2144" spans="12:22" x14ac:dyDescent="0.25">
      <c r="L2144" s="6"/>
      <c r="M2144" s="8"/>
      <c r="N2144" s="8"/>
      <c r="O2144" s="6"/>
      <c r="P2144" s="6"/>
      <c r="Q2144" s="6"/>
      <c r="R2144" s="6"/>
      <c r="S2144" s="6"/>
      <c r="T2144" s="6"/>
      <c r="U2144" s="6"/>
      <c r="V2144" s="6"/>
    </row>
    <row r="2145" spans="12:22" x14ac:dyDescent="0.25">
      <c r="L2145" s="6"/>
      <c r="M2145" s="8"/>
      <c r="N2145" s="8"/>
      <c r="O2145" s="6"/>
      <c r="P2145" s="6"/>
      <c r="Q2145" s="6"/>
      <c r="R2145" s="6"/>
      <c r="S2145" s="6"/>
      <c r="T2145" s="6"/>
      <c r="U2145" s="6"/>
      <c r="V2145" s="6"/>
    </row>
    <row r="2146" spans="12:22" x14ac:dyDescent="0.25">
      <c r="L2146" s="6"/>
      <c r="M2146" s="8"/>
      <c r="N2146" s="8"/>
      <c r="O2146" s="6"/>
      <c r="P2146" s="6"/>
      <c r="Q2146" s="6"/>
      <c r="R2146" s="6"/>
      <c r="S2146" s="6"/>
      <c r="T2146" s="6"/>
      <c r="U2146" s="6"/>
      <c r="V2146" s="6"/>
    </row>
    <row r="2147" spans="12:22" x14ac:dyDescent="0.25">
      <c r="L2147" s="6"/>
      <c r="M2147" s="8"/>
      <c r="N2147" s="8"/>
      <c r="O2147" s="6"/>
      <c r="P2147" s="6"/>
      <c r="Q2147" s="6"/>
      <c r="R2147" s="6"/>
      <c r="S2147" s="6"/>
      <c r="T2147" s="6"/>
      <c r="U2147" s="6"/>
      <c r="V2147" s="6"/>
    </row>
    <row r="2148" spans="12:22" x14ac:dyDescent="0.25">
      <c r="L2148" s="6"/>
      <c r="M2148" s="8"/>
      <c r="N2148" s="8"/>
      <c r="O2148" s="6"/>
      <c r="P2148" s="6"/>
      <c r="Q2148" s="6"/>
      <c r="R2148" s="6"/>
      <c r="S2148" s="6"/>
      <c r="T2148" s="6"/>
      <c r="U2148" s="6"/>
      <c r="V2148" s="6"/>
    </row>
    <row r="2149" spans="12:22" x14ac:dyDescent="0.25">
      <c r="L2149" s="6"/>
      <c r="M2149" s="8"/>
      <c r="N2149" s="8"/>
      <c r="O2149" s="6"/>
      <c r="P2149" s="6"/>
      <c r="Q2149" s="6"/>
      <c r="R2149" s="6"/>
      <c r="S2149" s="6"/>
      <c r="T2149" s="6"/>
      <c r="U2149" s="6"/>
      <c r="V2149" s="6"/>
    </row>
    <row r="2150" spans="12:22" x14ac:dyDescent="0.25">
      <c r="L2150" s="6"/>
      <c r="M2150" s="8"/>
      <c r="N2150" s="8"/>
      <c r="O2150" s="6"/>
      <c r="P2150" s="6"/>
      <c r="Q2150" s="6"/>
      <c r="R2150" s="6"/>
      <c r="S2150" s="6"/>
      <c r="T2150" s="6"/>
      <c r="U2150" s="6"/>
      <c r="V2150" s="6"/>
    </row>
    <row r="2151" spans="12:22" x14ac:dyDescent="0.25">
      <c r="L2151" s="6"/>
      <c r="M2151" s="8"/>
      <c r="N2151" s="8"/>
      <c r="O2151" s="6"/>
      <c r="P2151" s="6"/>
      <c r="Q2151" s="6"/>
      <c r="R2151" s="6"/>
      <c r="S2151" s="6"/>
      <c r="T2151" s="6"/>
      <c r="U2151" s="6"/>
      <c r="V2151" s="6"/>
    </row>
    <row r="2152" spans="12:22" x14ac:dyDescent="0.25">
      <c r="L2152" s="6"/>
      <c r="M2152" s="8"/>
      <c r="N2152" s="8"/>
      <c r="O2152" s="6"/>
      <c r="P2152" s="6"/>
      <c r="Q2152" s="6"/>
      <c r="R2152" s="6"/>
      <c r="S2152" s="6"/>
      <c r="T2152" s="6"/>
      <c r="U2152" s="6"/>
      <c r="V2152" s="6"/>
    </row>
    <row r="2153" spans="12:22" x14ac:dyDescent="0.25">
      <c r="L2153" s="6"/>
      <c r="M2153" s="8"/>
      <c r="N2153" s="8"/>
      <c r="O2153" s="6"/>
      <c r="P2153" s="6"/>
      <c r="Q2153" s="6"/>
      <c r="R2153" s="6"/>
      <c r="S2153" s="6"/>
      <c r="T2153" s="6"/>
      <c r="U2153" s="6"/>
      <c r="V2153" s="6"/>
    </row>
    <row r="2154" spans="12:22" x14ac:dyDescent="0.25">
      <c r="L2154" s="6"/>
      <c r="M2154" s="8"/>
      <c r="N2154" s="8"/>
      <c r="O2154" s="6"/>
      <c r="P2154" s="6"/>
      <c r="Q2154" s="6"/>
      <c r="R2154" s="6"/>
      <c r="S2154" s="6"/>
      <c r="T2154" s="6"/>
      <c r="U2154" s="6"/>
      <c r="V2154" s="6"/>
    </row>
    <row r="2155" spans="12:22" x14ac:dyDescent="0.25">
      <c r="L2155" s="6"/>
      <c r="M2155" s="8"/>
      <c r="N2155" s="8"/>
      <c r="O2155" s="6"/>
      <c r="P2155" s="6"/>
      <c r="Q2155" s="6"/>
      <c r="R2155" s="6"/>
      <c r="S2155" s="6"/>
      <c r="T2155" s="6"/>
      <c r="U2155" s="6"/>
      <c r="V2155" s="6"/>
    </row>
    <row r="2156" spans="12:22" x14ac:dyDescent="0.25">
      <c r="L2156" s="6"/>
      <c r="M2156" s="8"/>
      <c r="N2156" s="8"/>
      <c r="O2156" s="6"/>
      <c r="P2156" s="6"/>
      <c r="Q2156" s="6"/>
      <c r="R2156" s="6"/>
      <c r="S2156" s="6"/>
      <c r="T2156" s="6"/>
      <c r="U2156" s="6"/>
      <c r="V2156" s="6"/>
    </row>
    <row r="2157" spans="12:22" x14ac:dyDescent="0.25">
      <c r="L2157" s="6"/>
      <c r="M2157" s="8"/>
      <c r="N2157" s="8"/>
      <c r="O2157" s="6"/>
      <c r="P2157" s="6"/>
      <c r="Q2157" s="6"/>
      <c r="R2157" s="6"/>
      <c r="S2157" s="6"/>
      <c r="T2157" s="6"/>
      <c r="U2157" s="6"/>
      <c r="V2157" s="6"/>
    </row>
    <row r="2158" spans="12:22" x14ac:dyDescent="0.25">
      <c r="L2158" s="6"/>
      <c r="M2158" s="8"/>
      <c r="N2158" s="8"/>
      <c r="O2158" s="6"/>
      <c r="P2158" s="6"/>
      <c r="Q2158" s="6"/>
      <c r="R2158" s="6"/>
      <c r="S2158" s="6"/>
      <c r="T2158" s="6"/>
      <c r="U2158" s="6"/>
      <c r="V2158" s="6"/>
    </row>
    <row r="2159" spans="12:22" x14ac:dyDescent="0.25">
      <c r="L2159" s="6"/>
      <c r="M2159" s="8"/>
      <c r="N2159" s="8"/>
      <c r="O2159" s="6"/>
      <c r="P2159" s="6"/>
      <c r="Q2159" s="6"/>
      <c r="R2159" s="6"/>
      <c r="S2159" s="6"/>
      <c r="T2159" s="6"/>
      <c r="U2159" s="6"/>
      <c r="V2159" s="6"/>
    </row>
    <row r="2160" spans="12:22" x14ac:dyDescent="0.25">
      <c r="L2160" s="6"/>
      <c r="M2160" s="8"/>
      <c r="N2160" s="8"/>
      <c r="O2160" s="6"/>
      <c r="P2160" s="6"/>
      <c r="Q2160" s="6"/>
      <c r="R2160" s="6"/>
      <c r="S2160" s="6"/>
      <c r="T2160" s="6"/>
      <c r="U2160" s="6"/>
      <c r="V2160" s="6"/>
    </row>
    <row r="2161" spans="12:22" x14ac:dyDescent="0.25">
      <c r="L2161" s="6"/>
      <c r="M2161" s="8"/>
      <c r="N2161" s="8"/>
      <c r="O2161" s="6"/>
      <c r="P2161" s="6"/>
      <c r="Q2161" s="6"/>
      <c r="R2161" s="6"/>
      <c r="S2161" s="6"/>
      <c r="T2161" s="6"/>
      <c r="U2161" s="6"/>
      <c r="V2161" s="6"/>
    </row>
    <row r="2162" spans="12:22" x14ac:dyDescent="0.25">
      <c r="L2162" s="6"/>
      <c r="M2162" s="7"/>
      <c r="N2162" s="8"/>
      <c r="O2162" s="6"/>
      <c r="P2162" s="6"/>
      <c r="Q2162" s="6"/>
      <c r="R2162" s="6"/>
      <c r="S2162" s="6"/>
      <c r="T2162" s="6"/>
      <c r="U2162" s="6"/>
      <c r="V2162" s="6"/>
    </row>
    <row r="2163" spans="12:22" x14ac:dyDescent="0.25">
      <c r="L2163" s="6"/>
      <c r="M2163" s="8"/>
      <c r="N2163" s="8"/>
      <c r="O2163" s="6"/>
      <c r="P2163" s="6"/>
      <c r="Q2163" s="6"/>
      <c r="R2163" s="6"/>
      <c r="S2163" s="6"/>
      <c r="T2163" s="6"/>
      <c r="U2163" s="6"/>
      <c r="V2163" s="6"/>
    </row>
    <row r="2164" spans="12:22" x14ac:dyDescent="0.25">
      <c r="L2164" s="6"/>
      <c r="M2164" s="8"/>
      <c r="N2164" s="7"/>
      <c r="O2164" s="6"/>
      <c r="P2164" s="6"/>
      <c r="Q2164" s="6"/>
      <c r="R2164" s="6"/>
      <c r="S2164" s="6"/>
      <c r="T2164" s="6"/>
      <c r="U2164" s="6"/>
      <c r="V2164" s="6"/>
    </row>
    <row r="2165" spans="12:22" x14ac:dyDescent="0.25">
      <c r="L2165" s="6"/>
      <c r="M2165" s="8"/>
      <c r="N2165" s="8"/>
      <c r="O2165" s="6"/>
      <c r="P2165" s="6"/>
      <c r="Q2165" s="6"/>
      <c r="R2165" s="6"/>
      <c r="S2165" s="6"/>
      <c r="T2165" s="6"/>
      <c r="U2165" s="6"/>
      <c r="V2165" s="6"/>
    </row>
    <row r="2166" spans="12:22" x14ac:dyDescent="0.25">
      <c r="L2166" s="6"/>
      <c r="M2166" s="8"/>
      <c r="N2166" s="8"/>
      <c r="O2166" s="6"/>
      <c r="P2166" s="6"/>
      <c r="Q2166" s="6"/>
      <c r="R2166" s="6"/>
      <c r="S2166" s="6"/>
      <c r="T2166" s="6"/>
      <c r="U2166" s="6"/>
      <c r="V2166" s="6"/>
    </row>
    <row r="2167" spans="12:22" x14ac:dyDescent="0.25">
      <c r="L2167" s="6"/>
      <c r="M2167" s="8"/>
      <c r="N2167" s="8"/>
      <c r="O2167" s="6"/>
      <c r="P2167" s="6"/>
      <c r="Q2167" s="6"/>
      <c r="R2167" s="6"/>
      <c r="S2167" s="6"/>
      <c r="T2167" s="6"/>
      <c r="U2167" s="6"/>
      <c r="V2167" s="6"/>
    </row>
    <row r="2168" spans="12:22" x14ac:dyDescent="0.25">
      <c r="L2168" s="6"/>
      <c r="M2168" s="8"/>
      <c r="N2168" s="8"/>
      <c r="O2168" s="6"/>
      <c r="P2168" s="6"/>
      <c r="Q2168" s="6"/>
      <c r="R2168" s="6"/>
      <c r="S2168" s="6"/>
      <c r="T2168" s="6"/>
      <c r="U2168" s="6"/>
      <c r="V2168" s="6"/>
    </row>
    <row r="2169" spans="12:22" x14ac:dyDescent="0.25">
      <c r="L2169" s="6"/>
      <c r="M2169" s="8"/>
      <c r="N2169" s="8"/>
      <c r="O2169" s="6"/>
      <c r="P2169" s="6"/>
      <c r="Q2169" s="6"/>
      <c r="R2169" s="6"/>
      <c r="S2169" s="6"/>
      <c r="T2169" s="6"/>
      <c r="U2169" s="6"/>
      <c r="V2169" s="6"/>
    </row>
    <row r="2170" spans="12:22" x14ac:dyDescent="0.25">
      <c r="L2170" s="6"/>
      <c r="M2170" s="8"/>
      <c r="N2170" s="8"/>
      <c r="O2170" s="6"/>
      <c r="P2170" s="6"/>
      <c r="Q2170" s="6"/>
      <c r="R2170" s="6"/>
      <c r="S2170" s="6"/>
      <c r="T2170" s="6"/>
      <c r="U2170" s="6"/>
      <c r="V2170" s="6"/>
    </row>
    <row r="2171" spans="12:22" x14ac:dyDescent="0.25">
      <c r="L2171" s="6"/>
      <c r="M2171" s="8"/>
      <c r="N2171" s="8"/>
      <c r="O2171" s="6"/>
      <c r="P2171" s="6"/>
      <c r="Q2171" s="6"/>
      <c r="R2171" s="6"/>
      <c r="S2171" s="6"/>
      <c r="T2171" s="6"/>
      <c r="U2171" s="6"/>
      <c r="V2171" s="6"/>
    </row>
    <row r="2172" spans="12:22" x14ac:dyDescent="0.25">
      <c r="L2172" s="6"/>
      <c r="M2172" s="8"/>
      <c r="N2172" s="8"/>
      <c r="O2172" s="6"/>
      <c r="P2172" s="6"/>
      <c r="Q2172" s="6"/>
      <c r="R2172" s="6"/>
      <c r="S2172" s="6"/>
      <c r="T2172" s="6"/>
      <c r="U2172" s="6"/>
      <c r="V2172" s="6"/>
    </row>
    <row r="2173" spans="12:22" x14ac:dyDescent="0.25">
      <c r="L2173" s="6"/>
      <c r="M2173" s="8"/>
      <c r="N2173" s="8"/>
      <c r="O2173" s="6"/>
      <c r="P2173" s="6"/>
      <c r="Q2173" s="6"/>
      <c r="R2173" s="6"/>
      <c r="S2173" s="6"/>
      <c r="T2173" s="6"/>
      <c r="U2173" s="6"/>
      <c r="V2173" s="6"/>
    </row>
    <row r="2174" spans="12:22" x14ac:dyDescent="0.25">
      <c r="L2174" s="6"/>
      <c r="M2174" s="8"/>
      <c r="N2174" s="8"/>
      <c r="O2174" s="6"/>
      <c r="P2174" s="6"/>
      <c r="Q2174" s="6"/>
      <c r="R2174" s="6"/>
      <c r="S2174" s="6"/>
      <c r="T2174" s="6"/>
      <c r="U2174" s="6"/>
      <c r="V2174" s="6"/>
    </row>
    <row r="2175" spans="12:22" x14ac:dyDescent="0.25">
      <c r="L2175" s="6"/>
      <c r="M2175" s="8"/>
      <c r="N2175" s="8"/>
      <c r="O2175" s="6"/>
      <c r="P2175" s="6"/>
      <c r="Q2175" s="6"/>
      <c r="R2175" s="6"/>
      <c r="S2175" s="6"/>
      <c r="T2175" s="6"/>
      <c r="U2175" s="6"/>
      <c r="V2175" s="6"/>
    </row>
    <row r="2176" spans="12:22" x14ac:dyDescent="0.25">
      <c r="L2176" s="6"/>
      <c r="M2176" s="8"/>
      <c r="N2176" s="8"/>
      <c r="O2176" s="6"/>
      <c r="P2176" s="6"/>
      <c r="Q2176" s="6"/>
      <c r="R2176" s="6"/>
      <c r="S2176" s="6"/>
      <c r="T2176" s="6"/>
      <c r="U2176" s="6"/>
      <c r="V2176" s="6"/>
    </row>
    <row r="2177" spans="12:22" x14ac:dyDescent="0.25">
      <c r="L2177" s="6"/>
      <c r="M2177" s="8"/>
      <c r="N2177" s="8"/>
      <c r="O2177" s="6"/>
      <c r="P2177" s="6"/>
      <c r="Q2177" s="6"/>
      <c r="R2177" s="6"/>
      <c r="S2177" s="6"/>
      <c r="T2177" s="6"/>
      <c r="U2177" s="6"/>
      <c r="V2177" s="6"/>
    </row>
    <row r="2178" spans="12:22" x14ac:dyDescent="0.25">
      <c r="L2178" s="6"/>
      <c r="M2178" s="8"/>
      <c r="N2178" s="8"/>
      <c r="O2178" s="6"/>
      <c r="P2178" s="6"/>
      <c r="Q2178" s="6"/>
      <c r="R2178" s="6"/>
      <c r="S2178" s="6"/>
      <c r="T2178" s="6"/>
      <c r="U2178" s="6"/>
      <c r="V2178" s="6"/>
    </row>
    <row r="2179" spans="12:22" x14ac:dyDescent="0.25">
      <c r="L2179" s="6"/>
      <c r="M2179" s="8"/>
      <c r="N2179" s="8"/>
      <c r="O2179" s="6"/>
      <c r="P2179" s="6"/>
      <c r="Q2179" s="6"/>
      <c r="R2179" s="6"/>
      <c r="S2179" s="6"/>
      <c r="T2179" s="6"/>
      <c r="U2179" s="6"/>
      <c r="V2179" s="6"/>
    </row>
    <row r="2180" spans="12:22" x14ac:dyDescent="0.25">
      <c r="L2180" s="6"/>
      <c r="M2180" s="8"/>
      <c r="N2180" s="8"/>
      <c r="O2180" s="6"/>
      <c r="P2180" s="6"/>
      <c r="Q2180" s="6"/>
      <c r="R2180" s="6"/>
      <c r="S2180" s="6"/>
      <c r="T2180" s="6"/>
      <c r="U2180" s="6"/>
      <c r="V2180" s="6"/>
    </row>
    <row r="2181" spans="12:22" x14ac:dyDescent="0.25">
      <c r="L2181" s="6"/>
      <c r="M2181" s="8"/>
      <c r="N2181" s="8"/>
      <c r="O2181" s="6"/>
      <c r="P2181" s="6"/>
      <c r="Q2181" s="6"/>
      <c r="R2181" s="6"/>
      <c r="S2181" s="6"/>
      <c r="T2181" s="6"/>
      <c r="U2181" s="6"/>
      <c r="V2181" s="6"/>
    </row>
    <row r="2182" spans="12:22" x14ac:dyDescent="0.25">
      <c r="L2182" s="6"/>
      <c r="M2182" s="8"/>
      <c r="N2182" s="8"/>
      <c r="O2182" s="6"/>
      <c r="P2182" s="6"/>
      <c r="Q2182" s="6"/>
      <c r="R2182" s="6"/>
      <c r="S2182" s="6"/>
      <c r="T2182" s="6"/>
      <c r="U2182" s="6"/>
      <c r="V2182" s="6"/>
    </row>
    <row r="2183" spans="12:22" x14ac:dyDescent="0.25">
      <c r="L2183" s="6"/>
      <c r="M2183" s="8"/>
      <c r="N2183" s="8"/>
      <c r="O2183" s="6"/>
      <c r="P2183" s="6"/>
      <c r="Q2183" s="6"/>
      <c r="R2183" s="6"/>
      <c r="S2183" s="6"/>
      <c r="T2183" s="6"/>
      <c r="U2183" s="6"/>
      <c r="V2183" s="6"/>
    </row>
    <row r="2184" spans="12:22" x14ac:dyDescent="0.25">
      <c r="L2184" s="6"/>
      <c r="M2184" s="8"/>
      <c r="N2184" s="8"/>
      <c r="O2184" s="6"/>
      <c r="P2184" s="6"/>
      <c r="Q2184" s="6"/>
      <c r="R2184" s="6"/>
      <c r="S2184" s="6"/>
      <c r="T2184" s="6"/>
      <c r="U2184" s="6"/>
      <c r="V2184" s="6"/>
    </row>
    <row r="2185" spans="12:22" x14ac:dyDescent="0.25">
      <c r="L2185" s="6"/>
      <c r="M2185" s="8"/>
      <c r="N2185" s="8"/>
      <c r="O2185" s="6"/>
      <c r="P2185" s="6"/>
      <c r="Q2185" s="6"/>
      <c r="R2185" s="6"/>
      <c r="S2185" s="6"/>
      <c r="T2185" s="6"/>
      <c r="U2185" s="6"/>
      <c r="V2185" s="6"/>
    </row>
    <row r="2186" spans="12:22" x14ac:dyDescent="0.25">
      <c r="L2186" s="6"/>
      <c r="M2186" s="7"/>
      <c r="N2186" s="8"/>
      <c r="O2186" s="6"/>
      <c r="P2186" s="6"/>
      <c r="Q2186" s="6"/>
      <c r="R2186" s="6"/>
      <c r="S2186" s="6"/>
      <c r="T2186" s="6"/>
      <c r="U2186" s="6"/>
      <c r="V2186" s="6"/>
    </row>
    <row r="2187" spans="12:22" x14ac:dyDescent="0.25">
      <c r="L2187" s="6"/>
      <c r="M2187" s="7"/>
      <c r="N2187" s="8"/>
      <c r="O2187" s="6"/>
      <c r="P2187" s="6"/>
      <c r="Q2187" s="6"/>
      <c r="R2187" s="6"/>
      <c r="S2187" s="6"/>
      <c r="T2187" s="6"/>
      <c r="U2187" s="6"/>
      <c r="V2187" s="6"/>
    </row>
    <row r="2188" spans="12:22" x14ac:dyDescent="0.25">
      <c r="L2188" s="6"/>
      <c r="M2188" s="8"/>
      <c r="N2188" s="8"/>
      <c r="O2188" s="6"/>
      <c r="P2188" s="6"/>
      <c r="Q2188" s="6"/>
      <c r="R2188" s="6"/>
      <c r="S2188" s="6"/>
      <c r="T2188" s="6"/>
      <c r="U2188" s="6"/>
      <c r="V2188" s="6"/>
    </row>
    <row r="2189" spans="12:22" x14ac:dyDescent="0.25">
      <c r="L2189" s="6"/>
      <c r="M2189" s="8"/>
      <c r="N2189" s="8"/>
      <c r="O2189" s="6"/>
      <c r="P2189" s="6"/>
      <c r="Q2189" s="6"/>
      <c r="R2189" s="6"/>
      <c r="S2189" s="6"/>
      <c r="T2189" s="6"/>
      <c r="U2189" s="6"/>
      <c r="V2189" s="6"/>
    </row>
    <row r="2190" spans="12:22" x14ac:dyDescent="0.25">
      <c r="L2190" s="6"/>
      <c r="M2190" s="8"/>
      <c r="N2190" s="8"/>
      <c r="O2190" s="6"/>
      <c r="P2190" s="6"/>
      <c r="Q2190" s="6"/>
      <c r="R2190" s="6"/>
      <c r="S2190" s="6"/>
      <c r="T2190" s="6"/>
      <c r="U2190" s="6"/>
      <c r="V2190" s="6"/>
    </row>
    <row r="2191" spans="12:22" x14ac:dyDescent="0.25">
      <c r="L2191" s="6"/>
      <c r="M2191" s="8"/>
      <c r="N2191" s="8"/>
      <c r="O2191" s="6"/>
      <c r="P2191" s="6"/>
      <c r="Q2191" s="6"/>
      <c r="R2191" s="6"/>
      <c r="S2191" s="6"/>
      <c r="T2191" s="6"/>
      <c r="U2191" s="6"/>
      <c r="V2191" s="6"/>
    </row>
    <row r="2192" spans="12:22" x14ac:dyDescent="0.25">
      <c r="L2192" s="6"/>
      <c r="M2192" s="8"/>
      <c r="N2192" s="8"/>
      <c r="O2192" s="6"/>
      <c r="P2192" s="6"/>
      <c r="Q2192" s="6"/>
      <c r="R2192" s="6"/>
      <c r="S2192" s="6"/>
      <c r="T2192" s="6"/>
      <c r="U2192" s="6"/>
      <c r="V2192" s="6"/>
    </row>
    <row r="2193" spans="12:22" x14ac:dyDescent="0.25">
      <c r="L2193" s="6"/>
      <c r="M2193" s="8"/>
      <c r="N2193" s="8"/>
      <c r="O2193" s="6"/>
      <c r="P2193" s="6"/>
      <c r="Q2193" s="6"/>
      <c r="R2193" s="6"/>
      <c r="S2193" s="6"/>
      <c r="T2193" s="6"/>
      <c r="U2193" s="6"/>
      <c r="V2193" s="6"/>
    </row>
    <row r="2194" spans="12:22" x14ac:dyDescent="0.25">
      <c r="L2194" s="6"/>
      <c r="M2194" s="8"/>
      <c r="N2194" s="8"/>
      <c r="O2194" s="6"/>
      <c r="P2194" s="6"/>
      <c r="Q2194" s="6"/>
      <c r="R2194" s="6"/>
      <c r="S2194" s="6"/>
      <c r="T2194" s="6"/>
      <c r="U2194" s="6"/>
      <c r="V2194" s="6"/>
    </row>
    <row r="2195" spans="12:22" x14ac:dyDescent="0.25">
      <c r="L2195" s="6"/>
      <c r="M2195" s="8"/>
      <c r="N2195" s="7"/>
      <c r="O2195" s="6"/>
      <c r="P2195" s="6"/>
      <c r="Q2195" s="6"/>
      <c r="R2195" s="6"/>
      <c r="S2195" s="6"/>
      <c r="T2195" s="6"/>
      <c r="U2195" s="6"/>
      <c r="V2195" s="6"/>
    </row>
    <row r="2196" spans="12:22" x14ac:dyDescent="0.25">
      <c r="L2196" s="6"/>
      <c r="M2196" s="8"/>
      <c r="N2196" s="8"/>
      <c r="O2196" s="6"/>
      <c r="P2196" s="6"/>
      <c r="Q2196" s="6"/>
      <c r="R2196" s="6"/>
      <c r="S2196" s="6"/>
      <c r="T2196" s="6"/>
      <c r="U2196" s="6"/>
      <c r="V2196" s="6"/>
    </row>
    <row r="2197" spans="12:22" x14ac:dyDescent="0.25">
      <c r="L2197" s="6"/>
      <c r="M2197" s="8"/>
      <c r="N2197" s="8"/>
      <c r="O2197" s="6"/>
      <c r="P2197" s="6"/>
      <c r="Q2197" s="6"/>
      <c r="R2197" s="6"/>
      <c r="S2197" s="6"/>
      <c r="T2197" s="6"/>
      <c r="U2197" s="6"/>
      <c r="V2197" s="6"/>
    </row>
    <row r="2198" spans="12:22" x14ac:dyDescent="0.25">
      <c r="L2198" s="6"/>
      <c r="M2198" s="8"/>
      <c r="N2198" s="8"/>
      <c r="O2198" s="6"/>
      <c r="P2198" s="6"/>
      <c r="Q2198" s="6"/>
      <c r="R2198" s="6"/>
      <c r="S2198" s="6"/>
      <c r="T2198" s="6"/>
      <c r="U2198" s="6"/>
      <c r="V2198" s="6"/>
    </row>
    <row r="2199" spans="12:22" x14ac:dyDescent="0.25">
      <c r="L2199" s="6"/>
      <c r="M2199" s="8"/>
      <c r="N2199" s="8"/>
      <c r="O2199" s="6"/>
      <c r="P2199" s="6"/>
      <c r="Q2199" s="6"/>
      <c r="R2199" s="6"/>
      <c r="S2199" s="6"/>
      <c r="T2199" s="6"/>
      <c r="U2199" s="6"/>
      <c r="V2199" s="6"/>
    </row>
    <row r="2200" spans="12:22" x14ac:dyDescent="0.25">
      <c r="L2200" s="6"/>
      <c r="M2200" s="8"/>
      <c r="N2200" s="8"/>
      <c r="O2200" s="6"/>
      <c r="P2200" s="6"/>
      <c r="Q2200" s="6"/>
      <c r="R2200" s="6"/>
      <c r="S2200" s="6"/>
      <c r="T2200" s="6"/>
      <c r="U2200" s="6"/>
      <c r="V2200" s="6"/>
    </row>
    <row r="2201" spans="12:22" x14ac:dyDescent="0.25">
      <c r="L2201" s="6"/>
      <c r="M2201" s="8"/>
      <c r="N2201" s="8"/>
      <c r="O2201" s="6"/>
      <c r="P2201" s="6"/>
      <c r="Q2201" s="6"/>
      <c r="R2201" s="6"/>
      <c r="S2201" s="6"/>
      <c r="T2201" s="6"/>
      <c r="U2201" s="6"/>
      <c r="V2201" s="6"/>
    </row>
    <row r="2202" spans="12:22" x14ac:dyDescent="0.25">
      <c r="L2202" s="6"/>
      <c r="M2202" s="8"/>
      <c r="N2202" s="8"/>
      <c r="O2202" s="6"/>
      <c r="P2202" s="6"/>
      <c r="Q2202" s="6"/>
      <c r="R2202" s="6"/>
      <c r="S2202" s="6"/>
      <c r="T2202" s="6"/>
      <c r="U2202" s="6"/>
      <c r="V2202" s="6"/>
    </row>
    <row r="2203" spans="12:22" x14ac:dyDescent="0.25">
      <c r="L2203" s="6"/>
      <c r="M2203" s="8"/>
      <c r="N2203" s="8"/>
      <c r="O2203" s="6"/>
      <c r="P2203" s="6"/>
      <c r="Q2203" s="6"/>
      <c r="R2203" s="6"/>
      <c r="S2203" s="6"/>
      <c r="T2203" s="6"/>
      <c r="U2203" s="6"/>
      <c r="V2203" s="6"/>
    </row>
    <row r="2204" spans="12:22" x14ac:dyDescent="0.25">
      <c r="L2204" s="6"/>
      <c r="M2204" s="8"/>
      <c r="N2204" s="8"/>
      <c r="O2204" s="6"/>
      <c r="P2204" s="6"/>
      <c r="Q2204" s="6"/>
      <c r="R2204" s="6"/>
      <c r="S2204" s="6"/>
      <c r="T2204" s="6"/>
      <c r="U2204" s="6"/>
      <c r="V2204" s="6"/>
    </row>
    <row r="2205" spans="12:22" x14ac:dyDescent="0.25">
      <c r="L2205" s="6"/>
      <c r="M2205" s="8"/>
      <c r="N2205" s="8"/>
      <c r="O2205" s="6"/>
      <c r="P2205" s="6"/>
      <c r="Q2205" s="6"/>
      <c r="R2205" s="6"/>
      <c r="S2205" s="6"/>
      <c r="T2205" s="6"/>
      <c r="U2205" s="6"/>
      <c r="V2205" s="6"/>
    </row>
    <row r="2206" spans="12:22" x14ac:dyDescent="0.25">
      <c r="L2206" s="6"/>
      <c r="M2206" s="8"/>
      <c r="N2206" s="8"/>
      <c r="O2206" s="6"/>
      <c r="P2206" s="6"/>
      <c r="Q2206" s="6"/>
      <c r="R2206" s="6"/>
      <c r="S2206" s="6"/>
      <c r="T2206" s="6"/>
      <c r="U2206" s="6"/>
      <c r="V2206" s="6"/>
    </row>
    <row r="2207" spans="12:22" x14ac:dyDescent="0.25">
      <c r="L2207" s="6"/>
      <c r="M2207" s="8"/>
      <c r="N2207" s="8"/>
      <c r="O2207" s="6"/>
      <c r="P2207" s="6"/>
      <c r="Q2207" s="6"/>
      <c r="R2207" s="6"/>
      <c r="S2207" s="6"/>
      <c r="T2207" s="6"/>
      <c r="U2207" s="6"/>
      <c r="V2207" s="6"/>
    </row>
    <row r="2208" spans="12:22" x14ac:dyDescent="0.25">
      <c r="L2208" s="6"/>
      <c r="M2208" s="8"/>
      <c r="N2208" s="8"/>
      <c r="O2208" s="6"/>
      <c r="P2208" s="6"/>
      <c r="Q2208" s="6"/>
      <c r="R2208" s="6"/>
      <c r="S2208" s="6"/>
      <c r="T2208" s="6"/>
      <c r="U2208" s="6"/>
      <c r="V2208" s="6"/>
    </row>
    <row r="2209" spans="12:22" x14ac:dyDescent="0.25">
      <c r="L2209" s="6"/>
      <c r="M2209" s="8"/>
      <c r="N2209" s="8"/>
      <c r="O2209" s="6"/>
      <c r="P2209" s="6"/>
      <c r="Q2209" s="6"/>
      <c r="R2209" s="6"/>
      <c r="S2209" s="6"/>
      <c r="T2209" s="6"/>
      <c r="U2209" s="6"/>
      <c r="V2209" s="6"/>
    </row>
    <row r="2210" spans="12:22" x14ac:dyDescent="0.25">
      <c r="L2210" s="6"/>
      <c r="M2210" s="8"/>
      <c r="N2210" s="8"/>
      <c r="O2210" s="6"/>
      <c r="P2210" s="6"/>
      <c r="Q2210" s="6"/>
      <c r="R2210" s="6"/>
      <c r="S2210" s="6"/>
      <c r="T2210" s="6"/>
      <c r="U2210" s="6"/>
      <c r="V2210" s="6"/>
    </row>
    <row r="2211" spans="12:22" x14ac:dyDescent="0.25">
      <c r="L2211" s="6"/>
      <c r="M2211" s="8"/>
      <c r="N2211" s="8"/>
      <c r="O2211" s="6"/>
      <c r="P2211" s="6"/>
      <c r="Q2211" s="6"/>
      <c r="R2211" s="6"/>
      <c r="S2211" s="6"/>
      <c r="T2211" s="6"/>
      <c r="U2211" s="6"/>
      <c r="V2211" s="6"/>
    </row>
    <row r="2212" spans="12:22" x14ac:dyDescent="0.25">
      <c r="L2212" s="6"/>
      <c r="M2212" s="8"/>
      <c r="N2212" s="8"/>
      <c r="O2212" s="6"/>
      <c r="P2212" s="6"/>
      <c r="Q2212" s="6"/>
      <c r="R2212" s="6"/>
      <c r="S2212" s="6"/>
      <c r="T2212" s="6"/>
      <c r="U2212" s="6"/>
      <c r="V2212" s="6"/>
    </row>
    <row r="2213" spans="12:22" x14ac:dyDescent="0.25">
      <c r="L2213" s="6"/>
      <c r="M2213" s="8"/>
      <c r="N2213" s="8"/>
      <c r="O2213" s="6"/>
      <c r="P2213" s="6"/>
      <c r="Q2213" s="6"/>
      <c r="R2213" s="6"/>
      <c r="S2213" s="6"/>
      <c r="T2213" s="6"/>
      <c r="U2213" s="6"/>
      <c r="V2213" s="6"/>
    </row>
    <row r="2214" spans="12:22" x14ac:dyDescent="0.25">
      <c r="L2214" s="6"/>
      <c r="M2214" s="8"/>
      <c r="N2214" s="8"/>
      <c r="O2214" s="6"/>
      <c r="P2214" s="6"/>
      <c r="Q2214" s="6"/>
      <c r="R2214" s="6"/>
      <c r="S2214" s="6"/>
      <c r="T2214" s="6"/>
      <c r="U2214" s="6"/>
      <c r="V2214" s="6"/>
    </row>
    <row r="2215" spans="12:22" x14ac:dyDescent="0.25">
      <c r="L2215" s="6"/>
      <c r="M2215" s="8"/>
      <c r="N2215" s="8"/>
      <c r="O2215" s="6"/>
      <c r="P2215" s="6"/>
      <c r="Q2215" s="6"/>
      <c r="R2215" s="6"/>
      <c r="S2215" s="6"/>
      <c r="T2215" s="6"/>
      <c r="U2215" s="6"/>
      <c r="V2215" s="6"/>
    </row>
    <row r="2216" spans="12:22" x14ac:dyDescent="0.25">
      <c r="L2216" s="6"/>
      <c r="M2216" s="8"/>
      <c r="N2216" s="8"/>
      <c r="O2216" s="6"/>
      <c r="P2216" s="6"/>
      <c r="Q2216" s="6"/>
      <c r="R2216" s="6"/>
      <c r="S2216" s="6"/>
      <c r="T2216" s="6"/>
      <c r="U2216" s="6"/>
      <c r="V2216" s="6"/>
    </row>
    <row r="2217" spans="12:22" x14ac:dyDescent="0.25">
      <c r="L2217" s="6"/>
      <c r="M2217" s="8"/>
      <c r="N2217" s="8"/>
      <c r="O2217" s="6"/>
      <c r="P2217" s="6"/>
      <c r="Q2217" s="6"/>
      <c r="R2217" s="6"/>
      <c r="S2217" s="6"/>
      <c r="T2217" s="6"/>
      <c r="U2217" s="6"/>
      <c r="V2217" s="6"/>
    </row>
    <row r="2218" spans="12:22" x14ac:dyDescent="0.25">
      <c r="L2218" s="6"/>
      <c r="M2218" s="8"/>
      <c r="N2218" s="8"/>
      <c r="O2218" s="6"/>
      <c r="P2218" s="6"/>
      <c r="Q2218" s="6"/>
      <c r="R2218" s="6"/>
      <c r="S2218" s="6"/>
      <c r="T2218" s="6"/>
      <c r="U2218" s="6"/>
      <c r="V2218" s="6"/>
    </row>
    <row r="2219" spans="12:22" x14ac:dyDescent="0.25">
      <c r="L2219" s="6"/>
      <c r="M2219" s="8"/>
      <c r="N2219" s="8"/>
      <c r="O2219" s="6"/>
      <c r="P2219" s="6"/>
      <c r="Q2219" s="6"/>
      <c r="R2219" s="6"/>
      <c r="S2219" s="6"/>
      <c r="T2219" s="6"/>
      <c r="U2219" s="6"/>
      <c r="V2219" s="6"/>
    </row>
    <row r="2220" spans="12:22" x14ac:dyDescent="0.25">
      <c r="L2220" s="6"/>
      <c r="M2220" s="8"/>
      <c r="N2220" s="8"/>
      <c r="O2220" s="6"/>
      <c r="P2220" s="6"/>
      <c r="Q2220" s="6"/>
      <c r="R2220" s="6"/>
      <c r="S2220" s="6"/>
      <c r="T2220" s="6"/>
      <c r="U2220" s="6"/>
      <c r="V2220" s="6"/>
    </row>
    <row r="2221" spans="12:22" x14ac:dyDescent="0.25">
      <c r="L2221" s="6"/>
      <c r="M2221" s="8"/>
      <c r="N2221" s="8"/>
      <c r="O2221" s="6"/>
      <c r="P2221" s="6"/>
      <c r="Q2221" s="6"/>
      <c r="R2221" s="6"/>
      <c r="S2221" s="6"/>
      <c r="T2221" s="6"/>
      <c r="U2221" s="6"/>
      <c r="V2221" s="6"/>
    </row>
    <row r="2222" spans="12:22" x14ac:dyDescent="0.25">
      <c r="L2222" s="6"/>
      <c r="M2222" s="8"/>
      <c r="N2222" s="8"/>
      <c r="O2222" s="6"/>
      <c r="P2222" s="6"/>
      <c r="Q2222" s="6"/>
      <c r="R2222" s="6"/>
      <c r="S2222" s="6"/>
      <c r="T2222" s="6"/>
      <c r="U2222" s="6"/>
      <c r="V2222" s="6"/>
    </row>
    <row r="2223" spans="12:22" x14ac:dyDescent="0.25">
      <c r="L2223" s="6"/>
      <c r="M2223" s="8"/>
      <c r="N2223" s="8"/>
      <c r="O2223" s="6"/>
      <c r="P2223" s="6"/>
      <c r="Q2223" s="6"/>
      <c r="R2223" s="6"/>
      <c r="S2223" s="6"/>
      <c r="T2223" s="6"/>
      <c r="U2223" s="6"/>
      <c r="V2223" s="6"/>
    </row>
    <row r="2224" spans="12:22" x14ac:dyDescent="0.25">
      <c r="L2224" s="6"/>
      <c r="M2224" s="8"/>
      <c r="N2224" s="8"/>
      <c r="O2224" s="6"/>
      <c r="P2224" s="6"/>
      <c r="Q2224" s="6"/>
      <c r="R2224" s="6"/>
      <c r="S2224" s="6"/>
      <c r="T2224" s="6"/>
      <c r="U2224" s="6"/>
      <c r="V2224" s="6"/>
    </row>
    <row r="2225" spans="12:22" x14ac:dyDescent="0.25">
      <c r="L2225" s="6"/>
      <c r="M2225" s="8"/>
      <c r="N2225" s="8"/>
      <c r="O2225" s="6"/>
      <c r="P2225" s="6"/>
      <c r="Q2225" s="6"/>
      <c r="R2225" s="6"/>
      <c r="S2225" s="6"/>
      <c r="T2225" s="6"/>
      <c r="U2225" s="6"/>
      <c r="V2225" s="6"/>
    </row>
    <row r="2226" spans="12:22" x14ac:dyDescent="0.25">
      <c r="L2226" s="6"/>
      <c r="M2226" s="8"/>
      <c r="N2226" s="8"/>
      <c r="O2226" s="6"/>
      <c r="P2226" s="6"/>
      <c r="Q2226" s="6"/>
      <c r="R2226" s="6"/>
      <c r="S2226" s="6"/>
      <c r="T2226" s="6"/>
      <c r="U2226" s="6"/>
      <c r="V2226" s="6"/>
    </row>
    <row r="2227" spans="12:22" x14ac:dyDescent="0.25">
      <c r="L2227" s="6"/>
      <c r="M2227" s="8"/>
      <c r="N2227" s="8"/>
      <c r="O2227" s="6"/>
      <c r="P2227" s="6"/>
      <c r="Q2227" s="6"/>
      <c r="R2227" s="6"/>
      <c r="S2227" s="6"/>
      <c r="T2227" s="6"/>
      <c r="U2227" s="6"/>
      <c r="V2227" s="6"/>
    </row>
    <row r="2228" spans="12:22" x14ac:dyDescent="0.25">
      <c r="L2228" s="6"/>
      <c r="M2228" s="8"/>
      <c r="N2228" s="8"/>
      <c r="O2228" s="6"/>
      <c r="P2228" s="6"/>
      <c r="Q2228" s="6"/>
      <c r="R2228" s="6"/>
      <c r="S2228" s="6"/>
      <c r="T2228" s="6"/>
      <c r="U2228" s="6"/>
      <c r="V2228" s="6"/>
    </row>
    <row r="2229" spans="12:22" x14ac:dyDescent="0.25">
      <c r="L2229" s="6"/>
      <c r="M2229" s="8"/>
      <c r="N2229" s="8"/>
      <c r="O2229" s="6"/>
      <c r="P2229" s="6"/>
      <c r="Q2229" s="6"/>
      <c r="R2229" s="6"/>
      <c r="S2229" s="6"/>
      <c r="T2229" s="6"/>
      <c r="U2229" s="6"/>
      <c r="V2229" s="6"/>
    </row>
    <row r="2230" spans="12:22" x14ac:dyDescent="0.25">
      <c r="L2230" s="6"/>
      <c r="M2230" s="8"/>
      <c r="N2230" s="8"/>
      <c r="O2230" s="6"/>
      <c r="P2230" s="6"/>
      <c r="Q2230" s="6"/>
      <c r="R2230" s="6"/>
      <c r="S2230" s="6"/>
      <c r="T2230" s="6"/>
      <c r="U2230" s="6"/>
      <c r="V2230" s="6"/>
    </row>
    <row r="2231" spans="12:22" x14ac:dyDescent="0.25">
      <c r="L2231" s="6"/>
      <c r="M2231" s="8"/>
      <c r="N2231" s="8"/>
      <c r="O2231" s="6"/>
      <c r="P2231" s="6"/>
      <c r="Q2231" s="6"/>
      <c r="R2231" s="6"/>
      <c r="S2231" s="6"/>
      <c r="T2231" s="6"/>
      <c r="U2231" s="6"/>
      <c r="V2231" s="6"/>
    </row>
    <row r="2232" spans="12:22" x14ac:dyDescent="0.25">
      <c r="L2232" s="6"/>
      <c r="M2232" s="8"/>
      <c r="N2232" s="8"/>
      <c r="O2232" s="6"/>
      <c r="P2232" s="6"/>
      <c r="Q2232" s="6"/>
      <c r="R2232" s="6"/>
      <c r="S2232" s="6"/>
      <c r="T2232" s="6"/>
      <c r="U2232" s="6"/>
      <c r="V2232" s="6"/>
    </row>
    <row r="2233" spans="12:22" x14ac:dyDescent="0.25">
      <c r="L2233" s="6"/>
      <c r="M2233" s="8"/>
      <c r="N2233" s="8"/>
      <c r="O2233" s="6"/>
      <c r="P2233" s="6"/>
      <c r="Q2233" s="6"/>
      <c r="R2233" s="6"/>
      <c r="S2233" s="6"/>
      <c r="T2233" s="6"/>
      <c r="U2233" s="6"/>
      <c r="V2233" s="6"/>
    </row>
    <row r="2234" spans="12:22" x14ac:dyDescent="0.25">
      <c r="L2234" s="6"/>
      <c r="M2234" s="8"/>
      <c r="N2234" s="8"/>
      <c r="O2234" s="6"/>
      <c r="P2234" s="6"/>
      <c r="Q2234" s="6"/>
      <c r="R2234" s="6"/>
      <c r="S2234" s="6"/>
      <c r="T2234" s="6"/>
      <c r="U2234" s="6"/>
      <c r="V2234" s="6"/>
    </row>
    <row r="2235" spans="12:22" x14ac:dyDescent="0.25">
      <c r="L2235" s="6"/>
      <c r="M2235" s="8"/>
      <c r="N2235" s="8"/>
      <c r="O2235" s="6"/>
      <c r="P2235" s="6"/>
      <c r="Q2235" s="6"/>
      <c r="R2235" s="6"/>
      <c r="S2235" s="6"/>
      <c r="T2235" s="6"/>
      <c r="U2235" s="6"/>
      <c r="V2235" s="6"/>
    </row>
    <row r="2236" spans="12:22" x14ac:dyDescent="0.25">
      <c r="L2236" s="6"/>
      <c r="M2236" s="8"/>
      <c r="N2236" s="8"/>
      <c r="O2236" s="6"/>
      <c r="P2236" s="6"/>
      <c r="Q2236" s="6"/>
      <c r="R2236" s="6"/>
      <c r="S2236" s="6"/>
      <c r="T2236" s="6"/>
      <c r="U2236" s="6"/>
      <c r="V2236" s="6"/>
    </row>
    <row r="2237" spans="12:22" x14ac:dyDescent="0.25">
      <c r="L2237" s="6"/>
      <c r="M2237" s="8"/>
      <c r="N2237" s="8"/>
      <c r="O2237" s="6"/>
      <c r="P2237" s="6"/>
      <c r="Q2237" s="6"/>
      <c r="R2237" s="6"/>
      <c r="S2237" s="6"/>
      <c r="T2237" s="6"/>
      <c r="U2237" s="6"/>
      <c r="V2237" s="6"/>
    </row>
    <row r="2238" spans="12:22" x14ac:dyDescent="0.25">
      <c r="L2238" s="6"/>
      <c r="M2238" s="8"/>
      <c r="N2238" s="8"/>
      <c r="O2238" s="6"/>
      <c r="P2238" s="6"/>
      <c r="Q2238" s="6"/>
      <c r="R2238" s="6"/>
      <c r="S2238" s="6"/>
      <c r="T2238" s="6"/>
      <c r="U2238" s="6"/>
      <c r="V2238" s="6"/>
    </row>
    <row r="2239" spans="12:22" x14ac:dyDescent="0.25">
      <c r="L2239" s="6"/>
      <c r="M2239" s="8"/>
      <c r="N2239" s="8"/>
      <c r="O2239" s="6"/>
      <c r="P2239" s="6"/>
      <c r="Q2239" s="6"/>
      <c r="R2239" s="6"/>
      <c r="S2239" s="6"/>
      <c r="T2239" s="6"/>
      <c r="U2239" s="6"/>
      <c r="V2239" s="6"/>
    </row>
    <row r="2240" spans="12:22" x14ac:dyDescent="0.25">
      <c r="L2240" s="6"/>
      <c r="M2240" s="8"/>
      <c r="N2240" s="8"/>
      <c r="O2240" s="6"/>
      <c r="P2240" s="6"/>
      <c r="Q2240" s="6"/>
      <c r="R2240" s="6"/>
      <c r="S2240" s="6"/>
      <c r="T2240" s="6"/>
      <c r="U2240" s="6"/>
      <c r="V2240" s="6"/>
    </row>
    <row r="2241" spans="12:22" x14ac:dyDescent="0.25">
      <c r="L2241" s="6"/>
      <c r="M2241" s="8"/>
      <c r="N2241" s="8"/>
      <c r="O2241" s="6"/>
      <c r="P2241" s="6"/>
      <c r="Q2241" s="6"/>
      <c r="R2241" s="6"/>
      <c r="S2241" s="6"/>
      <c r="T2241" s="6"/>
      <c r="U2241" s="6"/>
      <c r="V2241" s="6"/>
    </row>
    <row r="2242" spans="12:22" x14ac:dyDescent="0.25">
      <c r="L2242" s="6"/>
      <c r="M2242" s="8"/>
      <c r="N2242" s="8"/>
      <c r="O2242" s="6"/>
      <c r="P2242" s="6"/>
      <c r="Q2242" s="6"/>
      <c r="R2242" s="6"/>
      <c r="S2242" s="6"/>
      <c r="T2242" s="6"/>
      <c r="U2242" s="6"/>
      <c r="V2242" s="6"/>
    </row>
    <row r="2243" spans="12:22" x14ac:dyDescent="0.25">
      <c r="L2243" s="6"/>
      <c r="M2243" s="8"/>
      <c r="N2243" s="8"/>
      <c r="O2243" s="6"/>
      <c r="P2243" s="6"/>
      <c r="Q2243" s="6"/>
      <c r="R2243" s="6"/>
      <c r="S2243" s="6"/>
      <c r="T2243" s="6"/>
      <c r="U2243" s="6"/>
      <c r="V2243" s="6"/>
    </row>
    <row r="2244" spans="12:22" x14ac:dyDescent="0.25">
      <c r="L2244" s="6"/>
      <c r="M2244" s="8"/>
      <c r="N2244" s="8"/>
      <c r="O2244" s="6"/>
      <c r="P2244" s="6"/>
      <c r="Q2244" s="6"/>
      <c r="R2244" s="6"/>
      <c r="S2244" s="6"/>
      <c r="T2244" s="6"/>
      <c r="U2244" s="6"/>
      <c r="V2244" s="6"/>
    </row>
    <row r="2245" spans="12:22" x14ac:dyDescent="0.25">
      <c r="L2245" s="6"/>
      <c r="M2245" s="8"/>
      <c r="N2245" s="8"/>
      <c r="O2245" s="6"/>
      <c r="P2245" s="6"/>
      <c r="Q2245" s="6"/>
      <c r="R2245" s="6"/>
      <c r="S2245" s="6"/>
      <c r="T2245" s="6"/>
      <c r="U2245" s="6"/>
      <c r="V2245" s="6"/>
    </row>
    <row r="2246" spans="12:22" x14ac:dyDescent="0.25">
      <c r="L2246" s="6"/>
      <c r="M2246" s="8"/>
      <c r="N2246" s="8"/>
      <c r="O2246" s="6"/>
      <c r="P2246" s="6"/>
      <c r="Q2246" s="6"/>
      <c r="R2246" s="6"/>
      <c r="S2246" s="6"/>
      <c r="T2246" s="6"/>
      <c r="U2246" s="6"/>
      <c r="V2246" s="6"/>
    </row>
    <row r="2247" spans="12:22" x14ac:dyDescent="0.25">
      <c r="L2247" s="6"/>
      <c r="M2247" s="8"/>
      <c r="N2247" s="8"/>
      <c r="O2247" s="6"/>
      <c r="P2247" s="6"/>
      <c r="Q2247" s="6"/>
      <c r="R2247" s="6"/>
      <c r="S2247" s="6"/>
      <c r="T2247" s="6"/>
      <c r="U2247" s="6"/>
      <c r="V2247" s="6"/>
    </row>
    <row r="2248" spans="12:22" x14ac:dyDescent="0.25">
      <c r="L2248" s="6"/>
      <c r="M2248" s="8"/>
      <c r="N2248" s="8"/>
      <c r="O2248" s="6"/>
      <c r="P2248" s="6"/>
      <c r="Q2248" s="6"/>
      <c r="R2248" s="6"/>
      <c r="S2248" s="6"/>
      <c r="T2248" s="6"/>
      <c r="U2248" s="6"/>
      <c r="V2248" s="6"/>
    </row>
    <row r="2249" spans="12:22" x14ac:dyDescent="0.25">
      <c r="L2249" s="6"/>
      <c r="M2249" s="8"/>
      <c r="N2249" s="8"/>
      <c r="O2249" s="6"/>
      <c r="P2249" s="6"/>
      <c r="Q2249" s="6"/>
      <c r="R2249" s="6"/>
      <c r="S2249" s="6"/>
      <c r="T2249" s="6"/>
      <c r="U2249" s="6"/>
      <c r="V2249" s="6"/>
    </row>
    <row r="2250" spans="12:22" x14ac:dyDescent="0.25">
      <c r="L2250" s="6"/>
      <c r="M2250" s="8"/>
      <c r="N2250" s="8"/>
      <c r="O2250" s="6"/>
      <c r="P2250" s="6"/>
      <c r="Q2250" s="6"/>
      <c r="R2250" s="6"/>
      <c r="S2250" s="6"/>
      <c r="T2250" s="6"/>
      <c r="U2250" s="6"/>
      <c r="V2250" s="6"/>
    </row>
    <row r="2251" spans="12:22" x14ac:dyDescent="0.25">
      <c r="L2251" s="6"/>
      <c r="M2251" s="8"/>
      <c r="N2251" s="8"/>
      <c r="O2251" s="6"/>
      <c r="P2251" s="6"/>
      <c r="Q2251" s="6"/>
      <c r="R2251" s="6"/>
      <c r="S2251" s="6"/>
      <c r="T2251" s="6"/>
      <c r="U2251" s="6"/>
      <c r="V2251" s="6"/>
    </row>
    <row r="2252" spans="12:22" x14ac:dyDescent="0.25">
      <c r="L2252" s="6"/>
      <c r="M2252" s="8"/>
      <c r="N2252" s="8"/>
      <c r="O2252" s="6"/>
      <c r="P2252" s="6"/>
      <c r="Q2252" s="6"/>
      <c r="R2252" s="6"/>
      <c r="S2252" s="6"/>
      <c r="T2252" s="6"/>
      <c r="U2252" s="6"/>
      <c r="V2252" s="6"/>
    </row>
    <row r="2253" spans="12:22" x14ac:dyDescent="0.25">
      <c r="L2253" s="6"/>
      <c r="M2253" s="8"/>
      <c r="N2253" s="8"/>
      <c r="O2253" s="6"/>
      <c r="P2253" s="6"/>
      <c r="Q2253" s="6"/>
      <c r="R2253" s="6"/>
      <c r="S2253" s="6"/>
      <c r="T2253" s="6"/>
      <c r="U2253" s="6"/>
      <c r="V2253" s="6"/>
    </row>
    <row r="2254" spans="12:22" x14ac:dyDescent="0.25">
      <c r="L2254" s="6"/>
      <c r="M2254" s="8"/>
      <c r="N2254" s="8"/>
      <c r="O2254" s="6"/>
      <c r="P2254" s="6"/>
      <c r="Q2254" s="6"/>
      <c r="R2254" s="6"/>
      <c r="S2254" s="6"/>
      <c r="T2254" s="6"/>
      <c r="U2254" s="6"/>
      <c r="V2254" s="6"/>
    </row>
    <row r="2255" spans="12:22" x14ac:dyDescent="0.25">
      <c r="L2255" s="6"/>
      <c r="M2255" s="8"/>
      <c r="N2255" s="8"/>
      <c r="O2255" s="6"/>
      <c r="P2255" s="6"/>
      <c r="Q2255" s="6"/>
      <c r="R2255" s="6"/>
      <c r="S2255" s="6"/>
      <c r="T2255" s="6"/>
      <c r="U2255" s="6"/>
      <c r="V2255" s="6"/>
    </row>
    <row r="2256" spans="12:22" x14ac:dyDescent="0.25">
      <c r="L2256" s="6"/>
      <c r="M2256" s="8"/>
      <c r="N2256" s="8"/>
      <c r="O2256" s="6"/>
      <c r="P2256" s="6"/>
      <c r="Q2256" s="6"/>
      <c r="R2256" s="6"/>
      <c r="S2256" s="6"/>
      <c r="T2256" s="6"/>
      <c r="U2256" s="6"/>
      <c r="V2256" s="6"/>
    </row>
    <row r="2257" spans="12:22" x14ac:dyDescent="0.25">
      <c r="L2257" s="6"/>
      <c r="M2257" s="8"/>
      <c r="N2257" s="8"/>
      <c r="O2257" s="6"/>
      <c r="P2257" s="6"/>
      <c r="Q2257" s="6"/>
      <c r="R2257" s="6"/>
      <c r="S2257" s="6"/>
      <c r="T2257" s="6"/>
      <c r="U2257" s="6"/>
      <c r="V2257" s="6"/>
    </row>
    <row r="2258" spans="12:22" x14ac:dyDescent="0.25">
      <c r="L2258" s="6"/>
      <c r="M2258" s="8"/>
      <c r="N2258" s="8"/>
      <c r="O2258" s="6"/>
      <c r="P2258" s="6"/>
      <c r="Q2258" s="6"/>
      <c r="R2258" s="6"/>
      <c r="S2258" s="6"/>
      <c r="T2258" s="6"/>
      <c r="U2258" s="6"/>
      <c r="V2258" s="6"/>
    </row>
    <row r="2259" spans="12:22" x14ac:dyDescent="0.25">
      <c r="L2259" s="6"/>
      <c r="M2259" s="8"/>
      <c r="N2259" s="8"/>
      <c r="O2259" s="6"/>
      <c r="P2259" s="6"/>
      <c r="Q2259" s="6"/>
      <c r="R2259" s="6"/>
      <c r="S2259" s="6"/>
      <c r="T2259" s="6"/>
      <c r="U2259" s="6"/>
      <c r="V2259" s="6"/>
    </row>
    <row r="2260" spans="12:22" x14ac:dyDescent="0.25">
      <c r="L2260" s="6"/>
      <c r="M2260" s="8"/>
      <c r="N2260" s="8"/>
      <c r="O2260" s="6"/>
      <c r="P2260" s="6"/>
      <c r="Q2260" s="6"/>
      <c r="R2260" s="6"/>
      <c r="S2260" s="6"/>
      <c r="T2260" s="6"/>
      <c r="U2260" s="6"/>
      <c r="V2260" s="6"/>
    </row>
    <row r="2261" spans="12:22" x14ac:dyDescent="0.25">
      <c r="L2261" s="6"/>
      <c r="M2261" s="8"/>
      <c r="N2261" s="8"/>
      <c r="O2261" s="6"/>
      <c r="P2261" s="6"/>
      <c r="Q2261" s="6"/>
      <c r="R2261" s="6"/>
      <c r="S2261" s="6"/>
      <c r="T2261" s="6"/>
      <c r="U2261" s="6"/>
      <c r="V2261" s="6"/>
    </row>
    <row r="2262" spans="12:22" x14ac:dyDescent="0.25">
      <c r="L2262" s="6"/>
      <c r="M2262" s="8"/>
      <c r="N2262" s="8"/>
      <c r="O2262" s="6"/>
      <c r="P2262" s="6"/>
      <c r="Q2262" s="6"/>
      <c r="R2262" s="6"/>
      <c r="S2262" s="6"/>
      <c r="T2262" s="6"/>
      <c r="U2262" s="6"/>
      <c r="V2262" s="6"/>
    </row>
    <row r="2263" spans="12:22" x14ac:dyDescent="0.25">
      <c r="L2263" s="6"/>
      <c r="M2263" s="8"/>
      <c r="N2263" s="8"/>
      <c r="O2263" s="6"/>
      <c r="P2263" s="6"/>
      <c r="Q2263" s="6"/>
      <c r="R2263" s="6"/>
      <c r="S2263" s="6"/>
      <c r="T2263" s="6"/>
      <c r="U2263" s="6"/>
      <c r="V2263" s="6"/>
    </row>
    <row r="2264" spans="12:22" x14ac:dyDescent="0.25">
      <c r="L2264" s="6"/>
      <c r="M2264" s="8"/>
      <c r="N2264" s="8"/>
      <c r="O2264" s="6"/>
      <c r="P2264" s="6"/>
      <c r="Q2264" s="6"/>
      <c r="R2264" s="6"/>
      <c r="S2264" s="6"/>
      <c r="T2264" s="6"/>
      <c r="U2264" s="6"/>
      <c r="V2264" s="6"/>
    </row>
    <row r="2265" spans="12:22" x14ac:dyDescent="0.25">
      <c r="L2265" s="6"/>
      <c r="M2265" s="8"/>
      <c r="N2265" s="8"/>
      <c r="O2265" s="6"/>
      <c r="P2265" s="6"/>
      <c r="Q2265" s="6"/>
      <c r="R2265" s="6"/>
      <c r="S2265" s="6"/>
      <c r="T2265" s="6"/>
      <c r="U2265" s="6"/>
      <c r="V2265" s="6"/>
    </row>
    <row r="2266" spans="12:22" x14ac:dyDescent="0.25">
      <c r="L2266" s="6"/>
      <c r="M2266" s="8"/>
      <c r="N2266" s="8"/>
      <c r="O2266" s="6"/>
      <c r="P2266" s="6"/>
      <c r="Q2266" s="6"/>
      <c r="R2266" s="6"/>
      <c r="S2266" s="6"/>
      <c r="T2266" s="6"/>
      <c r="U2266" s="6"/>
      <c r="V2266" s="6"/>
    </row>
    <row r="2267" spans="12:22" x14ac:dyDescent="0.25">
      <c r="L2267" s="6"/>
      <c r="M2267" s="8"/>
      <c r="N2267" s="8"/>
      <c r="O2267" s="6"/>
      <c r="P2267" s="6"/>
      <c r="Q2267" s="6"/>
      <c r="R2267" s="6"/>
      <c r="S2267" s="6"/>
      <c r="T2267" s="6"/>
      <c r="U2267" s="6"/>
      <c r="V2267" s="6"/>
    </row>
    <row r="2268" spans="12:22" x14ac:dyDescent="0.25">
      <c r="L2268" s="6"/>
      <c r="M2268" s="8"/>
      <c r="N2268" s="8"/>
      <c r="O2268" s="6"/>
      <c r="P2268" s="6"/>
      <c r="Q2268" s="6"/>
      <c r="R2268" s="6"/>
      <c r="S2268" s="6"/>
      <c r="T2268" s="6"/>
      <c r="U2268" s="6"/>
      <c r="V2268" s="6"/>
    </row>
    <row r="2269" spans="12:22" x14ac:dyDescent="0.25">
      <c r="L2269" s="6"/>
      <c r="M2269" s="8"/>
      <c r="N2269" s="8"/>
      <c r="O2269" s="6"/>
      <c r="P2269" s="6"/>
      <c r="Q2269" s="6"/>
      <c r="R2269" s="6"/>
      <c r="S2269" s="6"/>
      <c r="T2269" s="6"/>
      <c r="U2269" s="6"/>
      <c r="V2269" s="6"/>
    </row>
    <row r="2270" spans="12:22" x14ac:dyDescent="0.25">
      <c r="L2270" s="6"/>
      <c r="M2270" s="8"/>
      <c r="N2270" s="8"/>
      <c r="O2270" s="6"/>
      <c r="P2270" s="6"/>
      <c r="Q2270" s="6"/>
      <c r="R2270" s="6"/>
      <c r="S2270" s="6"/>
      <c r="T2270" s="6"/>
      <c r="U2270" s="6"/>
      <c r="V2270" s="6"/>
    </row>
    <row r="2271" spans="12:22" x14ac:dyDescent="0.25">
      <c r="L2271" s="6"/>
      <c r="M2271" s="8"/>
      <c r="N2271" s="8"/>
      <c r="O2271" s="6"/>
      <c r="P2271" s="6"/>
      <c r="Q2271" s="6"/>
      <c r="R2271" s="6"/>
      <c r="S2271" s="6"/>
      <c r="T2271" s="6"/>
      <c r="U2271" s="6"/>
      <c r="V2271" s="6"/>
    </row>
    <row r="2272" spans="12:22" x14ac:dyDescent="0.25">
      <c r="L2272" s="6"/>
      <c r="M2272" s="8"/>
      <c r="N2272" s="8"/>
      <c r="O2272" s="6"/>
      <c r="P2272" s="6"/>
      <c r="Q2272" s="6"/>
      <c r="R2272" s="6"/>
      <c r="S2272" s="6"/>
      <c r="T2272" s="6"/>
      <c r="U2272" s="6"/>
      <c r="V2272" s="6"/>
    </row>
    <row r="2273" spans="12:22" x14ac:dyDescent="0.25">
      <c r="L2273" s="6"/>
      <c r="M2273" s="8"/>
      <c r="N2273" s="8"/>
      <c r="O2273" s="6"/>
      <c r="P2273" s="6"/>
      <c r="Q2273" s="6"/>
      <c r="R2273" s="6"/>
      <c r="S2273" s="6"/>
      <c r="T2273" s="6"/>
      <c r="U2273" s="6"/>
      <c r="V2273" s="6"/>
    </row>
    <row r="2274" spans="12:22" x14ac:dyDescent="0.25">
      <c r="L2274" s="6"/>
      <c r="M2274" s="8"/>
      <c r="N2274" s="8"/>
      <c r="O2274" s="6"/>
      <c r="P2274" s="6"/>
      <c r="Q2274" s="6"/>
      <c r="R2274" s="6"/>
      <c r="S2274" s="6"/>
      <c r="T2274" s="6"/>
      <c r="U2274" s="6"/>
      <c r="V2274" s="6"/>
    </row>
    <row r="2275" spans="12:22" x14ac:dyDescent="0.25">
      <c r="L2275" s="6"/>
      <c r="M2275" s="8"/>
      <c r="N2275" s="8"/>
      <c r="O2275" s="6"/>
      <c r="P2275" s="6"/>
      <c r="Q2275" s="6"/>
      <c r="R2275" s="6"/>
      <c r="S2275" s="6"/>
      <c r="T2275" s="6"/>
      <c r="U2275" s="6"/>
      <c r="V2275" s="6"/>
    </row>
    <row r="2276" spans="12:22" x14ac:dyDescent="0.25">
      <c r="L2276" s="6"/>
      <c r="M2276" s="8"/>
      <c r="N2276" s="8"/>
      <c r="O2276" s="6"/>
      <c r="P2276" s="6"/>
      <c r="Q2276" s="6"/>
      <c r="R2276" s="6"/>
      <c r="S2276" s="6"/>
      <c r="T2276" s="6"/>
      <c r="U2276" s="6"/>
      <c r="V2276" s="6"/>
    </row>
    <row r="2277" spans="12:22" x14ac:dyDescent="0.25">
      <c r="L2277" s="6"/>
      <c r="M2277" s="8"/>
      <c r="N2277" s="8"/>
      <c r="O2277" s="6"/>
      <c r="P2277" s="6"/>
      <c r="Q2277" s="6"/>
      <c r="R2277" s="6"/>
      <c r="S2277" s="6"/>
      <c r="T2277" s="6"/>
      <c r="U2277" s="6"/>
      <c r="V2277" s="6"/>
    </row>
    <row r="2278" spans="12:22" x14ac:dyDescent="0.25">
      <c r="L2278" s="6"/>
      <c r="M2278" s="8"/>
      <c r="N2278" s="8"/>
      <c r="O2278" s="6"/>
      <c r="P2278" s="6"/>
      <c r="Q2278" s="6"/>
      <c r="R2278" s="6"/>
      <c r="S2278" s="6"/>
      <c r="T2278" s="6"/>
      <c r="U2278" s="6"/>
      <c r="V2278" s="6"/>
    </row>
    <row r="2279" spans="12:22" x14ac:dyDescent="0.25">
      <c r="L2279" s="6"/>
      <c r="M2279" s="8"/>
      <c r="N2279" s="8"/>
      <c r="O2279" s="6"/>
      <c r="P2279" s="6"/>
      <c r="Q2279" s="6"/>
      <c r="R2279" s="6"/>
      <c r="S2279" s="6"/>
      <c r="T2279" s="6"/>
      <c r="U2279" s="6"/>
      <c r="V2279" s="6"/>
    </row>
    <row r="2280" spans="12:22" x14ac:dyDescent="0.25">
      <c r="L2280" s="6"/>
      <c r="M2280" s="8"/>
      <c r="N2280" s="8"/>
      <c r="O2280" s="6"/>
      <c r="P2280" s="6"/>
      <c r="Q2280" s="6"/>
      <c r="R2280" s="6"/>
      <c r="S2280" s="6"/>
      <c r="T2280" s="6"/>
      <c r="U2280" s="6"/>
      <c r="V2280" s="6"/>
    </row>
    <row r="2281" spans="12:22" x14ac:dyDescent="0.25">
      <c r="L2281" s="6"/>
      <c r="M2281" s="8"/>
      <c r="N2281" s="8"/>
      <c r="O2281" s="6"/>
      <c r="P2281" s="6"/>
      <c r="Q2281" s="6"/>
      <c r="R2281" s="6"/>
      <c r="S2281" s="6"/>
      <c r="T2281" s="6"/>
      <c r="U2281" s="6"/>
      <c r="V2281" s="6"/>
    </row>
    <row r="2282" spans="12:22" x14ac:dyDescent="0.25">
      <c r="L2282" s="6"/>
      <c r="M2282" s="8"/>
      <c r="N2282" s="8"/>
      <c r="O2282" s="6"/>
      <c r="P2282" s="6"/>
      <c r="Q2282" s="6"/>
      <c r="R2282" s="6"/>
      <c r="S2282" s="6"/>
      <c r="T2282" s="6"/>
      <c r="U2282" s="6"/>
      <c r="V2282" s="6"/>
    </row>
    <row r="2283" spans="12:22" x14ac:dyDescent="0.25">
      <c r="L2283" s="6"/>
      <c r="M2283" s="7"/>
      <c r="N2283" s="8"/>
      <c r="O2283" s="6"/>
      <c r="P2283" s="6"/>
      <c r="Q2283" s="6"/>
      <c r="R2283" s="6"/>
      <c r="S2283" s="6"/>
      <c r="T2283" s="6"/>
      <c r="U2283" s="6"/>
      <c r="V2283" s="6"/>
    </row>
    <row r="2284" spans="12:22" x14ac:dyDescent="0.25">
      <c r="L2284" s="6"/>
      <c r="M2284" s="8"/>
      <c r="N2284" s="8"/>
      <c r="O2284" s="6"/>
      <c r="P2284" s="6"/>
      <c r="Q2284" s="6"/>
      <c r="R2284" s="6"/>
      <c r="S2284" s="6"/>
      <c r="T2284" s="6"/>
      <c r="U2284" s="6"/>
      <c r="V2284" s="6"/>
    </row>
    <row r="2285" spans="12:22" x14ac:dyDescent="0.25">
      <c r="L2285" s="6"/>
      <c r="M2285" s="8"/>
      <c r="N2285" s="7"/>
      <c r="O2285" s="6"/>
      <c r="P2285" s="6"/>
      <c r="Q2285" s="6"/>
      <c r="R2285" s="6"/>
      <c r="S2285" s="6"/>
      <c r="T2285" s="6"/>
      <c r="U2285" s="6"/>
      <c r="V2285" s="6"/>
    </row>
    <row r="2286" spans="12:22" x14ac:dyDescent="0.25">
      <c r="L2286" s="6"/>
      <c r="M2286" s="8"/>
      <c r="N2286" s="8"/>
      <c r="O2286" s="6"/>
      <c r="P2286" s="6"/>
      <c r="Q2286" s="6"/>
      <c r="R2286" s="6"/>
      <c r="S2286" s="6"/>
      <c r="T2286" s="6"/>
      <c r="U2286" s="6"/>
      <c r="V2286" s="6"/>
    </row>
    <row r="2287" spans="12:22" x14ac:dyDescent="0.25">
      <c r="L2287" s="6"/>
      <c r="M2287" s="8"/>
      <c r="N2287" s="8"/>
      <c r="O2287" s="6"/>
      <c r="P2287" s="6"/>
      <c r="Q2287" s="6"/>
      <c r="R2287" s="6"/>
      <c r="S2287" s="6"/>
      <c r="T2287" s="6"/>
      <c r="U2287" s="6"/>
      <c r="V2287" s="6"/>
    </row>
    <row r="2288" spans="12:22" x14ac:dyDescent="0.25">
      <c r="L2288" s="6"/>
      <c r="M2288" s="8"/>
      <c r="N2288" s="8"/>
      <c r="O2288" s="6"/>
      <c r="P2288" s="6"/>
      <c r="Q2288" s="6"/>
      <c r="R2288" s="6"/>
      <c r="S2288" s="6"/>
      <c r="T2288" s="6"/>
      <c r="U2288" s="6"/>
      <c r="V2288" s="6"/>
    </row>
    <row r="2289" spans="12:22" x14ac:dyDescent="0.25">
      <c r="L2289" s="6"/>
      <c r="M2289" s="8"/>
      <c r="N2289" s="8"/>
      <c r="O2289" s="6"/>
      <c r="P2289" s="6"/>
      <c r="Q2289" s="6"/>
      <c r="R2289" s="6"/>
      <c r="S2289" s="6"/>
      <c r="T2289" s="6"/>
      <c r="U2289" s="6"/>
      <c r="V2289" s="6"/>
    </row>
    <row r="2290" spans="12:22" x14ac:dyDescent="0.25">
      <c r="L2290" s="6"/>
      <c r="M2290" s="8"/>
      <c r="N2290" s="8"/>
      <c r="O2290" s="6"/>
      <c r="P2290" s="6"/>
      <c r="Q2290" s="6"/>
      <c r="R2290" s="6"/>
      <c r="S2290" s="6"/>
      <c r="T2290" s="6"/>
      <c r="U2290" s="6"/>
      <c r="V2290" s="6"/>
    </row>
    <row r="2291" spans="12:22" x14ac:dyDescent="0.25">
      <c r="L2291" s="6"/>
      <c r="M2291" s="8"/>
      <c r="N2291" s="8"/>
      <c r="O2291" s="6"/>
      <c r="P2291" s="6"/>
      <c r="Q2291" s="6"/>
      <c r="R2291" s="6"/>
      <c r="S2291" s="6"/>
      <c r="T2291" s="6"/>
      <c r="U2291" s="6"/>
      <c r="V2291" s="6"/>
    </row>
    <row r="2292" spans="12:22" x14ac:dyDescent="0.25">
      <c r="L2292" s="6"/>
      <c r="M2292" s="8"/>
      <c r="N2292" s="8"/>
      <c r="O2292" s="6"/>
      <c r="P2292" s="6"/>
      <c r="Q2292" s="6"/>
      <c r="R2292" s="6"/>
      <c r="S2292" s="6"/>
      <c r="T2292" s="6"/>
      <c r="U2292" s="6"/>
      <c r="V2292" s="6"/>
    </row>
    <row r="2293" spans="12:22" x14ac:dyDescent="0.25">
      <c r="L2293" s="6"/>
      <c r="M2293" s="8"/>
      <c r="N2293" s="8"/>
      <c r="O2293" s="6"/>
      <c r="P2293" s="6"/>
      <c r="Q2293" s="6"/>
      <c r="R2293" s="6"/>
      <c r="S2293" s="6"/>
      <c r="T2293" s="6"/>
      <c r="U2293" s="6"/>
      <c r="V2293" s="6"/>
    </row>
    <row r="2294" spans="12:22" x14ac:dyDescent="0.25">
      <c r="L2294" s="6"/>
      <c r="M2294" s="8"/>
      <c r="N2294" s="8"/>
      <c r="O2294" s="6"/>
      <c r="P2294" s="6"/>
      <c r="Q2294" s="6"/>
      <c r="R2294" s="6"/>
      <c r="S2294" s="6"/>
      <c r="T2294" s="6"/>
      <c r="U2294" s="6"/>
      <c r="V2294" s="6"/>
    </row>
    <row r="2295" spans="12:22" x14ac:dyDescent="0.25">
      <c r="L2295" s="6"/>
      <c r="M2295" s="8"/>
      <c r="N2295" s="8"/>
      <c r="O2295" s="6"/>
      <c r="P2295" s="6"/>
      <c r="Q2295" s="6"/>
      <c r="R2295" s="6"/>
      <c r="S2295" s="6"/>
      <c r="T2295" s="6"/>
      <c r="U2295" s="6"/>
      <c r="V2295" s="6"/>
    </row>
    <row r="2296" spans="12:22" x14ac:dyDescent="0.25">
      <c r="L2296" s="6"/>
      <c r="M2296" s="8"/>
      <c r="N2296" s="8"/>
      <c r="O2296" s="6"/>
      <c r="P2296" s="6"/>
      <c r="Q2296" s="6"/>
      <c r="R2296" s="6"/>
      <c r="S2296" s="6"/>
      <c r="T2296" s="6"/>
      <c r="U2296" s="6"/>
      <c r="V2296" s="6"/>
    </row>
    <row r="2297" spans="12:22" x14ac:dyDescent="0.25">
      <c r="L2297" s="6"/>
      <c r="M2297" s="8"/>
      <c r="N2297" s="8"/>
      <c r="O2297" s="6"/>
      <c r="P2297" s="6"/>
      <c r="Q2297" s="6"/>
      <c r="R2297" s="6"/>
      <c r="S2297" s="6"/>
      <c r="T2297" s="6"/>
      <c r="U2297" s="6"/>
      <c r="V2297" s="6"/>
    </row>
    <row r="2298" spans="12:22" x14ac:dyDescent="0.25">
      <c r="L2298" s="6"/>
      <c r="M2298" s="8"/>
      <c r="N2298" s="8"/>
      <c r="O2298" s="6"/>
      <c r="P2298" s="6"/>
      <c r="Q2298" s="6"/>
      <c r="R2298" s="6"/>
      <c r="S2298" s="6"/>
      <c r="T2298" s="6"/>
      <c r="U2298" s="6"/>
      <c r="V2298" s="6"/>
    </row>
    <row r="2299" spans="12:22" x14ac:dyDescent="0.25">
      <c r="L2299" s="6"/>
      <c r="M2299" s="8"/>
      <c r="N2299" s="8"/>
      <c r="O2299" s="6"/>
      <c r="P2299" s="6"/>
      <c r="Q2299" s="6"/>
      <c r="R2299" s="6"/>
      <c r="S2299" s="6"/>
      <c r="T2299" s="6"/>
      <c r="U2299" s="6"/>
      <c r="V2299" s="6"/>
    </row>
    <row r="2300" spans="12:22" x14ac:dyDescent="0.25">
      <c r="L2300" s="6"/>
      <c r="M2300" s="8"/>
      <c r="N2300" s="8"/>
      <c r="O2300" s="6"/>
      <c r="P2300" s="6"/>
      <c r="Q2300" s="6"/>
      <c r="R2300" s="6"/>
      <c r="S2300" s="6"/>
      <c r="T2300" s="6"/>
      <c r="U2300" s="6"/>
      <c r="V2300" s="6"/>
    </row>
    <row r="2301" spans="12:22" x14ac:dyDescent="0.25">
      <c r="L2301" s="6"/>
      <c r="M2301" s="8"/>
      <c r="N2301" s="8"/>
      <c r="O2301" s="6"/>
      <c r="P2301" s="6"/>
      <c r="Q2301" s="6"/>
      <c r="R2301" s="6"/>
      <c r="S2301" s="6"/>
      <c r="T2301" s="6"/>
      <c r="U2301" s="6"/>
      <c r="V2301" s="6"/>
    </row>
    <row r="2302" spans="12:22" x14ac:dyDescent="0.25">
      <c r="L2302" s="6"/>
      <c r="M2302" s="8"/>
      <c r="N2302" s="8"/>
      <c r="O2302" s="6"/>
      <c r="P2302" s="6"/>
      <c r="Q2302" s="6"/>
      <c r="R2302" s="6"/>
      <c r="S2302" s="6"/>
      <c r="T2302" s="6"/>
      <c r="U2302" s="6"/>
      <c r="V2302" s="6"/>
    </row>
    <row r="2303" spans="12:22" x14ac:dyDescent="0.25">
      <c r="L2303" s="6"/>
      <c r="M2303" s="8"/>
      <c r="N2303" s="8"/>
      <c r="O2303" s="6"/>
      <c r="P2303" s="6"/>
      <c r="Q2303" s="6"/>
      <c r="R2303" s="6"/>
      <c r="S2303" s="6"/>
      <c r="T2303" s="6"/>
      <c r="U2303" s="6"/>
      <c r="V2303" s="6"/>
    </row>
    <row r="2304" spans="12:22" x14ac:dyDescent="0.25">
      <c r="L2304" s="6"/>
      <c r="M2304" s="8"/>
      <c r="N2304" s="8"/>
      <c r="O2304" s="6"/>
      <c r="P2304" s="6"/>
      <c r="Q2304" s="6"/>
      <c r="R2304" s="6"/>
      <c r="S2304" s="6"/>
      <c r="T2304" s="6"/>
      <c r="U2304" s="6"/>
      <c r="V2304" s="6"/>
    </row>
    <row r="2305" spans="12:22" x14ac:dyDescent="0.25">
      <c r="L2305" s="6"/>
      <c r="M2305" s="8"/>
      <c r="N2305" s="8"/>
      <c r="O2305" s="6"/>
      <c r="P2305" s="6"/>
      <c r="Q2305" s="6"/>
      <c r="R2305" s="6"/>
      <c r="S2305" s="6"/>
      <c r="T2305" s="6"/>
      <c r="U2305" s="6"/>
      <c r="V2305" s="6"/>
    </row>
    <row r="2306" spans="12:22" x14ac:dyDescent="0.25">
      <c r="L2306" s="6"/>
      <c r="M2306" s="8"/>
      <c r="N2306" s="8"/>
      <c r="O2306" s="6"/>
      <c r="P2306" s="6"/>
      <c r="Q2306" s="6"/>
      <c r="R2306" s="6"/>
      <c r="S2306" s="6"/>
      <c r="T2306" s="6"/>
      <c r="U2306" s="6"/>
      <c r="V2306" s="6"/>
    </row>
    <row r="2307" spans="12:22" x14ac:dyDescent="0.25">
      <c r="L2307" s="6"/>
      <c r="M2307" s="7"/>
      <c r="N2307" s="8"/>
      <c r="O2307" s="6"/>
      <c r="P2307" s="6"/>
      <c r="Q2307" s="6"/>
      <c r="R2307" s="6"/>
      <c r="S2307" s="6"/>
      <c r="T2307" s="6"/>
      <c r="U2307" s="6"/>
      <c r="V2307" s="6"/>
    </row>
    <row r="2308" spans="12:22" x14ac:dyDescent="0.25">
      <c r="L2308" s="6"/>
      <c r="M2308" s="7"/>
      <c r="N2308" s="8"/>
      <c r="O2308" s="6"/>
      <c r="P2308" s="6"/>
      <c r="Q2308" s="6"/>
      <c r="R2308" s="6"/>
      <c r="S2308" s="6"/>
      <c r="T2308" s="6"/>
      <c r="U2308" s="6"/>
      <c r="V2308" s="6"/>
    </row>
    <row r="2309" spans="12:22" x14ac:dyDescent="0.25">
      <c r="L2309" s="6"/>
      <c r="M2309" s="8"/>
      <c r="N2309" s="8"/>
      <c r="O2309" s="6"/>
      <c r="P2309" s="6"/>
      <c r="Q2309" s="6"/>
      <c r="R2309" s="6"/>
      <c r="S2309" s="6"/>
      <c r="T2309" s="6"/>
      <c r="U2309" s="6"/>
      <c r="V2309" s="6"/>
    </row>
    <row r="2310" spans="12:22" x14ac:dyDescent="0.25">
      <c r="L2310" s="6"/>
      <c r="M2310" s="8"/>
      <c r="N2310" s="8"/>
      <c r="O2310" s="6"/>
      <c r="P2310" s="6"/>
      <c r="Q2310" s="6"/>
      <c r="R2310" s="6"/>
      <c r="S2310" s="6"/>
      <c r="T2310" s="6"/>
      <c r="U2310" s="6"/>
      <c r="V2310" s="6"/>
    </row>
    <row r="2311" spans="12:22" x14ac:dyDescent="0.25">
      <c r="L2311" s="6"/>
      <c r="M2311" s="8"/>
      <c r="N2311" s="8"/>
      <c r="O2311" s="6"/>
      <c r="P2311" s="6"/>
      <c r="Q2311" s="6"/>
      <c r="R2311" s="6"/>
      <c r="S2311" s="6"/>
      <c r="T2311" s="6"/>
      <c r="U2311" s="6"/>
      <c r="V2311" s="6"/>
    </row>
    <row r="2312" spans="12:22" x14ac:dyDescent="0.25">
      <c r="L2312" s="6"/>
      <c r="M2312" s="8"/>
      <c r="N2312" s="8"/>
      <c r="O2312" s="6"/>
      <c r="P2312" s="6"/>
      <c r="Q2312" s="6"/>
      <c r="R2312" s="6"/>
      <c r="S2312" s="6"/>
      <c r="T2312" s="6"/>
      <c r="U2312" s="6"/>
      <c r="V2312" s="6"/>
    </row>
    <row r="2313" spans="12:22" x14ac:dyDescent="0.25">
      <c r="L2313" s="6"/>
      <c r="M2313" s="8"/>
      <c r="N2313" s="8"/>
      <c r="O2313" s="6"/>
      <c r="P2313" s="6"/>
      <c r="Q2313" s="6"/>
      <c r="R2313" s="6"/>
      <c r="S2313" s="6"/>
      <c r="T2313" s="6"/>
      <c r="U2313" s="6"/>
      <c r="V2313" s="6"/>
    </row>
    <row r="2314" spans="12:22" x14ac:dyDescent="0.25">
      <c r="L2314" s="6"/>
      <c r="M2314" s="8"/>
      <c r="N2314" s="8"/>
      <c r="O2314" s="6"/>
      <c r="P2314" s="6"/>
      <c r="Q2314" s="6"/>
      <c r="R2314" s="6"/>
      <c r="S2314" s="6"/>
      <c r="T2314" s="6"/>
      <c r="U2314" s="6"/>
      <c r="V2314" s="6"/>
    </row>
    <row r="2315" spans="12:22" x14ac:dyDescent="0.25">
      <c r="L2315" s="6"/>
      <c r="M2315" s="8"/>
      <c r="N2315" s="8"/>
      <c r="O2315" s="6"/>
      <c r="P2315" s="6"/>
      <c r="Q2315" s="6"/>
      <c r="R2315" s="6"/>
      <c r="S2315" s="6"/>
      <c r="T2315" s="6"/>
      <c r="U2315" s="6"/>
      <c r="V2315" s="6"/>
    </row>
    <row r="2316" spans="12:22" x14ac:dyDescent="0.25">
      <c r="L2316" s="6"/>
      <c r="M2316" s="8"/>
      <c r="N2316" s="7"/>
      <c r="O2316" s="6"/>
      <c r="P2316" s="6"/>
      <c r="Q2316" s="6"/>
      <c r="R2316" s="6"/>
      <c r="S2316" s="6"/>
      <c r="T2316" s="6"/>
      <c r="U2316" s="6"/>
      <c r="V2316" s="6"/>
    </row>
    <row r="2317" spans="12:22" x14ac:dyDescent="0.25">
      <c r="L2317" s="6"/>
      <c r="M2317" s="8"/>
      <c r="N2317" s="8"/>
      <c r="O2317" s="6"/>
      <c r="P2317" s="6"/>
      <c r="Q2317" s="6"/>
      <c r="R2317" s="6"/>
      <c r="S2317" s="6"/>
      <c r="T2317" s="6"/>
      <c r="U2317" s="6"/>
      <c r="V2317" s="6"/>
    </row>
    <row r="2318" spans="12:22" x14ac:dyDescent="0.25">
      <c r="L2318" s="6"/>
      <c r="M2318" s="8"/>
      <c r="N2318" s="8"/>
      <c r="O2318" s="6"/>
      <c r="P2318" s="6"/>
      <c r="Q2318" s="6"/>
      <c r="R2318" s="6"/>
      <c r="S2318" s="6"/>
      <c r="T2318" s="6"/>
      <c r="U2318" s="6"/>
      <c r="V2318" s="6"/>
    </row>
    <row r="2319" spans="12:22" x14ac:dyDescent="0.25">
      <c r="L2319" s="6"/>
      <c r="M2319" s="8"/>
      <c r="N2319" s="8"/>
      <c r="O2319" s="6"/>
      <c r="P2319" s="6"/>
      <c r="Q2319" s="6"/>
      <c r="R2319" s="6"/>
      <c r="S2319" s="6"/>
      <c r="T2319" s="6"/>
      <c r="U2319" s="6"/>
      <c r="V2319" s="6"/>
    </row>
    <row r="2320" spans="12:22" x14ac:dyDescent="0.25">
      <c r="L2320" s="6"/>
      <c r="M2320" s="8"/>
      <c r="N2320" s="8"/>
      <c r="O2320" s="6"/>
      <c r="P2320" s="6"/>
      <c r="Q2320" s="6"/>
      <c r="R2320" s="6"/>
      <c r="S2320" s="6"/>
      <c r="T2320" s="6"/>
      <c r="U2320" s="6"/>
      <c r="V2320" s="6"/>
    </row>
    <row r="2321" spans="12:22" x14ac:dyDescent="0.25">
      <c r="L2321" s="6"/>
      <c r="M2321" s="8"/>
      <c r="N2321" s="8"/>
      <c r="O2321" s="6"/>
      <c r="P2321" s="6"/>
      <c r="Q2321" s="6"/>
      <c r="R2321" s="6"/>
      <c r="S2321" s="6"/>
      <c r="T2321" s="6"/>
      <c r="U2321" s="6"/>
      <c r="V2321" s="6"/>
    </row>
    <row r="2322" spans="12:22" x14ac:dyDescent="0.25">
      <c r="L2322" s="6"/>
      <c r="M2322" s="8"/>
      <c r="N2322" s="8"/>
      <c r="O2322" s="6"/>
      <c r="P2322" s="6"/>
      <c r="Q2322" s="6"/>
      <c r="R2322" s="6"/>
      <c r="S2322" s="6"/>
      <c r="T2322" s="6"/>
      <c r="U2322" s="6"/>
      <c r="V2322" s="6"/>
    </row>
    <row r="2323" spans="12:22" x14ac:dyDescent="0.25">
      <c r="L2323" s="6"/>
      <c r="M2323" s="8"/>
      <c r="N2323" s="8"/>
      <c r="O2323" s="6"/>
      <c r="P2323" s="6"/>
      <c r="Q2323" s="6"/>
      <c r="R2323" s="6"/>
      <c r="S2323" s="6"/>
      <c r="T2323" s="6"/>
      <c r="U2323" s="6"/>
      <c r="V2323" s="6"/>
    </row>
    <row r="2324" spans="12:22" x14ac:dyDescent="0.25">
      <c r="L2324" s="6"/>
      <c r="M2324" s="8"/>
      <c r="N2324" s="8"/>
      <c r="O2324" s="6"/>
      <c r="P2324" s="6"/>
      <c r="Q2324" s="6"/>
      <c r="R2324" s="6"/>
      <c r="S2324" s="6"/>
      <c r="T2324" s="6"/>
      <c r="U2324" s="6"/>
      <c r="V2324" s="6"/>
    </row>
    <row r="2325" spans="12:22" x14ac:dyDescent="0.25">
      <c r="L2325" s="6"/>
      <c r="M2325" s="8"/>
      <c r="N2325" s="8"/>
      <c r="O2325" s="6"/>
      <c r="P2325" s="6"/>
      <c r="Q2325" s="6"/>
      <c r="R2325" s="6"/>
      <c r="S2325" s="6"/>
      <c r="T2325" s="6"/>
      <c r="U2325" s="6"/>
      <c r="V2325" s="6"/>
    </row>
    <row r="2326" spans="12:22" x14ac:dyDescent="0.25">
      <c r="L2326" s="6"/>
      <c r="M2326" s="8"/>
      <c r="N2326" s="8"/>
      <c r="O2326" s="6"/>
      <c r="P2326" s="6"/>
      <c r="Q2326" s="6"/>
      <c r="R2326" s="6"/>
      <c r="S2326" s="6"/>
      <c r="T2326" s="6"/>
      <c r="U2326" s="6"/>
      <c r="V2326" s="6"/>
    </row>
    <row r="2327" spans="12:22" x14ac:dyDescent="0.25">
      <c r="L2327" s="6"/>
      <c r="M2327" s="8"/>
      <c r="N2327" s="8"/>
      <c r="O2327" s="6"/>
      <c r="P2327" s="6"/>
      <c r="Q2327" s="6"/>
      <c r="R2327" s="6"/>
      <c r="S2327" s="6"/>
      <c r="T2327" s="6"/>
      <c r="U2327" s="6"/>
      <c r="V2327" s="6"/>
    </row>
    <row r="2328" spans="12:22" x14ac:dyDescent="0.25">
      <c r="L2328" s="6"/>
      <c r="M2328" s="8"/>
      <c r="N2328" s="8"/>
      <c r="O2328" s="6"/>
      <c r="P2328" s="6"/>
      <c r="Q2328" s="6"/>
      <c r="R2328" s="6"/>
      <c r="S2328" s="6"/>
      <c r="T2328" s="6"/>
      <c r="U2328" s="6"/>
      <c r="V2328" s="6"/>
    </row>
    <row r="2329" spans="12:22" x14ac:dyDescent="0.25">
      <c r="L2329" s="6"/>
      <c r="M2329" s="8"/>
      <c r="N2329" s="8"/>
      <c r="O2329" s="6"/>
      <c r="P2329" s="6"/>
      <c r="Q2329" s="6"/>
      <c r="R2329" s="6"/>
      <c r="S2329" s="6"/>
      <c r="T2329" s="6"/>
      <c r="U2329" s="6"/>
      <c r="V2329" s="6"/>
    </row>
    <row r="2330" spans="12:22" x14ac:dyDescent="0.25">
      <c r="L2330" s="6"/>
      <c r="M2330" s="8"/>
      <c r="N2330" s="8"/>
      <c r="O2330" s="6"/>
      <c r="P2330" s="6"/>
      <c r="Q2330" s="6"/>
      <c r="R2330" s="6"/>
      <c r="S2330" s="6"/>
      <c r="T2330" s="6"/>
      <c r="U2330" s="6"/>
      <c r="V2330" s="6"/>
    </row>
    <row r="2331" spans="12:22" x14ac:dyDescent="0.25">
      <c r="L2331" s="6"/>
      <c r="M2331" s="8"/>
      <c r="N2331" s="8"/>
      <c r="O2331" s="6"/>
      <c r="P2331" s="6"/>
      <c r="Q2331" s="6"/>
      <c r="R2331" s="6"/>
      <c r="S2331" s="6"/>
      <c r="T2331" s="6"/>
      <c r="U2331" s="6"/>
      <c r="V2331" s="6"/>
    </row>
    <row r="2332" spans="12:22" x14ac:dyDescent="0.25">
      <c r="L2332" s="6"/>
      <c r="M2332" s="8"/>
      <c r="N2332" s="8"/>
      <c r="O2332" s="6"/>
      <c r="P2332" s="6"/>
      <c r="Q2332" s="6"/>
      <c r="R2332" s="6"/>
      <c r="S2332" s="6"/>
      <c r="T2332" s="6"/>
      <c r="U2332" s="6"/>
      <c r="V2332" s="6"/>
    </row>
    <row r="2333" spans="12:22" x14ac:dyDescent="0.25">
      <c r="L2333" s="6"/>
      <c r="M2333" s="8"/>
      <c r="N2333" s="8"/>
      <c r="O2333" s="6"/>
      <c r="P2333" s="6"/>
      <c r="Q2333" s="6"/>
      <c r="R2333" s="6"/>
      <c r="S2333" s="6"/>
      <c r="T2333" s="6"/>
      <c r="U2333" s="6"/>
      <c r="V2333" s="6"/>
    </row>
    <row r="2334" spans="12:22" x14ac:dyDescent="0.25">
      <c r="L2334" s="6"/>
      <c r="M2334" s="8"/>
      <c r="N2334" s="8"/>
      <c r="O2334" s="6"/>
      <c r="P2334" s="6"/>
      <c r="Q2334" s="6"/>
      <c r="R2334" s="6"/>
      <c r="S2334" s="6"/>
      <c r="T2334" s="6"/>
      <c r="U2334" s="6"/>
      <c r="V2334" s="6"/>
    </row>
    <row r="2335" spans="12:22" x14ac:dyDescent="0.25">
      <c r="L2335" s="6"/>
      <c r="M2335" s="8"/>
      <c r="N2335" s="8"/>
      <c r="O2335" s="6"/>
      <c r="P2335" s="6"/>
      <c r="Q2335" s="6"/>
      <c r="R2335" s="6"/>
      <c r="S2335" s="6"/>
      <c r="T2335" s="6"/>
      <c r="U2335" s="6"/>
      <c r="V2335" s="6"/>
    </row>
    <row r="2336" spans="12:22" x14ac:dyDescent="0.25">
      <c r="L2336" s="6"/>
      <c r="M2336" s="8"/>
      <c r="N2336" s="8"/>
      <c r="O2336" s="6"/>
      <c r="P2336" s="6"/>
      <c r="Q2336" s="6"/>
      <c r="R2336" s="6"/>
      <c r="S2336" s="6"/>
      <c r="T2336" s="6"/>
      <c r="U2336" s="6"/>
      <c r="V2336" s="6"/>
    </row>
    <row r="2337" spans="12:22" x14ac:dyDescent="0.25">
      <c r="L2337" s="6"/>
      <c r="M2337" s="8"/>
      <c r="N2337" s="8"/>
      <c r="O2337" s="6"/>
      <c r="P2337" s="6"/>
      <c r="Q2337" s="6"/>
      <c r="R2337" s="6"/>
      <c r="S2337" s="6"/>
      <c r="T2337" s="6"/>
      <c r="U2337" s="6"/>
      <c r="V2337" s="6"/>
    </row>
    <row r="2338" spans="12:22" x14ac:dyDescent="0.25">
      <c r="L2338" s="6"/>
      <c r="M2338" s="8"/>
      <c r="N2338" s="8"/>
      <c r="O2338" s="6"/>
      <c r="P2338" s="6"/>
      <c r="Q2338" s="6"/>
      <c r="R2338" s="6"/>
      <c r="S2338" s="6"/>
      <c r="T2338" s="6"/>
      <c r="U2338" s="6"/>
      <c r="V2338" s="6"/>
    </row>
    <row r="2339" spans="12:22" x14ac:dyDescent="0.25">
      <c r="L2339" s="6"/>
      <c r="M2339" s="8"/>
      <c r="N2339" s="8"/>
      <c r="O2339" s="6"/>
      <c r="P2339" s="6"/>
      <c r="Q2339" s="6"/>
      <c r="R2339" s="6"/>
      <c r="S2339" s="6"/>
      <c r="T2339" s="6"/>
      <c r="U2339" s="6"/>
      <c r="V2339" s="6"/>
    </row>
    <row r="2340" spans="12:22" x14ac:dyDescent="0.25">
      <c r="L2340" s="6"/>
      <c r="M2340" s="8"/>
      <c r="N2340" s="8"/>
      <c r="O2340" s="6"/>
      <c r="P2340" s="6"/>
      <c r="Q2340" s="6"/>
      <c r="R2340" s="6"/>
      <c r="S2340" s="6"/>
      <c r="T2340" s="6"/>
      <c r="U2340" s="6"/>
      <c r="V2340" s="6"/>
    </row>
    <row r="2341" spans="12:22" x14ac:dyDescent="0.25">
      <c r="L2341" s="6"/>
      <c r="M2341" s="8"/>
      <c r="N2341" s="8"/>
      <c r="O2341" s="6"/>
      <c r="P2341" s="6"/>
      <c r="Q2341" s="6"/>
      <c r="R2341" s="6"/>
      <c r="S2341" s="6"/>
      <c r="T2341" s="6"/>
      <c r="U2341" s="6"/>
      <c r="V2341" s="6"/>
    </row>
    <row r="2342" spans="12:22" x14ac:dyDescent="0.25">
      <c r="L2342" s="6"/>
      <c r="M2342" s="8"/>
      <c r="N2342" s="8"/>
      <c r="O2342" s="6"/>
      <c r="P2342" s="6"/>
      <c r="Q2342" s="6"/>
      <c r="R2342" s="6"/>
      <c r="S2342" s="6"/>
      <c r="T2342" s="6"/>
      <c r="U2342" s="6"/>
      <c r="V2342" s="6"/>
    </row>
    <row r="2343" spans="12:22" x14ac:dyDescent="0.25">
      <c r="L2343" s="6"/>
      <c r="M2343" s="8"/>
      <c r="N2343" s="8"/>
      <c r="O2343" s="6"/>
      <c r="P2343" s="6"/>
      <c r="Q2343" s="6"/>
      <c r="R2343" s="6"/>
      <c r="S2343" s="6"/>
      <c r="T2343" s="6"/>
      <c r="U2343" s="6"/>
      <c r="V2343" s="6"/>
    </row>
    <row r="2344" spans="12:22" x14ac:dyDescent="0.25">
      <c r="L2344" s="6"/>
      <c r="M2344" s="8"/>
      <c r="N2344" s="8"/>
      <c r="O2344" s="6"/>
      <c r="P2344" s="6"/>
      <c r="Q2344" s="6"/>
      <c r="R2344" s="6"/>
      <c r="S2344" s="6"/>
      <c r="T2344" s="6"/>
      <c r="U2344" s="6"/>
      <c r="V2344" s="6"/>
    </row>
    <row r="2345" spans="12:22" x14ac:dyDescent="0.25">
      <c r="L2345" s="6"/>
      <c r="M2345" s="8"/>
      <c r="N2345" s="8"/>
      <c r="O2345" s="6"/>
      <c r="P2345" s="6"/>
      <c r="Q2345" s="6"/>
      <c r="R2345" s="6"/>
      <c r="S2345" s="6"/>
      <c r="T2345" s="6"/>
      <c r="U2345" s="6"/>
      <c r="V2345" s="6"/>
    </row>
    <row r="2346" spans="12:22" x14ac:dyDescent="0.25">
      <c r="L2346" s="6"/>
      <c r="M2346" s="8"/>
      <c r="N2346" s="8"/>
      <c r="O2346" s="6"/>
      <c r="P2346" s="6"/>
      <c r="Q2346" s="6"/>
      <c r="R2346" s="6"/>
      <c r="S2346" s="6"/>
      <c r="T2346" s="6"/>
      <c r="U2346" s="6"/>
      <c r="V2346" s="6"/>
    </row>
    <row r="2347" spans="12:22" x14ac:dyDescent="0.25">
      <c r="L2347" s="6"/>
      <c r="M2347" s="8"/>
      <c r="N2347" s="8"/>
      <c r="O2347" s="6"/>
      <c r="P2347" s="6"/>
      <c r="Q2347" s="6"/>
      <c r="R2347" s="6"/>
      <c r="S2347" s="6"/>
      <c r="T2347" s="6"/>
      <c r="U2347" s="6"/>
      <c r="V2347" s="6"/>
    </row>
    <row r="2348" spans="12:22" x14ac:dyDescent="0.25">
      <c r="L2348" s="6"/>
      <c r="M2348" s="8"/>
      <c r="N2348" s="8"/>
      <c r="O2348" s="6"/>
      <c r="P2348" s="6"/>
      <c r="Q2348" s="6"/>
      <c r="R2348" s="6"/>
      <c r="S2348" s="6"/>
      <c r="T2348" s="6"/>
      <c r="U2348" s="6"/>
      <c r="V2348" s="6"/>
    </row>
    <row r="2349" spans="12:22" x14ac:dyDescent="0.25">
      <c r="L2349" s="6"/>
      <c r="M2349" s="8"/>
      <c r="N2349" s="8"/>
      <c r="O2349" s="6"/>
      <c r="P2349" s="6"/>
      <c r="Q2349" s="6"/>
      <c r="R2349" s="6"/>
      <c r="S2349" s="6"/>
      <c r="T2349" s="6"/>
      <c r="U2349" s="6"/>
      <c r="V2349" s="6"/>
    </row>
    <row r="2350" spans="12:22" x14ac:dyDescent="0.25">
      <c r="L2350" s="6"/>
      <c r="M2350" s="8"/>
      <c r="N2350" s="8"/>
      <c r="O2350" s="6"/>
      <c r="P2350" s="6"/>
      <c r="Q2350" s="6"/>
      <c r="R2350" s="6"/>
      <c r="S2350" s="6"/>
      <c r="T2350" s="6"/>
      <c r="U2350" s="6"/>
      <c r="V2350" s="6"/>
    </row>
    <row r="2351" spans="12:22" x14ac:dyDescent="0.25">
      <c r="L2351" s="6"/>
      <c r="M2351" s="8"/>
      <c r="N2351" s="8"/>
      <c r="O2351" s="6"/>
      <c r="P2351" s="6"/>
      <c r="Q2351" s="6"/>
      <c r="R2351" s="6"/>
      <c r="S2351" s="6"/>
      <c r="T2351" s="6"/>
      <c r="U2351" s="6"/>
      <c r="V2351" s="6"/>
    </row>
    <row r="2352" spans="12:22" x14ac:dyDescent="0.25">
      <c r="L2352" s="6"/>
      <c r="M2352" s="8"/>
      <c r="N2352" s="8"/>
      <c r="O2352" s="6"/>
      <c r="P2352" s="6"/>
      <c r="Q2352" s="6"/>
      <c r="R2352" s="6"/>
      <c r="S2352" s="6"/>
      <c r="T2352" s="6"/>
      <c r="U2352" s="6"/>
      <c r="V2352" s="6"/>
    </row>
    <row r="2353" spans="12:22" x14ac:dyDescent="0.25">
      <c r="L2353" s="6"/>
      <c r="M2353" s="8"/>
      <c r="N2353" s="8"/>
      <c r="O2353" s="6"/>
      <c r="P2353" s="6"/>
      <c r="Q2353" s="6"/>
      <c r="R2353" s="6"/>
      <c r="S2353" s="6"/>
      <c r="T2353" s="6"/>
      <c r="U2353" s="6"/>
      <c r="V2353" s="6"/>
    </row>
    <row r="2354" spans="12:22" x14ac:dyDescent="0.25">
      <c r="L2354" s="6"/>
      <c r="M2354" s="8"/>
      <c r="N2354" s="8"/>
      <c r="O2354" s="6"/>
      <c r="P2354" s="6"/>
      <c r="Q2354" s="6"/>
      <c r="R2354" s="6"/>
      <c r="S2354" s="6"/>
      <c r="T2354" s="6"/>
      <c r="U2354" s="6"/>
      <c r="V2354" s="6"/>
    </row>
    <row r="2355" spans="12:22" x14ac:dyDescent="0.25">
      <c r="L2355" s="6"/>
      <c r="M2355" s="8"/>
      <c r="N2355" s="8"/>
      <c r="O2355" s="6"/>
      <c r="P2355" s="6"/>
      <c r="Q2355" s="6"/>
      <c r="R2355" s="6"/>
      <c r="S2355" s="6"/>
      <c r="T2355" s="6"/>
      <c r="U2355" s="6"/>
      <c r="V2355" s="6"/>
    </row>
    <row r="2356" spans="12:22" x14ac:dyDescent="0.25">
      <c r="L2356" s="6"/>
      <c r="M2356" s="8"/>
      <c r="N2356" s="8"/>
      <c r="O2356" s="6"/>
      <c r="P2356" s="6"/>
      <c r="Q2356" s="6"/>
      <c r="R2356" s="6"/>
      <c r="S2356" s="6"/>
      <c r="T2356" s="6"/>
      <c r="U2356" s="6"/>
      <c r="V2356" s="6"/>
    </row>
    <row r="2357" spans="12:22" x14ac:dyDescent="0.25">
      <c r="L2357" s="6"/>
      <c r="M2357" s="8"/>
      <c r="N2357" s="8"/>
      <c r="O2357" s="6"/>
      <c r="P2357" s="6"/>
      <c r="Q2357" s="6"/>
      <c r="R2357" s="6"/>
      <c r="S2357" s="6"/>
      <c r="T2357" s="6"/>
      <c r="U2357" s="6"/>
      <c r="V2357" s="6"/>
    </row>
    <row r="2358" spans="12:22" x14ac:dyDescent="0.25">
      <c r="L2358" s="6"/>
      <c r="M2358" s="8"/>
      <c r="N2358" s="8"/>
      <c r="O2358" s="6"/>
      <c r="P2358" s="6"/>
      <c r="Q2358" s="6"/>
      <c r="R2358" s="6"/>
      <c r="S2358" s="6"/>
      <c r="T2358" s="6"/>
      <c r="U2358" s="6"/>
      <c r="V2358" s="6"/>
    </row>
    <row r="2359" spans="12:22" x14ac:dyDescent="0.25">
      <c r="L2359" s="6"/>
      <c r="M2359" s="8"/>
      <c r="N2359" s="8"/>
      <c r="O2359" s="6"/>
      <c r="P2359" s="6"/>
      <c r="Q2359" s="6"/>
      <c r="R2359" s="6"/>
      <c r="S2359" s="6"/>
      <c r="T2359" s="6"/>
      <c r="U2359" s="6"/>
      <c r="V2359" s="6"/>
    </row>
    <row r="2360" spans="12:22" x14ac:dyDescent="0.25">
      <c r="L2360" s="6"/>
      <c r="M2360" s="8"/>
      <c r="N2360" s="8"/>
      <c r="O2360" s="6"/>
      <c r="P2360" s="6"/>
      <c r="Q2360" s="6"/>
      <c r="R2360" s="6"/>
      <c r="S2360" s="6"/>
      <c r="T2360" s="6"/>
      <c r="U2360" s="6"/>
      <c r="V2360" s="6"/>
    </row>
    <row r="2361" spans="12:22" x14ac:dyDescent="0.25">
      <c r="L2361" s="6"/>
      <c r="M2361" s="8"/>
      <c r="N2361" s="8"/>
      <c r="O2361" s="6"/>
      <c r="P2361" s="6"/>
      <c r="Q2361" s="6"/>
      <c r="R2361" s="6"/>
      <c r="S2361" s="6"/>
      <c r="T2361" s="6"/>
      <c r="U2361" s="6"/>
      <c r="V2361" s="6"/>
    </row>
    <row r="2362" spans="12:22" x14ac:dyDescent="0.25">
      <c r="L2362" s="6"/>
      <c r="M2362" s="8"/>
      <c r="N2362" s="8"/>
      <c r="O2362" s="6"/>
      <c r="P2362" s="6"/>
      <c r="Q2362" s="6"/>
      <c r="R2362" s="6"/>
      <c r="S2362" s="6"/>
      <c r="T2362" s="6"/>
      <c r="U2362" s="6"/>
      <c r="V2362" s="6"/>
    </row>
    <row r="2363" spans="12:22" x14ac:dyDescent="0.25">
      <c r="L2363" s="6"/>
      <c r="M2363" s="8"/>
      <c r="N2363" s="8"/>
      <c r="O2363" s="6"/>
      <c r="P2363" s="6"/>
      <c r="Q2363" s="6"/>
      <c r="R2363" s="6"/>
      <c r="S2363" s="6"/>
      <c r="T2363" s="6"/>
      <c r="U2363" s="6"/>
      <c r="V2363" s="6"/>
    </row>
    <row r="2364" spans="12:22" x14ac:dyDescent="0.25">
      <c r="L2364" s="6"/>
      <c r="M2364" s="8"/>
      <c r="N2364" s="8"/>
      <c r="O2364" s="6"/>
      <c r="P2364" s="6"/>
      <c r="Q2364" s="6"/>
      <c r="R2364" s="6"/>
      <c r="S2364" s="6"/>
      <c r="T2364" s="6"/>
      <c r="U2364" s="6"/>
      <c r="V2364" s="6"/>
    </row>
    <row r="2365" spans="12:22" x14ac:dyDescent="0.25">
      <c r="L2365" s="6"/>
      <c r="M2365" s="8"/>
      <c r="N2365" s="8"/>
      <c r="O2365" s="6"/>
      <c r="P2365" s="6"/>
      <c r="Q2365" s="6"/>
      <c r="R2365" s="6"/>
      <c r="S2365" s="6"/>
      <c r="T2365" s="6"/>
      <c r="U2365" s="6"/>
      <c r="V2365" s="6"/>
    </row>
    <row r="2366" spans="12:22" x14ac:dyDescent="0.25">
      <c r="L2366" s="6"/>
      <c r="M2366" s="8"/>
      <c r="N2366" s="8"/>
      <c r="O2366" s="6"/>
      <c r="P2366" s="6"/>
      <c r="Q2366" s="6"/>
      <c r="R2366" s="6"/>
      <c r="S2366" s="6"/>
      <c r="T2366" s="6"/>
      <c r="U2366" s="6"/>
      <c r="V2366" s="6"/>
    </row>
    <row r="2367" spans="12:22" x14ac:dyDescent="0.25">
      <c r="L2367" s="6"/>
      <c r="M2367" s="8"/>
      <c r="N2367" s="8"/>
      <c r="O2367" s="6"/>
      <c r="P2367" s="6"/>
      <c r="Q2367" s="6"/>
      <c r="R2367" s="6"/>
      <c r="S2367" s="6"/>
      <c r="T2367" s="6"/>
      <c r="U2367" s="6"/>
      <c r="V2367" s="6"/>
    </row>
    <row r="2368" spans="12:22" x14ac:dyDescent="0.25">
      <c r="L2368" s="6"/>
      <c r="M2368" s="8"/>
      <c r="N2368" s="8"/>
      <c r="O2368" s="6"/>
      <c r="P2368" s="6"/>
      <c r="Q2368" s="6"/>
      <c r="R2368" s="6"/>
      <c r="S2368" s="6"/>
      <c r="T2368" s="6"/>
      <c r="U2368" s="6"/>
      <c r="V2368" s="6"/>
    </row>
    <row r="2369" spans="12:22" x14ac:dyDescent="0.25">
      <c r="L2369" s="6"/>
      <c r="M2369" s="8"/>
      <c r="N2369" s="8"/>
      <c r="O2369" s="6"/>
      <c r="P2369" s="6"/>
      <c r="Q2369" s="6"/>
      <c r="R2369" s="6"/>
      <c r="S2369" s="6"/>
      <c r="T2369" s="6"/>
      <c r="U2369" s="6"/>
      <c r="V2369" s="6"/>
    </row>
    <row r="2370" spans="12:22" x14ac:dyDescent="0.25">
      <c r="L2370" s="6"/>
      <c r="M2370" s="8"/>
      <c r="N2370" s="8"/>
      <c r="O2370" s="6"/>
      <c r="P2370" s="6"/>
      <c r="Q2370" s="6"/>
      <c r="R2370" s="6"/>
      <c r="S2370" s="6"/>
      <c r="T2370" s="6"/>
      <c r="U2370" s="6"/>
      <c r="V2370" s="6"/>
    </row>
    <row r="2371" spans="12:22" x14ac:dyDescent="0.25">
      <c r="L2371" s="6"/>
      <c r="M2371" s="8"/>
      <c r="N2371" s="8"/>
      <c r="O2371" s="6"/>
      <c r="P2371" s="6"/>
      <c r="Q2371" s="6"/>
      <c r="R2371" s="6"/>
      <c r="S2371" s="6"/>
      <c r="T2371" s="6"/>
      <c r="U2371" s="6"/>
      <c r="V2371" s="6"/>
    </row>
    <row r="2372" spans="12:22" x14ac:dyDescent="0.25">
      <c r="L2372" s="6"/>
      <c r="M2372" s="8"/>
      <c r="N2372" s="8"/>
      <c r="O2372" s="6"/>
      <c r="P2372" s="6"/>
      <c r="Q2372" s="6"/>
      <c r="R2372" s="6"/>
      <c r="S2372" s="6"/>
      <c r="T2372" s="6"/>
      <c r="U2372" s="6"/>
      <c r="V2372" s="6"/>
    </row>
    <row r="2373" spans="12:22" x14ac:dyDescent="0.25">
      <c r="L2373" s="6"/>
      <c r="M2373" s="8"/>
      <c r="N2373" s="8"/>
      <c r="O2373" s="6"/>
      <c r="P2373" s="6"/>
      <c r="Q2373" s="6"/>
      <c r="R2373" s="6"/>
      <c r="S2373" s="6"/>
      <c r="T2373" s="6"/>
      <c r="U2373" s="6"/>
      <c r="V2373" s="6"/>
    </row>
    <row r="2374" spans="12:22" x14ac:dyDescent="0.25">
      <c r="L2374" s="6"/>
      <c r="M2374" s="8"/>
      <c r="N2374" s="8"/>
      <c r="O2374" s="6"/>
      <c r="P2374" s="6"/>
      <c r="Q2374" s="6"/>
      <c r="R2374" s="6"/>
      <c r="S2374" s="6"/>
      <c r="T2374" s="6"/>
      <c r="U2374" s="6"/>
      <c r="V2374" s="6"/>
    </row>
    <row r="2375" spans="12:22" x14ac:dyDescent="0.25">
      <c r="L2375" s="6"/>
      <c r="M2375" s="8"/>
      <c r="N2375" s="8"/>
      <c r="O2375" s="6"/>
      <c r="P2375" s="6"/>
      <c r="Q2375" s="6"/>
      <c r="R2375" s="6"/>
      <c r="S2375" s="6"/>
      <c r="T2375" s="6"/>
      <c r="U2375" s="6"/>
      <c r="V2375" s="6"/>
    </row>
    <row r="2376" spans="12:22" x14ac:dyDescent="0.25">
      <c r="L2376" s="6"/>
      <c r="M2376" s="8"/>
      <c r="N2376" s="8"/>
      <c r="O2376" s="6"/>
      <c r="P2376" s="6"/>
      <c r="Q2376" s="6"/>
      <c r="R2376" s="6"/>
      <c r="S2376" s="6"/>
      <c r="T2376" s="6"/>
      <c r="U2376" s="6"/>
      <c r="V2376" s="6"/>
    </row>
    <row r="2377" spans="12:22" x14ac:dyDescent="0.25">
      <c r="L2377" s="6"/>
      <c r="M2377" s="8"/>
      <c r="N2377" s="8"/>
      <c r="O2377" s="6"/>
      <c r="P2377" s="6"/>
      <c r="Q2377" s="6"/>
      <c r="R2377" s="6"/>
      <c r="S2377" s="6"/>
      <c r="T2377" s="6"/>
      <c r="U2377" s="6"/>
      <c r="V2377" s="6"/>
    </row>
    <row r="2378" spans="12:22" x14ac:dyDescent="0.25">
      <c r="L2378" s="6"/>
      <c r="M2378" s="8"/>
      <c r="N2378" s="8"/>
      <c r="O2378" s="6"/>
      <c r="P2378" s="6"/>
      <c r="Q2378" s="6"/>
      <c r="R2378" s="6"/>
      <c r="S2378" s="6"/>
      <c r="T2378" s="6"/>
      <c r="U2378" s="6"/>
      <c r="V2378" s="6"/>
    </row>
    <row r="2379" spans="12:22" x14ac:dyDescent="0.25">
      <c r="L2379" s="6"/>
      <c r="M2379" s="8"/>
      <c r="N2379" s="8"/>
      <c r="O2379" s="6"/>
      <c r="P2379" s="6"/>
      <c r="Q2379" s="6"/>
      <c r="R2379" s="6"/>
      <c r="S2379" s="6"/>
      <c r="T2379" s="6"/>
      <c r="U2379" s="6"/>
      <c r="V2379" s="6"/>
    </row>
    <row r="2380" spans="12:22" x14ac:dyDescent="0.25">
      <c r="L2380" s="6"/>
      <c r="M2380" s="8"/>
      <c r="N2380" s="8"/>
      <c r="O2380" s="6"/>
      <c r="P2380" s="6"/>
      <c r="Q2380" s="6"/>
      <c r="R2380" s="6"/>
      <c r="S2380" s="6"/>
      <c r="T2380" s="6"/>
      <c r="U2380" s="6"/>
      <c r="V2380" s="6"/>
    </row>
    <row r="2381" spans="12:22" x14ac:dyDescent="0.25">
      <c r="L2381" s="6"/>
      <c r="M2381" s="8"/>
      <c r="N2381" s="8"/>
      <c r="O2381" s="6"/>
      <c r="P2381" s="6"/>
      <c r="Q2381" s="6"/>
      <c r="R2381" s="6"/>
      <c r="S2381" s="6"/>
      <c r="T2381" s="6"/>
      <c r="U2381" s="6"/>
      <c r="V2381" s="6"/>
    </row>
    <row r="2382" spans="12:22" x14ac:dyDescent="0.25">
      <c r="L2382" s="6"/>
      <c r="M2382" s="8"/>
      <c r="N2382" s="8"/>
      <c r="O2382" s="6"/>
      <c r="P2382" s="6"/>
      <c r="Q2382" s="6"/>
      <c r="R2382" s="6"/>
      <c r="S2382" s="6"/>
      <c r="T2382" s="6"/>
      <c r="U2382" s="6"/>
      <c r="V2382" s="6"/>
    </row>
    <row r="2383" spans="12:22" x14ac:dyDescent="0.25">
      <c r="L2383" s="6"/>
      <c r="M2383" s="8"/>
      <c r="N2383" s="8"/>
      <c r="O2383" s="6"/>
      <c r="P2383" s="6"/>
      <c r="Q2383" s="6"/>
      <c r="R2383" s="6"/>
      <c r="S2383" s="6"/>
      <c r="T2383" s="6"/>
      <c r="U2383" s="6"/>
      <c r="V2383" s="6"/>
    </row>
    <row r="2384" spans="12:22" x14ac:dyDescent="0.25">
      <c r="L2384" s="6"/>
      <c r="M2384" s="8"/>
      <c r="N2384" s="8"/>
      <c r="O2384" s="6"/>
      <c r="P2384" s="6"/>
      <c r="Q2384" s="6"/>
      <c r="R2384" s="6"/>
      <c r="S2384" s="6"/>
      <c r="T2384" s="6"/>
      <c r="U2384" s="6"/>
      <c r="V2384" s="6"/>
    </row>
    <row r="2385" spans="12:22" x14ac:dyDescent="0.25">
      <c r="L2385" s="6"/>
      <c r="M2385" s="8"/>
      <c r="N2385" s="8"/>
      <c r="O2385" s="6"/>
      <c r="P2385" s="6"/>
      <c r="Q2385" s="6"/>
      <c r="R2385" s="6"/>
      <c r="S2385" s="6"/>
      <c r="T2385" s="6"/>
      <c r="U2385" s="6"/>
      <c r="V2385" s="6"/>
    </row>
    <row r="2386" spans="12:22" x14ac:dyDescent="0.25">
      <c r="L2386" s="6"/>
      <c r="M2386" s="8"/>
      <c r="N2386" s="8"/>
      <c r="O2386" s="6"/>
      <c r="P2386" s="6"/>
      <c r="Q2386" s="6"/>
      <c r="R2386" s="6"/>
      <c r="S2386" s="6"/>
      <c r="T2386" s="6"/>
      <c r="U2386" s="6"/>
      <c r="V2386" s="6"/>
    </row>
    <row r="2387" spans="12:22" x14ac:dyDescent="0.25">
      <c r="L2387" s="6"/>
      <c r="M2387" s="8"/>
      <c r="N2387" s="8"/>
      <c r="O2387" s="6"/>
      <c r="P2387" s="6"/>
      <c r="Q2387" s="6"/>
      <c r="R2387" s="6"/>
      <c r="S2387" s="6"/>
      <c r="T2387" s="6"/>
      <c r="U2387" s="6"/>
      <c r="V2387" s="6"/>
    </row>
    <row r="2388" spans="12:22" x14ac:dyDescent="0.25">
      <c r="L2388" s="6"/>
      <c r="M2388" s="8"/>
      <c r="N2388" s="8"/>
      <c r="O2388" s="6"/>
      <c r="P2388" s="6"/>
      <c r="Q2388" s="6"/>
      <c r="R2388" s="6"/>
      <c r="S2388" s="6"/>
      <c r="T2388" s="6"/>
      <c r="U2388" s="6"/>
      <c r="V2388" s="6"/>
    </row>
    <row r="2389" spans="12:22" x14ac:dyDescent="0.25">
      <c r="L2389" s="6"/>
      <c r="M2389" s="8"/>
      <c r="N2389" s="8"/>
      <c r="O2389" s="6"/>
      <c r="P2389" s="6"/>
      <c r="Q2389" s="6"/>
      <c r="R2389" s="6"/>
      <c r="S2389" s="6"/>
      <c r="T2389" s="6"/>
      <c r="U2389" s="6"/>
      <c r="V2389" s="6"/>
    </row>
    <row r="2390" spans="12:22" x14ac:dyDescent="0.25">
      <c r="L2390" s="6"/>
      <c r="M2390" s="8"/>
      <c r="N2390" s="8"/>
      <c r="O2390" s="6"/>
      <c r="P2390" s="6"/>
      <c r="Q2390" s="6"/>
      <c r="R2390" s="6"/>
      <c r="S2390" s="6"/>
      <c r="T2390" s="6"/>
      <c r="U2390" s="6"/>
      <c r="V2390" s="6"/>
    </row>
    <row r="2391" spans="12:22" x14ac:dyDescent="0.25">
      <c r="L2391" s="6"/>
      <c r="M2391" s="8"/>
      <c r="N2391" s="8"/>
      <c r="O2391" s="6"/>
      <c r="P2391" s="6"/>
      <c r="Q2391" s="6"/>
      <c r="R2391" s="6"/>
      <c r="S2391" s="6"/>
      <c r="T2391" s="6"/>
      <c r="U2391" s="6"/>
      <c r="V2391" s="6"/>
    </row>
    <row r="2392" spans="12:22" x14ac:dyDescent="0.25">
      <c r="L2392" s="6"/>
      <c r="M2392" s="8"/>
      <c r="N2392" s="8"/>
      <c r="O2392" s="6"/>
      <c r="P2392" s="6"/>
      <c r="Q2392" s="6"/>
      <c r="R2392" s="6"/>
      <c r="S2392" s="6"/>
      <c r="T2392" s="6"/>
      <c r="U2392" s="6"/>
      <c r="V2392" s="6"/>
    </row>
    <row r="2393" spans="12:22" x14ac:dyDescent="0.25">
      <c r="L2393" s="6"/>
      <c r="M2393" s="8"/>
      <c r="N2393" s="8"/>
      <c r="O2393" s="6"/>
      <c r="P2393" s="6"/>
      <c r="Q2393" s="6"/>
      <c r="R2393" s="6"/>
      <c r="S2393" s="6"/>
      <c r="T2393" s="6"/>
      <c r="U2393" s="6"/>
      <c r="V2393" s="6"/>
    </row>
    <row r="2394" spans="12:22" x14ac:dyDescent="0.25">
      <c r="L2394" s="6"/>
      <c r="M2394" s="8"/>
      <c r="N2394" s="8"/>
      <c r="O2394" s="6"/>
      <c r="P2394" s="6"/>
      <c r="Q2394" s="6"/>
      <c r="R2394" s="6"/>
      <c r="S2394" s="6"/>
      <c r="T2394" s="6"/>
      <c r="U2394" s="6"/>
      <c r="V2394" s="6"/>
    </row>
    <row r="2395" spans="12:22" x14ac:dyDescent="0.25">
      <c r="L2395" s="6"/>
      <c r="M2395" s="8"/>
      <c r="N2395" s="8"/>
      <c r="O2395" s="6"/>
      <c r="P2395" s="6"/>
      <c r="Q2395" s="6"/>
      <c r="R2395" s="6"/>
      <c r="S2395" s="6"/>
      <c r="T2395" s="6"/>
      <c r="U2395" s="6"/>
      <c r="V2395" s="6"/>
    </row>
    <row r="2396" spans="12:22" x14ac:dyDescent="0.25">
      <c r="L2396" s="6"/>
      <c r="M2396" s="8"/>
      <c r="N2396" s="8"/>
      <c r="O2396" s="6"/>
      <c r="P2396" s="6"/>
      <c r="Q2396" s="6"/>
      <c r="R2396" s="6"/>
      <c r="S2396" s="6"/>
      <c r="T2396" s="6"/>
      <c r="U2396" s="6"/>
      <c r="V2396" s="6"/>
    </row>
    <row r="2397" spans="12:22" x14ac:dyDescent="0.25">
      <c r="L2397" s="6"/>
      <c r="M2397" s="8"/>
      <c r="N2397" s="8"/>
      <c r="O2397" s="6"/>
      <c r="P2397" s="6"/>
      <c r="Q2397" s="6"/>
      <c r="R2397" s="6"/>
      <c r="S2397" s="6"/>
      <c r="T2397" s="6"/>
      <c r="U2397" s="6"/>
      <c r="V2397" s="6"/>
    </row>
    <row r="2398" spans="12:22" x14ac:dyDescent="0.25">
      <c r="L2398" s="6"/>
      <c r="M2398" s="8"/>
      <c r="N2398" s="8"/>
      <c r="O2398" s="6"/>
      <c r="P2398" s="6"/>
      <c r="Q2398" s="6"/>
      <c r="R2398" s="6"/>
      <c r="S2398" s="6"/>
      <c r="T2398" s="6"/>
      <c r="U2398" s="6"/>
      <c r="V2398" s="6"/>
    </row>
    <row r="2399" spans="12:22" x14ac:dyDescent="0.25">
      <c r="L2399" s="6"/>
      <c r="M2399" s="8"/>
      <c r="N2399" s="8"/>
      <c r="O2399" s="6"/>
      <c r="P2399" s="6"/>
      <c r="Q2399" s="6"/>
      <c r="R2399" s="6"/>
      <c r="S2399" s="6"/>
      <c r="T2399" s="6"/>
      <c r="U2399" s="6"/>
      <c r="V2399" s="6"/>
    </row>
    <row r="2400" spans="12:22" x14ac:dyDescent="0.25">
      <c r="L2400" s="6"/>
      <c r="M2400" s="8"/>
      <c r="N2400" s="8"/>
      <c r="O2400" s="6"/>
      <c r="P2400" s="6"/>
      <c r="Q2400" s="6"/>
      <c r="R2400" s="6"/>
      <c r="S2400" s="6"/>
      <c r="T2400" s="6"/>
      <c r="U2400" s="6"/>
      <c r="V2400" s="6"/>
    </row>
    <row r="2401" spans="12:22" x14ac:dyDescent="0.25">
      <c r="L2401" s="6"/>
      <c r="M2401" s="8"/>
      <c r="N2401" s="8"/>
      <c r="O2401" s="6"/>
      <c r="P2401" s="6"/>
      <c r="Q2401" s="6"/>
      <c r="R2401" s="6"/>
      <c r="S2401" s="6"/>
      <c r="T2401" s="6"/>
      <c r="U2401" s="6"/>
      <c r="V2401" s="6"/>
    </row>
    <row r="2402" spans="12:22" x14ac:dyDescent="0.25">
      <c r="L2402" s="6"/>
      <c r="M2402" s="8"/>
      <c r="N2402" s="8"/>
      <c r="O2402" s="6"/>
      <c r="P2402" s="6"/>
      <c r="Q2402" s="6"/>
      <c r="R2402" s="6"/>
      <c r="S2402" s="6"/>
      <c r="T2402" s="6"/>
      <c r="U2402" s="6"/>
      <c r="V2402" s="6"/>
    </row>
    <row r="2403" spans="12:22" x14ac:dyDescent="0.25">
      <c r="L2403" s="6"/>
      <c r="M2403" s="8"/>
      <c r="N2403" s="8"/>
      <c r="O2403" s="6"/>
      <c r="P2403" s="6"/>
      <c r="Q2403" s="6"/>
      <c r="R2403" s="6"/>
      <c r="S2403" s="6"/>
      <c r="T2403" s="6"/>
      <c r="U2403" s="6"/>
      <c r="V2403" s="6"/>
    </row>
    <row r="2404" spans="12:22" x14ac:dyDescent="0.25">
      <c r="L2404" s="6"/>
      <c r="M2404" s="7"/>
      <c r="N2404" s="8"/>
      <c r="O2404" s="6"/>
      <c r="P2404" s="6"/>
      <c r="Q2404" s="6"/>
      <c r="R2404" s="6"/>
      <c r="S2404" s="6"/>
      <c r="T2404" s="6"/>
      <c r="U2404" s="6"/>
      <c r="V2404" s="6"/>
    </row>
    <row r="2405" spans="12:22" x14ac:dyDescent="0.25">
      <c r="L2405" s="6"/>
      <c r="M2405" s="8"/>
      <c r="N2405" s="8"/>
      <c r="O2405" s="6"/>
      <c r="P2405" s="6"/>
      <c r="Q2405" s="6"/>
      <c r="R2405" s="6"/>
      <c r="S2405" s="6"/>
      <c r="T2405" s="6"/>
      <c r="U2405" s="6"/>
      <c r="V2405" s="6"/>
    </row>
    <row r="2406" spans="12:22" x14ac:dyDescent="0.25">
      <c r="L2406" s="6"/>
      <c r="M2406" s="8"/>
      <c r="N2406" s="7"/>
      <c r="O2406" s="6"/>
      <c r="P2406" s="6"/>
      <c r="Q2406" s="6"/>
      <c r="R2406" s="6"/>
      <c r="S2406" s="6"/>
      <c r="T2406" s="6"/>
      <c r="U2406" s="6"/>
      <c r="V2406" s="6"/>
    </row>
    <row r="2407" spans="12:22" x14ac:dyDescent="0.25">
      <c r="L2407" s="6"/>
      <c r="M2407" s="8"/>
      <c r="N2407" s="8"/>
      <c r="O2407" s="6"/>
      <c r="P2407" s="6"/>
      <c r="Q2407" s="6"/>
      <c r="R2407" s="6"/>
      <c r="S2407" s="6"/>
      <c r="T2407" s="6"/>
      <c r="U2407" s="6"/>
      <c r="V2407" s="6"/>
    </row>
    <row r="2408" spans="12:22" x14ac:dyDescent="0.25">
      <c r="L2408" s="6"/>
      <c r="M2408" s="8"/>
      <c r="N2408" s="8"/>
      <c r="O2408" s="6"/>
      <c r="P2408" s="6"/>
      <c r="Q2408" s="6"/>
      <c r="R2408" s="6"/>
      <c r="S2408" s="6"/>
      <c r="T2408" s="6"/>
      <c r="U2408" s="6"/>
      <c r="V2408" s="6"/>
    </row>
    <row r="2409" spans="12:22" x14ac:dyDescent="0.25">
      <c r="L2409" s="6"/>
      <c r="M2409" s="8"/>
      <c r="N2409" s="8"/>
      <c r="O2409" s="6"/>
      <c r="P2409" s="6"/>
      <c r="Q2409" s="6"/>
      <c r="R2409" s="6"/>
      <c r="S2409" s="6"/>
      <c r="T2409" s="6"/>
      <c r="U2409" s="6"/>
      <c r="V2409" s="6"/>
    </row>
    <row r="2410" spans="12:22" x14ac:dyDescent="0.25">
      <c r="L2410" s="6"/>
      <c r="M2410" s="8"/>
      <c r="N2410" s="8"/>
      <c r="O2410" s="6"/>
      <c r="P2410" s="6"/>
      <c r="Q2410" s="6"/>
      <c r="R2410" s="6"/>
      <c r="S2410" s="6"/>
      <c r="T2410" s="6"/>
      <c r="U2410" s="6"/>
      <c r="V2410" s="6"/>
    </row>
    <row r="2411" spans="12:22" x14ac:dyDescent="0.25">
      <c r="L2411" s="6"/>
      <c r="M2411" s="8"/>
      <c r="N2411" s="8"/>
      <c r="O2411" s="6"/>
      <c r="P2411" s="6"/>
      <c r="Q2411" s="6"/>
      <c r="R2411" s="6"/>
      <c r="S2411" s="6"/>
      <c r="T2411" s="6"/>
      <c r="U2411" s="6"/>
      <c r="V2411" s="6"/>
    </row>
    <row r="2412" spans="12:22" x14ac:dyDescent="0.25">
      <c r="L2412" s="6"/>
      <c r="M2412" s="8"/>
      <c r="N2412" s="8"/>
      <c r="O2412" s="6"/>
      <c r="P2412" s="6"/>
      <c r="Q2412" s="6"/>
      <c r="R2412" s="6"/>
      <c r="S2412" s="6"/>
      <c r="T2412" s="6"/>
      <c r="U2412" s="6"/>
      <c r="V2412" s="6"/>
    </row>
    <row r="2413" spans="12:22" x14ac:dyDescent="0.25">
      <c r="L2413" s="6"/>
      <c r="M2413" s="8"/>
      <c r="N2413" s="8"/>
      <c r="O2413" s="6"/>
      <c r="P2413" s="6"/>
      <c r="Q2413" s="6"/>
      <c r="R2413" s="6"/>
      <c r="S2413" s="6"/>
      <c r="T2413" s="6"/>
      <c r="U2413" s="6"/>
      <c r="V2413" s="6"/>
    </row>
    <row r="2414" spans="12:22" x14ac:dyDescent="0.25">
      <c r="L2414" s="6"/>
      <c r="M2414" s="8"/>
      <c r="N2414" s="8"/>
      <c r="O2414" s="6"/>
      <c r="P2414" s="6"/>
      <c r="Q2414" s="6"/>
      <c r="R2414" s="6"/>
      <c r="S2414" s="6"/>
      <c r="T2414" s="6"/>
      <c r="U2414" s="6"/>
      <c r="V2414" s="6"/>
    </row>
    <row r="2415" spans="12:22" x14ac:dyDescent="0.25">
      <c r="L2415" s="6"/>
      <c r="M2415" s="8"/>
      <c r="N2415" s="8"/>
      <c r="O2415" s="6"/>
      <c r="P2415" s="6"/>
      <c r="Q2415" s="6"/>
      <c r="R2415" s="6"/>
      <c r="S2415" s="6"/>
      <c r="T2415" s="6"/>
      <c r="U2415" s="6"/>
      <c r="V2415" s="6"/>
    </row>
    <row r="2416" spans="12:22" x14ac:dyDescent="0.25">
      <c r="L2416" s="6"/>
      <c r="M2416" s="8"/>
      <c r="N2416" s="8"/>
      <c r="O2416" s="6"/>
      <c r="P2416" s="6"/>
      <c r="Q2416" s="6"/>
      <c r="R2416" s="6"/>
      <c r="S2416" s="6"/>
      <c r="T2416" s="6"/>
      <c r="U2416" s="6"/>
      <c r="V2416" s="6"/>
    </row>
    <row r="2417" spans="12:22" x14ac:dyDescent="0.25">
      <c r="L2417" s="6"/>
      <c r="M2417" s="8"/>
      <c r="N2417" s="8"/>
      <c r="O2417" s="6"/>
      <c r="P2417" s="6"/>
      <c r="Q2417" s="6"/>
      <c r="R2417" s="6"/>
      <c r="S2417" s="6"/>
      <c r="T2417" s="6"/>
      <c r="U2417" s="6"/>
      <c r="V2417" s="6"/>
    </row>
    <row r="2418" spans="12:22" x14ac:dyDescent="0.25">
      <c r="L2418" s="6"/>
      <c r="M2418" s="8"/>
      <c r="N2418" s="8"/>
      <c r="O2418" s="6"/>
      <c r="P2418" s="6"/>
      <c r="Q2418" s="6"/>
      <c r="R2418" s="6"/>
      <c r="S2418" s="6"/>
      <c r="T2418" s="6"/>
      <c r="U2418" s="6"/>
      <c r="V2418" s="6"/>
    </row>
    <row r="2419" spans="12:22" x14ac:dyDescent="0.25">
      <c r="L2419" s="6"/>
      <c r="M2419" s="8"/>
      <c r="N2419" s="8"/>
      <c r="O2419" s="6"/>
      <c r="P2419" s="6"/>
      <c r="Q2419" s="6"/>
      <c r="R2419" s="6"/>
      <c r="S2419" s="6"/>
      <c r="T2419" s="6"/>
      <c r="U2419" s="6"/>
      <c r="V2419" s="6"/>
    </row>
    <row r="2420" spans="12:22" x14ac:dyDescent="0.25">
      <c r="L2420" s="6"/>
      <c r="M2420" s="8"/>
      <c r="N2420" s="8"/>
      <c r="O2420" s="6"/>
      <c r="P2420" s="6"/>
      <c r="Q2420" s="6"/>
      <c r="R2420" s="6"/>
      <c r="S2420" s="6"/>
      <c r="T2420" s="6"/>
      <c r="U2420" s="6"/>
      <c r="V2420" s="6"/>
    </row>
    <row r="2421" spans="12:22" x14ac:dyDescent="0.25">
      <c r="L2421" s="6"/>
      <c r="M2421" s="8"/>
      <c r="N2421" s="8"/>
      <c r="O2421" s="6"/>
      <c r="P2421" s="6"/>
      <c r="Q2421" s="6"/>
      <c r="R2421" s="6"/>
      <c r="S2421" s="6"/>
      <c r="T2421" s="6"/>
      <c r="U2421" s="6"/>
      <c r="V2421" s="6"/>
    </row>
    <row r="2422" spans="12:22" x14ac:dyDescent="0.25">
      <c r="L2422" s="6"/>
      <c r="M2422" s="8"/>
      <c r="N2422" s="8"/>
      <c r="O2422" s="6"/>
      <c r="P2422" s="6"/>
      <c r="Q2422" s="6"/>
      <c r="R2422" s="6"/>
      <c r="S2422" s="6"/>
      <c r="T2422" s="6"/>
      <c r="U2422" s="6"/>
      <c r="V2422" s="6"/>
    </row>
    <row r="2423" spans="12:22" x14ac:dyDescent="0.25">
      <c r="L2423" s="6"/>
      <c r="M2423" s="8"/>
      <c r="N2423" s="8"/>
      <c r="O2423" s="6"/>
      <c r="P2423" s="6"/>
      <c r="Q2423" s="6"/>
      <c r="R2423" s="6"/>
      <c r="S2423" s="6"/>
      <c r="T2423" s="6"/>
      <c r="U2423" s="6"/>
      <c r="V2423" s="6"/>
    </row>
    <row r="2424" spans="12:22" x14ac:dyDescent="0.25">
      <c r="L2424" s="6"/>
      <c r="M2424" s="8"/>
      <c r="N2424" s="8"/>
      <c r="O2424" s="6"/>
      <c r="P2424" s="6"/>
      <c r="Q2424" s="6"/>
      <c r="R2424" s="6"/>
      <c r="S2424" s="6"/>
      <c r="T2424" s="6"/>
      <c r="U2424" s="6"/>
      <c r="V2424" s="6"/>
    </row>
    <row r="2425" spans="12:22" x14ac:dyDescent="0.25">
      <c r="L2425" s="6"/>
      <c r="M2425" s="8"/>
      <c r="N2425" s="8"/>
      <c r="O2425" s="6"/>
      <c r="P2425" s="6"/>
      <c r="Q2425" s="6"/>
      <c r="R2425" s="6"/>
      <c r="S2425" s="6"/>
      <c r="T2425" s="6"/>
      <c r="U2425" s="6"/>
      <c r="V2425" s="6"/>
    </row>
    <row r="2426" spans="12:22" x14ac:dyDescent="0.25">
      <c r="L2426" s="6"/>
      <c r="M2426" s="8"/>
      <c r="N2426" s="8"/>
      <c r="O2426" s="6"/>
      <c r="P2426" s="6"/>
      <c r="Q2426" s="6"/>
      <c r="R2426" s="6"/>
      <c r="S2426" s="6"/>
      <c r="T2426" s="6"/>
      <c r="U2426" s="6"/>
      <c r="V2426" s="6"/>
    </row>
    <row r="2427" spans="12:22" x14ac:dyDescent="0.25">
      <c r="L2427" s="6"/>
      <c r="M2427" s="8"/>
      <c r="N2427" s="8"/>
      <c r="O2427" s="6"/>
      <c r="P2427" s="6"/>
      <c r="Q2427" s="6"/>
      <c r="R2427" s="6"/>
      <c r="S2427" s="6"/>
      <c r="T2427" s="6"/>
      <c r="U2427" s="6"/>
      <c r="V2427" s="6"/>
    </row>
    <row r="2428" spans="12:22" x14ac:dyDescent="0.25">
      <c r="L2428" s="6"/>
      <c r="M2428" s="7"/>
      <c r="N2428" s="8"/>
      <c r="O2428" s="6"/>
      <c r="P2428" s="6"/>
      <c r="Q2428" s="6"/>
      <c r="R2428" s="6"/>
      <c r="S2428" s="6"/>
      <c r="T2428" s="6"/>
      <c r="U2428" s="6"/>
      <c r="V2428" s="6"/>
    </row>
    <row r="2429" spans="12:22" x14ac:dyDescent="0.25">
      <c r="L2429" s="6"/>
      <c r="M2429" s="7"/>
      <c r="N2429" s="8"/>
      <c r="O2429" s="6"/>
      <c r="P2429" s="6"/>
      <c r="Q2429" s="6"/>
      <c r="R2429" s="6"/>
      <c r="S2429" s="6"/>
      <c r="T2429" s="6"/>
      <c r="U2429" s="6"/>
      <c r="V2429" s="6"/>
    </row>
    <row r="2430" spans="12:22" x14ac:dyDescent="0.25">
      <c r="L2430" s="6"/>
      <c r="M2430" s="8"/>
      <c r="N2430" s="8"/>
      <c r="O2430" s="6"/>
      <c r="P2430" s="6"/>
      <c r="Q2430" s="6"/>
      <c r="R2430" s="6"/>
      <c r="S2430" s="6"/>
      <c r="T2430" s="6"/>
      <c r="U2430" s="6"/>
      <c r="V2430" s="6"/>
    </row>
    <row r="2431" spans="12:22" x14ac:dyDescent="0.25">
      <c r="L2431" s="6"/>
      <c r="M2431" s="8"/>
      <c r="N2431" s="8"/>
      <c r="O2431" s="6"/>
      <c r="P2431" s="6"/>
      <c r="Q2431" s="6"/>
      <c r="R2431" s="6"/>
      <c r="S2431" s="6"/>
      <c r="T2431" s="6"/>
      <c r="U2431" s="6"/>
      <c r="V2431" s="6"/>
    </row>
    <row r="2432" spans="12:22" x14ac:dyDescent="0.25">
      <c r="L2432" s="6"/>
      <c r="M2432" s="8"/>
      <c r="N2432" s="8"/>
      <c r="O2432" s="6"/>
      <c r="P2432" s="6"/>
      <c r="Q2432" s="6"/>
      <c r="R2432" s="6"/>
      <c r="S2432" s="6"/>
      <c r="T2432" s="6"/>
      <c r="U2432" s="6"/>
      <c r="V2432" s="6"/>
    </row>
    <row r="2433" spans="12:22" x14ac:dyDescent="0.25">
      <c r="L2433" s="6"/>
      <c r="M2433" s="8"/>
      <c r="N2433" s="8"/>
      <c r="O2433" s="6"/>
      <c r="P2433" s="6"/>
      <c r="Q2433" s="6"/>
      <c r="R2433" s="6"/>
      <c r="S2433" s="6"/>
      <c r="T2433" s="6"/>
      <c r="U2433" s="6"/>
      <c r="V2433" s="6"/>
    </row>
    <row r="2434" spans="12:22" x14ac:dyDescent="0.25">
      <c r="L2434" s="6"/>
      <c r="M2434" s="8"/>
      <c r="N2434" s="8"/>
      <c r="O2434" s="6"/>
      <c r="P2434" s="6"/>
      <c r="Q2434" s="6"/>
      <c r="R2434" s="6"/>
      <c r="S2434" s="6"/>
      <c r="T2434" s="6"/>
      <c r="U2434" s="6"/>
      <c r="V2434" s="6"/>
    </row>
    <row r="2435" spans="12:22" x14ac:dyDescent="0.25">
      <c r="L2435" s="6"/>
      <c r="M2435" s="8"/>
      <c r="N2435" s="8"/>
      <c r="O2435" s="6"/>
      <c r="P2435" s="6"/>
      <c r="Q2435" s="6"/>
      <c r="R2435" s="6"/>
      <c r="S2435" s="6"/>
      <c r="T2435" s="6"/>
      <c r="U2435" s="6"/>
      <c r="V2435" s="6"/>
    </row>
    <row r="2436" spans="12:22" x14ac:dyDescent="0.25">
      <c r="L2436" s="6"/>
      <c r="M2436" s="8"/>
      <c r="N2436" s="8"/>
      <c r="O2436" s="6"/>
      <c r="P2436" s="6"/>
      <c r="Q2436" s="6"/>
      <c r="R2436" s="6"/>
      <c r="S2436" s="6"/>
      <c r="T2436" s="6"/>
      <c r="U2436" s="6"/>
      <c r="V2436" s="6"/>
    </row>
    <row r="2437" spans="12:22" x14ac:dyDescent="0.25">
      <c r="L2437" s="6"/>
      <c r="M2437" s="8"/>
      <c r="N2437" s="7"/>
      <c r="O2437" s="6"/>
      <c r="P2437" s="6"/>
      <c r="Q2437" s="6"/>
      <c r="R2437" s="6"/>
      <c r="S2437" s="6"/>
      <c r="T2437" s="6"/>
      <c r="U2437" s="6"/>
      <c r="V2437" s="6"/>
    </row>
    <row r="2438" spans="12:22" x14ac:dyDescent="0.25">
      <c r="L2438" s="6"/>
      <c r="M2438" s="8"/>
      <c r="N2438" s="8"/>
      <c r="O2438" s="6"/>
      <c r="P2438" s="6"/>
      <c r="Q2438" s="6"/>
      <c r="R2438" s="6"/>
      <c r="S2438" s="6"/>
      <c r="T2438" s="6"/>
      <c r="U2438" s="6"/>
      <c r="V2438" s="6"/>
    </row>
    <row r="2439" spans="12:22" x14ac:dyDescent="0.25">
      <c r="L2439" s="6"/>
      <c r="M2439" s="8"/>
      <c r="N2439" s="8"/>
      <c r="O2439" s="6"/>
      <c r="P2439" s="6"/>
      <c r="Q2439" s="6"/>
      <c r="R2439" s="6"/>
      <c r="S2439" s="6"/>
      <c r="T2439" s="6"/>
      <c r="U2439" s="6"/>
      <c r="V2439" s="6"/>
    </row>
    <row r="2440" spans="12:22" x14ac:dyDescent="0.25">
      <c r="L2440" s="6"/>
      <c r="M2440" s="8"/>
      <c r="N2440" s="8"/>
      <c r="O2440" s="6"/>
      <c r="P2440" s="6"/>
      <c r="Q2440" s="6"/>
      <c r="R2440" s="6"/>
      <c r="S2440" s="6"/>
      <c r="T2440" s="6"/>
      <c r="U2440" s="6"/>
      <c r="V2440" s="6"/>
    </row>
    <row r="2441" spans="12:22" x14ac:dyDescent="0.25">
      <c r="L2441" s="6"/>
      <c r="M2441" s="8"/>
      <c r="N2441" s="8"/>
      <c r="O2441" s="6"/>
      <c r="P2441" s="6"/>
      <c r="Q2441" s="6"/>
      <c r="R2441" s="6"/>
      <c r="S2441" s="6"/>
      <c r="T2441" s="6"/>
      <c r="U2441" s="6"/>
      <c r="V2441" s="6"/>
    </row>
    <row r="2442" spans="12:22" x14ac:dyDescent="0.25">
      <c r="L2442" s="6"/>
      <c r="M2442" s="8"/>
      <c r="N2442" s="8"/>
      <c r="O2442" s="6"/>
      <c r="P2442" s="6"/>
      <c r="Q2442" s="6"/>
      <c r="R2442" s="6"/>
      <c r="S2442" s="6"/>
      <c r="T2442" s="6"/>
      <c r="U2442" s="6"/>
      <c r="V2442" s="6"/>
    </row>
    <row r="2443" spans="12:22" x14ac:dyDescent="0.25">
      <c r="L2443" s="6"/>
      <c r="M2443" s="8"/>
      <c r="N2443" s="8"/>
      <c r="O2443" s="6"/>
      <c r="P2443" s="6"/>
      <c r="Q2443" s="6"/>
      <c r="R2443" s="6"/>
      <c r="S2443" s="6"/>
      <c r="T2443" s="6"/>
      <c r="U2443" s="6"/>
      <c r="V2443" s="6"/>
    </row>
    <row r="2444" spans="12:22" x14ac:dyDescent="0.25">
      <c r="L2444" s="6"/>
      <c r="M2444" s="8"/>
      <c r="N2444" s="8"/>
      <c r="O2444" s="6"/>
      <c r="P2444" s="6"/>
      <c r="Q2444" s="6"/>
      <c r="R2444" s="6"/>
      <c r="S2444" s="6"/>
      <c r="T2444" s="6"/>
      <c r="U2444" s="6"/>
      <c r="V2444" s="6"/>
    </row>
    <row r="2445" spans="12:22" x14ac:dyDescent="0.25">
      <c r="L2445" s="6"/>
      <c r="M2445" s="8"/>
      <c r="N2445" s="8"/>
      <c r="O2445" s="6"/>
      <c r="P2445" s="6"/>
      <c r="Q2445" s="6"/>
      <c r="R2445" s="6"/>
      <c r="S2445" s="6"/>
      <c r="T2445" s="6"/>
      <c r="U2445" s="6"/>
      <c r="V2445" s="6"/>
    </row>
    <row r="2446" spans="12:22" x14ac:dyDescent="0.25">
      <c r="L2446" s="6"/>
      <c r="M2446" s="8"/>
      <c r="N2446" s="8"/>
      <c r="O2446" s="6"/>
      <c r="P2446" s="6"/>
      <c r="Q2446" s="6"/>
      <c r="R2446" s="6"/>
      <c r="S2446" s="6"/>
      <c r="T2446" s="6"/>
      <c r="U2446" s="6"/>
      <c r="V2446" s="6"/>
    </row>
    <row r="2447" spans="12:22" x14ac:dyDescent="0.25">
      <c r="L2447" s="6"/>
      <c r="M2447" s="8"/>
      <c r="N2447" s="8"/>
      <c r="O2447" s="6"/>
      <c r="P2447" s="6"/>
      <c r="Q2447" s="6"/>
      <c r="R2447" s="6"/>
      <c r="S2447" s="6"/>
      <c r="T2447" s="6"/>
      <c r="U2447" s="6"/>
      <c r="V2447" s="6"/>
    </row>
    <row r="2448" spans="12:22" x14ac:dyDescent="0.25">
      <c r="L2448" s="6"/>
      <c r="M2448" s="8"/>
      <c r="N2448" s="8"/>
      <c r="O2448" s="6"/>
      <c r="P2448" s="6"/>
      <c r="Q2448" s="6"/>
      <c r="R2448" s="6"/>
      <c r="S2448" s="6"/>
      <c r="T2448" s="6"/>
      <c r="U2448" s="6"/>
      <c r="V2448" s="6"/>
    </row>
    <row r="2449" spans="12:22" x14ac:dyDescent="0.25">
      <c r="L2449" s="6"/>
      <c r="M2449" s="8"/>
      <c r="N2449" s="8"/>
      <c r="O2449" s="6"/>
      <c r="P2449" s="6"/>
      <c r="Q2449" s="6"/>
      <c r="R2449" s="6"/>
      <c r="S2449" s="6"/>
      <c r="T2449" s="6"/>
      <c r="U2449" s="6"/>
      <c r="V2449" s="6"/>
    </row>
    <row r="2450" spans="12:22" x14ac:dyDescent="0.25">
      <c r="L2450" s="6"/>
      <c r="M2450" s="8"/>
      <c r="N2450" s="8"/>
      <c r="O2450" s="6"/>
      <c r="P2450" s="6"/>
      <c r="Q2450" s="6"/>
      <c r="R2450" s="6"/>
      <c r="S2450" s="6"/>
      <c r="T2450" s="6"/>
      <c r="U2450" s="6"/>
      <c r="V2450" s="6"/>
    </row>
    <row r="2451" spans="12:22" x14ac:dyDescent="0.25">
      <c r="L2451" s="6"/>
      <c r="M2451" s="8"/>
      <c r="N2451" s="8"/>
      <c r="O2451" s="6"/>
      <c r="P2451" s="6"/>
      <c r="Q2451" s="6"/>
      <c r="R2451" s="6"/>
      <c r="S2451" s="6"/>
      <c r="T2451" s="6"/>
      <c r="U2451" s="6"/>
      <c r="V2451" s="6"/>
    </row>
    <row r="2452" spans="12:22" x14ac:dyDescent="0.25">
      <c r="L2452" s="6"/>
      <c r="M2452" s="8"/>
      <c r="N2452" s="8"/>
      <c r="O2452" s="6"/>
      <c r="P2452" s="6"/>
      <c r="Q2452" s="6"/>
      <c r="R2452" s="6"/>
      <c r="S2452" s="6"/>
      <c r="T2452" s="6"/>
      <c r="U2452" s="6"/>
      <c r="V2452" s="6"/>
    </row>
    <row r="2453" spans="12:22" x14ac:dyDescent="0.25">
      <c r="L2453" s="6"/>
      <c r="M2453" s="8"/>
      <c r="N2453" s="8"/>
      <c r="O2453" s="6"/>
      <c r="P2453" s="6"/>
      <c r="Q2453" s="6"/>
      <c r="R2453" s="6"/>
      <c r="S2453" s="6"/>
      <c r="T2453" s="6"/>
      <c r="U2453" s="6"/>
      <c r="V2453" s="6"/>
    </row>
    <row r="2454" spans="12:22" x14ac:dyDescent="0.25">
      <c r="L2454" s="6"/>
      <c r="M2454" s="8"/>
      <c r="N2454" s="8"/>
      <c r="O2454" s="6"/>
      <c r="P2454" s="6"/>
      <c r="Q2454" s="6"/>
      <c r="R2454" s="6"/>
      <c r="S2454" s="6"/>
      <c r="T2454" s="6"/>
      <c r="U2454" s="6"/>
      <c r="V2454" s="6"/>
    </row>
    <row r="2455" spans="12:22" x14ac:dyDescent="0.25">
      <c r="L2455" s="6"/>
      <c r="M2455" s="8"/>
      <c r="N2455" s="8"/>
      <c r="O2455" s="6"/>
      <c r="P2455" s="6"/>
      <c r="Q2455" s="6"/>
      <c r="R2455" s="6"/>
      <c r="S2455" s="6"/>
      <c r="T2455" s="6"/>
      <c r="U2455" s="6"/>
      <c r="V2455" s="6"/>
    </row>
    <row r="2456" spans="12:22" x14ac:dyDescent="0.25">
      <c r="L2456" s="6"/>
      <c r="M2456" s="8"/>
      <c r="N2456" s="8"/>
      <c r="O2456" s="6"/>
      <c r="P2456" s="6"/>
      <c r="Q2456" s="6"/>
      <c r="R2456" s="6"/>
      <c r="S2456" s="6"/>
      <c r="T2456" s="6"/>
      <c r="U2456" s="6"/>
      <c r="V2456" s="6"/>
    </row>
    <row r="2457" spans="12:22" x14ac:dyDescent="0.25">
      <c r="L2457" s="6"/>
      <c r="M2457" s="8"/>
      <c r="N2457" s="8"/>
      <c r="O2457" s="6"/>
      <c r="P2457" s="6"/>
      <c r="Q2457" s="6"/>
      <c r="R2457" s="6"/>
      <c r="S2457" s="6"/>
      <c r="T2457" s="6"/>
      <c r="U2457" s="6"/>
      <c r="V2457" s="6"/>
    </row>
    <row r="2458" spans="12:22" x14ac:dyDescent="0.25">
      <c r="L2458" s="6"/>
      <c r="M2458" s="8"/>
      <c r="N2458" s="8"/>
      <c r="O2458" s="6"/>
      <c r="P2458" s="6"/>
      <c r="Q2458" s="6"/>
      <c r="R2458" s="6"/>
      <c r="S2458" s="6"/>
      <c r="T2458" s="6"/>
      <c r="U2458" s="6"/>
      <c r="V2458" s="6"/>
    </row>
    <row r="2459" spans="12:22" x14ac:dyDescent="0.25">
      <c r="L2459" s="6"/>
      <c r="M2459" s="8"/>
      <c r="N2459" s="8"/>
      <c r="O2459" s="6"/>
      <c r="P2459" s="6"/>
      <c r="Q2459" s="6"/>
      <c r="R2459" s="6"/>
      <c r="S2459" s="6"/>
      <c r="T2459" s="6"/>
      <c r="U2459" s="6"/>
      <c r="V2459" s="6"/>
    </row>
    <row r="2460" spans="12:22" x14ac:dyDescent="0.25">
      <c r="L2460" s="6"/>
      <c r="M2460" s="8"/>
      <c r="N2460" s="8"/>
      <c r="O2460" s="6"/>
      <c r="P2460" s="6"/>
      <c r="Q2460" s="6"/>
      <c r="R2460" s="6"/>
      <c r="S2460" s="6"/>
      <c r="T2460" s="6"/>
      <c r="U2460" s="6"/>
      <c r="V2460" s="6"/>
    </row>
    <row r="2461" spans="12:22" x14ac:dyDescent="0.25">
      <c r="L2461" s="6"/>
      <c r="M2461" s="8"/>
      <c r="N2461" s="8"/>
      <c r="O2461" s="6"/>
      <c r="P2461" s="6"/>
      <c r="Q2461" s="6"/>
      <c r="R2461" s="6"/>
      <c r="S2461" s="6"/>
      <c r="T2461" s="6"/>
      <c r="U2461" s="6"/>
      <c r="V2461" s="6"/>
    </row>
    <row r="2462" spans="12:22" x14ac:dyDescent="0.25">
      <c r="L2462" s="6"/>
      <c r="M2462" s="8"/>
      <c r="N2462" s="8"/>
      <c r="O2462" s="6"/>
      <c r="P2462" s="6"/>
      <c r="Q2462" s="6"/>
      <c r="R2462" s="6"/>
      <c r="S2462" s="6"/>
      <c r="T2462" s="6"/>
      <c r="U2462" s="6"/>
      <c r="V2462" s="6"/>
    </row>
    <row r="2463" spans="12:22" x14ac:dyDescent="0.25">
      <c r="L2463" s="6"/>
      <c r="M2463" s="8"/>
      <c r="N2463" s="8"/>
      <c r="O2463" s="6"/>
      <c r="P2463" s="6"/>
      <c r="Q2463" s="6"/>
      <c r="R2463" s="6"/>
      <c r="S2463" s="6"/>
      <c r="T2463" s="6"/>
      <c r="U2463" s="6"/>
      <c r="V2463" s="6"/>
    </row>
    <row r="2464" spans="12:22" x14ac:dyDescent="0.25">
      <c r="L2464" s="6"/>
      <c r="M2464" s="8"/>
      <c r="N2464" s="8"/>
      <c r="O2464" s="6"/>
      <c r="P2464" s="6"/>
      <c r="Q2464" s="6"/>
      <c r="R2464" s="6"/>
      <c r="S2464" s="6"/>
      <c r="T2464" s="6"/>
      <c r="U2464" s="6"/>
      <c r="V2464" s="6"/>
    </row>
    <row r="2465" spans="12:22" x14ac:dyDescent="0.25">
      <c r="L2465" s="6"/>
      <c r="M2465" s="8"/>
      <c r="N2465" s="8"/>
      <c r="O2465" s="6"/>
      <c r="P2465" s="6"/>
      <c r="Q2465" s="6"/>
      <c r="R2465" s="6"/>
      <c r="S2465" s="6"/>
      <c r="T2465" s="6"/>
      <c r="U2465" s="6"/>
      <c r="V2465" s="6"/>
    </row>
    <row r="2466" spans="12:22" x14ac:dyDescent="0.25">
      <c r="L2466" s="6"/>
      <c r="M2466" s="8"/>
      <c r="N2466" s="8"/>
      <c r="O2466" s="6"/>
      <c r="P2466" s="6"/>
      <c r="Q2466" s="6"/>
      <c r="R2466" s="6"/>
      <c r="S2466" s="6"/>
      <c r="T2466" s="6"/>
      <c r="U2466" s="6"/>
      <c r="V2466" s="6"/>
    </row>
    <row r="2467" spans="12:22" x14ac:dyDescent="0.25">
      <c r="L2467" s="6"/>
      <c r="M2467" s="8"/>
      <c r="N2467" s="8"/>
      <c r="O2467" s="6"/>
      <c r="P2467" s="6"/>
      <c r="Q2467" s="6"/>
      <c r="R2467" s="6"/>
      <c r="S2467" s="6"/>
      <c r="T2467" s="6"/>
      <c r="U2467" s="6"/>
      <c r="V2467" s="6"/>
    </row>
    <row r="2468" spans="12:22" x14ac:dyDescent="0.25">
      <c r="L2468" s="6"/>
      <c r="M2468" s="8"/>
      <c r="N2468" s="8"/>
      <c r="O2468" s="6"/>
      <c r="P2468" s="6"/>
      <c r="Q2468" s="6"/>
      <c r="R2468" s="6"/>
      <c r="S2468" s="6"/>
      <c r="T2468" s="6"/>
      <c r="U2468" s="6"/>
      <c r="V2468" s="6"/>
    </row>
    <row r="2469" spans="12:22" x14ac:dyDescent="0.25">
      <c r="L2469" s="6"/>
      <c r="M2469" s="8"/>
      <c r="N2469" s="8"/>
      <c r="O2469" s="6"/>
      <c r="P2469" s="6"/>
      <c r="Q2469" s="6"/>
      <c r="R2469" s="6"/>
      <c r="S2469" s="6"/>
      <c r="T2469" s="6"/>
      <c r="U2469" s="6"/>
      <c r="V2469" s="6"/>
    </row>
    <row r="2470" spans="12:22" x14ac:dyDescent="0.25">
      <c r="L2470" s="6"/>
      <c r="M2470" s="8"/>
      <c r="N2470" s="8"/>
      <c r="O2470" s="6"/>
      <c r="P2470" s="6"/>
      <c r="Q2470" s="6"/>
      <c r="R2470" s="6"/>
      <c r="S2470" s="6"/>
      <c r="T2470" s="6"/>
      <c r="U2470" s="6"/>
      <c r="V2470" s="6"/>
    </row>
    <row r="2471" spans="12:22" x14ac:dyDescent="0.25">
      <c r="L2471" s="6"/>
      <c r="M2471" s="8"/>
      <c r="N2471" s="8"/>
      <c r="O2471" s="6"/>
      <c r="P2471" s="6"/>
      <c r="Q2471" s="6"/>
      <c r="R2471" s="6"/>
      <c r="S2471" s="6"/>
      <c r="T2471" s="6"/>
      <c r="U2471" s="6"/>
      <c r="V2471" s="6"/>
    </row>
    <row r="2472" spans="12:22" x14ac:dyDescent="0.25">
      <c r="L2472" s="6"/>
      <c r="M2472" s="8"/>
      <c r="N2472" s="8"/>
      <c r="O2472" s="6"/>
      <c r="P2472" s="6"/>
      <c r="Q2472" s="6"/>
      <c r="R2472" s="6"/>
      <c r="S2472" s="6"/>
      <c r="T2472" s="6"/>
      <c r="U2472" s="6"/>
      <c r="V2472" s="6"/>
    </row>
    <row r="2473" spans="12:22" x14ac:dyDescent="0.25">
      <c r="L2473" s="6"/>
      <c r="M2473" s="8"/>
      <c r="N2473" s="8"/>
      <c r="O2473" s="6"/>
      <c r="P2473" s="6"/>
      <c r="Q2473" s="6"/>
      <c r="R2473" s="6"/>
      <c r="S2473" s="6"/>
      <c r="T2473" s="6"/>
      <c r="U2473" s="6"/>
      <c r="V2473" s="6"/>
    </row>
    <row r="2474" spans="12:22" x14ac:dyDescent="0.25">
      <c r="L2474" s="6"/>
      <c r="M2474" s="8"/>
      <c r="N2474" s="8"/>
      <c r="O2474" s="6"/>
      <c r="P2474" s="6"/>
      <c r="Q2474" s="6"/>
      <c r="R2474" s="6"/>
      <c r="S2474" s="6"/>
      <c r="T2474" s="6"/>
      <c r="U2474" s="6"/>
      <c r="V2474" s="6"/>
    </row>
    <row r="2475" spans="12:22" x14ac:dyDescent="0.25">
      <c r="L2475" s="6"/>
      <c r="M2475" s="8"/>
      <c r="N2475" s="8"/>
      <c r="O2475" s="6"/>
      <c r="P2475" s="6"/>
      <c r="Q2475" s="6"/>
      <c r="R2475" s="6"/>
      <c r="S2475" s="6"/>
      <c r="T2475" s="6"/>
      <c r="U2475" s="6"/>
      <c r="V2475" s="6"/>
    </row>
    <row r="2476" spans="12:22" x14ac:dyDescent="0.25">
      <c r="L2476" s="6"/>
      <c r="M2476" s="8"/>
      <c r="N2476" s="8"/>
      <c r="O2476" s="6"/>
      <c r="P2476" s="6"/>
      <c r="Q2476" s="6"/>
      <c r="R2476" s="6"/>
      <c r="S2476" s="6"/>
      <c r="T2476" s="6"/>
      <c r="U2476" s="6"/>
      <c r="V2476" s="6"/>
    </row>
    <row r="2477" spans="12:22" x14ac:dyDescent="0.25">
      <c r="L2477" s="6"/>
      <c r="M2477" s="8"/>
      <c r="N2477" s="8"/>
      <c r="O2477" s="6"/>
      <c r="P2477" s="6"/>
      <c r="Q2477" s="6"/>
      <c r="R2477" s="6"/>
      <c r="S2477" s="6"/>
      <c r="T2477" s="6"/>
      <c r="U2477" s="6"/>
      <c r="V2477" s="6"/>
    </row>
    <row r="2478" spans="12:22" x14ac:dyDescent="0.25">
      <c r="L2478" s="6"/>
      <c r="M2478" s="8"/>
      <c r="N2478" s="8"/>
      <c r="O2478" s="6"/>
      <c r="P2478" s="6"/>
      <c r="Q2478" s="6"/>
      <c r="R2478" s="6"/>
      <c r="S2478" s="6"/>
      <c r="T2478" s="6"/>
      <c r="U2478" s="6"/>
      <c r="V2478" s="6"/>
    </row>
    <row r="2479" spans="12:22" x14ac:dyDescent="0.25">
      <c r="L2479" s="6"/>
      <c r="M2479" s="8"/>
      <c r="N2479" s="8"/>
      <c r="O2479" s="6"/>
      <c r="P2479" s="6"/>
      <c r="Q2479" s="6"/>
      <c r="R2479" s="6"/>
      <c r="S2479" s="6"/>
      <c r="T2479" s="6"/>
      <c r="U2479" s="6"/>
      <c r="V2479" s="6"/>
    </row>
    <row r="2480" spans="12:22" x14ac:dyDescent="0.25">
      <c r="L2480" s="6"/>
      <c r="M2480" s="8"/>
      <c r="N2480" s="8"/>
      <c r="O2480" s="6"/>
      <c r="P2480" s="6"/>
      <c r="Q2480" s="6"/>
      <c r="R2480" s="6"/>
      <c r="S2480" s="6"/>
      <c r="T2480" s="6"/>
      <c r="U2480" s="6"/>
      <c r="V2480" s="6"/>
    </row>
    <row r="2481" spans="12:22" x14ac:dyDescent="0.25">
      <c r="L2481" s="6"/>
      <c r="M2481" s="8"/>
      <c r="N2481" s="8"/>
      <c r="O2481" s="6"/>
      <c r="P2481" s="6"/>
      <c r="Q2481" s="6"/>
      <c r="R2481" s="6"/>
      <c r="S2481" s="6"/>
      <c r="T2481" s="6"/>
      <c r="U2481" s="6"/>
      <c r="V2481" s="6"/>
    </row>
    <row r="2482" spans="12:22" x14ac:dyDescent="0.25">
      <c r="L2482" s="6"/>
      <c r="M2482" s="8"/>
      <c r="N2482" s="8"/>
      <c r="O2482" s="6"/>
      <c r="P2482" s="6"/>
      <c r="Q2482" s="6"/>
      <c r="R2482" s="6"/>
      <c r="S2482" s="6"/>
      <c r="T2482" s="6"/>
      <c r="U2482" s="6"/>
      <c r="V2482" s="6"/>
    </row>
    <row r="2483" spans="12:22" x14ac:dyDescent="0.25">
      <c r="L2483" s="6"/>
      <c r="M2483" s="8"/>
      <c r="N2483" s="8"/>
      <c r="O2483" s="6"/>
      <c r="P2483" s="6"/>
      <c r="Q2483" s="6"/>
      <c r="R2483" s="6"/>
      <c r="S2483" s="6"/>
      <c r="T2483" s="6"/>
      <c r="U2483" s="6"/>
      <c r="V2483" s="6"/>
    </row>
    <row r="2484" spans="12:22" x14ac:dyDescent="0.25">
      <c r="L2484" s="6"/>
      <c r="M2484" s="8"/>
      <c r="N2484" s="8"/>
      <c r="O2484" s="6"/>
      <c r="P2484" s="6"/>
      <c r="Q2484" s="6"/>
      <c r="R2484" s="6"/>
      <c r="S2484" s="6"/>
      <c r="T2484" s="6"/>
      <c r="U2484" s="6"/>
      <c r="V2484" s="6"/>
    </row>
    <row r="2485" spans="12:22" x14ac:dyDescent="0.25">
      <c r="L2485" s="6"/>
      <c r="M2485" s="8"/>
      <c r="N2485" s="8"/>
      <c r="O2485" s="6"/>
      <c r="P2485" s="6"/>
      <c r="Q2485" s="6"/>
      <c r="R2485" s="6"/>
      <c r="S2485" s="6"/>
      <c r="T2485" s="6"/>
      <c r="U2485" s="6"/>
      <c r="V2485" s="6"/>
    </row>
    <row r="2486" spans="12:22" x14ac:dyDescent="0.25">
      <c r="L2486" s="6"/>
      <c r="M2486" s="8"/>
      <c r="N2486" s="8"/>
      <c r="O2486" s="6"/>
      <c r="P2486" s="6"/>
      <c r="Q2486" s="6"/>
      <c r="R2486" s="6"/>
      <c r="S2486" s="6"/>
      <c r="T2486" s="6"/>
      <c r="U2486" s="6"/>
      <c r="V2486" s="6"/>
    </row>
    <row r="2487" spans="12:22" x14ac:dyDescent="0.25">
      <c r="L2487" s="6"/>
      <c r="M2487" s="8"/>
      <c r="N2487" s="8"/>
      <c r="O2487" s="6"/>
      <c r="P2487" s="6"/>
      <c r="Q2487" s="6"/>
      <c r="R2487" s="6"/>
      <c r="S2487" s="6"/>
      <c r="T2487" s="6"/>
      <c r="U2487" s="6"/>
      <c r="V2487" s="6"/>
    </row>
    <row r="2488" spans="12:22" x14ac:dyDescent="0.25">
      <c r="L2488" s="6"/>
      <c r="M2488" s="8"/>
      <c r="N2488" s="8"/>
      <c r="O2488" s="6"/>
      <c r="P2488" s="6"/>
      <c r="Q2488" s="6"/>
      <c r="R2488" s="6"/>
      <c r="S2488" s="6"/>
      <c r="T2488" s="6"/>
      <c r="U2488" s="6"/>
      <c r="V2488" s="6"/>
    </row>
    <row r="2489" spans="12:22" x14ac:dyDescent="0.25">
      <c r="L2489" s="6"/>
      <c r="M2489" s="8"/>
      <c r="N2489" s="8"/>
      <c r="O2489" s="6"/>
      <c r="P2489" s="6"/>
      <c r="Q2489" s="6"/>
      <c r="R2489" s="6"/>
      <c r="S2489" s="6"/>
      <c r="T2489" s="6"/>
      <c r="U2489" s="6"/>
      <c r="V2489" s="6"/>
    </row>
    <row r="2490" spans="12:22" x14ac:dyDescent="0.25">
      <c r="L2490" s="6"/>
      <c r="M2490" s="8"/>
      <c r="N2490" s="8"/>
      <c r="O2490" s="6"/>
      <c r="P2490" s="6"/>
      <c r="Q2490" s="6"/>
      <c r="R2490" s="6"/>
      <c r="S2490" s="6"/>
      <c r="T2490" s="6"/>
      <c r="U2490" s="6"/>
      <c r="V2490" s="6"/>
    </row>
    <row r="2491" spans="12:22" x14ac:dyDescent="0.25">
      <c r="L2491" s="6"/>
      <c r="M2491" s="8"/>
      <c r="N2491" s="8"/>
      <c r="O2491" s="6"/>
      <c r="P2491" s="6"/>
      <c r="Q2491" s="6"/>
      <c r="R2491" s="6"/>
      <c r="S2491" s="6"/>
      <c r="T2491" s="6"/>
      <c r="U2491" s="6"/>
      <c r="V2491" s="6"/>
    </row>
    <row r="2492" spans="12:22" x14ac:dyDescent="0.25">
      <c r="L2492" s="6"/>
      <c r="M2492" s="8"/>
      <c r="N2492" s="8"/>
      <c r="O2492" s="6"/>
      <c r="P2492" s="6"/>
      <c r="Q2492" s="6"/>
      <c r="R2492" s="6"/>
      <c r="S2492" s="6"/>
      <c r="T2492" s="6"/>
      <c r="U2492" s="6"/>
      <c r="V2492" s="6"/>
    </row>
    <row r="2493" spans="12:22" x14ac:dyDescent="0.25">
      <c r="L2493" s="6"/>
      <c r="M2493" s="8"/>
      <c r="N2493" s="8"/>
      <c r="O2493" s="6"/>
      <c r="P2493" s="6"/>
      <c r="Q2493" s="6"/>
      <c r="R2493" s="6"/>
      <c r="S2493" s="6"/>
      <c r="T2493" s="6"/>
      <c r="U2493" s="6"/>
      <c r="V2493" s="6"/>
    </row>
    <row r="2494" spans="12:22" x14ac:dyDescent="0.25">
      <c r="L2494" s="6"/>
      <c r="M2494" s="8"/>
      <c r="N2494" s="8"/>
      <c r="O2494" s="6"/>
      <c r="P2494" s="6"/>
      <c r="Q2494" s="6"/>
      <c r="R2494" s="6"/>
      <c r="S2494" s="6"/>
      <c r="T2494" s="6"/>
      <c r="U2494" s="6"/>
      <c r="V2494" s="6"/>
    </row>
    <row r="2495" spans="12:22" x14ac:dyDescent="0.25">
      <c r="L2495" s="6"/>
      <c r="M2495" s="8"/>
      <c r="N2495" s="8"/>
      <c r="O2495" s="6"/>
      <c r="P2495" s="6"/>
      <c r="Q2495" s="6"/>
      <c r="R2495" s="6"/>
      <c r="S2495" s="6"/>
      <c r="T2495" s="6"/>
      <c r="U2495" s="6"/>
      <c r="V2495" s="6"/>
    </row>
    <row r="2496" spans="12:22" x14ac:dyDescent="0.25">
      <c r="L2496" s="6"/>
      <c r="M2496" s="8"/>
      <c r="N2496" s="8"/>
      <c r="O2496" s="6"/>
      <c r="P2496" s="6"/>
      <c r="Q2496" s="6"/>
      <c r="R2496" s="6"/>
      <c r="S2496" s="6"/>
      <c r="T2496" s="6"/>
      <c r="U2496" s="6"/>
      <c r="V2496" s="6"/>
    </row>
    <row r="2497" spans="12:22" x14ac:dyDescent="0.25">
      <c r="L2497" s="6"/>
      <c r="M2497" s="8"/>
      <c r="N2497" s="8"/>
      <c r="O2497" s="6"/>
      <c r="P2497" s="6"/>
      <c r="Q2497" s="6"/>
      <c r="R2497" s="6"/>
      <c r="S2497" s="6"/>
      <c r="T2497" s="6"/>
      <c r="U2497" s="6"/>
      <c r="V2497" s="6"/>
    </row>
    <row r="2498" spans="12:22" x14ac:dyDescent="0.25">
      <c r="L2498" s="6"/>
      <c r="M2498" s="8"/>
      <c r="N2498" s="8"/>
      <c r="O2498" s="6"/>
      <c r="P2498" s="6"/>
      <c r="Q2498" s="6"/>
      <c r="R2498" s="6"/>
      <c r="S2498" s="6"/>
      <c r="T2498" s="6"/>
      <c r="U2498" s="6"/>
      <c r="V2498" s="6"/>
    </row>
    <row r="2499" spans="12:22" x14ac:dyDescent="0.25">
      <c r="L2499" s="6"/>
      <c r="M2499" s="8"/>
      <c r="N2499" s="8"/>
      <c r="O2499" s="6"/>
      <c r="P2499" s="6"/>
      <c r="Q2499" s="6"/>
      <c r="R2499" s="6"/>
      <c r="S2499" s="6"/>
      <c r="T2499" s="6"/>
      <c r="U2499" s="6"/>
      <c r="V2499" s="6"/>
    </row>
    <row r="2500" spans="12:22" x14ac:dyDescent="0.25">
      <c r="L2500" s="6"/>
      <c r="M2500" s="8"/>
      <c r="N2500" s="8"/>
      <c r="O2500" s="6"/>
      <c r="P2500" s="6"/>
      <c r="Q2500" s="6"/>
      <c r="R2500" s="6"/>
      <c r="S2500" s="6"/>
      <c r="T2500" s="6"/>
      <c r="U2500" s="6"/>
      <c r="V2500" s="6"/>
    </row>
    <row r="2501" spans="12:22" x14ac:dyDescent="0.25">
      <c r="L2501" s="6"/>
      <c r="M2501" s="8"/>
      <c r="N2501" s="8"/>
      <c r="O2501" s="6"/>
      <c r="P2501" s="6"/>
      <c r="Q2501" s="6"/>
      <c r="R2501" s="6"/>
      <c r="S2501" s="6"/>
      <c r="T2501" s="6"/>
      <c r="U2501" s="6"/>
      <c r="V2501" s="6"/>
    </row>
    <row r="2502" spans="12:22" x14ac:dyDescent="0.25">
      <c r="L2502" s="6"/>
      <c r="M2502" s="8"/>
      <c r="N2502" s="8"/>
      <c r="O2502" s="6"/>
      <c r="P2502" s="6"/>
      <c r="Q2502" s="6"/>
      <c r="R2502" s="6"/>
      <c r="S2502" s="6"/>
      <c r="T2502" s="6"/>
      <c r="U2502" s="6"/>
      <c r="V2502" s="6"/>
    </row>
    <row r="2503" spans="12:22" x14ac:dyDescent="0.25">
      <c r="L2503" s="6"/>
      <c r="M2503" s="8"/>
      <c r="N2503" s="8"/>
      <c r="O2503" s="6"/>
      <c r="P2503" s="6"/>
      <c r="Q2503" s="6"/>
      <c r="R2503" s="6"/>
      <c r="S2503" s="6"/>
      <c r="T2503" s="6"/>
      <c r="U2503" s="6"/>
      <c r="V2503" s="6"/>
    </row>
    <row r="2504" spans="12:22" x14ac:dyDescent="0.25">
      <c r="L2504" s="6"/>
      <c r="M2504" s="8"/>
      <c r="N2504" s="8"/>
      <c r="O2504" s="6"/>
      <c r="P2504" s="6"/>
      <c r="Q2504" s="6"/>
      <c r="R2504" s="6"/>
      <c r="S2504" s="6"/>
      <c r="T2504" s="6"/>
      <c r="U2504" s="6"/>
      <c r="V2504" s="6"/>
    </row>
    <row r="2505" spans="12:22" x14ac:dyDescent="0.25">
      <c r="L2505" s="6"/>
      <c r="M2505" s="8"/>
      <c r="N2505" s="8"/>
      <c r="O2505" s="6"/>
      <c r="P2505" s="6"/>
      <c r="Q2505" s="6"/>
      <c r="R2505" s="6"/>
      <c r="S2505" s="6"/>
      <c r="T2505" s="6"/>
      <c r="U2505" s="6"/>
      <c r="V2505" s="6"/>
    </row>
    <row r="2506" spans="12:22" x14ac:dyDescent="0.25">
      <c r="L2506" s="6"/>
      <c r="M2506" s="8"/>
      <c r="N2506" s="8"/>
      <c r="O2506" s="6"/>
      <c r="P2506" s="6"/>
      <c r="Q2506" s="6"/>
      <c r="R2506" s="6"/>
      <c r="S2506" s="6"/>
      <c r="T2506" s="6"/>
      <c r="U2506" s="6"/>
      <c r="V2506" s="6"/>
    </row>
    <row r="2507" spans="12:22" x14ac:dyDescent="0.25">
      <c r="L2507" s="6"/>
      <c r="M2507" s="8"/>
      <c r="N2507" s="8"/>
      <c r="O2507" s="6"/>
      <c r="P2507" s="6"/>
      <c r="Q2507" s="6"/>
      <c r="R2507" s="6"/>
      <c r="S2507" s="6"/>
      <c r="T2507" s="6"/>
      <c r="U2507" s="6"/>
      <c r="V2507" s="6"/>
    </row>
    <row r="2508" spans="12:22" x14ac:dyDescent="0.25">
      <c r="L2508" s="6"/>
      <c r="M2508" s="8"/>
      <c r="N2508" s="8"/>
      <c r="O2508" s="6"/>
      <c r="P2508" s="6"/>
      <c r="Q2508" s="6"/>
      <c r="R2508" s="6"/>
      <c r="S2508" s="6"/>
      <c r="T2508" s="6"/>
      <c r="U2508" s="6"/>
      <c r="V2508" s="6"/>
    </row>
    <row r="2509" spans="12:22" x14ac:dyDescent="0.25">
      <c r="L2509" s="6"/>
      <c r="M2509" s="8"/>
      <c r="N2509" s="8"/>
      <c r="O2509" s="6"/>
      <c r="P2509" s="6"/>
      <c r="Q2509" s="6"/>
      <c r="R2509" s="6"/>
      <c r="S2509" s="6"/>
      <c r="T2509" s="6"/>
      <c r="U2509" s="6"/>
      <c r="V2509" s="6"/>
    </row>
    <row r="2510" spans="12:22" x14ac:dyDescent="0.25">
      <c r="L2510" s="6"/>
      <c r="M2510" s="8"/>
      <c r="N2510" s="8"/>
      <c r="O2510" s="6"/>
      <c r="P2510" s="6"/>
      <c r="Q2510" s="6"/>
      <c r="R2510" s="6"/>
      <c r="S2510" s="6"/>
      <c r="T2510" s="6"/>
      <c r="U2510" s="6"/>
      <c r="V2510" s="6"/>
    </row>
    <row r="2511" spans="12:22" x14ac:dyDescent="0.25">
      <c r="L2511" s="6"/>
      <c r="M2511" s="8"/>
      <c r="N2511" s="8"/>
      <c r="O2511" s="6"/>
      <c r="P2511" s="6"/>
      <c r="Q2511" s="6"/>
      <c r="R2511" s="6"/>
      <c r="S2511" s="6"/>
      <c r="T2511" s="6"/>
      <c r="U2511" s="6"/>
      <c r="V2511" s="6"/>
    </row>
    <row r="2512" spans="12:22" x14ac:dyDescent="0.25">
      <c r="L2512" s="6"/>
      <c r="M2512" s="8"/>
      <c r="N2512" s="8"/>
      <c r="O2512" s="6"/>
      <c r="P2512" s="6"/>
      <c r="Q2512" s="6"/>
      <c r="R2512" s="6"/>
      <c r="S2512" s="6"/>
      <c r="T2512" s="6"/>
      <c r="U2512" s="6"/>
      <c r="V2512" s="6"/>
    </row>
    <row r="2513" spans="12:22" x14ac:dyDescent="0.25">
      <c r="L2513" s="6"/>
      <c r="M2513" s="8"/>
      <c r="N2513" s="8"/>
      <c r="O2513" s="6"/>
      <c r="P2513" s="6"/>
      <c r="Q2513" s="6"/>
      <c r="R2513" s="6"/>
      <c r="S2513" s="6"/>
      <c r="T2513" s="6"/>
      <c r="U2513" s="6"/>
      <c r="V2513" s="6"/>
    </row>
    <row r="2514" spans="12:22" x14ac:dyDescent="0.25">
      <c r="L2514" s="6"/>
      <c r="M2514" s="8"/>
      <c r="N2514" s="8"/>
      <c r="O2514" s="6"/>
      <c r="P2514" s="6"/>
      <c r="Q2514" s="6"/>
      <c r="R2514" s="6"/>
      <c r="S2514" s="6"/>
      <c r="T2514" s="6"/>
      <c r="U2514" s="6"/>
      <c r="V2514" s="6"/>
    </row>
    <row r="2515" spans="12:22" x14ac:dyDescent="0.25">
      <c r="L2515" s="6"/>
      <c r="M2515" s="8"/>
      <c r="N2515" s="8"/>
      <c r="O2515" s="6"/>
      <c r="P2515" s="6"/>
      <c r="Q2515" s="6"/>
      <c r="R2515" s="6"/>
      <c r="S2515" s="6"/>
      <c r="T2515" s="6"/>
      <c r="U2515" s="6"/>
      <c r="V2515" s="6"/>
    </row>
    <row r="2516" spans="12:22" x14ac:dyDescent="0.25">
      <c r="L2516" s="6"/>
      <c r="M2516" s="8"/>
      <c r="N2516" s="8"/>
      <c r="O2516" s="6"/>
      <c r="P2516" s="6"/>
      <c r="Q2516" s="6"/>
      <c r="R2516" s="6"/>
      <c r="S2516" s="6"/>
      <c r="T2516" s="6"/>
      <c r="U2516" s="6"/>
      <c r="V2516" s="6"/>
    </row>
    <row r="2517" spans="12:22" x14ac:dyDescent="0.25">
      <c r="L2517" s="6"/>
      <c r="M2517" s="8"/>
      <c r="N2517" s="8"/>
      <c r="O2517" s="6"/>
      <c r="P2517" s="6"/>
      <c r="Q2517" s="6"/>
      <c r="R2517" s="6"/>
      <c r="S2517" s="6"/>
      <c r="T2517" s="6"/>
      <c r="U2517" s="6"/>
      <c r="V2517" s="6"/>
    </row>
    <row r="2518" spans="12:22" x14ac:dyDescent="0.25">
      <c r="L2518" s="6"/>
      <c r="M2518" s="8"/>
      <c r="N2518" s="8"/>
      <c r="O2518" s="6"/>
      <c r="P2518" s="6"/>
      <c r="Q2518" s="6"/>
      <c r="R2518" s="6"/>
      <c r="S2518" s="6"/>
      <c r="T2518" s="6"/>
      <c r="U2518" s="6"/>
      <c r="V2518" s="6"/>
    </row>
    <row r="2519" spans="12:22" x14ac:dyDescent="0.25">
      <c r="L2519" s="6"/>
      <c r="M2519" s="8"/>
      <c r="N2519" s="8"/>
      <c r="O2519" s="6"/>
      <c r="P2519" s="6"/>
      <c r="Q2519" s="6"/>
      <c r="R2519" s="6"/>
      <c r="S2519" s="6"/>
      <c r="T2519" s="6"/>
      <c r="U2519" s="6"/>
      <c r="V2519" s="6"/>
    </row>
    <row r="2520" spans="12:22" x14ac:dyDescent="0.25">
      <c r="L2520" s="6"/>
      <c r="M2520" s="8"/>
      <c r="N2520" s="8"/>
      <c r="O2520" s="6"/>
      <c r="P2520" s="6"/>
      <c r="Q2520" s="6"/>
      <c r="R2520" s="6"/>
      <c r="S2520" s="6"/>
      <c r="T2520" s="6"/>
      <c r="U2520" s="6"/>
      <c r="V2520" s="6"/>
    </row>
    <row r="2521" spans="12:22" x14ac:dyDescent="0.25">
      <c r="L2521" s="6"/>
      <c r="M2521" s="8"/>
      <c r="N2521" s="8"/>
      <c r="O2521" s="6"/>
      <c r="P2521" s="6"/>
      <c r="Q2521" s="6"/>
      <c r="R2521" s="6"/>
      <c r="S2521" s="6"/>
      <c r="T2521" s="6"/>
      <c r="U2521" s="6"/>
      <c r="V2521" s="6"/>
    </row>
    <row r="2522" spans="12:22" x14ac:dyDescent="0.25">
      <c r="L2522" s="6"/>
      <c r="M2522" s="8"/>
      <c r="N2522" s="8"/>
      <c r="O2522" s="6"/>
      <c r="P2522" s="6"/>
      <c r="Q2522" s="6"/>
      <c r="R2522" s="6"/>
      <c r="S2522" s="6"/>
      <c r="T2522" s="6"/>
      <c r="U2522" s="6"/>
      <c r="V2522" s="6"/>
    </row>
    <row r="2523" spans="12:22" x14ac:dyDescent="0.25">
      <c r="L2523" s="6"/>
      <c r="M2523" s="8"/>
      <c r="N2523" s="8"/>
      <c r="O2523" s="6"/>
      <c r="P2523" s="6"/>
      <c r="Q2523" s="6"/>
      <c r="R2523" s="6"/>
      <c r="S2523" s="6"/>
      <c r="T2523" s="6"/>
      <c r="U2523" s="6"/>
      <c r="V2523" s="6"/>
    </row>
    <row r="2524" spans="12:22" x14ac:dyDescent="0.25">
      <c r="L2524" s="6"/>
      <c r="M2524" s="8"/>
      <c r="N2524" s="8"/>
      <c r="O2524" s="6"/>
      <c r="P2524" s="6"/>
      <c r="Q2524" s="6"/>
      <c r="R2524" s="6"/>
      <c r="S2524" s="6"/>
      <c r="T2524" s="6"/>
      <c r="U2524" s="6"/>
      <c r="V2524" s="6"/>
    </row>
    <row r="2525" spans="12:22" x14ac:dyDescent="0.25">
      <c r="L2525" s="6"/>
      <c r="M2525" s="7"/>
      <c r="N2525" s="8"/>
      <c r="O2525" s="6"/>
      <c r="P2525" s="6"/>
      <c r="Q2525" s="6"/>
      <c r="R2525" s="6"/>
      <c r="S2525" s="6"/>
      <c r="T2525" s="6"/>
      <c r="U2525" s="6"/>
      <c r="V2525" s="6"/>
    </row>
    <row r="2526" spans="12:22" x14ac:dyDescent="0.25">
      <c r="L2526" s="6"/>
      <c r="M2526" s="8"/>
      <c r="N2526" s="8"/>
      <c r="O2526" s="6"/>
      <c r="P2526" s="6"/>
      <c r="Q2526" s="6"/>
      <c r="R2526" s="6"/>
      <c r="S2526" s="6"/>
      <c r="T2526" s="6"/>
      <c r="U2526" s="6"/>
      <c r="V2526" s="6"/>
    </row>
    <row r="2527" spans="12:22" x14ac:dyDescent="0.25">
      <c r="L2527" s="6"/>
      <c r="M2527" s="8"/>
      <c r="N2527" s="7"/>
      <c r="O2527" s="6"/>
      <c r="P2527" s="6"/>
      <c r="Q2527" s="6"/>
      <c r="R2527" s="6"/>
      <c r="S2527" s="6"/>
      <c r="T2527" s="6"/>
      <c r="U2527" s="6"/>
      <c r="V2527" s="6"/>
    </row>
    <row r="2528" spans="12:22" x14ac:dyDescent="0.25">
      <c r="L2528" s="6"/>
      <c r="M2528" s="8"/>
      <c r="N2528" s="8"/>
      <c r="O2528" s="6"/>
      <c r="P2528" s="6"/>
      <c r="Q2528" s="6"/>
      <c r="R2528" s="6"/>
      <c r="S2528" s="6"/>
      <c r="T2528" s="6"/>
      <c r="U2528" s="6"/>
      <c r="V2528" s="6"/>
    </row>
    <row r="2529" spans="12:22" x14ac:dyDescent="0.25">
      <c r="L2529" s="6"/>
      <c r="M2529" s="8"/>
      <c r="N2529" s="8"/>
      <c r="O2529" s="6"/>
      <c r="P2529" s="6"/>
      <c r="Q2529" s="6"/>
      <c r="R2529" s="6"/>
      <c r="S2529" s="6"/>
      <c r="T2529" s="6"/>
      <c r="U2529" s="6"/>
      <c r="V2529" s="6"/>
    </row>
    <row r="2530" spans="12:22" x14ac:dyDescent="0.25">
      <c r="L2530" s="6"/>
      <c r="M2530" s="8"/>
      <c r="N2530" s="8"/>
      <c r="O2530" s="6"/>
      <c r="P2530" s="6"/>
      <c r="Q2530" s="6"/>
      <c r="R2530" s="6"/>
      <c r="S2530" s="6"/>
      <c r="T2530" s="6"/>
      <c r="U2530" s="6"/>
      <c r="V2530" s="6"/>
    </row>
    <row r="2531" spans="12:22" x14ac:dyDescent="0.25">
      <c r="L2531" s="6"/>
      <c r="M2531" s="8"/>
      <c r="N2531" s="8"/>
      <c r="O2531" s="6"/>
      <c r="P2531" s="6"/>
      <c r="Q2531" s="6"/>
      <c r="R2531" s="6"/>
      <c r="S2531" s="6"/>
      <c r="T2531" s="6"/>
      <c r="U2531" s="6"/>
      <c r="V2531" s="6"/>
    </row>
    <row r="2532" spans="12:22" x14ac:dyDescent="0.25">
      <c r="L2532" s="6"/>
      <c r="M2532" s="8"/>
      <c r="N2532" s="8"/>
      <c r="O2532" s="6"/>
      <c r="P2532" s="6"/>
      <c r="Q2532" s="6"/>
      <c r="R2532" s="6"/>
      <c r="S2532" s="6"/>
      <c r="T2532" s="6"/>
      <c r="U2532" s="6"/>
      <c r="V2532" s="6"/>
    </row>
    <row r="2533" spans="12:22" x14ac:dyDescent="0.25">
      <c r="L2533" s="6"/>
      <c r="M2533" s="8"/>
      <c r="N2533" s="8"/>
      <c r="O2533" s="6"/>
      <c r="P2533" s="6"/>
      <c r="Q2533" s="6"/>
      <c r="R2533" s="6"/>
      <c r="S2533" s="6"/>
      <c r="T2533" s="6"/>
      <c r="U2533" s="6"/>
      <c r="V2533" s="6"/>
    </row>
    <row r="2534" spans="12:22" x14ac:dyDescent="0.25">
      <c r="L2534" s="6"/>
      <c r="M2534" s="8"/>
      <c r="N2534" s="8"/>
      <c r="O2534" s="6"/>
      <c r="P2534" s="6"/>
      <c r="Q2534" s="6"/>
      <c r="R2534" s="6"/>
      <c r="S2534" s="6"/>
      <c r="T2534" s="6"/>
      <c r="U2534" s="6"/>
      <c r="V2534" s="6"/>
    </row>
    <row r="2535" spans="12:22" x14ac:dyDescent="0.25">
      <c r="L2535" s="6"/>
      <c r="M2535" s="8"/>
      <c r="N2535" s="8"/>
      <c r="O2535" s="6"/>
      <c r="P2535" s="6"/>
      <c r="Q2535" s="6"/>
      <c r="R2535" s="6"/>
      <c r="S2535" s="6"/>
      <c r="T2535" s="6"/>
      <c r="U2535" s="6"/>
      <c r="V2535" s="6"/>
    </row>
    <row r="2536" spans="12:22" x14ac:dyDescent="0.25">
      <c r="L2536" s="6"/>
      <c r="M2536" s="8"/>
      <c r="N2536" s="8"/>
      <c r="O2536" s="6"/>
      <c r="P2536" s="6"/>
      <c r="Q2536" s="6"/>
      <c r="R2536" s="6"/>
      <c r="S2536" s="6"/>
      <c r="T2536" s="6"/>
      <c r="U2536" s="6"/>
      <c r="V2536" s="6"/>
    </row>
    <row r="2537" spans="12:22" x14ac:dyDescent="0.25">
      <c r="L2537" s="6"/>
      <c r="M2537" s="8"/>
      <c r="N2537" s="8"/>
      <c r="O2537" s="6"/>
      <c r="P2537" s="6"/>
      <c r="Q2537" s="6"/>
      <c r="R2537" s="6"/>
      <c r="S2537" s="6"/>
      <c r="T2537" s="6"/>
      <c r="U2537" s="6"/>
      <c r="V2537" s="6"/>
    </row>
    <row r="2538" spans="12:22" x14ac:dyDescent="0.25">
      <c r="L2538" s="6"/>
      <c r="M2538" s="8"/>
      <c r="N2538" s="8"/>
      <c r="O2538" s="6"/>
      <c r="P2538" s="6"/>
      <c r="Q2538" s="6"/>
      <c r="R2538" s="6"/>
      <c r="S2538" s="6"/>
      <c r="T2538" s="6"/>
      <c r="U2538" s="6"/>
      <c r="V2538" s="6"/>
    </row>
    <row r="2539" spans="12:22" x14ac:dyDescent="0.25">
      <c r="L2539" s="6"/>
      <c r="M2539" s="8"/>
      <c r="N2539" s="8"/>
      <c r="O2539" s="6"/>
      <c r="P2539" s="6"/>
      <c r="Q2539" s="6"/>
      <c r="R2539" s="6"/>
      <c r="S2539" s="6"/>
      <c r="T2539" s="6"/>
      <c r="U2539" s="6"/>
      <c r="V2539" s="6"/>
    </row>
    <row r="2540" spans="12:22" x14ac:dyDescent="0.25">
      <c r="L2540" s="6"/>
      <c r="M2540" s="8"/>
      <c r="N2540" s="8"/>
      <c r="O2540" s="6"/>
      <c r="P2540" s="6"/>
      <c r="Q2540" s="6"/>
      <c r="R2540" s="6"/>
      <c r="S2540" s="6"/>
      <c r="T2540" s="6"/>
      <c r="U2540" s="6"/>
      <c r="V2540" s="6"/>
    </row>
    <row r="2541" spans="12:22" x14ac:dyDescent="0.25">
      <c r="L2541" s="6"/>
      <c r="M2541" s="8"/>
      <c r="N2541" s="8"/>
      <c r="O2541" s="6"/>
      <c r="P2541" s="6"/>
      <c r="Q2541" s="6"/>
      <c r="R2541" s="6"/>
      <c r="S2541" s="6"/>
      <c r="T2541" s="6"/>
      <c r="U2541" s="6"/>
      <c r="V2541" s="6"/>
    </row>
    <row r="2542" spans="12:22" x14ac:dyDescent="0.25">
      <c r="L2542" s="6"/>
      <c r="M2542" s="8"/>
      <c r="N2542" s="8"/>
      <c r="O2542" s="6"/>
      <c r="P2542" s="6"/>
      <c r="Q2542" s="6"/>
      <c r="R2542" s="6"/>
      <c r="S2542" s="6"/>
      <c r="T2542" s="6"/>
      <c r="U2542" s="6"/>
      <c r="V2542" s="6"/>
    </row>
    <row r="2543" spans="12:22" x14ac:dyDescent="0.25">
      <c r="L2543" s="6"/>
      <c r="M2543" s="8"/>
      <c r="N2543" s="8"/>
      <c r="O2543" s="6"/>
      <c r="P2543" s="6"/>
      <c r="Q2543" s="6"/>
      <c r="R2543" s="6"/>
      <c r="S2543" s="6"/>
      <c r="T2543" s="6"/>
      <c r="U2543" s="6"/>
      <c r="V2543" s="6"/>
    </row>
    <row r="2544" spans="12:22" x14ac:dyDescent="0.25">
      <c r="L2544" s="6"/>
      <c r="M2544" s="8"/>
      <c r="N2544" s="8"/>
      <c r="O2544" s="6"/>
      <c r="P2544" s="6"/>
      <c r="Q2544" s="6"/>
      <c r="R2544" s="6"/>
      <c r="S2544" s="6"/>
      <c r="T2544" s="6"/>
      <c r="U2544" s="6"/>
      <c r="V2544" s="6"/>
    </row>
    <row r="2545" spans="12:22" x14ac:dyDescent="0.25">
      <c r="L2545" s="6"/>
      <c r="M2545" s="8"/>
      <c r="N2545" s="8"/>
      <c r="O2545" s="6"/>
      <c r="P2545" s="6"/>
      <c r="Q2545" s="6"/>
      <c r="R2545" s="6"/>
      <c r="S2545" s="6"/>
      <c r="T2545" s="6"/>
      <c r="U2545" s="6"/>
      <c r="V2545" s="6"/>
    </row>
    <row r="2546" spans="12:22" x14ac:dyDescent="0.25">
      <c r="L2546" s="6"/>
      <c r="M2546" s="8"/>
      <c r="N2546" s="8"/>
      <c r="O2546" s="6"/>
      <c r="P2546" s="6"/>
      <c r="Q2546" s="6"/>
      <c r="R2546" s="6"/>
      <c r="S2546" s="6"/>
      <c r="T2546" s="6"/>
      <c r="U2546" s="6"/>
      <c r="V2546" s="6"/>
    </row>
    <row r="2547" spans="12:22" x14ac:dyDescent="0.25">
      <c r="L2547" s="6"/>
      <c r="M2547" s="8"/>
      <c r="N2547" s="8"/>
      <c r="O2547" s="6"/>
      <c r="P2547" s="6"/>
      <c r="Q2547" s="6"/>
      <c r="R2547" s="6"/>
      <c r="S2547" s="6"/>
      <c r="T2547" s="6"/>
      <c r="U2547" s="6"/>
      <c r="V2547" s="6"/>
    </row>
    <row r="2548" spans="12:22" x14ac:dyDescent="0.25">
      <c r="L2548" s="6"/>
      <c r="M2548" s="8"/>
      <c r="N2548" s="8"/>
      <c r="O2548" s="6"/>
      <c r="P2548" s="6"/>
      <c r="Q2548" s="6"/>
      <c r="R2548" s="6"/>
      <c r="S2548" s="6"/>
      <c r="T2548" s="6"/>
      <c r="U2548" s="6"/>
      <c r="V2548" s="6"/>
    </row>
    <row r="2549" spans="12:22" x14ac:dyDescent="0.25">
      <c r="L2549" s="6"/>
      <c r="M2549" s="7"/>
      <c r="N2549" s="8"/>
      <c r="O2549" s="6"/>
      <c r="P2549" s="6"/>
      <c r="Q2549" s="6"/>
      <c r="R2549" s="6"/>
      <c r="S2549" s="6"/>
      <c r="T2549" s="6"/>
      <c r="U2549" s="6"/>
      <c r="V2549" s="6"/>
    </row>
    <row r="2550" spans="12:22" x14ac:dyDescent="0.25">
      <c r="L2550" s="6"/>
      <c r="M2550" s="7"/>
      <c r="N2550" s="8"/>
      <c r="O2550" s="6"/>
      <c r="P2550" s="6"/>
      <c r="Q2550" s="6"/>
      <c r="R2550" s="6"/>
      <c r="S2550" s="6"/>
      <c r="T2550" s="6"/>
      <c r="U2550" s="6"/>
      <c r="V2550" s="6"/>
    </row>
    <row r="2551" spans="12:22" x14ac:dyDescent="0.25">
      <c r="L2551" s="6"/>
      <c r="M2551" s="8"/>
      <c r="N2551" s="8"/>
      <c r="O2551" s="6"/>
      <c r="P2551" s="6"/>
      <c r="Q2551" s="6"/>
      <c r="R2551" s="6"/>
      <c r="S2551" s="6"/>
      <c r="T2551" s="6"/>
      <c r="U2551" s="6"/>
      <c r="V2551" s="6"/>
    </row>
    <row r="2552" spans="12:22" x14ac:dyDescent="0.25">
      <c r="L2552" s="6"/>
      <c r="M2552" s="8"/>
      <c r="N2552" s="8"/>
      <c r="O2552" s="6"/>
      <c r="P2552" s="6"/>
      <c r="Q2552" s="6"/>
      <c r="R2552" s="6"/>
      <c r="S2552" s="6"/>
      <c r="T2552" s="6"/>
      <c r="U2552" s="6"/>
      <c r="V2552" s="6"/>
    </row>
    <row r="2553" spans="12:22" x14ac:dyDescent="0.25">
      <c r="L2553" s="6"/>
      <c r="M2553" s="8"/>
      <c r="N2553" s="8"/>
      <c r="O2553" s="6"/>
      <c r="P2553" s="6"/>
      <c r="Q2553" s="6"/>
      <c r="R2553" s="6"/>
      <c r="S2553" s="6"/>
      <c r="T2553" s="6"/>
      <c r="U2553" s="6"/>
      <c r="V2553" s="6"/>
    </row>
    <row r="2554" spans="12:22" x14ac:dyDescent="0.25">
      <c r="L2554" s="6"/>
      <c r="M2554" s="8"/>
      <c r="N2554" s="7"/>
      <c r="O2554" s="6"/>
      <c r="P2554" s="6"/>
      <c r="Q2554" s="6"/>
      <c r="R2554" s="6"/>
      <c r="S2554" s="6"/>
      <c r="T2554" s="6"/>
      <c r="U2554" s="6"/>
      <c r="V2554" s="6"/>
    </row>
    <row r="2555" spans="12:22" x14ac:dyDescent="0.25">
      <c r="L2555" s="6"/>
      <c r="M2555" s="8"/>
      <c r="N2555" s="8"/>
      <c r="O2555" s="6"/>
      <c r="P2555" s="6"/>
      <c r="Q2555" s="6"/>
      <c r="R2555" s="6"/>
      <c r="S2555" s="6"/>
      <c r="T2555" s="6"/>
      <c r="U2555" s="6"/>
      <c r="V2555" s="6"/>
    </row>
    <row r="2556" spans="12:22" x14ac:dyDescent="0.25">
      <c r="L2556" s="6"/>
      <c r="M2556" s="8"/>
      <c r="N2556" s="8"/>
      <c r="O2556" s="6"/>
      <c r="P2556" s="6"/>
      <c r="Q2556" s="6"/>
      <c r="R2556" s="6"/>
      <c r="S2556" s="6"/>
      <c r="T2556" s="6"/>
      <c r="U2556" s="6"/>
      <c r="V2556" s="6"/>
    </row>
    <row r="2557" spans="12:22" x14ac:dyDescent="0.25">
      <c r="L2557" s="6"/>
      <c r="M2557" s="8"/>
      <c r="N2557" s="8"/>
      <c r="O2557" s="6"/>
      <c r="P2557" s="6"/>
      <c r="Q2557" s="6"/>
      <c r="R2557" s="6"/>
      <c r="S2557" s="6"/>
      <c r="T2557" s="6"/>
      <c r="U2557" s="6"/>
      <c r="V2557" s="6"/>
    </row>
    <row r="2558" spans="12:22" x14ac:dyDescent="0.25">
      <c r="L2558" s="6"/>
      <c r="M2558" s="8"/>
      <c r="N2558" s="8"/>
      <c r="O2558" s="6"/>
      <c r="P2558" s="6"/>
      <c r="Q2558" s="6"/>
      <c r="R2558" s="6"/>
      <c r="S2558" s="6"/>
      <c r="T2558" s="6"/>
      <c r="U2558" s="6"/>
      <c r="V2558" s="6"/>
    </row>
    <row r="2559" spans="12:22" x14ac:dyDescent="0.25">
      <c r="L2559" s="6"/>
      <c r="M2559" s="8"/>
      <c r="N2559" s="8"/>
      <c r="O2559" s="6"/>
      <c r="P2559" s="6"/>
      <c r="Q2559" s="6"/>
      <c r="R2559" s="6"/>
      <c r="S2559" s="6"/>
      <c r="T2559" s="6"/>
      <c r="U2559" s="6"/>
      <c r="V2559" s="6"/>
    </row>
    <row r="2560" spans="12:22" x14ac:dyDescent="0.25">
      <c r="L2560" s="6"/>
      <c r="M2560" s="8"/>
      <c r="N2560" s="8"/>
      <c r="O2560" s="6"/>
      <c r="P2560" s="6"/>
      <c r="Q2560" s="6"/>
      <c r="R2560" s="6"/>
      <c r="S2560" s="6"/>
      <c r="T2560" s="6"/>
      <c r="U2560" s="6"/>
      <c r="V2560" s="6"/>
    </row>
    <row r="2561" spans="12:22" x14ac:dyDescent="0.25">
      <c r="L2561" s="6"/>
      <c r="M2561" s="8"/>
      <c r="N2561" s="8"/>
      <c r="O2561" s="6"/>
      <c r="P2561" s="6"/>
      <c r="Q2561" s="6"/>
      <c r="R2561" s="6"/>
      <c r="S2561" s="6"/>
      <c r="T2561" s="6"/>
      <c r="U2561" s="6"/>
      <c r="V2561" s="6"/>
    </row>
    <row r="2562" spans="12:22" x14ac:dyDescent="0.25">
      <c r="L2562" s="6"/>
      <c r="M2562" s="8"/>
      <c r="N2562" s="8"/>
      <c r="O2562" s="6"/>
      <c r="P2562" s="6"/>
      <c r="Q2562" s="6"/>
      <c r="R2562" s="6"/>
      <c r="S2562" s="6"/>
      <c r="T2562" s="6"/>
      <c r="U2562" s="6"/>
      <c r="V2562" s="6"/>
    </row>
    <row r="2563" spans="12:22" x14ac:dyDescent="0.25">
      <c r="L2563" s="6"/>
      <c r="M2563" s="8"/>
      <c r="N2563" s="8"/>
      <c r="O2563" s="6"/>
      <c r="P2563" s="6"/>
      <c r="Q2563" s="6"/>
      <c r="R2563" s="6"/>
      <c r="S2563" s="6"/>
      <c r="T2563" s="6"/>
      <c r="U2563" s="6"/>
      <c r="V2563" s="6"/>
    </row>
    <row r="2564" spans="12:22" x14ac:dyDescent="0.25">
      <c r="L2564" s="6"/>
      <c r="M2564" s="8"/>
      <c r="N2564" s="8"/>
      <c r="O2564" s="6"/>
      <c r="P2564" s="6"/>
      <c r="Q2564" s="6"/>
      <c r="R2564" s="6"/>
      <c r="S2564" s="6"/>
      <c r="T2564" s="6"/>
      <c r="U2564" s="6"/>
      <c r="V2564" s="6"/>
    </row>
    <row r="2565" spans="12:22" x14ac:dyDescent="0.25">
      <c r="L2565" s="6"/>
      <c r="M2565" s="8"/>
      <c r="N2565" s="8"/>
      <c r="O2565" s="6"/>
      <c r="P2565" s="6"/>
      <c r="Q2565" s="6"/>
      <c r="R2565" s="6"/>
      <c r="S2565" s="6"/>
      <c r="T2565" s="6"/>
      <c r="U2565" s="6"/>
      <c r="V2565" s="6"/>
    </row>
    <row r="2566" spans="12:22" x14ac:dyDescent="0.25">
      <c r="L2566" s="6"/>
      <c r="M2566" s="8"/>
      <c r="N2566" s="8"/>
      <c r="O2566" s="6"/>
      <c r="P2566" s="6"/>
      <c r="Q2566" s="6"/>
      <c r="R2566" s="6"/>
      <c r="S2566" s="6"/>
      <c r="T2566" s="6"/>
      <c r="U2566" s="6"/>
      <c r="V2566" s="6"/>
    </row>
    <row r="2567" spans="12:22" x14ac:dyDescent="0.25">
      <c r="L2567" s="6"/>
      <c r="M2567" s="8"/>
      <c r="N2567" s="8"/>
      <c r="O2567" s="6"/>
      <c r="P2567" s="6"/>
      <c r="Q2567" s="6"/>
      <c r="R2567" s="6"/>
      <c r="S2567" s="6"/>
      <c r="T2567" s="6"/>
      <c r="U2567" s="6"/>
      <c r="V2567" s="6"/>
    </row>
    <row r="2568" spans="12:22" x14ac:dyDescent="0.25">
      <c r="L2568" s="6"/>
      <c r="M2568" s="8"/>
      <c r="N2568" s="8"/>
      <c r="O2568" s="6"/>
      <c r="P2568" s="6"/>
      <c r="Q2568" s="6"/>
      <c r="R2568" s="6"/>
      <c r="S2568" s="6"/>
      <c r="T2568" s="6"/>
      <c r="U2568" s="6"/>
      <c r="V2568" s="6"/>
    </row>
    <row r="2569" spans="12:22" x14ac:dyDescent="0.25">
      <c r="L2569" s="6"/>
      <c r="M2569" s="8"/>
      <c r="N2569" s="8"/>
      <c r="O2569" s="6"/>
      <c r="P2569" s="6"/>
      <c r="Q2569" s="6"/>
      <c r="R2569" s="6"/>
      <c r="S2569" s="6"/>
      <c r="T2569" s="6"/>
      <c r="U2569" s="6"/>
      <c r="V2569" s="6"/>
    </row>
    <row r="2570" spans="12:22" x14ac:dyDescent="0.25">
      <c r="L2570" s="6"/>
      <c r="M2570" s="8"/>
      <c r="N2570" s="8"/>
      <c r="O2570" s="6"/>
      <c r="P2570" s="6"/>
      <c r="Q2570" s="6"/>
      <c r="R2570" s="6"/>
      <c r="S2570" s="6"/>
      <c r="T2570" s="6"/>
      <c r="U2570" s="6"/>
      <c r="V2570" s="6"/>
    </row>
    <row r="2571" spans="12:22" x14ac:dyDescent="0.25">
      <c r="L2571" s="6"/>
      <c r="M2571" s="8"/>
      <c r="N2571" s="8"/>
      <c r="O2571" s="6"/>
      <c r="P2571" s="6"/>
      <c r="Q2571" s="6"/>
      <c r="R2571" s="6"/>
      <c r="S2571" s="6"/>
      <c r="T2571" s="6"/>
      <c r="U2571" s="6"/>
      <c r="V2571" s="6"/>
    </row>
    <row r="2572" spans="12:22" x14ac:dyDescent="0.25">
      <c r="L2572" s="6"/>
      <c r="M2572" s="8"/>
      <c r="N2572" s="8"/>
      <c r="O2572" s="6"/>
      <c r="P2572" s="6"/>
      <c r="Q2572" s="6"/>
      <c r="R2572" s="6"/>
      <c r="S2572" s="6"/>
      <c r="T2572" s="6"/>
      <c r="U2572" s="6"/>
      <c r="V2572" s="6"/>
    </row>
    <row r="2573" spans="12:22" x14ac:dyDescent="0.25">
      <c r="L2573" s="6"/>
      <c r="M2573" s="8"/>
      <c r="N2573" s="8"/>
      <c r="O2573" s="6"/>
      <c r="P2573" s="6"/>
      <c r="Q2573" s="6"/>
      <c r="R2573" s="6"/>
      <c r="S2573" s="6"/>
      <c r="T2573" s="6"/>
      <c r="U2573" s="6"/>
      <c r="V2573" s="6"/>
    </row>
    <row r="2574" spans="12:22" x14ac:dyDescent="0.25">
      <c r="L2574" s="6"/>
      <c r="M2574" s="8"/>
      <c r="N2574" s="8"/>
      <c r="O2574" s="6"/>
      <c r="P2574" s="6"/>
      <c r="Q2574" s="6"/>
      <c r="R2574" s="6"/>
      <c r="S2574" s="6"/>
      <c r="T2574" s="6"/>
      <c r="U2574" s="6"/>
      <c r="V2574" s="6"/>
    </row>
    <row r="2575" spans="12:22" x14ac:dyDescent="0.25">
      <c r="L2575" s="6"/>
      <c r="M2575" s="8"/>
      <c r="N2575" s="8"/>
      <c r="O2575" s="6"/>
      <c r="P2575" s="6"/>
      <c r="Q2575" s="6"/>
      <c r="R2575" s="6"/>
      <c r="S2575" s="6"/>
      <c r="T2575" s="6"/>
      <c r="U2575" s="6"/>
      <c r="V2575" s="6"/>
    </row>
    <row r="2576" spans="12:22" x14ac:dyDescent="0.25">
      <c r="L2576" s="6"/>
      <c r="M2576" s="8"/>
      <c r="N2576" s="8"/>
      <c r="O2576" s="6"/>
      <c r="P2576" s="6"/>
      <c r="Q2576" s="6"/>
      <c r="R2576" s="6"/>
      <c r="S2576" s="6"/>
      <c r="T2576" s="6"/>
      <c r="U2576" s="6"/>
      <c r="V2576" s="6"/>
    </row>
    <row r="2577" spans="12:22" x14ac:dyDescent="0.25">
      <c r="L2577" s="6"/>
      <c r="M2577" s="8"/>
      <c r="N2577" s="8"/>
      <c r="O2577" s="6"/>
      <c r="P2577" s="6"/>
      <c r="Q2577" s="6"/>
      <c r="R2577" s="6"/>
      <c r="S2577" s="6"/>
      <c r="T2577" s="6"/>
      <c r="U2577" s="6"/>
      <c r="V2577" s="6"/>
    </row>
    <row r="2578" spans="12:22" x14ac:dyDescent="0.25">
      <c r="L2578" s="6"/>
      <c r="M2578" s="8"/>
      <c r="N2578" s="8"/>
      <c r="O2578" s="6"/>
      <c r="P2578" s="6"/>
      <c r="Q2578" s="6"/>
      <c r="R2578" s="6"/>
      <c r="S2578" s="6"/>
      <c r="T2578" s="6"/>
      <c r="U2578" s="6"/>
      <c r="V2578" s="6"/>
    </row>
    <row r="2579" spans="12:22" x14ac:dyDescent="0.25">
      <c r="L2579" s="6"/>
      <c r="M2579" s="8"/>
      <c r="N2579" s="8"/>
      <c r="O2579" s="6"/>
      <c r="P2579" s="6"/>
      <c r="Q2579" s="6"/>
      <c r="R2579" s="6"/>
      <c r="S2579" s="6"/>
      <c r="T2579" s="6"/>
      <c r="U2579" s="6"/>
      <c r="V2579" s="6"/>
    </row>
    <row r="2580" spans="12:22" x14ac:dyDescent="0.25">
      <c r="L2580" s="6"/>
      <c r="M2580" s="8"/>
      <c r="N2580" s="8"/>
      <c r="O2580" s="6"/>
      <c r="P2580" s="6"/>
      <c r="Q2580" s="6"/>
      <c r="R2580" s="6"/>
      <c r="S2580" s="6"/>
      <c r="T2580" s="6"/>
      <c r="U2580" s="6"/>
      <c r="V2580" s="6"/>
    </row>
    <row r="2581" spans="12:22" x14ac:dyDescent="0.25">
      <c r="L2581" s="6"/>
      <c r="M2581" s="8"/>
      <c r="N2581" s="8"/>
      <c r="O2581" s="6"/>
      <c r="P2581" s="6"/>
      <c r="Q2581" s="6"/>
      <c r="R2581" s="6"/>
      <c r="S2581" s="6"/>
      <c r="T2581" s="6"/>
      <c r="U2581" s="6"/>
      <c r="V2581" s="6"/>
    </row>
    <row r="2582" spans="12:22" x14ac:dyDescent="0.25">
      <c r="L2582" s="6"/>
      <c r="M2582" s="8"/>
      <c r="N2582" s="8"/>
      <c r="O2582" s="6"/>
      <c r="P2582" s="6"/>
      <c r="Q2582" s="6"/>
      <c r="R2582" s="6"/>
      <c r="S2582" s="6"/>
      <c r="T2582" s="6"/>
      <c r="U2582" s="6"/>
      <c r="V2582" s="6"/>
    </row>
    <row r="2583" spans="12:22" x14ac:dyDescent="0.25">
      <c r="L2583" s="6"/>
      <c r="M2583" s="8"/>
      <c r="N2583" s="8"/>
      <c r="O2583" s="6"/>
      <c r="P2583" s="6"/>
      <c r="Q2583" s="6"/>
      <c r="R2583" s="6"/>
      <c r="S2583" s="6"/>
      <c r="T2583" s="6"/>
      <c r="U2583" s="6"/>
      <c r="V2583" s="6"/>
    </row>
    <row r="2584" spans="12:22" x14ac:dyDescent="0.25">
      <c r="L2584" s="6"/>
      <c r="M2584" s="8"/>
      <c r="N2584" s="8"/>
      <c r="O2584" s="6"/>
      <c r="P2584" s="6"/>
      <c r="Q2584" s="6"/>
      <c r="R2584" s="6"/>
      <c r="S2584" s="6"/>
      <c r="T2584" s="6"/>
      <c r="U2584" s="6"/>
      <c r="V2584" s="6"/>
    </row>
    <row r="2585" spans="12:22" x14ac:dyDescent="0.25">
      <c r="L2585" s="6"/>
      <c r="M2585" s="8"/>
      <c r="N2585" s="8"/>
      <c r="O2585" s="6"/>
      <c r="P2585" s="6"/>
      <c r="Q2585" s="6"/>
      <c r="R2585" s="6"/>
      <c r="S2585" s="6"/>
      <c r="T2585" s="6"/>
      <c r="U2585" s="6"/>
      <c r="V2585" s="6"/>
    </row>
    <row r="2586" spans="12:22" x14ac:dyDescent="0.25">
      <c r="L2586" s="6"/>
      <c r="M2586" s="8"/>
      <c r="N2586" s="8"/>
      <c r="O2586" s="6"/>
      <c r="P2586" s="6"/>
      <c r="Q2586" s="6"/>
      <c r="R2586" s="6"/>
      <c r="S2586" s="6"/>
      <c r="T2586" s="6"/>
      <c r="U2586" s="6"/>
      <c r="V2586" s="6"/>
    </row>
    <row r="2587" spans="12:22" x14ac:dyDescent="0.25">
      <c r="L2587" s="6"/>
      <c r="M2587" s="8"/>
      <c r="N2587" s="8"/>
      <c r="O2587" s="6"/>
      <c r="P2587" s="6"/>
      <c r="Q2587" s="6"/>
      <c r="R2587" s="6"/>
      <c r="S2587" s="6"/>
      <c r="T2587" s="6"/>
      <c r="U2587" s="6"/>
      <c r="V2587" s="6"/>
    </row>
    <row r="2588" spans="12:22" x14ac:dyDescent="0.25">
      <c r="L2588" s="6"/>
      <c r="M2588" s="8"/>
      <c r="N2588" s="8"/>
      <c r="O2588" s="6"/>
      <c r="P2588" s="6"/>
      <c r="Q2588" s="6"/>
      <c r="R2588" s="6"/>
      <c r="S2588" s="6"/>
      <c r="T2588" s="6"/>
      <c r="U2588" s="6"/>
      <c r="V2588" s="6"/>
    </row>
    <row r="2589" spans="12:22" x14ac:dyDescent="0.25">
      <c r="L2589" s="6"/>
      <c r="M2589" s="8"/>
      <c r="N2589" s="8"/>
      <c r="O2589" s="6"/>
      <c r="P2589" s="6"/>
      <c r="Q2589" s="6"/>
      <c r="R2589" s="6"/>
      <c r="S2589" s="6"/>
      <c r="T2589" s="6"/>
      <c r="U2589" s="6"/>
      <c r="V2589" s="6"/>
    </row>
    <row r="2590" spans="12:22" x14ac:dyDescent="0.25">
      <c r="L2590" s="6"/>
      <c r="M2590" s="8"/>
      <c r="N2590" s="8"/>
      <c r="O2590" s="6"/>
      <c r="P2590" s="6"/>
      <c r="Q2590" s="6"/>
      <c r="R2590" s="6"/>
      <c r="S2590" s="6"/>
      <c r="T2590" s="6"/>
      <c r="U2590" s="6"/>
      <c r="V2590" s="6"/>
    </row>
    <row r="2591" spans="12:22" x14ac:dyDescent="0.25">
      <c r="L2591" s="6"/>
      <c r="M2591" s="8"/>
      <c r="N2591" s="8"/>
      <c r="O2591" s="6"/>
      <c r="P2591" s="6"/>
      <c r="Q2591" s="6"/>
      <c r="R2591" s="6"/>
      <c r="S2591" s="6"/>
      <c r="T2591" s="6"/>
      <c r="U2591" s="6"/>
      <c r="V2591" s="6"/>
    </row>
    <row r="2592" spans="12:22" x14ac:dyDescent="0.25">
      <c r="L2592" s="6"/>
      <c r="M2592" s="8"/>
      <c r="N2592" s="8"/>
      <c r="O2592" s="6"/>
      <c r="P2592" s="6"/>
      <c r="Q2592" s="6"/>
      <c r="R2592" s="6"/>
      <c r="S2592" s="6"/>
      <c r="T2592" s="6"/>
      <c r="U2592" s="6"/>
      <c r="V2592" s="6"/>
    </row>
    <row r="2593" spans="12:22" x14ac:dyDescent="0.25">
      <c r="L2593" s="6"/>
      <c r="M2593" s="8"/>
      <c r="N2593" s="8"/>
      <c r="O2593" s="6"/>
      <c r="P2593" s="6"/>
      <c r="Q2593" s="6"/>
      <c r="R2593" s="6"/>
      <c r="S2593" s="6"/>
      <c r="T2593" s="6"/>
      <c r="U2593" s="6"/>
      <c r="V2593" s="6"/>
    </row>
    <row r="2594" spans="12:22" x14ac:dyDescent="0.25">
      <c r="L2594" s="6"/>
      <c r="M2594" s="8"/>
      <c r="N2594" s="8"/>
      <c r="O2594" s="6"/>
      <c r="P2594" s="6"/>
      <c r="Q2594" s="6"/>
      <c r="R2594" s="6"/>
      <c r="S2594" s="6"/>
      <c r="T2594" s="6"/>
      <c r="U2594" s="6"/>
      <c r="V2594" s="6"/>
    </row>
    <row r="2595" spans="12:22" x14ac:dyDescent="0.25">
      <c r="L2595" s="6"/>
      <c r="M2595" s="8"/>
      <c r="N2595" s="8"/>
      <c r="O2595" s="6"/>
      <c r="P2595" s="6"/>
      <c r="Q2595" s="6"/>
      <c r="R2595" s="6"/>
      <c r="S2595" s="6"/>
      <c r="T2595" s="6"/>
      <c r="U2595" s="6"/>
      <c r="V2595" s="6"/>
    </row>
    <row r="2596" spans="12:22" x14ac:dyDescent="0.25">
      <c r="L2596" s="6"/>
      <c r="M2596" s="8"/>
      <c r="N2596" s="8"/>
      <c r="O2596" s="6"/>
      <c r="P2596" s="6"/>
      <c r="Q2596" s="6"/>
      <c r="R2596" s="6"/>
      <c r="S2596" s="6"/>
      <c r="T2596" s="6"/>
      <c r="U2596" s="6"/>
      <c r="V2596" s="6"/>
    </row>
    <row r="2597" spans="12:22" x14ac:dyDescent="0.25">
      <c r="L2597" s="6"/>
      <c r="M2597" s="8"/>
      <c r="N2597" s="8"/>
      <c r="O2597" s="6"/>
      <c r="P2597" s="6"/>
      <c r="Q2597" s="6"/>
      <c r="R2597" s="6"/>
      <c r="S2597" s="6"/>
      <c r="T2597" s="6"/>
      <c r="U2597" s="6"/>
      <c r="V2597" s="6"/>
    </row>
    <row r="2598" spans="12:22" x14ac:dyDescent="0.25">
      <c r="L2598" s="6"/>
      <c r="M2598" s="8"/>
      <c r="N2598" s="8"/>
      <c r="O2598" s="6"/>
      <c r="P2598" s="6"/>
      <c r="Q2598" s="6"/>
      <c r="R2598" s="6"/>
      <c r="S2598" s="6"/>
      <c r="T2598" s="6"/>
      <c r="U2598" s="6"/>
      <c r="V2598" s="6"/>
    </row>
    <row r="2599" spans="12:22" x14ac:dyDescent="0.25">
      <c r="L2599" s="6"/>
      <c r="M2599" s="8"/>
      <c r="N2599" s="8"/>
      <c r="O2599" s="6"/>
      <c r="P2599" s="6"/>
      <c r="Q2599" s="6"/>
      <c r="R2599" s="6"/>
      <c r="S2599" s="6"/>
      <c r="T2599" s="6"/>
      <c r="U2599" s="6"/>
      <c r="V2599" s="6"/>
    </row>
    <row r="2600" spans="12:22" x14ac:dyDescent="0.25">
      <c r="L2600" s="6"/>
      <c r="M2600" s="8"/>
      <c r="N2600" s="8"/>
      <c r="O2600" s="6"/>
      <c r="P2600" s="6"/>
      <c r="Q2600" s="6"/>
      <c r="R2600" s="6"/>
      <c r="S2600" s="6"/>
      <c r="T2600" s="6"/>
      <c r="U2600" s="6"/>
      <c r="V2600" s="6"/>
    </row>
    <row r="2601" spans="12:22" x14ac:dyDescent="0.25">
      <c r="L2601" s="6"/>
      <c r="M2601" s="8"/>
      <c r="N2601" s="8"/>
      <c r="O2601" s="6"/>
      <c r="P2601" s="6"/>
      <c r="Q2601" s="6"/>
      <c r="R2601" s="6"/>
      <c r="S2601" s="6"/>
      <c r="T2601" s="6"/>
      <c r="U2601" s="6"/>
      <c r="V2601" s="6"/>
    </row>
    <row r="2602" spans="12:22" x14ac:dyDescent="0.25">
      <c r="L2602" s="6"/>
      <c r="M2602" s="8"/>
      <c r="N2602" s="8"/>
      <c r="O2602" s="6"/>
      <c r="P2602" s="6"/>
      <c r="Q2602" s="6"/>
      <c r="R2602" s="6"/>
      <c r="S2602" s="6"/>
      <c r="T2602" s="6"/>
      <c r="U2602" s="6"/>
      <c r="V2602" s="6"/>
    </row>
    <row r="2603" spans="12:22" x14ac:dyDescent="0.25">
      <c r="L2603" s="6"/>
      <c r="M2603" s="8"/>
      <c r="N2603" s="8"/>
      <c r="O2603" s="6"/>
      <c r="P2603" s="6"/>
      <c r="Q2603" s="6"/>
      <c r="R2603" s="6"/>
      <c r="S2603" s="6"/>
      <c r="T2603" s="6"/>
      <c r="U2603" s="6"/>
      <c r="V2603" s="6"/>
    </row>
    <row r="2604" spans="12:22" x14ac:dyDescent="0.25">
      <c r="L2604" s="6"/>
      <c r="M2604" s="8"/>
      <c r="N2604" s="8"/>
      <c r="O2604" s="6"/>
      <c r="P2604" s="6"/>
      <c r="Q2604" s="6"/>
      <c r="R2604" s="6"/>
      <c r="S2604" s="6"/>
      <c r="T2604" s="6"/>
      <c r="U2604" s="6"/>
      <c r="V2604" s="6"/>
    </row>
    <row r="2605" spans="12:22" x14ac:dyDescent="0.25">
      <c r="L2605" s="6"/>
      <c r="M2605" s="8"/>
      <c r="N2605" s="8"/>
      <c r="O2605" s="6"/>
      <c r="P2605" s="6"/>
      <c r="Q2605" s="6"/>
      <c r="R2605" s="6"/>
      <c r="S2605" s="6"/>
      <c r="T2605" s="6"/>
      <c r="U2605" s="6"/>
      <c r="V2605" s="6"/>
    </row>
    <row r="2606" spans="12:22" x14ac:dyDescent="0.25">
      <c r="L2606" s="6"/>
      <c r="M2606" s="8"/>
      <c r="N2606" s="8"/>
      <c r="O2606" s="6"/>
      <c r="P2606" s="6"/>
      <c r="Q2606" s="6"/>
      <c r="R2606" s="6"/>
      <c r="S2606" s="6"/>
      <c r="T2606" s="6"/>
      <c r="U2606" s="6"/>
      <c r="V2606" s="6"/>
    </row>
    <row r="2607" spans="12:22" x14ac:dyDescent="0.25">
      <c r="L2607" s="6"/>
      <c r="M2607" s="8"/>
      <c r="N2607" s="8"/>
      <c r="O2607" s="6"/>
      <c r="P2607" s="6"/>
      <c r="Q2607" s="6"/>
      <c r="R2607" s="6"/>
      <c r="S2607" s="6"/>
      <c r="T2607" s="6"/>
      <c r="U2607" s="6"/>
      <c r="V2607" s="6"/>
    </row>
    <row r="2608" spans="12:22" x14ac:dyDescent="0.25">
      <c r="L2608" s="6"/>
      <c r="M2608" s="8"/>
      <c r="N2608" s="8"/>
      <c r="O2608" s="6"/>
      <c r="P2608" s="6"/>
      <c r="Q2608" s="6"/>
      <c r="R2608" s="6"/>
      <c r="S2608" s="6"/>
      <c r="T2608" s="6"/>
      <c r="U2608" s="6"/>
      <c r="V2608" s="6"/>
    </row>
    <row r="2609" spans="12:22" x14ac:dyDescent="0.25">
      <c r="L2609" s="6"/>
      <c r="M2609" s="8"/>
      <c r="N2609" s="8"/>
      <c r="O2609" s="6"/>
      <c r="P2609" s="6"/>
      <c r="Q2609" s="6"/>
      <c r="R2609" s="6"/>
      <c r="S2609" s="6"/>
      <c r="T2609" s="6"/>
      <c r="U2609" s="6"/>
      <c r="V2609" s="6"/>
    </row>
    <row r="2610" spans="12:22" x14ac:dyDescent="0.25">
      <c r="L2610" s="6"/>
      <c r="M2610" s="8"/>
      <c r="N2610" s="8"/>
      <c r="O2610" s="6"/>
      <c r="P2610" s="6"/>
      <c r="Q2610" s="6"/>
      <c r="R2610" s="6"/>
      <c r="S2610" s="6"/>
      <c r="T2610" s="6"/>
      <c r="U2610" s="6"/>
      <c r="V2610" s="6"/>
    </row>
    <row r="2611" spans="12:22" x14ac:dyDescent="0.25">
      <c r="L2611" s="6"/>
      <c r="M2611" s="8"/>
      <c r="N2611" s="8"/>
      <c r="O2611" s="6"/>
      <c r="P2611" s="6"/>
      <c r="Q2611" s="6"/>
      <c r="R2611" s="6"/>
      <c r="S2611" s="6"/>
      <c r="T2611" s="6"/>
      <c r="U2611" s="6"/>
      <c r="V2611" s="6"/>
    </row>
    <row r="2612" spans="12:22" x14ac:dyDescent="0.25">
      <c r="L2612" s="6"/>
      <c r="M2612" s="8"/>
      <c r="N2612" s="8"/>
      <c r="O2612" s="6"/>
      <c r="P2612" s="6"/>
      <c r="Q2612" s="6"/>
      <c r="R2612" s="6"/>
      <c r="S2612" s="6"/>
      <c r="T2612" s="6"/>
      <c r="U2612" s="6"/>
      <c r="V2612" s="6"/>
    </row>
    <row r="2613" spans="12:22" x14ac:dyDescent="0.25">
      <c r="L2613" s="6"/>
      <c r="M2613" s="8"/>
      <c r="N2613" s="8"/>
      <c r="O2613" s="6"/>
      <c r="P2613" s="6"/>
      <c r="Q2613" s="6"/>
      <c r="R2613" s="6"/>
      <c r="S2613" s="6"/>
      <c r="T2613" s="6"/>
      <c r="U2613" s="6"/>
      <c r="V2613" s="6"/>
    </row>
    <row r="2614" spans="12:22" x14ac:dyDescent="0.25">
      <c r="L2614" s="6"/>
      <c r="M2614" s="8"/>
      <c r="N2614" s="8"/>
      <c r="O2614" s="6"/>
      <c r="P2614" s="6"/>
      <c r="Q2614" s="6"/>
      <c r="R2614" s="6"/>
      <c r="S2614" s="6"/>
      <c r="T2614" s="6"/>
      <c r="U2614" s="6"/>
      <c r="V2614" s="6"/>
    </row>
    <row r="2615" spans="12:22" x14ac:dyDescent="0.25">
      <c r="L2615" s="6"/>
      <c r="M2615" s="8"/>
      <c r="N2615" s="8"/>
      <c r="O2615" s="6"/>
      <c r="P2615" s="6"/>
      <c r="Q2615" s="6"/>
      <c r="R2615" s="6"/>
      <c r="S2615" s="6"/>
      <c r="T2615" s="6"/>
      <c r="U2615" s="6"/>
      <c r="V2615" s="6"/>
    </row>
    <row r="2616" spans="12:22" x14ac:dyDescent="0.25">
      <c r="L2616" s="6"/>
      <c r="M2616" s="8"/>
      <c r="N2616" s="8"/>
      <c r="O2616" s="6"/>
      <c r="P2616" s="6"/>
      <c r="Q2616" s="6"/>
      <c r="R2616" s="6"/>
      <c r="S2616" s="6"/>
      <c r="T2616" s="6"/>
      <c r="U2616" s="6"/>
      <c r="V2616" s="6"/>
    </row>
    <row r="2617" spans="12:22" x14ac:dyDescent="0.25">
      <c r="L2617" s="6"/>
      <c r="M2617" s="8"/>
      <c r="N2617" s="8"/>
      <c r="O2617" s="6"/>
      <c r="P2617" s="6"/>
      <c r="Q2617" s="6"/>
      <c r="R2617" s="6"/>
      <c r="S2617" s="6"/>
      <c r="T2617" s="6"/>
      <c r="U2617" s="6"/>
      <c r="V2617" s="6"/>
    </row>
    <row r="2618" spans="12:22" x14ac:dyDescent="0.25">
      <c r="L2618" s="6"/>
      <c r="M2618" s="8"/>
      <c r="N2618" s="8"/>
      <c r="O2618" s="6"/>
      <c r="P2618" s="6"/>
      <c r="Q2618" s="6"/>
      <c r="R2618" s="6"/>
      <c r="S2618" s="6"/>
      <c r="T2618" s="6"/>
      <c r="U2618" s="6"/>
      <c r="V2618" s="6"/>
    </row>
    <row r="2619" spans="12:22" x14ac:dyDescent="0.25">
      <c r="L2619" s="6"/>
      <c r="M2619" s="8"/>
      <c r="N2619" s="8"/>
      <c r="O2619" s="6"/>
      <c r="P2619" s="6"/>
      <c r="Q2619" s="6"/>
      <c r="R2619" s="6"/>
      <c r="S2619" s="6"/>
      <c r="T2619" s="6"/>
      <c r="U2619" s="6"/>
      <c r="V2619" s="6"/>
    </row>
    <row r="2620" spans="12:22" x14ac:dyDescent="0.25">
      <c r="L2620" s="6"/>
      <c r="M2620" s="8"/>
      <c r="N2620" s="8"/>
      <c r="O2620" s="6"/>
      <c r="P2620" s="6"/>
      <c r="Q2620" s="6"/>
      <c r="R2620" s="6"/>
      <c r="S2620" s="6"/>
      <c r="T2620" s="6"/>
      <c r="U2620" s="6"/>
      <c r="V2620" s="6"/>
    </row>
    <row r="2621" spans="12:22" x14ac:dyDescent="0.25">
      <c r="L2621" s="6"/>
      <c r="M2621" s="8"/>
      <c r="N2621" s="8"/>
      <c r="O2621" s="6"/>
      <c r="P2621" s="6"/>
      <c r="Q2621" s="6"/>
      <c r="R2621" s="6"/>
      <c r="S2621" s="6"/>
      <c r="T2621" s="6"/>
      <c r="U2621" s="6"/>
      <c r="V2621" s="6"/>
    </row>
    <row r="2622" spans="12:22" x14ac:dyDescent="0.25">
      <c r="L2622" s="6"/>
      <c r="M2622" s="8"/>
      <c r="N2622" s="8"/>
      <c r="O2622" s="6"/>
      <c r="P2622" s="6"/>
      <c r="Q2622" s="6"/>
      <c r="R2622" s="6"/>
      <c r="S2622" s="6"/>
      <c r="T2622" s="6"/>
      <c r="U2622" s="6"/>
      <c r="V2622" s="6"/>
    </row>
    <row r="2623" spans="12:22" x14ac:dyDescent="0.25">
      <c r="L2623" s="6"/>
      <c r="M2623" s="8"/>
      <c r="N2623" s="8"/>
      <c r="O2623" s="6"/>
      <c r="P2623" s="6"/>
      <c r="Q2623" s="6"/>
      <c r="R2623" s="6"/>
      <c r="S2623" s="6"/>
      <c r="T2623" s="6"/>
      <c r="U2623" s="6"/>
      <c r="V2623" s="6"/>
    </row>
    <row r="2624" spans="12:22" x14ac:dyDescent="0.25">
      <c r="L2624" s="6"/>
      <c r="M2624" s="8"/>
      <c r="N2624" s="8"/>
      <c r="O2624" s="6"/>
      <c r="P2624" s="6"/>
      <c r="Q2624" s="6"/>
      <c r="R2624" s="6"/>
      <c r="S2624" s="6"/>
      <c r="T2624" s="6"/>
      <c r="U2624" s="6"/>
      <c r="V2624" s="6"/>
    </row>
    <row r="2625" spans="12:22" x14ac:dyDescent="0.25">
      <c r="L2625" s="6"/>
      <c r="M2625" s="8"/>
      <c r="N2625" s="8"/>
      <c r="O2625" s="6"/>
      <c r="P2625" s="6"/>
      <c r="Q2625" s="6"/>
      <c r="R2625" s="6"/>
      <c r="S2625" s="6"/>
      <c r="T2625" s="6"/>
      <c r="U2625" s="6"/>
      <c r="V2625" s="6"/>
    </row>
    <row r="2626" spans="12:22" x14ac:dyDescent="0.25">
      <c r="L2626" s="6"/>
      <c r="M2626" s="8"/>
      <c r="N2626" s="8"/>
      <c r="O2626" s="6"/>
      <c r="P2626" s="6"/>
      <c r="Q2626" s="6"/>
      <c r="R2626" s="6"/>
      <c r="S2626" s="6"/>
      <c r="T2626" s="6"/>
      <c r="U2626" s="6"/>
      <c r="V2626" s="6"/>
    </row>
    <row r="2627" spans="12:22" x14ac:dyDescent="0.25">
      <c r="L2627" s="6"/>
      <c r="M2627" s="8"/>
      <c r="N2627" s="8"/>
      <c r="O2627" s="6"/>
      <c r="P2627" s="6"/>
      <c r="Q2627" s="6"/>
      <c r="R2627" s="6"/>
      <c r="S2627" s="6"/>
      <c r="T2627" s="6"/>
      <c r="U2627" s="6"/>
      <c r="V2627" s="6"/>
    </row>
    <row r="2628" spans="12:22" x14ac:dyDescent="0.25">
      <c r="L2628" s="6"/>
      <c r="M2628" s="8"/>
      <c r="N2628" s="8"/>
      <c r="O2628" s="6"/>
      <c r="P2628" s="6"/>
      <c r="Q2628" s="6"/>
      <c r="R2628" s="6"/>
      <c r="S2628" s="6"/>
      <c r="T2628" s="6"/>
      <c r="U2628" s="6"/>
      <c r="V2628" s="6"/>
    </row>
    <row r="2629" spans="12:22" x14ac:dyDescent="0.25">
      <c r="L2629" s="6"/>
      <c r="M2629" s="8"/>
      <c r="N2629" s="8"/>
      <c r="O2629" s="6"/>
      <c r="P2629" s="6"/>
      <c r="Q2629" s="6"/>
      <c r="R2629" s="6"/>
      <c r="S2629" s="6"/>
      <c r="T2629" s="6"/>
      <c r="U2629" s="6"/>
      <c r="V2629" s="6"/>
    </row>
    <row r="2630" spans="12:22" x14ac:dyDescent="0.25">
      <c r="L2630" s="6"/>
      <c r="M2630" s="8"/>
      <c r="N2630" s="8"/>
      <c r="O2630" s="6"/>
      <c r="P2630" s="6"/>
      <c r="Q2630" s="6"/>
      <c r="R2630" s="6"/>
      <c r="S2630" s="6"/>
      <c r="T2630" s="6"/>
      <c r="U2630" s="6"/>
      <c r="V2630" s="6"/>
    </row>
    <row r="2631" spans="12:22" x14ac:dyDescent="0.25">
      <c r="L2631" s="6"/>
      <c r="M2631" s="8"/>
      <c r="N2631" s="8"/>
      <c r="O2631" s="6"/>
      <c r="P2631" s="6"/>
      <c r="Q2631" s="6"/>
      <c r="R2631" s="6"/>
      <c r="S2631" s="6"/>
      <c r="T2631" s="6"/>
      <c r="U2631" s="6"/>
      <c r="V2631" s="6"/>
    </row>
    <row r="2632" spans="12:22" x14ac:dyDescent="0.25">
      <c r="L2632" s="6"/>
      <c r="M2632" s="8"/>
      <c r="N2632" s="8"/>
      <c r="O2632" s="6"/>
      <c r="P2632" s="6"/>
      <c r="Q2632" s="6"/>
      <c r="R2632" s="6"/>
      <c r="S2632" s="6"/>
      <c r="T2632" s="6"/>
      <c r="U2632" s="6"/>
      <c r="V2632" s="6"/>
    </row>
    <row r="2633" spans="12:22" x14ac:dyDescent="0.25">
      <c r="L2633" s="6"/>
      <c r="M2633" s="8"/>
      <c r="N2633" s="8"/>
      <c r="O2633" s="6"/>
      <c r="P2633" s="6"/>
      <c r="Q2633" s="6"/>
      <c r="R2633" s="6"/>
      <c r="S2633" s="6"/>
      <c r="T2633" s="6"/>
      <c r="U2633" s="6"/>
      <c r="V2633" s="6"/>
    </row>
    <row r="2634" spans="12:22" x14ac:dyDescent="0.25">
      <c r="L2634" s="6"/>
      <c r="M2634" s="8"/>
      <c r="N2634" s="8"/>
      <c r="O2634" s="6"/>
      <c r="P2634" s="6"/>
      <c r="Q2634" s="6"/>
      <c r="R2634" s="6"/>
      <c r="S2634" s="6"/>
      <c r="T2634" s="6"/>
      <c r="U2634" s="6"/>
      <c r="V2634" s="6"/>
    </row>
    <row r="2635" spans="12:22" x14ac:dyDescent="0.25">
      <c r="L2635" s="6"/>
      <c r="M2635" s="8"/>
      <c r="N2635" s="8"/>
      <c r="O2635" s="6"/>
      <c r="P2635" s="6"/>
      <c r="Q2635" s="6"/>
      <c r="R2635" s="6"/>
      <c r="S2635" s="6"/>
      <c r="T2635" s="6"/>
      <c r="U2635" s="6"/>
      <c r="V2635" s="6"/>
    </row>
    <row r="2636" spans="12:22" x14ac:dyDescent="0.25">
      <c r="L2636" s="6"/>
      <c r="M2636" s="8"/>
      <c r="N2636" s="8"/>
      <c r="O2636" s="6"/>
      <c r="P2636" s="6"/>
      <c r="Q2636" s="6"/>
      <c r="R2636" s="6"/>
      <c r="S2636" s="6"/>
      <c r="T2636" s="6"/>
      <c r="U2636" s="6"/>
      <c r="V2636" s="6"/>
    </row>
    <row r="2637" spans="12:22" x14ac:dyDescent="0.25">
      <c r="L2637" s="6"/>
      <c r="M2637" s="8"/>
      <c r="N2637" s="8"/>
      <c r="O2637" s="6"/>
      <c r="P2637" s="6"/>
      <c r="Q2637" s="6"/>
      <c r="R2637" s="6"/>
      <c r="S2637" s="6"/>
      <c r="T2637" s="6"/>
      <c r="U2637" s="6"/>
      <c r="V2637" s="6"/>
    </row>
    <row r="2638" spans="12:22" x14ac:dyDescent="0.25">
      <c r="L2638" s="6"/>
      <c r="M2638" s="8"/>
      <c r="N2638" s="8"/>
      <c r="O2638" s="6"/>
      <c r="P2638" s="6"/>
      <c r="Q2638" s="6"/>
      <c r="R2638" s="6"/>
      <c r="S2638" s="6"/>
      <c r="T2638" s="6"/>
      <c r="U2638" s="6"/>
      <c r="V2638" s="6"/>
    </row>
    <row r="2639" spans="12:22" x14ac:dyDescent="0.25">
      <c r="L2639" s="6"/>
      <c r="M2639" s="8"/>
      <c r="N2639" s="8"/>
      <c r="O2639" s="6"/>
      <c r="P2639" s="6"/>
      <c r="Q2639" s="6"/>
      <c r="R2639" s="6"/>
      <c r="S2639" s="6"/>
      <c r="T2639" s="6"/>
      <c r="U2639" s="6"/>
      <c r="V2639" s="6"/>
    </row>
    <row r="2640" spans="12:22" x14ac:dyDescent="0.25">
      <c r="L2640" s="6"/>
      <c r="M2640" s="8"/>
      <c r="N2640" s="8"/>
      <c r="O2640" s="6"/>
      <c r="P2640" s="6"/>
      <c r="Q2640" s="6"/>
      <c r="R2640" s="6"/>
      <c r="S2640" s="6"/>
      <c r="T2640" s="6"/>
      <c r="U2640" s="6"/>
      <c r="V2640" s="6"/>
    </row>
    <row r="2641" spans="12:22" x14ac:dyDescent="0.25">
      <c r="L2641" s="6"/>
      <c r="M2641" s="8"/>
      <c r="N2641" s="8"/>
      <c r="O2641" s="6"/>
      <c r="P2641" s="6"/>
      <c r="Q2641" s="6"/>
      <c r="R2641" s="6"/>
      <c r="S2641" s="6"/>
      <c r="T2641" s="6"/>
      <c r="U2641" s="6"/>
      <c r="V2641" s="6"/>
    </row>
    <row r="2642" spans="12:22" x14ac:dyDescent="0.25">
      <c r="L2642" s="6"/>
      <c r="M2642" s="8"/>
      <c r="N2642" s="8"/>
      <c r="O2642" s="6"/>
      <c r="P2642" s="6"/>
      <c r="Q2642" s="6"/>
      <c r="R2642" s="6"/>
      <c r="S2642" s="6"/>
      <c r="T2642" s="6"/>
      <c r="U2642" s="6"/>
      <c r="V2642" s="6"/>
    </row>
    <row r="2643" spans="12:22" x14ac:dyDescent="0.25">
      <c r="L2643" s="6"/>
      <c r="M2643" s="8"/>
      <c r="N2643" s="8"/>
      <c r="O2643" s="6"/>
      <c r="P2643" s="6"/>
      <c r="Q2643" s="6"/>
      <c r="R2643" s="6"/>
      <c r="S2643" s="6"/>
      <c r="T2643" s="6"/>
      <c r="U2643" s="6"/>
      <c r="V2643" s="6"/>
    </row>
    <row r="2644" spans="12:22" x14ac:dyDescent="0.25">
      <c r="L2644" s="6"/>
      <c r="M2644" s="8"/>
      <c r="N2644" s="8"/>
      <c r="O2644" s="6"/>
      <c r="P2644" s="6"/>
      <c r="Q2644" s="6"/>
      <c r="R2644" s="6"/>
      <c r="S2644" s="6"/>
      <c r="T2644" s="6"/>
      <c r="U2644" s="6"/>
      <c r="V2644" s="6"/>
    </row>
    <row r="2645" spans="12:22" x14ac:dyDescent="0.25">
      <c r="L2645" s="6"/>
      <c r="M2645" s="8"/>
      <c r="N2645" s="8"/>
      <c r="O2645" s="6"/>
      <c r="P2645" s="6"/>
      <c r="Q2645" s="6"/>
      <c r="R2645" s="6"/>
      <c r="S2645" s="6"/>
      <c r="T2645" s="6"/>
      <c r="U2645" s="6"/>
      <c r="V2645" s="6"/>
    </row>
    <row r="2646" spans="12:22" x14ac:dyDescent="0.25">
      <c r="L2646" s="6"/>
      <c r="M2646" s="7"/>
      <c r="N2646" s="8"/>
      <c r="O2646" s="6"/>
      <c r="P2646" s="6"/>
      <c r="Q2646" s="6"/>
      <c r="R2646" s="6"/>
      <c r="S2646" s="6"/>
      <c r="T2646" s="6"/>
      <c r="U2646" s="6"/>
      <c r="V2646" s="6"/>
    </row>
    <row r="2647" spans="12:22" x14ac:dyDescent="0.25">
      <c r="L2647" s="6"/>
      <c r="M2647" s="8"/>
      <c r="N2647" s="7"/>
      <c r="O2647" s="6"/>
      <c r="P2647" s="6"/>
      <c r="Q2647" s="6"/>
      <c r="R2647" s="6"/>
      <c r="S2647" s="6"/>
      <c r="T2647" s="6"/>
      <c r="U2647" s="6"/>
      <c r="V2647" s="6"/>
    </row>
    <row r="2648" spans="12:22" x14ac:dyDescent="0.25">
      <c r="L2648" s="6"/>
      <c r="M2648" s="8"/>
      <c r="N2648" s="8"/>
      <c r="O2648" s="6"/>
      <c r="P2648" s="6"/>
      <c r="Q2648" s="6"/>
      <c r="R2648" s="6"/>
      <c r="S2648" s="6"/>
      <c r="T2648" s="6"/>
      <c r="U2648" s="6"/>
      <c r="V2648" s="6"/>
    </row>
    <row r="2649" spans="12:22" x14ac:dyDescent="0.25">
      <c r="L2649" s="6"/>
      <c r="M2649" s="8"/>
      <c r="N2649" s="8"/>
      <c r="O2649" s="6"/>
      <c r="P2649" s="6"/>
      <c r="Q2649" s="6"/>
      <c r="R2649" s="6"/>
      <c r="S2649" s="6"/>
      <c r="T2649" s="6"/>
      <c r="U2649" s="6"/>
      <c r="V2649" s="6"/>
    </row>
    <row r="2650" spans="12:22" x14ac:dyDescent="0.25">
      <c r="L2650" s="6"/>
      <c r="M2650" s="8"/>
      <c r="N2650" s="8"/>
      <c r="O2650" s="6"/>
      <c r="P2650" s="6"/>
      <c r="Q2650" s="6"/>
      <c r="R2650" s="6"/>
      <c r="S2650" s="6"/>
      <c r="T2650" s="6"/>
      <c r="U2650" s="6"/>
      <c r="V2650" s="6"/>
    </row>
    <row r="2651" spans="12:22" x14ac:dyDescent="0.25">
      <c r="L2651" s="6"/>
      <c r="M2651" s="8"/>
      <c r="N2651" s="8"/>
      <c r="O2651" s="6"/>
      <c r="P2651" s="6"/>
      <c r="Q2651" s="6"/>
      <c r="R2651" s="6"/>
      <c r="S2651" s="6"/>
      <c r="T2651" s="6"/>
      <c r="U2651" s="6"/>
      <c r="V2651" s="6"/>
    </row>
    <row r="2652" spans="12:22" x14ac:dyDescent="0.25">
      <c r="L2652" s="6"/>
      <c r="M2652" s="8"/>
      <c r="N2652" s="8"/>
      <c r="O2652" s="6"/>
      <c r="P2652" s="6"/>
      <c r="Q2652" s="6"/>
      <c r="R2652" s="6"/>
      <c r="S2652" s="6"/>
      <c r="T2652" s="6"/>
      <c r="U2652" s="6"/>
      <c r="V2652" s="6"/>
    </row>
    <row r="2653" spans="12:22" x14ac:dyDescent="0.25">
      <c r="L2653" s="6"/>
      <c r="M2653" s="8"/>
      <c r="N2653" s="8"/>
      <c r="O2653" s="6"/>
      <c r="P2653" s="6"/>
      <c r="Q2653" s="6"/>
      <c r="R2653" s="6"/>
      <c r="S2653" s="6"/>
      <c r="T2653" s="6"/>
      <c r="U2653" s="6"/>
      <c r="V2653" s="6"/>
    </row>
    <row r="2654" spans="12:22" x14ac:dyDescent="0.25">
      <c r="L2654" s="6"/>
      <c r="M2654" s="8"/>
      <c r="N2654" s="8"/>
      <c r="O2654" s="6"/>
      <c r="P2654" s="6"/>
      <c r="Q2654" s="6"/>
      <c r="R2654" s="6"/>
      <c r="S2654" s="6"/>
      <c r="T2654" s="6"/>
      <c r="U2654" s="6"/>
      <c r="V2654" s="6"/>
    </row>
    <row r="2655" spans="12:22" x14ac:dyDescent="0.25">
      <c r="L2655" s="6"/>
      <c r="M2655" s="8"/>
      <c r="N2655" s="8"/>
      <c r="O2655" s="6"/>
      <c r="P2655" s="6"/>
      <c r="Q2655" s="6"/>
      <c r="R2655" s="6"/>
      <c r="S2655" s="6"/>
      <c r="T2655" s="6"/>
      <c r="U2655" s="6"/>
      <c r="V2655" s="6"/>
    </row>
    <row r="2656" spans="12:22" x14ac:dyDescent="0.25">
      <c r="L2656" s="6"/>
      <c r="M2656" s="8"/>
      <c r="N2656" s="8"/>
      <c r="O2656" s="6"/>
      <c r="P2656" s="6"/>
      <c r="Q2656" s="6"/>
      <c r="R2656" s="6"/>
      <c r="S2656" s="6"/>
      <c r="T2656" s="6"/>
      <c r="U2656" s="6"/>
      <c r="V2656" s="6"/>
    </row>
    <row r="2657" spans="12:22" x14ac:dyDescent="0.25">
      <c r="L2657" s="6"/>
      <c r="M2657" s="8"/>
      <c r="N2657" s="8"/>
      <c r="O2657" s="6"/>
      <c r="P2657" s="6"/>
      <c r="Q2657" s="6"/>
      <c r="R2657" s="6"/>
      <c r="S2657" s="6"/>
      <c r="T2657" s="6"/>
      <c r="U2657" s="6"/>
      <c r="V2657" s="6"/>
    </row>
    <row r="2658" spans="12:22" x14ac:dyDescent="0.25">
      <c r="L2658" s="6"/>
      <c r="M2658" s="8"/>
      <c r="N2658" s="8"/>
      <c r="O2658" s="6"/>
      <c r="P2658" s="6"/>
      <c r="Q2658" s="6"/>
      <c r="R2658" s="6"/>
      <c r="S2658" s="6"/>
      <c r="T2658" s="6"/>
      <c r="U2658" s="6"/>
      <c r="V2658" s="6"/>
    </row>
    <row r="2659" spans="12:22" x14ac:dyDescent="0.25">
      <c r="L2659" s="6"/>
      <c r="M2659" s="8"/>
      <c r="N2659" s="8"/>
      <c r="O2659" s="6"/>
      <c r="P2659" s="6"/>
      <c r="Q2659" s="6"/>
      <c r="R2659" s="6"/>
      <c r="S2659" s="6"/>
      <c r="T2659" s="6"/>
      <c r="U2659" s="6"/>
      <c r="V2659" s="6"/>
    </row>
    <row r="2660" spans="12:22" x14ac:dyDescent="0.25">
      <c r="L2660" s="6"/>
      <c r="M2660" s="8"/>
      <c r="N2660" s="8"/>
      <c r="O2660" s="6"/>
      <c r="P2660" s="6"/>
      <c r="Q2660" s="6"/>
      <c r="R2660" s="6"/>
      <c r="S2660" s="6"/>
      <c r="T2660" s="6"/>
      <c r="U2660" s="6"/>
      <c r="V2660" s="6"/>
    </row>
    <row r="2661" spans="12:22" x14ac:dyDescent="0.25">
      <c r="L2661" s="6"/>
      <c r="M2661" s="8"/>
      <c r="N2661" s="8"/>
      <c r="O2661" s="6"/>
      <c r="P2661" s="6"/>
      <c r="Q2661" s="6"/>
      <c r="R2661" s="6"/>
      <c r="S2661" s="6"/>
      <c r="T2661" s="6"/>
      <c r="U2661" s="6"/>
      <c r="V2661" s="6"/>
    </row>
    <row r="2662" spans="12:22" x14ac:dyDescent="0.25">
      <c r="L2662" s="6"/>
      <c r="M2662" s="8"/>
      <c r="N2662" s="8"/>
      <c r="O2662" s="6"/>
      <c r="P2662" s="6"/>
      <c r="Q2662" s="6"/>
      <c r="R2662" s="6"/>
      <c r="S2662" s="6"/>
      <c r="T2662" s="6"/>
      <c r="U2662" s="6"/>
      <c r="V2662" s="6"/>
    </row>
    <row r="2663" spans="12:22" x14ac:dyDescent="0.25">
      <c r="L2663" s="6"/>
      <c r="M2663" s="8"/>
      <c r="N2663" s="8"/>
      <c r="O2663" s="6"/>
      <c r="P2663" s="6"/>
      <c r="Q2663" s="6"/>
      <c r="R2663" s="6"/>
      <c r="S2663" s="6"/>
      <c r="T2663" s="6"/>
      <c r="U2663" s="6"/>
      <c r="V2663" s="6"/>
    </row>
    <row r="2664" spans="12:22" x14ac:dyDescent="0.25">
      <c r="L2664" s="6"/>
      <c r="M2664" s="8"/>
      <c r="N2664" s="8"/>
      <c r="O2664" s="6"/>
      <c r="P2664" s="6"/>
      <c r="Q2664" s="6"/>
      <c r="R2664" s="6"/>
      <c r="S2664" s="6"/>
      <c r="T2664" s="6"/>
      <c r="U2664" s="6"/>
      <c r="V2664" s="6"/>
    </row>
    <row r="2665" spans="12:22" x14ac:dyDescent="0.25">
      <c r="L2665" s="6"/>
      <c r="M2665" s="8"/>
      <c r="N2665" s="8"/>
      <c r="O2665" s="6"/>
      <c r="P2665" s="6"/>
      <c r="Q2665" s="6"/>
      <c r="R2665" s="6"/>
      <c r="S2665" s="6"/>
      <c r="T2665" s="6"/>
      <c r="U2665" s="6"/>
      <c r="V2665" s="6"/>
    </row>
    <row r="2666" spans="12:22" x14ac:dyDescent="0.25">
      <c r="L2666" s="6"/>
      <c r="M2666" s="8"/>
      <c r="N2666" s="8"/>
      <c r="O2666" s="6"/>
      <c r="P2666" s="6"/>
      <c r="Q2666" s="6"/>
      <c r="R2666" s="6"/>
      <c r="S2666" s="6"/>
      <c r="T2666" s="6"/>
      <c r="U2666" s="6"/>
      <c r="V2666" s="6"/>
    </row>
    <row r="2667" spans="12:22" x14ac:dyDescent="0.25">
      <c r="L2667" s="6"/>
      <c r="M2667" s="8"/>
      <c r="N2667" s="8"/>
      <c r="O2667" s="6"/>
      <c r="P2667" s="6"/>
      <c r="Q2667" s="6"/>
      <c r="R2667" s="6"/>
      <c r="S2667" s="6"/>
      <c r="T2667" s="6"/>
      <c r="U2667" s="6"/>
      <c r="V2667" s="6"/>
    </row>
    <row r="2668" spans="12:22" x14ac:dyDescent="0.25">
      <c r="L2668" s="6"/>
      <c r="M2668" s="8"/>
      <c r="N2668" s="8"/>
      <c r="O2668" s="6"/>
      <c r="P2668" s="6"/>
      <c r="Q2668" s="6"/>
      <c r="R2668" s="6"/>
      <c r="S2668" s="6"/>
      <c r="T2668" s="6"/>
      <c r="U2668" s="6"/>
      <c r="V2668" s="6"/>
    </row>
    <row r="2669" spans="12:22" x14ac:dyDescent="0.25">
      <c r="L2669" s="6"/>
      <c r="M2669" s="8"/>
      <c r="N2669" s="8"/>
      <c r="O2669" s="6"/>
      <c r="P2669" s="6"/>
      <c r="Q2669" s="6"/>
      <c r="R2669" s="6"/>
      <c r="S2669" s="6"/>
      <c r="T2669" s="6"/>
      <c r="U2669" s="6"/>
      <c r="V2669" s="6"/>
    </row>
    <row r="2670" spans="12:22" x14ac:dyDescent="0.25">
      <c r="L2670" s="6"/>
      <c r="M2670" s="7"/>
      <c r="N2670" s="8"/>
      <c r="O2670" s="6"/>
      <c r="P2670" s="6"/>
      <c r="Q2670" s="6"/>
      <c r="R2670" s="6"/>
      <c r="S2670" s="6"/>
      <c r="T2670" s="6"/>
      <c r="U2670" s="6"/>
      <c r="V2670" s="6"/>
    </row>
    <row r="2671" spans="12:22" x14ac:dyDescent="0.25">
      <c r="L2671" s="6"/>
      <c r="M2671" s="7"/>
      <c r="N2671" s="8"/>
      <c r="O2671" s="6"/>
      <c r="P2671" s="6"/>
      <c r="Q2671" s="6"/>
      <c r="R2671" s="6"/>
      <c r="S2671" s="6"/>
      <c r="T2671" s="6"/>
      <c r="U2671" s="6"/>
      <c r="V2671" s="6"/>
    </row>
    <row r="2672" spans="12:22" x14ac:dyDescent="0.25">
      <c r="L2672" s="6"/>
      <c r="M2672" s="8"/>
      <c r="N2672" s="8"/>
      <c r="O2672" s="6"/>
      <c r="P2672" s="6"/>
      <c r="Q2672" s="6"/>
      <c r="R2672" s="6"/>
      <c r="S2672" s="6"/>
      <c r="T2672" s="6"/>
      <c r="U2672" s="6"/>
      <c r="V2672" s="6"/>
    </row>
    <row r="2673" spans="12:22" x14ac:dyDescent="0.25">
      <c r="L2673" s="6"/>
      <c r="M2673" s="8"/>
      <c r="N2673" s="8"/>
      <c r="O2673" s="6"/>
      <c r="P2673" s="6"/>
      <c r="Q2673" s="6"/>
      <c r="R2673" s="6"/>
      <c r="S2673" s="6"/>
      <c r="T2673" s="6"/>
      <c r="U2673" s="6"/>
      <c r="V2673" s="6"/>
    </row>
    <row r="2674" spans="12:22" x14ac:dyDescent="0.25">
      <c r="L2674" s="6"/>
      <c r="M2674" s="8"/>
      <c r="N2674" s="8"/>
      <c r="O2674" s="6"/>
      <c r="P2674" s="6"/>
      <c r="Q2674" s="6"/>
      <c r="R2674" s="6"/>
      <c r="S2674" s="6"/>
      <c r="T2674" s="6"/>
      <c r="U2674" s="6"/>
      <c r="V2674" s="6"/>
    </row>
    <row r="2675" spans="12:22" x14ac:dyDescent="0.25">
      <c r="L2675" s="6"/>
      <c r="M2675" s="8"/>
      <c r="N2675" s="7"/>
      <c r="O2675" s="6"/>
      <c r="P2675" s="6"/>
      <c r="Q2675" s="6"/>
      <c r="R2675" s="6"/>
      <c r="S2675" s="6"/>
      <c r="T2675" s="6"/>
      <c r="U2675" s="6"/>
      <c r="V2675" s="6"/>
    </row>
    <row r="2676" spans="12:22" x14ac:dyDescent="0.25">
      <c r="L2676" s="6"/>
      <c r="M2676" s="8"/>
      <c r="N2676" s="8"/>
      <c r="O2676" s="6"/>
      <c r="P2676" s="6"/>
      <c r="Q2676" s="6"/>
      <c r="R2676" s="6"/>
      <c r="S2676" s="6"/>
      <c r="T2676" s="6"/>
      <c r="U2676" s="6"/>
      <c r="V2676" s="6"/>
    </row>
    <row r="2677" spans="12:22" x14ac:dyDescent="0.25">
      <c r="L2677" s="6"/>
      <c r="M2677" s="8"/>
      <c r="N2677" s="8"/>
      <c r="O2677" s="6"/>
      <c r="P2677" s="6"/>
      <c r="Q2677" s="6"/>
      <c r="R2677" s="6"/>
      <c r="S2677" s="6"/>
      <c r="T2677" s="6"/>
      <c r="U2677" s="6"/>
      <c r="V2677" s="6"/>
    </row>
    <row r="2678" spans="12:22" x14ac:dyDescent="0.25">
      <c r="L2678" s="6"/>
      <c r="M2678" s="8"/>
      <c r="N2678" s="8"/>
      <c r="O2678" s="6"/>
      <c r="P2678" s="6"/>
      <c r="Q2678" s="6"/>
      <c r="R2678" s="6"/>
      <c r="S2678" s="6"/>
      <c r="T2678" s="6"/>
      <c r="U2678" s="6"/>
      <c r="V2678" s="6"/>
    </row>
    <row r="2679" spans="12:22" x14ac:dyDescent="0.25">
      <c r="L2679" s="6"/>
      <c r="M2679" s="8"/>
      <c r="N2679" s="8"/>
      <c r="O2679" s="6"/>
      <c r="P2679" s="6"/>
      <c r="Q2679" s="6"/>
      <c r="R2679" s="6"/>
      <c r="S2679" s="6"/>
      <c r="T2679" s="6"/>
      <c r="U2679" s="6"/>
      <c r="V2679" s="6"/>
    </row>
    <row r="2680" spans="12:22" x14ac:dyDescent="0.25">
      <c r="L2680" s="6"/>
      <c r="M2680" s="8"/>
      <c r="N2680" s="8"/>
      <c r="O2680" s="6"/>
      <c r="P2680" s="6"/>
      <c r="Q2680" s="6"/>
      <c r="R2680" s="6"/>
      <c r="S2680" s="6"/>
      <c r="T2680" s="6"/>
      <c r="U2680" s="6"/>
      <c r="V2680" s="6"/>
    </row>
    <row r="2681" spans="12:22" x14ac:dyDescent="0.25">
      <c r="L2681" s="6"/>
      <c r="M2681" s="8"/>
      <c r="N2681" s="8"/>
      <c r="O2681" s="6"/>
      <c r="P2681" s="6"/>
      <c r="Q2681" s="6"/>
      <c r="R2681" s="6"/>
      <c r="S2681" s="6"/>
      <c r="T2681" s="6"/>
      <c r="U2681" s="6"/>
      <c r="V2681" s="6"/>
    </row>
    <row r="2682" spans="12:22" x14ac:dyDescent="0.25">
      <c r="L2682" s="6"/>
      <c r="M2682" s="8"/>
      <c r="N2682" s="8"/>
      <c r="O2682" s="6"/>
      <c r="P2682" s="6"/>
      <c r="Q2682" s="6"/>
      <c r="R2682" s="6"/>
      <c r="S2682" s="6"/>
      <c r="T2682" s="6"/>
      <c r="U2682" s="6"/>
      <c r="V2682" s="6"/>
    </row>
    <row r="2683" spans="12:22" x14ac:dyDescent="0.25">
      <c r="L2683" s="6"/>
      <c r="M2683" s="8"/>
      <c r="N2683" s="8"/>
      <c r="O2683" s="6"/>
      <c r="P2683" s="6"/>
      <c r="Q2683" s="6"/>
      <c r="R2683" s="6"/>
      <c r="S2683" s="6"/>
      <c r="T2683" s="6"/>
      <c r="U2683" s="6"/>
      <c r="V2683" s="6"/>
    </row>
    <row r="2684" spans="12:22" x14ac:dyDescent="0.25">
      <c r="L2684" s="6"/>
      <c r="M2684" s="8"/>
      <c r="N2684" s="8"/>
      <c r="O2684" s="6"/>
      <c r="P2684" s="6"/>
      <c r="Q2684" s="6"/>
      <c r="R2684" s="6"/>
      <c r="S2684" s="6"/>
      <c r="T2684" s="6"/>
      <c r="U2684" s="6"/>
      <c r="V2684" s="6"/>
    </row>
    <row r="2685" spans="12:22" x14ac:dyDescent="0.25">
      <c r="L2685" s="6"/>
      <c r="M2685" s="8"/>
      <c r="N2685" s="8"/>
      <c r="O2685" s="6"/>
      <c r="P2685" s="6"/>
      <c r="Q2685" s="6"/>
      <c r="R2685" s="6"/>
      <c r="S2685" s="6"/>
      <c r="T2685" s="6"/>
      <c r="U2685" s="6"/>
      <c r="V2685" s="6"/>
    </row>
    <row r="2686" spans="12:22" x14ac:dyDescent="0.25">
      <c r="L2686" s="6"/>
      <c r="M2686" s="8"/>
      <c r="N2686" s="8"/>
      <c r="O2686" s="6"/>
      <c r="P2686" s="6"/>
      <c r="Q2686" s="6"/>
      <c r="R2686" s="6"/>
      <c r="S2686" s="6"/>
      <c r="T2686" s="6"/>
      <c r="U2686" s="6"/>
      <c r="V2686" s="6"/>
    </row>
    <row r="2687" spans="12:22" x14ac:dyDescent="0.25">
      <c r="L2687" s="6"/>
      <c r="M2687" s="8"/>
      <c r="N2687" s="8"/>
      <c r="O2687" s="6"/>
      <c r="P2687" s="6"/>
      <c r="Q2687" s="6"/>
      <c r="R2687" s="6"/>
      <c r="S2687" s="6"/>
      <c r="T2687" s="6"/>
      <c r="U2687" s="6"/>
      <c r="V2687" s="6"/>
    </row>
    <row r="2688" spans="12:22" x14ac:dyDescent="0.25">
      <c r="L2688" s="6"/>
      <c r="M2688" s="8"/>
      <c r="N2688" s="8"/>
      <c r="O2688" s="6"/>
      <c r="P2688" s="6"/>
      <c r="Q2688" s="6"/>
      <c r="R2688" s="6"/>
      <c r="S2688" s="6"/>
      <c r="T2688" s="6"/>
      <c r="U2688" s="6"/>
      <c r="V2688" s="6"/>
    </row>
    <row r="2689" spans="12:22" x14ac:dyDescent="0.25">
      <c r="L2689" s="6"/>
      <c r="M2689" s="8"/>
      <c r="N2689" s="8"/>
      <c r="O2689" s="6"/>
      <c r="P2689" s="6"/>
      <c r="Q2689" s="6"/>
      <c r="R2689" s="6"/>
      <c r="S2689" s="6"/>
      <c r="T2689" s="6"/>
      <c r="U2689" s="6"/>
      <c r="V2689" s="6"/>
    </row>
    <row r="2690" spans="12:22" x14ac:dyDescent="0.25">
      <c r="L2690" s="6"/>
      <c r="M2690" s="8"/>
      <c r="N2690" s="8"/>
      <c r="O2690" s="6"/>
      <c r="P2690" s="6"/>
      <c r="Q2690" s="6"/>
      <c r="R2690" s="6"/>
      <c r="S2690" s="6"/>
      <c r="T2690" s="6"/>
      <c r="U2690" s="6"/>
      <c r="V2690" s="6"/>
    </row>
    <row r="2691" spans="12:22" x14ac:dyDescent="0.25">
      <c r="L2691" s="6"/>
      <c r="M2691" s="8"/>
      <c r="N2691" s="8"/>
      <c r="O2691" s="6"/>
      <c r="P2691" s="6"/>
      <c r="Q2691" s="6"/>
      <c r="R2691" s="6"/>
      <c r="S2691" s="6"/>
      <c r="T2691" s="6"/>
      <c r="U2691" s="6"/>
      <c r="V2691" s="6"/>
    </row>
    <row r="2692" spans="12:22" x14ac:dyDescent="0.25">
      <c r="L2692" s="6"/>
      <c r="M2692" s="8"/>
      <c r="N2692" s="8"/>
      <c r="O2692" s="6"/>
      <c r="P2692" s="6"/>
      <c r="Q2692" s="6"/>
      <c r="R2692" s="6"/>
      <c r="S2692" s="6"/>
      <c r="T2692" s="6"/>
      <c r="U2692" s="6"/>
      <c r="V2692" s="6"/>
    </row>
    <row r="2693" spans="12:22" x14ac:dyDescent="0.25">
      <c r="L2693" s="6"/>
      <c r="M2693" s="8"/>
      <c r="N2693" s="8"/>
      <c r="O2693" s="6"/>
      <c r="P2693" s="6"/>
      <c r="Q2693" s="6"/>
      <c r="R2693" s="6"/>
      <c r="S2693" s="6"/>
      <c r="T2693" s="6"/>
      <c r="U2693" s="6"/>
      <c r="V2693" s="6"/>
    </row>
    <row r="2694" spans="12:22" x14ac:dyDescent="0.25">
      <c r="L2694" s="6"/>
      <c r="M2694" s="8"/>
      <c r="N2694" s="8"/>
      <c r="O2694" s="6"/>
      <c r="P2694" s="6"/>
      <c r="Q2694" s="6"/>
      <c r="R2694" s="6"/>
      <c r="S2694" s="6"/>
      <c r="T2694" s="6"/>
      <c r="U2694" s="6"/>
      <c r="V2694" s="6"/>
    </row>
    <row r="2695" spans="12:22" x14ac:dyDescent="0.25">
      <c r="L2695" s="6"/>
      <c r="M2695" s="8"/>
      <c r="N2695" s="8"/>
      <c r="O2695" s="6"/>
      <c r="P2695" s="6"/>
      <c r="Q2695" s="6"/>
      <c r="R2695" s="6"/>
      <c r="S2695" s="6"/>
      <c r="T2695" s="6"/>
      <c r="U2695" s="6"/>
      <c r="V2695" s="6"/>
    </row>
    <row r="2696" spans="12:22" x14ac:dyDescent="0.25">
      <c r="L2696" s="6"/>
      <c r="M2696" s="8"/>
      <c r="N2696" s="8"/>
      <c r="O2696" s="6"/>
      <c r="P2696" s="6"/>
      <c r="Q2696" s="6"/>
      <c r="R2696" s="6"/>
      <c r="S2696" s="6"/>
      <c r="T2696" s="6"/>
      <c r="U2696" s="6"/>
      <c r="V2696" s="6"/>
    </row>
    <row r="2697" spans="12:22" x14ac:dyDescent="0.25">
      <c r="L2697" s="6"/>
      <c r="M2697" s="8"/>
      <c r="N2697" s="8"/>
      <c r="O2697" s="6"/>
      <c r="P2697" s="6"/>
      <c r="Q2697" s="6"/>
      <c r="R2697" s="6"/>
      <c r="S2697" s="6"/>
      <c r="T2697" s="6"/>
      <c r="U2697" s="6"/>
      <c r="V2697" s="6"/>
    </row>
    <row r="2698" spans="12:22" x14ac:dyDescent="0.25">
      <c r="L2698" s="6"/>
      <c r="M2698" s="8"/>
      <c r="N2698" s="8"/>
      <c r="O2698" s="6"/>
      <c r="P2698" s="6"/>
      <c r="Q2698" s="6"/>
      <c r="R2698" s="6"/>
      <c r="S2698" s="6"/>
      <c r="T2698" s="6"/>
      <c r="U2698" s="6"/>
      <c r="V2698" s="6"/>
    </row>
    <row r="2699" spans="12:22" x14ac:dyDescent="0.25">
      <c r="L2699" s="6"/>
      <c r="M2699" s="8"/>
      <c r="N2699" s="8"/>
      <c r="O2699" s="6"/>
      <c r="P2699" s="6"/>
      <c r="Q2699" s="6"/>
      <c r="R2699" s="6"/>
      <c r="S2699" s="6"/>
      <c r="T2699" s="6"/>
      <c r="U2699" s="6"/>
      <c r="V2699" s="6"/>
    </row>
    <row r="2700" spans="12:22" x14ac:dyDescent="0.25">
      <c r="L2700" s="6"/>
      <c r="M2700" s="8"/>
      <c r="N2700" s="8"/>
      <c r="O2700" s="6"/>
      <c r="P2700" s="6"/>
      <c r="Q2700" s="6"/>
      <c r="R2700" s="6"/>
      <c r="S2700" s="6"/>
      <c r="T2700" s="6"/>
      <c r="U2700" s="6"/>
      <c r="V2700" s="6"/>
    </row>
    <row r="2701" spans="12:22" x14ac:dyDescent="0.25">
      <c r="L2701" s="6"/>
      <c r="M2701" s="8"/>
      <c r="N2701" s="8"/>
      <c r="O2701" s="6"/>
      <c r="P2701" s="6"/>
      <c r="Q2701" s="6"/>
      <c r="R2701" s="6"/>
      <c r="S2701" s="6"/>
      <c r="T2701" s="6"/>
      <c r="U2701" s="6"/>
      <c r="V2701" s="6"/>
    </row>
    <row r="2702" spans="12:22" x14ac:dyDescent="0.25">
      <c r="L2702" s="6"/>
      <c r="M2702" s="8"/>
      <c r="N2702" s="8"/>
      <c r="O2702" s="6"/>
      <c r="P2702" s="6"/>
      <c r="Q2702" s="6"/>
      <c r="R2702" s="6"/>
      <c r="S2702" s="6"/>
      <c r="T2702" s="6"/>
      <c r="U2702" s="6"/>
      <c r="V2702" s="6"/>
    </row>
    <row r="2703" spans="12:22" x14ac:dyDescent="0.25">
      <c r="L2703" s="6"/>
      <c r="M2703" s="8"/>
      <c r="N2703" s="8"/>
      <c r="O2703" s="6"/>
      <c r="P2703" s="6"/>
      <c r="Q2703" s="6"/>
      <c r="R2703" s="6"/>
      <c r="S2703" s="6"/>
      <c r="T2703" s="6"/>
      <c r="U2703" s="6"/>
      <c r="V2703" s="6"/>
    </row>
    <row r="2704" spans="12:22" x14ac:dyDescent="0.25">
      <c r="L2704" s="6"/>
      <c r="M2704" s="8"/>
      <c r="N2704" s="8"/>
      <c r="O2704" s="6"/>
      <c r="P2704" s="6"/>
      <c r="Q2704" s="6"/>
      <c r="R2704" s="6"/>
      <c r="S2704" s="6"/>
      <c r="T2704" s="6"/>
      <c r="U2704" s="6"/>
      <c r="V2704" s="6"/>
    </row>
    <row r="2705" spans="12:22" x14ac:dyDescent="0.25">
      <c r="L2705" s="6"/>
      <c r="M2705" s="8"/>
      <c r="N2705" s="8"/>
      <c r="O2705" s="6"/>
      <c r="P2705" s="6"/>
      <c r="Q2705" s="6"/>
      <c r="R2705" s="6"/>
      <c r="S2705" s="6"/>
      <c r="T2705" s="6"/>
      <c r="U2705" s="6"/>
      <c r="V2705" s="6"/>
    </row>
    <row r="2706" spans="12:22" x14ac:dyDescent="0.25">
      <c r="L2706" s="6"/>
      <c r="M2706" s="8"/>
      <c r="N2706" s="8"/>
      <c r="O2706" s="6"/>
      <c r="P2706" s="6"/>
      <c r="Q2706" s="6"/>
      <c r="R2706" s="6"/>
      <c r="S2706" s="6"/>
      <c r="T2706" s="6"/>
      <c r="U2706" s="6"/>
      <c r="V2706" s="6"/>
    </row>
    <row r="2707" spans="12:22" x14ac:dyDescent="0.25">
      <c r="L2707" s="6"/>
      <c r="M2707" s="8"/>
      <c r="N2707" s="8"/>
      <c r="O2707" s="6"/>
      <c r="P2707" s="6"/>
      <c r="Q2707" s="6"/>
      <c r="R2707" s="6"/>
      <c r="S2707" s="6"/>
      <c r="T2707" s="6"/>
      <c r="U2707" s="6"/>
      <c r="V2707" s="6"/>
    </row>
    <row r="2708" spans="12:22" x14ac:dyDescent="0.25">
      <c r="L2708" s="6"/>
      <c r="M2708" s="8"/>
      <c r="N2708" s="8"/>
      <c r="O2708" s="6"/>
      <c r="P2708" s="6"/>
      <c r="Q2708" s="6"/>
      <c r="R2708" s="6"/>
      <c r="S2708" s="6"/>
      <c r="T2708" s="6"/>
      <c r="U2708" s="6"/>
      <c r="V2708" s="6"/>
    </row>
    <row r="2709" spans="12:22" x14ac:dyDescent="0.25">
      <c r="L2709" s="6"/>
      <c r="M2709" s="8"/>
      <c r="N2709" s="8"/>
      <c r="O2709" s="6"/>
      <c r="P2709" s="6"/>
      <c r="Q2709" s="6"/>
      <c r="R2709" s="6"/>
      <c r="S2709" s="6"/>
      <c r="T2709" s="6"/>
      <c r="U2709" s="6"/>
      <c r="V2709" s="6"/>
    </row>
    <row r="2710" spans="12:22" x14ac:dyDescent="0.25">
      <c r="L2710" s="6"/>
      <c r="M2710" s="8"/>
      <c r="N2710" s="8"/>
      <c r="O2710" s="6"/>
      <c r="P2710" s="6"/>
      <c r="Q2710" s="6"/>
      <c r="R2710" s="6"/>
      <c r="S2710" s="6"/>
      <c r="T2710" s="6"/>
      <c r="U2710" s="6"/>
      <c r="V2710" s="6"/>
    </row>
    <row r="2711" spans="12:22" x14ac:dyDescent="0.25">
      <c r="L2711" s="6"/>
      <c r="M2711" s="8"/>
      <c r="N2711" s="8"/>
      <c r="O2711" s="6"/>
      <c r="P2711" s="6"/>
      <c r="Q2711" s="6"/>
      <c r="R2711" s="6"/>
      <c r="S2711" s="6"/>
      <c r="T2711" s="6"/>
      <c r="U2711" s="6"/>
      <c r="V2711" s="6"/>
    </row>
    <row r="2712" spans="12:22" x14ac:dyDescent="0.25">
      <c r="L2712" s="6"/>
      <c r="M2712" s="8"/>
      <c r="N2712" s="8"/>
      <c r="O2712" s="6"/>
      <c r="P2712" s="6"/>
      <c r="Q2712" s="6"/>
      <c r="R2712" s="6"/>
      <c r="S2712" s="6"/>
      <c r="T2712" s="6"/>
      <c r="U2712" s="6"/>
      <c r="V2712" s="6"/>
    </row>
    <row r="2713" spans="12:22" x14ac:dyDescent="0.25">
      <c r="L2713" s="6"/>
      <c r="M2713" s="8"/>
      <c r="N2713" s="8"/>
      <c r="O2713" s="6"/>
      <c r="P2713" s="6"/>
      <c r="Q2713" s="6"/>
      <c r="R2713" s="6"/>
      <c r="S2713" s="6"/>
      <c r="T2713" s="6"/>
      <c r="U2713" s="6"/>
      <c r="V2713" s="6"/>
    </row>
    <row r="2714" spans="12:22" x14ac:dyDescent="0.25">
      <c r="L2714" s="6"/>
      <c r="M2714" s="8"/>
      <c r="N2714" s="8"/>
      <c r="O2714" s="6"/>
      <c r="P2714" s="6"/>
      <c r="Q2714" s="6"/>
      <c r="R2714" s="6"/>
      <c r="S2714" s="6"/>
      <c r="T2714" s="6"/>
      <c r="U2714" s="6"/>
      <c r="V2714" s="6"/>
    </row>
    <row r="2715" spans="12:22" x14ac:dyDescent="0.25">
      <c r="L2715" s="6"/>
      <c r="M2715" s="8"/>
      <c r="N2715" s="8"/>
      <c r="O2715" s="6"/>
      <c r="P2715" s="6"/>
      <c r="Q2715" s="6"/>
      <c r="R2715" s="6"/>
      <c r="S2715" s="6"/>
      <c r="T2715" s="6"/>
      <c r="U2715" s="6"/>
      <c r="V2715" s="6"/>
    </row>
    <row r="2716" spans="12:22" x14ac:dyDescent="0.25">
      <c r="L2716" s="6"/>
      <c r="M2716" s="8"/>
      <c r="N2716" s="8"/>
      <c r="O2716" s="6"/>
      <c r="P2716" s="6"/>
      <c r="Q2716" s="6"/>
      <c r="R2716" s="6"/>
      <c r="S2716" s="6"/>
      <c r="T2716" s="6"/>
      <c r="U2716" s="6"/>
      <c r="V2716" s="6"/>
    </row>
    <row r="2717" spans="12:22" x14ac:dyDescent="0.25">
      <c r="L2717" s="6"/>
      <c r="M2717" s="8"/>
      <c r="N2717" s="8"/>
      <c r="O2717" s="6"/>
      <c r="P2717" s="6"/>
      <c r="Q2717" s="6"/>
      <c r="R2717" s="6"/>
      <c r="S2717" s="6"/>
      <c r="T2717" s="6"/>
      <c r="U2717" s="6"/>
      <c r="V2717" s="6"/>
    </row>
    <row r="2718" spans="12:22" x14ac:dyDescent="0.25">
      <c r="L2718" s="6"/>
      <c r="M2718" s="8"/>
      <c r="N2718" s="8"/>
      <c r="O2718" s="6"/>
      <c r="P2718" s="6"/>
      <c r="Q2718" s="6"/>
      <c r="R2718" s="6"/>
      <c r="S2718" s="6"/>
      <c r="T2718" s="6"/>
      <c r="U2718" s="6"/>
      <c r="V2718" s="6"/>
    </row>
    <row r="2719" spans="12:22" x14ac:dyDescent="0.25">
      <c r="L2719" s="6"/>
      <c r="M2719" s="8"/>
      <c r="N2719" s="8"/>
      <c r="O2719" s="6"/>
      <c r="P2719" s="6"/>
      <c r="Q2719" s="6"/>
      <c r="R2719" s="6"/>
      <c r="S2719" s="6"/>
      <c r="T2719" s="6"/>
      <c r="U2719" s="6"/>
      <c r="V2719" s="6"/>
    </row>
    <row r="2720" spans="12:22" x14ac:dyDescent="0.25">
      <c r="L2720" s="6"/>
      <c r="M2720" s="8"/>
      <c r="N2720" s="8"/>
      <c r="O2720" s="6"/>
      <c r="P2720" s="6"/>
      <c r="Q2720" s="6"/>
      <c r="R2720" s="6"/>
      <c r="S2720" s="6"/>
      <c r="T2720" s="6"/>
      <c r="U2720" s="6"/>
      <c r="V2720" s="6"/>
    </row>
    <row r="2721" spans="12:22" x14ac:dyDescent="0.25">
      <c r="L2721" s="6"/>
      <c r="M2721" s="8"/>
      <c r="N2721" s="8"/>
      <c r="O2721" s="6"/>
      <c r="P2721" s="6"/>
      <c r="Q2721" s="6"/>
      <c r="R2721" s="6"/>
      <c r="S2721" s="6"/>
      <c r="T2721" s="6"/>
      <c r="U2721" s="6"/>
      <c r="V2721" s="6"/>
    </row>
    <row r="2722" spans="12:22" x14ac:dyDescent="0.25">
      <c r="L2722" s="6"/>
      <c r="M2722" s="8"/>
      <c r="N2722" s="8"/>
      <c r="O2722" s="6"/>
      <c r="P2722" s="6"/>
      <c r="Q2722" s="6"/>
      <c r="R2722" s="6"/>
      <c r="S2722" s="6"/>
      <c r="T2722" s="6"/>
      <c r="U2722" s="6"/>
      <c r="V2722" s="6"/>
    </row>
    <row r="2723" spans="12:22" x14ac:dyDescent="0.25">
      <c r="L2723" s="6"/>
      <c r="M2723" s="8"/>
      <c r="N2723" s="8"/>
      <c r="O2723" s="6"/>
      <c r="P2723" s="6"/>
      <c r="Q2723" s="6"/>
      <c r="R2723" s="6"/>
      <c r="S2723" s="6"/>
      <c r="T2723" s="6"/>
      <c r="U2723" s="6"/>
      <c r="V2723" s="6"/>
    </row>
    <row r="2724" spans="12:22" x14ac:dyDescent="0.25">
      <c r="L2724" s="6"/>
      <c r="M2724" s="8"/>
      <c r="N2724" s="8"/>
      <c r="O2724" s="6"/>
      <c r="P2724" s="6"/>
      <c r="Q2724" s="6"/>
      <c r="R2724" s="6"/>
      <c r="S2724" s="6"/>
      <c r="T2724" s="6"/>
      <c r="U2724" s="6"/>
      <c r="V2724" s="6"/>
    </row>
    <row r="2725" spans="12:22" x14ac:dyDescent="0.25">
      <c r="L2725" s="6"/>
      <c r="M2725" s="8"/>
      <c r="N2725" s="8"/>
      <c r="O2725" s="6"/>
      <c r="P2725" s="6"/>
      <c r="Q2725" s="6"/>
      <c r="R2725" s="6"/>
      <c r="S2725" s="6"/>
      <c r="T2725" s="6"/>
      <c r="U2725" s="6"/>
      <c r="V2725" s="6"/>
    </row>
    <row r="2726" spans="12:22" x14ac:dyDescent="0.25">
      <c r="L2726" s="6"/>
      <c r="M2726" s="8"/>
      <c r="N2726" s="8"/>
      <c r="O2726" s="6"/>
      <c r="P2726" s="6"/>
      <c r="Q2726" s="6"/>
      <c r="R2726" s="6"/>
      <c r="S2726" s="6"/>
      <c r="T2726" s="6"/>
      <c r="U2726" s="6"/>
      <c r="V2726" s="6"/>
    </row>
    <row r="2727" spans="12:22" x14ac:dyDescent="0.25">
      <c r="L2727" s="6"/>
      <c r="M2727" s="8"/>
      <c r="N2727" s="8"/>
      <c r="O2727" s="6"/>
      <c r="P2727" s="6"/>
      <c r="Q2727" s="6"/>
      <c r="R2727" s="6"/>
      <c r="S2727" s="6"/>
      <c r="T2727" s="6"/>
      <c r="U2727" s="6"/>
      <c r="V2727" s="6"/>
    </row>
    <row r="2728" spans="12:22" x14ac:dyDescent="0.25">
      <c r="L2728" s="6"/>
      <c r="M2728" s="8"/>
      <c r="N2728" s="8"/>
      <c r="O2728" s="6"/>
      <c r="P2728" s="6"/>
      <c r="Q2728" s="6"/>
      <c r="R2728" s="6"/>
      <c r="S2728" s="6"/>
      <c r="T2728" s="6"/>
      <c r="U2728" s="6"/>
      <c r="V2728" s="6"/>
    </row>
    <row r="2729" spans="12:22" x14ac:dyDescent="0.25">
      <c r="L2729" s="6"/>
      <c r="M2729" s="8"/>
      <c r="N2729" s="8"/>
      <c r="O2729" s="6"/>
      <c r="P2729" s="6"/>
      <c r="Q2729" s="6"/>
      <c r="R2729" s="6"/>
      <c r="S2729" s="6"/>
      <c r="T2729" s="6"/>
      <c r="U2729" s="6"/>
      <c r="V2729" s="6"/>
    </row>
    <row r="2730" spans="12:22" x14ac:dyDescent="0.25">
      <c r="L2730" s="6"/>
      <c r="M2730" s="8"/>
      <c r="N2730" s="8"/>
      <c r="O2730" s="6"/>
      <c r="P2730" s="6"/>
      <c r="Q2730" s="6"/>
      <c r="R2730" s="6"/>
      <c r="S2730" s="6"/>
      <c r="T2730" s="6"/>
      <c r="U2730" s="6"/>
      <c r="V2730" s="6"/>
    </row>
    <row r="2731" spans="12:22" x14ac:dyDescent="0.25">
      <c r="L2731" s="6"/>
      <c r="M2731" s="8"/>
      <c r="N2731" s="8"/>
      <c r="O2731" s="6"/>
      <c r="P2731" s="6"/>
      <c r="Q2731" s="6"/>
      <c r="R2731" s="6"/>
      <c r="S2731" s="6"/>
      <c r="T2731" s="6"/>
      <c r="U2731" s="6"/>
      <c r="V2731" s="6"/>
    </row>
    <row r="2732" spans="12:22" x14ac:dyDescent="0.25">
      <c r="L2732" s="6"/>
      <c r="M2732" s="8"/>
      <c r="N2732" s="8"/>
      <c r="O2732" s="6"/>
      <c r="P2732" s="6"/>
      <c r="Q2732" s="6"/>
      <c r="R2732" s="6"/>
      <c r="S2732" s="6"/>
      <c r="T2732" s="6"/>
      <c r="U2732" s="6"/>
      <c r="V2732" s="6"/>
    </row>
    <row r="2733" spans="12:22" x14ac:dyDescent="0.25">
      <c r="L2733" s="6"/>
      <c r="M2733" s="8"/>
      <c r="N2733" s="8"/>
      <c r="O2733" s="6"/>
      <c r="P2733" s="6"/>
      <c r="Q2733" s="6"/>
      <c r="R2733" s="6"/>
      <c r="S2733" s="6"/>
      <c r="T2733" s="6"/>
      <c r="U2733" s="6"/>
      <c r="V2733" s="6"/>
    </row>
    <row r="2734" spans="12:22" x14ac:dyDescent="0.25">
      <c r="L2734" s="6"/>
      <c r="M2734" s="8"/>
      <c r="N2734" s="8"/>
      <c r="O2734" s="6"/>
      <c r="P2734" s="6"/>
      <c r="Q2734" s="6"/>
      <c r="R2734" s="6"/>
      <c r="S2734" s="6"/>
      <c r="T2734" s="6"/>
      <c r="U2734" s="6"/>
      <c r="V2734" s="6"/>
    </row>
    <row r="2735" spans="12:22" x14ac:dyDescent="0.25">
      <c r="L2735" s="6"/>
      <c r="M2735" s="8"/>
      <c r="N2735" s="8"/>
      <c r="O2735" s="6"/>
      <c r="P2735" s="6"/>
      <c r="Q2735" s="6"/>
      <c r="R2735" s="6"/>
      <c r="S2735" s="6"/>
      <c r="T2735" s="6"/>
      <c r="U2735" s="6"/>
      <c r="V2735" s="6"/>
    </row>
    <row r="2736" spans="12:22" x14ac:dyDescent="0.25">
      <c r="L2736" s="6"/>
      <c r="M2736" s="8"/>
      <c r="N2736" s="8"/>
      <c r="O2736" s="6"/>
      <c r="P2736" s="6"/>
      <c r="Q2736" s="6"/>
      <c r="R2736" s="6"/>
      <c r="S2736" s="6"/>
      <c r="T2736" s="6"/>
      <c r="U2736" s="6"/>
      <c r="V2736" s="6"/>
    </row>
    <row r="2737" spans="12:22" x14ac:dyDescent="0.25">
      <c r="L2737" s="6"/>
      <c r="M2737" s="8"/>
      <c r="N2737" s="8"/>
      <c r="O2737" s="6"/>
      <c r="P2737" s="6"/>
      <c r="Q2737" s="6"/>
      <c r="R2737" s="6"/>
      <c r="S2737" s="6"/>
      <c r="T2737" s="6"/>
      <c r="U2737" s="6"/>
      <c r="V2737" s="6"/>
    </row>
    <row r="2738" spans="12:22" x14ac:dyDescent="0.25">
      <c r="L2738" s="6"/>
      <c r="M2738" s="8"/>
      <c r="N2738" s="8"/>
      <c r="O2738" s="6"/>
      <c r="P2738" s="6"/>
      <c r="Q2738" s="6"/>
      <c r="R2738" s="6"/>
      <c r="S2738" s="6"/>
      <c r="T2738" s="6"/>
      <c r="U2738" s="6"/>
      <c r="V2738" s="6"/>
    </row>
    <row r="2739" spans="12:22" x14ac:dyDescent="0.25">
      <c r="L2739" s="6"/>
      <c r="M2739" s="8"/>
      <c r="N2739" s="8"/>
      <c r="O2739" s="6"/>
      <c r="P2739" s="6"/>
      <c r="Q2739" s="6"/>
      <c r="R2739" s="6"/>
      <c r="S2739" s="6"/>
      <c r="T2739" s="6"/>
      <c r="U2739" s="6"/>
      <c r="V2739" s="6"/>
    </row>
    <row r="2740" spans="12:22" x14ac:dyDescent="0.25">
      <c r="L2740" s="6"/>
      <c r="M2740" s="8"/>
      <c r="N2740" s="8"/>
      <c r="O2740" s="6"/>
      <c r="P2740" s="6"/>
      <c r="Q2740" s="6"/>
      <c r="R2740" s="6"/>
      <c r="S2740" s="6"/>
      <c r="T2740" s="6"/>
      <c r="U2740" s="6"/>
      <c r="V2740" s="6"/>
    </row>
    <row r="2741" spans="12:22" x14ac:dyDescent="0.25">
      <c r="L2741" s="6"/>
      <c r="M2741" s="8"/>
      <c r="N2741" s="8"/>
      <c r="O2741" s="6"/>
      <c r="P2741" s="6"/>
      <c r="Q2741" s="6"/>
      <c r="R2741" s="6"/>
      <c r="S2741" s="6"/>
      <c r="T2741" s="6"/>
      <c r="U2741" s="6"/>
      <c r="V2741" s="6"/>
    </row>
    <row r="2742" spans="12:22" x14ac:dyDescent="0.25">
      <c r="L2742" s="6"/>
      <c r="M2742" s="8"/>
      <c r="N2742" s="8"/>
      <c r="O2742" s="6"/>
      <c r="P2742" s="6"/>
      <c r="Q2742" s="6"/>
      <c r="R2742" s="6"/>
      <c r="S2742" s="6"/>
      <c r="T2742" s="6"/>
      <c r="U2742" s="6"/>
      <c r="V2742" s="6"/>
    </row>
    <row r="2743" spans="12:22" x14ac:dyDescent="0.25">
      <c r="L2743" s="6"/>
      <c r="M2743" s="8"/>
      <c r="N2743" s="8"/>
      <c r="O2743" s="6"/>
      <c r="P2743" s="6"/>
      <c r="Q2743" s="6"/>
      <c r="R2743" s="6"/>
      <c r="S2743" s="6"/>
      <c r="T2743" s="6"/>
      <c r="U2743" s="6"/>
      <c r="V2743" s="6"/>
    </row>
    <row r="2744" spans="12:22" x14ac:dyDescent="0.25">
      <c r="L2744" s="6"/>
      <c r="M2744" s="8"/>
      <c r="N2744" s="8"/>
      <c r="O2744" s="6"/>
      <c r="P2744" s="6"/>
      <c r="Q2744" s="6"/>
      <c r="R2744" s="6"/>
      <c r="S2744" s="6"/>
      <c r="T2744" s="6"/>
      <c r="U2744" s="6"/>
      <c r="V2744" s="6"/>
    </row>
    <row r="2745" spans="12:22" x14ac:dyDescent="0.25">
      <c r="L2745" s="6"/>
      <c r="M2745" s="8"/>
      <c r="N2745" s="8"/>
      <c r="O2745" s="6"/>
      <c r="P2745" s="6"/>
      <c r="Q2745" s="6"/>
      <c r="R2745" s="6"/>
      <c r="S2745" s="6"/>
      <c r="T2745" s="6"/>
      <c r="U2745" s="6"/>
      <c r="V2745" s="6"/>
    </row>
    <row r="2746" spans="12:22" x14ac:dyDescent="0.25">
      <c r="L2746" s="6"/>
      <c r="M2746" s="8"/>
      <c r="N2746" s="8"/>
      <c r="O2746" s="6"/>
      <c r="P2746" s="6"/>
      <c r="Q2746" s="6"/>
      <c r="R2746" s="6"/>
      <c r="S2746" s="6"/>
      <c r="T2746" s="6"/>
      <c r="U2746" s="6"/>
      <c r="V2746" s="6"/>
    </row>
    <row r="2747" spans="12:22" x14ac:dyDescent="0.25">
      <c r="L2747" s="6"/>
      <c r="M2747" s="8"/>
      <c r="N2747" s="8"/>
      <c r="O2747" s="6"/>
      <c r="P2747" s="6"/>
      <c r="Q2747" s="6"/>
      <c r="R2747" s="6"/>
      <c r="S2747" s="6"/>
      <c r="T2747" s="6"/>
      <c r="U2747" s="6"/>
      <c r="V2747" s="6"/>
    </row>
    <row r="2748" spans="12:22" x14ac:dyDescent="0.25">
      <c r="L2748" s="6"/>
      <c r="M2748" s="8"/>
      <c r="N2748" s="8"/>
      <c r="O2748" s="6"/>
      <c r="P2748" s="6"/>
      <c r="Q2748" s="6"/>
      <c r="R2748" s="6"/>
      <c r="S2748" s="6"/>
      <c r="T2748" s="6"/>
      <c r="U2748" s="6"/>
      <c r="V2748" s="6"/>
    </row>
    <row r="2749" spans="12:22" x14ac:dyDescent="0.25">
      <c r="L2749" s="6"/>
      <c r="M2749" s="8"/>
      <c r="N2749" s="8"/>
      <c r="O2749" s="6"/>
      <c r="P2749" s="6"/>
      <c r="Q2749" s="6"/>
      <c r="R2749" s="6"/>
      <c r="S2749" s="6"/>
      <c r="T2749" s="6"/>
      <c r="U2749" s="6"/>
      <c r="V2749" s="6"/>
    </row>
    <row r="2750" spans="12:22" x14ac:dyDescent="0.25">
      <c r="L2750" s="6"/>
      <c r="M2750" s="8"/>
      <c r="N2750" s="8"/>
      <c r="O2750" s="6"/>
      <c r="P2750" s="6"/>
      <c r="Q2750" s="6"/>
      <c r="R2750" s="6"/>
      <c r="S2750" s="6"/>
      <c r="T2750" s="6"/>
      <c r="U2750" s="6"/>
      <c r="V2750" s="6"/>
    </row>
    <row r="2751" spans="12:22" x14ac:dyDescent="0.25">
      <c r="L2751" s="6"/>
      <c r="M2751" s="8"/>
      <c r="N2751" s="8"/>
      <c r="O2751" s="6"/>
      <c r="P2751" s="6"/>
      <c r="Q2751" s="6"/>
      <c r="R2751" s="6"/>
      <c r="S2751" s="6"/>
      <c r="T2751" s="6"/>
      <c r="U2751" s="6"/>
      <c r="V2751" s="6"/>
    </row>
    <row r="2752" spans="12:22" x14ac:dyDescent="0.25">
      <c r="L2752" s="6"/>
      <c r="M2752" s="8"/>
      <c r="N2752" s="8"/>
      <c r="O2752" s="6"/>
      <c r="P2752" s="6"/>
      <c r="Q2752" s="6"/>
      <c r="R2752" s="6"/>
      <c r="S2752" s="6"/>
      <c r="T2752" s="6"/>
      <c r="U2752" s="6"/>
      <c r="V2752" s="6"/>
    </row>
    <row r="2753" spans="12:22" x14ac:dyDescent="0.25">
      <c r="L2753" s="6"/>
      <c r="M2753" s="8"/>
      <c r="N2753" s="8"/>
      <c r="O2753" s="6"/>
      <c r="P2753" s="6"/>
      <c r="Q2753" s="6"/>
      <c r="R2753" s="6"/>
      <c r="S2753" s="6"/>
      <c r="T2753" s="6"/>
      <c r="U2753" s="6"/>
      <c r="V2753" s="6"/>
    </row>
    <row r="2754" spans="12:22" x14ac:dyDescent="0.25">
      <c r="L2754" s="6"/>
      <c r="M2754" s="8"/>
      <c r="N2754" s="8"/>
      <c r="O2754" s="6"/>
      <c r="P2754" s="6"/>
      <c r="Q2754" s="6"/>
      <c r="R2754" s="6"/>
      <c r="S2754" s="6"/>
      <c r="T2754" s="6"/>
      <c r="U2754" s="6"/>
      <c r="V2754" s="6"/>
    </row>
    <row r="2755" spans="12:22" x14ac:dyDescent="0.25">
      <c r="L2755" s="6"/>
      <c r="M2755" s="8"/>
      <c r="N2755" s="8"/>
      <c r="O2755" s="6"/>
      <c r="P2755" s="6"/>
      <c r="Q2755" s="6"/>
      <c r="R2755" s="6"/>
      <c r="S2755" s="6"/>
      <c r="T2755" s="6"/>
      <c r="U2755" s="6"/>
      <c r="V2755" s="6"/>
    </row>
    <row r="2756" spans="12:22" x14ac:dyDescent="0.25">
      <c r="L2756" s="6"/>
      <c r="M2756" s="8"/>
      <c r="N2756" s="8"/>
      <c r="O2756" s="6"/>
      <c r="P2756" s="6"/>
      <c r="Q2756" s="6"/>
      <c r="R2756" s="6"/>
      <c r="S2756" s="6"/>
      <c r="T2756" s="6"/>
      <c r="U2756" s="6"/>
      <c r="V2756" s="6"/>
    </row>
    <row r="2757" spans="12:22" x14ac:dyDescent="0.25">
      <c r="L2757" s="6"/>
      <c r="M2757" s="8"/>
      <c r="N2757" s="8"/>
      <c r="O2757" s="6"/>
      <c r="P2757" s="6"/>
      <c r="Q2757" s="6"/>
      <c r="R2757" s="6"/>
      <c r="S2757" s="6"/>
      <c r="T2757" s="6"/>
      <c r="U2757" s="6"/>
      <c r="V2757" s="6"/>
    </row>
    <row r="2758" spans="12:22" x14ac:dyDescent="0.25">
      <c r="L2758" s="6"/>
      <c r="M2758" s="8"/>
      <c r="N2758" s="8"/>
      <c r="O2758" s="6"/>
      <c r="P2758" s="6"/>
      <c r="Q2758" s="6"/>
      <c r="R2758" s="6"/>
      <c r="S2758" s="6"/>
      <c r="T2758" s="6"/>
      <c r="U2758" s="6"/>
      <c r="V2758" s="6"/>
    </row>
    <row r="2759" spans="12:22" x14ac:dyDescent="0.25">
      <c r="L2759" s="6"/>
      <c r="M2759" s="8"/>
      <c r="N2759" s="8"/>
      <c r="O2759" s="6"/>
      <c r="P2759" s="6"/>
      <c r="Q2759" s="6"/>
      <c r="R2759" s="6"/>
      <c r="S2759" s="6"/>
      <c r="T2759" s="6"/>
      <c r="U2759" s="6"/>
      <c r="V2759" s="6"/>
    </row>
    <row r="2760" spans="12:22" x14ac:dyDescent="0.25">
      <c r="L2760" s="6"/>
      <c r="M2760" s="8"/>
      <c r="N2760" s="8"/>
      <c r="O2760" s="6"/>
      <c r="P2760" s="6"/>
      <c r="Q2760" s="6"/>
      <c r="R2760" s="6"/>
      <c r="S2760" s="6"/>
      <c r="T2760" s="6"/>
      <c r="U2760" s="6"/>
      <c r="V2760" s="6"/>
    </row>
    <row r="2761" spans="12:22" x14ac:dyDescent="0.25">
      <c r="L2761" s="6"/>
      <c r="M2761" s="8"/>
      <c r="N2761" s="8"/>
      <c r="O2761" s="6"/>
      <c r="P2761" s="6"/>
      <c r="Q2761" s="6"/>
      <c r="R2761" s="6"/>
      <c r="S2761" s="6"/>
      <c r="T2761" s="6"/>
      <c r="U2761" s="6"/>
      <c r="V2761" s="6"/>
    </row>
    <row r="2762" spans="12:22" x14ac:dyDescent="0.25">
      <c r="L2762" s="6"/>
      <c r="M2762" s="8"/>
      <c r="N2762" s="8"/>
      <c r="O2762" s="6"/>
      <c r="P2762" s="6"/>
      <c r="Q2762" s="6"/>
      <c r="R2762" s="6"/>
      <c r="S2762" s="6"/>
      <c r="T2762" s="6"/>
      <c r="U2762" s="6"/>
      <c r="V2762" s="6"/>
    </row>
    <row r="2763" spans="12:22" x14ac:dyDescent="0.25">
      <c r="L2763" s="6"/>
      <c r="M2763" s="8"/>
      <c r="N2763" s="8"/>
      <c r="O2763" s="6"/>
      <c r="P2763" s="6"/>
      <c r="Q2763" s="6"/>
      <c r="R2763" s="6"/>
      <c r="S2763" s="6"/>
      <c r="T2763" s="6"/>
      <c r="U2763" s="6"/>
      <c r="V2763" s="6"/>
    </row>
    <row r="2764" spans="12:22" x14ac:dyDescent="0.25">
      <c r="L2764" s="6"/>
      <c r="M2764" s="8"/>
      <c r="N2764" s="8"/>
      <c r="O2764" s="6"/>
      <c r="P2764" s="6"/>
      <c r="Q2764" s="6"/>
      <c r="R2764" s="6"/>
      <c r="S2764" s="6"/>
      <c r="T2764" s="6"/>
      <c r="U2764" s="6"/>
      <c r="V2764" s="6"/>
    </row>
    <row r="2765" spans="12:22" x14ac:dyDescent="0.25">
      <c r="L2765" s="6"/>
      <c r="M2765" s="8"/>
      <c r="N2765" s="8"/>
      <c r="O2765" s="6"/>
      <c r="P2765" s="6"/>
      <c r="Q2765" s="6"/>
      <c r="R2765" s="6"/>
      <c r="S2765" s="6"/>
      <c r="T2765" s="6"/>
      <c r="U2765" s="6"/>
      <c r="V2765" s="6"/>
    </row>
    <row r="2766" spans="12:22" x14ac:dyDescent="0.25">
      <c r="L2766" s="6"/>
      <c r="M2766" s="8"/>
      <c r="N2766" s="8"/>
      <c r="O2766" s="6"/>
      <c r="P2766" s="6"/>
      <c r="Q2766" s="6"/>
      <c r="R2766" s="6"/>
      <c r="S2766" s="6"/>
      <c r="T2766" s="6"/>
      <c r="U2766" s="6"/>
      <c r="V2766" s="6"/>
    </row>
    <row r="2767" spans="12:22" x14ac:dyDescent="0.25">
      <c r="L2767" s="6"/>
      <c r="M2767" s="7"/>
      <c r="N2767" s="8"/>
      <c r="O2767" s="6"/>
      <c r="P2767" s="6"/>
      <c r="Q2767" s="6"/>
      <c r="R2767" s="6"/>
      <c r="S2767" s="6"/>
      <c r="T2767" s="6"/>
      <c r="U2767" s="6"/>
      <c r="V2767" s="6"/>
    </row>
    <row r="2768" spans="12:22" x14ac:dyDescent="0.25">
      <c r="L2768" s="6"/>
      <c r="M2768" s="8"/>
      <c r="N2768" s="7"/>
      <c r="O2768" s="6"/>
      <c r="P2768" s="6"/>
      <c r="Q2768" s="6"/>
      <c r="R2768" s="6"/>
      <c r="S2768" s="6"/>
      <c r="T2768" s="6"/>
      <c r="U2768" s="6"/>
      <c r="V2768" s="6"/>
    </row>
    <row r="2769" spans="12:22" x14ac:dyDescent="0.25">
      <c r="L2769" s="6"/>
      <c r="M2769" s="8"/>
      <c r="N2769" s="8"/>
      <c r="O2769" s="6"/>
      <c r="P2769" s="6"/>
      <c r="Q2769" s="6"/>
      <c r="R2769" s="6"/>
      <c r="S2769" s="6"/>
      <c r="T2769" s="6"/>
      <c r="U2769" s="6"/>
      <c r="V2769" s="6"/>
    </row>
    <row r="2770" spans="12:22" x14ac:dyDescent="0.25">
      <c r="L2770" s="6"/>
      <c r="M2770" s="8"/>
      <c r="N2770" s="8"/>
      <c r="O2770" s="6"/>
      <c r="P2770" s="6"/>
      <c r="Q2770" s="6"/>
      <c r="R2770" s="6"/>
      <c r="S2770" s="6"/>
      <c r="T2770" s="6"/>
      <c r="U2770" s="6"/>
      <c r="V2770" s="6"/>
    </row>
    <row r="2771" spans="12:22" x14ac:dyDescent="0.25">
      <c r="L2771" s="6"/>
      <c r="M2771" s="8"/>
      <c r="N2771" s="8"/>
      <c r="O2771" s="6"/>
      <c r="P2771" s="6"/>
      <c r="Q2771" s="6"/>
      <c r="R2771" s="6"/>
      <c r="S2771" s="6"/>
      <c r="T2771" s="6"/>
      <c r="U2771" s="6"/>
      <c r="V2771" s="6"/>
    </row>
    <row r="2772" spans="12:22" x14ac:dyDescent="0.25">
      <c r="L2772" s="6"/>
      <c r="M2772" s="8"/>
      <c r="N2772" s="8"/>
      <c r="O2772" s="6"/>
      <c r="P2772" s="6"/>
      <c r="Q2772" s="6"/>
      <c r="R2772" s="6"/>
      <c r="S2772" s="6"/>
      <c r="T2772" s="6"/>
      <c r="U2772" s="6"/>
      <c r="V2772" s="6"/>
    </row>
    <row r="2773" spans="12:22" x14ac:dyDescent="0.25">
      <c r="L2773" s="6"/>
      <c r="M2773" s="8"/>
      <c r="N2773" s="8"/>
      <c r="O2773" s="6"/>
      <c r="P2773" s="6"/>
      <c r="Q2773" s="6"/>
      <c r="R2773" s="6"/>
      <c r="S2773" s="6"/>
      <c r="T2773" s="6"/>
      <c r="U2773" s="6"/>
      <c r="V2773" s="6"/>
    </row>
    <row r="2774" spans="12:22" x14ac:dyDescent="0.25">
      <c r="L2774" s="6"/>
      <c r="M2774" s="8"/>
      <c r="N2774" s="8"/>
      <c r="O2774" s="6"/>
      <c r="P2774" s="6"/>
      <c r="Q2774" s="6"/>
      <c r="R2774" s="6"/>
      <c r="S2774" s="6"/>
      <c r="T2774" s="6"/>
      <c r="U2774" s="6"/>
      <c r="V2774" s="6"/>
    </row>
    <row r="2775" spans="12:22" x14ac:dyDescent="0.25">
      <c r="L2775" s="6"/>
      <c r="M2775" s="8"/>
      <c r="N2775" s="8"/>
      <c r="O2775" s="6"/>
      <c r="P2775" s="6"/>
      <c r="Q2775" s="6"/>
      <c r="R2775" s="6"/>
      <c r="S2775" s="6"/>
      <c r="T2775" s="6"/>
      <c r="U2775" s="6"/>
      <c r="V2775" s="6"/>
    </row>
    <row r="2776" spans="12:22" x14ac:dyDescent="0.25">
      <c r="L2776" s="6"/>
      <c r="M2776" s="8"/>
      <c r="N2776" s="8"/>
      <c r="O2776" s="6"/>
      <c r="P2776" s="6"/>
      <c r="Q2776" s="6"/>
      <c r="R2776" s="6"/>
      <c r="S2776" s="6"/>
      <c r="T2776" s="6"/>
      <c r="U2776" s="6"/>
      <c r="V2776" s="6"/>
    </row>
    <row r="2777" spans="12:22" x14ac:dyDescent="0.25">
      <c r="L2777" s="6"/>
      <c r="M2777" s="8"/>
      <c r="N2777" s="8"/>
      <c r="O2777" s="6"/>
      <c r="P2777" s="6"/>
      <c r="Q2777" s="6"/>
      <c r="R2777" s="6"/>
      <c r="S2777" s="6"/>
      <c r="T2777" s="6"/>
      <c r="U2777" s="6"/>
      <c r="V2777" s="6"/>
    </row>
    <row r="2778" spans="12:22" x14ac:dyDescent="0.25">
      <c r="L2778" s="6"/>
      <c r="M2778" s="8"/>
      <c r="N2778" s="8"/>
      <c r="O2778" s="6"/>
      <c r="P2778" s="6"/>
      <c r="Q2778" s="6"/>
      <c r="R2778" s="6"/>
      <c r="S2778" s="6"/>
      <c r="T2778" s="6"/>
      <c r="U2778" s="6"/>
      <c r="V2778" s="6"/>
    </row>
    <row r="2779" spans="12:22" x14ac:dyDescent="0.25">
      <c r="L2779" s="6"/>
      <c r="M2779" s="8"/>
      <c r="N2779" s="8"/>
      <c r="O2779" s="6"/>
      <c r="P2779" s="6"/>
      <c r="Q2779" s="6"/>
      <c r="R2779" s="6"/>
      <c r="S2779" s="6"/>
      <c r="T2779" s="6"/>
      <c r="U2779" s="6"/>
      <c r="V2779" s="6"/>
    </row>
    <row r="2780" spans="12:22" x14ac:dyDescent="0.25">
      <c r="L2780" s="6"/>
      <c r="M2780" s="8"/>
      <c r="N2780" s="8"/>
      <c r="O2780" s="6"/>
      <c r="P2780" s="6"/>
      <c r="Q2780" s="6"/>
      <c r="R2780" s="6"/>
      <c r="S2780" s="6"/>
      <c r="T2780" s="6"/>
      <c r="U2780" s="6"/>
      <c r="V2780" s="6"/>
    </row>
    <row r="2781" spans="12:22" x14ac:dyDescent="0.25">
      <c r="L2781" s="6"/>
      <c r="M2781" s="8"/>
      <c r="N2781" s="8"/>
      <c r="O2781" s="6"/>
      <c r="P2781" s="6"/>
      <c r="Q2781" s="6"/>
      <c r="R2781" s="6"/>
      <c r="S2781" s="6"/>
      <c r="T2781" s="6"/>
      <c r="U2781" s="6"/>
      <c r="V2781" s="6"/>
    </row>
    <row r="2782" spans="12:22" x14ac:dyDescent="0.25">
      <c r="L2782" s="6"/>
      <c r="M2782" s="8"/>
      <c r="N2782" s="8"/>
      <c r="O2782" s="6"/>
      <c r="P2782" s="6"/>
      <c r="Q2782" s="6"/>
      <c r="R2782" s="6"/>
      <c r="S2782" s="6"/>
      <c r="T2782" s="6"/>
      <c r="U2782" s="6"/>
      <c r="V2782" s="6"/>
    </row>
    <row r="2783" spans="12:22" x14ac:dyDescent="0.25">
      <c r="L2783" s="6"/>
      <c r="M2783" s="8"/>
      <c r="N2783" s="8"/>
      <c r="O2783" s="6"/>
      <c r="P2783" s="6"/>
      <c r="Q2783" s="6"/>
      <c r="R2783" s="6"/>
      <c r="S2783" s="6"/>
      <c r="T2783" s="6"/>
      <c r="U2783" s="6"/>
      <c r="V2783" s="6"/>
    </row>
    <row r="2784" spans="12:22" x14ac:dyDescent="0.25">
      <c r="L2784" s="6"/>
      <c r="M2784" s="8"/>
      <c r="N2784" s="8"/>
      <c r="O2784" s="6"/>
      <c r="P2784" s="6"/>
      <c r="Q2784" s="6"/>
      <c r="R2784" s="6"/>
      <c r="S2784" s="6"/>
      <c r="T2784" s="6"/>
      <c r="U2784" s="6"/>
      <c r="V2784" s="6"/>
    </row>
    <row r="2785" spans="12:22" x14ac:dyDescent="0.25">
      <c r="L2785" s="6"/>
      <c r="M2785" s="8"/>
      <c r="N2785" s="8"/>
      <c r="O2785" s="6"/>
      <c r="P2785" s="6"/>
      <c r="Q2785" s="6"/>
      <c r="R2785" s="6"/>
      <c r="S2785" s="6"/>
      <c r="T2785" s="6"/>
      <c r="U2785" s="6"/>
      <c r="V2785" s="6"/>
    </row>
    <row r="2786" spans="12:22" x14ac:dyDescent="0.25">
      <c r="L2786" s="6"/>
      <c r="M2786" s="8"/>
      <c r="N2786" s="8"/>
      <c r="O2786" s="6"/>
      <c r="P2786" s="6"/>
      <c r="Q2786" s="6"/>
      <c r="R2786" s="6"/>
      <c r="S2786" s="6"/>
      <c r="T2786" s="6"/>
      <c r="U2786" s="6"/>
      <c r="V2786" s="6"/>
    </row>
    <row r="2787" spans="12:22" x14ac:dyDescent="0.25">
      <c r="L2787" s="6"/>
      <c r="M2787" s="8"/>
      <c r="N2787" s="8"/>
      <c r="O2787" s="6"/>
      <c r="P2787" s="6"/>
      <c r="Q2787" s="6"/>
      <c r="R2787" s="6"/>
      <c r="S2787" s="6"/>
      <c r="T2787" s="6"/>
      <c r="U2787" s="6"/>
      <c r="V2787" s="6"/>
    </row>
    <row r="2788" spans="12:22" x14ac:dyDescent="0.25">
      <c r="L2788" s="6"/>
      <c r="M2788" s="8"/>
      <c r="N2788" s="8"/>
      <c r="O2788" s="6"/>
      <c r="P2788" s="6"/>
      <c r="Q2788" s="6"/>
      <c r="R2788" s="6"/>
      <c r="S2788" s="6"/>
      <c r="T2788" s="6"/>
      <c r="U2788" s="6"/>
      <c r="V2788" s="6"/>
    </row>
    <row r="2789" spans="12:22" x14ac:dyDescent="0.25">
      <c r="L2789" s="6"/>
      <c r="M2789" s="8"/>
      <c r="N2789" s="8"/>
      <c r="O2789" s="6"/>
      <c r="P2789" s="6"/>
      <c r="Q2789" s="6"/>
      <c r="R2789" s="6"/>
      <c r="S2789" s="6"/>
      <c r="T2789" s="6"/>
      <c r="U2789" s="6"/>
      <c r="V2789" s="6"/>
    </row>
    <row r="2790" spans="12:22" x14ac:dyDescent="0.25">
      <c r="L2790" s="6"/>
      <c r="M2790" s="8"/>
      <c r="N2790" s="8"/>
      <c r="O2790" s="6"/>
      <c r="P2790" s="6"/>
      <c r="Q2790" s="6"/>
      <c r="R2790" s="6"/>
      <c r="S2790" s="6"/>
      <c r="T2790" s="6"/>
      <c r="U2790" s="6"/>
      <c r="V2790" s="6"/>
    </row>
    <row r="2791" spans="12:22" x14ac:dyDescent="0.25">
      <c r="L2791" s="6"/>
      <c r="M2791" s="7"/>
      <c r="N2791" s="8"/>
      <c r="O2791" s="6"/>
      <c r="P2791" s="6"/>
      <c r="Q2791" s="6"/>
      <c r="R2791" s="6"/>
      <c r="S2791" s="6"/>
      <c r="T2791" s="6"/>
      <c r="U2791" s="6"/>
      <c r="V2791" s="6"/>
    </row>
    <row r="2792" spans="12:22" x14ac:dyDescent="0.25">
      <c r="L2792" s="6"/>
      <c r="M2792" s="7"/>
      <c r="N2792" s="8"/>
      <c r="O2792" s="6"/>
      <c r="P2792" s="6"/>
      <c r="Q2792" s="6"/>
      <c r="R2792" s="6"/>
      <c r="S2792" s="6"/>
      <c r="T2792" s="6"/>
      <c r="U2792" s="6"/>
      <c r="V2792" s="6"/>
    </row>
    <row r="2793" spans="12:22" x14ac:dyDescent="0.25">
      <c r="L2793" s="6"/>
      <c r="M2793" s="8"/>
      <c r="N2793" s="8"/>
      <c r="O2793" s="6"/>
      <c r="P2793" s="6"/>
      <c r="Q2793" s="6"/>
      <c r="R2793" s="6"/>
      <c r="S2793" s="6"/>
      <c r="T2793" s="6"/>
      <c r="U2793" s="6"/>
      <c r="V2793" s="6"/>
    </row>
    <row r="2794" spans="12:22" x14ac:dyDescent="0.25">
      <c r="L2794" s="6"/>
      <c r="M2794" s="8"/>
      <c r="N2794" s="8"/>
      <c r="O2794" s="6"/>
      <c r="P2794" s="6"/>
      <c r="Q2794" s="6"/>
      <c r="R2794" s="6"/>
      <c r="S2794" s="6"/>
      <c r="T2794" s="6"/>
      <c r="U2794" s="6"/>
      <c r="V2794" s="6"/>
    </row>
    <row r="2795" spans="12:22" x14ac:dyDescent="0.25">
      <c r="L2795" s="6"/>
      <c r="M2795" s="8"/>
      <c r="N2795" s="8"/>
      <c r="O2795" s="6"/>
      <c r="P2795" s="6"/>
      <c r="Q2795" s="6"/>
      <c r="R2795" s="6"/>
      <c r="S2795" s="6"/>
      <c r="T2795" s="6"/>
      <c r="U2795" s="6"/>
      <c r="V2795" s="6"/>
    </row>
    <row r="2796" spans="12:22" x14ac:dyDescent="0.25">
      <c r="L2796" s="6"/>
      <c r="M2796" s="8"/>
      <c r="N2796" s="7"/>
      <c r="O2796" s="6"/>
      <c r="P2796" s="6"/>
      <c r="Q2796" s="6"/>
      <c r="R2796" s="6"/>
      <c r="S2796" s="6"/>
      <c r="T2796" s="6"/>
      <c r="U2796" s="6"/>
      <c r="V2796" s="6"/>
    </row>
    <row r="2797" spans="12:22" x14ac:dyDescent="0.25">
      <c r="L2797" s="6"/>
      <c r="M2797" s="8"/>
      <c r="N2797" s="8"/>
      <c r="O2797" s="6"/>
      <c r="P2797" s="6"/>
      <c r="Q2797" s="6"/>
      <c r="R2797" s="6"/>
      <c r="S2797" s="6"/>
      <c r="T2797" s="6"/>
      <c r="U2797" s="6"/>
      <c r="V2797" s="6"/>
    </row>
    <row r="2798" spans="12:22" x14ac:dyDescent="0.25">
      <c r="L2798" s="6"/>
      <c r="M2798" s="8"/>
      <c r="N2798" s="8"/>
      <c r="O2798" s="6"/>
      <c r="P2798" s="6"/>
      <c r="Q2798" s="6"/>
      <c r="R2798" s="6"/>
      <c r="S2798" s="6"/>
      <c r="T2798" s="6"/>
      <c r="U2798" s="6"/>
      <c r="V2798" s="6"/>
    </row>
    <row r="2799" spans="12:22" x14ac:dyDescent="0.25">
      <c r="L2799" s="6"/>
      <c r="M2799" s="8"/>
      <c r="N2799" s="8"/>
      <c r="O2799" s="6"/>
      <c r="P2799" s="6"/>
      <c r="Q2799" s="6"/>
      <c r="R2799" s="6"/>
      <c r="S2799" s="6"/>
      <c r="T2799" s="6"/>
      <c r="U2799" s="6"/>
      <c r="V2799" s="6"/>
    </row>
    <row r="2800" spans="12:22" x14ac:dyDescent="0.25">
      <c r="L2800" s="6"/>
      <c r="M2800" s="8"/>
      <c r="N2800" s="8"/>
      <c r="O2800" s="6"/>
      <c r="P2800" s="6"/>
      <c r="Q2800" s="6"/>
      <c r="R2800" s="6"/>
      <c r="S2800" s="6"/>
      <c r="T2800" s="6"/>
      <c r="U2800" s="6"/>
      <c r="V2800" s="6"/>
    </row>
    <row r="2801" spans="12:22" x14ac:dyDescent="0.25">
      <c r="L2801" s="6"/>
      <c r="M2801" s="8"/>
      <c r="N2801" s="8"/>
      <c r="O2801" s="6"/>
      <c r="P2801" s="6"/>
      <c r="Q2801" s="6"/>
      <c r="R2801" s="6"/>
      <c r="S2801" s="6"/>
      <c r="T2801" s="6"/>
      <c r="U2801" s="6"/>
      <c r="V2801" s="6"/>
    </row>
    <row r="2802" spans="12:22" x14ac:dyDescent="0.25">
      <c r="L2802" s="6"/>
      <c r="M2802" s="8"/>
      <c r="N2802" s="8"/>
      <c r="O2802" s="6"/>
      <c r="P2802" s="6"/>
      <c r="Q2802" s="6"/>
      <c r="R2802" s="6"/>
      <c r="S2802" s="6"/>
      <c r="T2802" s="6"/>
      <c r="U2802" s="6"/>
      <c r="V2802" s="6"/>
    </row>
    <row r="2803" spans="12:22" x14ac:dyDescent="0.25">
      <c r="L2803" s="6"/>
      <c r="M2803" s="8"/>
      <c r="N2803" s="8"/>
      <c r="O2803" s="6"/>
      <c r="P2803" s="6"/>
      <c r="Q2803" s="6"/>
      <c r="R2803" s="6"/>
      <c r="S2803" s="6"/>
      <c r="T2803" s="6"/>
      <c r="U2803" s="6"/>
      <c r="V2803" s="6"/>
    </row>
    <row r="2804" spans="12:22" x14ac:dyDescent="0.25">
      <c r="L2804" s="6"/>
      <c r="M2804" s="8"/>
      <c r="N2804" s="8"/>
      <c r="O2804" s="6"/>
      <c r="P2804" s="6"/>
      <c r="Q2804" s="6"/>
      <c r="R2804" s="6"/>
      <c r="S2804" s="6"/>
      <c r="T2804" s="6"/>
      <c r="U2804" s="6"/>
      <c r="V2804" s="6"/>
    </row>
    <row r="2805" spans="12:22" x14ac:dyDescent="0.25">
      <c r="L2805" s="6"/>
      <c r="M2805" s="8"/>
      <c r="N2805" s="8"/>
      <c r="O2805" s="6"/>
      <c r="P2805" s="6"/>
      <c r="Q2805" s="6"/>
      <c r="R2805" s="6"/>
      <c r="S2805" s="6"/>
      <c r="T2805" s="6"/>
      <c r="U2805" s="6"/>
      <c r="V2805" s="6"/>
    </row>
    <row r="2806" spans="12:22" x14ac:dyDescent="0.25">
      <c r="L2806" s="6"/>
      <c r="M2806" s="8"/>
      <c r="N2806" s="8"/>
      <c r="O2806" s="6"/>
      <c r="P2806" s="6"/>
      <c r="Q2806" s="6"/>
      <c r="R2806" s="6"/>
      <c r="S2806" s="6"/>
      <c r="T2806" s="6"/>
      <c r="U2806" s="6"/>
      <c r="V2806" s="6"/>
    </row>
    <row r="2807" spans="12:22" x14ac:dyDescent="0.25">
      <c r="L2807" s="6"/>
      <c r="M2807" s="8"/>
      <c r="N2807" s="8"/>
      <c r="O2807" s="6"/>
      <c r="P2807" s="6"/>
      <c r="Q2807" s="6"/>
      <c r="R2807" s="6"/>
      <c r="S2807" s="6"/>
      <c r="T2807" s="6"/>
      <c r="U2807" s="6"/>
      <c r="V2807" s="6"/>
    </row>
    <row r="2808" spans="12:22" x14ac:dyDescent="0.25">
      <c r="L2808" s="6"/>
      <c r="M2808" s="8"/>
      <c r="N2808" s="8"/>
      <c r="O2808" s="6"/>
      <c r="P2808" s="6"/>
      <c r="Q2808" s="6"/>
      <c r="R2808" s="6"/>
      <c r="S2808" s="6"/>
      <c r="T2808" s="6"/>
      <c r="U2808" s="6"/>
      <c r="V2808" s="6"/>
    </row>
    <row r="2809" spans="12:22" x14ac:dyDescent="0.25">
      <c r="L2809" s="6"/>
      <c r="M2809" s="8"/>
      <c r="N2809" s="8"/>
      <c r="O2809" s="6"/>
      <c r="P2809" s="6"/>
      <c r="Q2809" s="6"/>
      <c r="R2809" s="6"/>
      <c r="S2809" s="6"/>
      <c r="T2809" s="6"/>
      <c r="U2809" s="6"/>
      <c r="V2809" s="6"/>
    </row>
    <row r="2810" spans="12:22" x14ac:dyDescent="0.25">
      <c r="L2810" s="6"/>
      <c r="M2810" s="8"/>
      <c r="N2810" s="8"/>
      <c r="O2810" s="6"/>
      <c r="P2810" s="6"/>
      <c r="Q2810" s="6"/>
      <c r="R2810" s="6"/>
      <c r="S2810" s="6"/>
      <c r="T2810" s="6"/>
      <c r="U2810" s="6"/>
      <c r="V2810" s="6"/>
    </row>
    <row r="2811" spans="12:22" x14ac:dyDescent="0.25">
      <c r="L2811" s="6"/>
      <c r="M2811" s="8"/>
      <c r="N2811" s="8"/>
      <c r="O2811" s="6"/>
      <c r="P2811" s="6"/>
      <c r="Q2811" s="6"/>
      <c r="R2811" s="6"/>
      <c r="S2811" s="6"/>
      <c r="T2811" s="6"/>
      <c r="U2811" s="6"/>
      <c r="V2811" s="6"/>
    </row>
    <row r="2812" spans="12:22" x14ac:dyDescent="0.25">
      <c r="L2812" s="6"/>
      <c r="M2812" s="8"/>
      <c r="N2812" s="8"/>
      <c r="O2812" s="6"/>
      <c r="P2812" s="6"/>
      <c r="Q2812" s="6"/>
      <c r="R2812" s="6"/>
      <c r="S2812" s="6"/>
      <c r="T2812" s="6"/>
      <c r="U2812" s="6"/>
      <c r="V2812" s="6"/>
    </row>
    <row r="2813" spans="12:22" x14ac:dyDescent="0.25">
      <c r="L2813" s="6"/>
      <c r="M2813" s="8"/>
      <c r="N2813" s="8"/>
      <c r="O2813" s="6"/>
      <c r="P2813" s="6"/>
      <c r="Q2813" s="6"/>
      <c r="R2813" s="6"/>
      <c r="S2813" s="6"/>
      <c r="T2813" s="6"/>
      <c r="U2813" s="6"/>
      <c r="V2813" s="6"/>
    </row>
    <row r="2814" spans="12:22" x14ac:dyDescent="0.25">
      <c r="L2814" s="6"/>
      <c r="M2814" s="8"/>
      <c r="N2814" s="8"/>
      <c r="O2814" s="6"/>
      <c r="P2814" s="6"/>
      <c r="Q2814" s="6"/>
      <c r="R2814" s="6"/>
      <c r="S2814" s="6"/>
      <c r="T2814" s="6"/>
      <c r="U2814" s="6"/>
      <c r="V2814" s="6"/>
    </row>
    <row r="2815" spans="12:22" x14ac:dyDescent="0.25">
      <c r="L2815" s="6"/>
      <c r="M2815" s="8"/>
      <c r="N2815" s="8"/>
      <c r="O2815" s="6"/>
      <c r="P2815" s="6"/>
      <c r="Q2815" s="6"/>
      <c r="R2815" s="6"/>
      <c r="S2815" s="6"/>
      <c r="T2815" s="6"/>
      <c r="U2815" s="6"/>
      <c r="V2815" s="6"/>
    </row>
    <row r="2816" spans="12:22" x14ac:dyDescent="0.25">
      <c r="L2816" s="6"/>
      <c r="M2816" s="8"/>
      <c r="N2816" s="8"/>
      <c r="O2816" s="6"/>
      <c r="P2816" s="6"/>
      <c r="Q2816" s="6"/>
      <c r="R2816" s="6"/>
      <c r="S2816" s="6"/>
      <c r="T2816" s="6"/>
      <c r="U2816" s="6"/>
      <c r="V2816" s="6"/>
    </row>
    <row r="2817" spans="12:22" x14ac:dyDescent="0.25">
      <c r="L2817" s="6"/>
      <c r="M2817" s="8"/>
      <c r="N2817" s="8"/>
      <c r="O2817" s="6"/>
      <c r="P2817" s="6"/>
      <c r="Q2817" s="6"/>
      <c r="R2817" s="6"/>
      <c r="S2817" s="6"/>
      <c r="T2817" s="6"/>
      <c r="U2817" s="6"/>
      <c r="V2817" s="6"/>
    </row>
    <row r="2818" spans="12:22" x14ac:dyDescent="0.25">
      <c r="L2818" s="6"/>
      <c r="M2818" s="8"/>
      <c r="N2818" s="8"/>
      <c r="O2818" s="6"/>
      <c r="P2818" s="6"/>
      <c r="Q2818" s="6"/>
      <c r="R2818" s="6"/>
      <c r="S2818" s="6"/>
      <c r="T2818" s="6"/>
      <c r="U2818" s="6"/>
      <c r="V2818" s="6"/>
    </row>
    <row r="2819" spans="12:22" x14ac:dyDescent="0.25">
      <c r="L2819" s="6"/>
      <c r="M2819" s="8"/>
      <c r="N2819" s="8"/>
      <c r="O2819" s="6"/>
      <c r="P2819" s="6"/>
      <c r="Q2819" s="6"/>
      <c r="R2819" s="6"/>
      <c r="S2819" s="6"/>
      <c r="T2819" s="6"/>
      <c r="U2819" s="6"/>
      <c r="V2819" s="6"/>
    </row>
    <row r="2820" spans="12:22" x14ac:dyDescent="0.25">
      <c r="L2820" s="6"/>
      <c r="M2820" s="8"/>
      <c r="N2820" s="8"/>
      <c r="O2820" s="6"/>
      <c r="P2820" s="6"/>
      <c r="Q2820" s="6"/>
      <c r="R2820" s="6"/>
      <c r="S2820" s="6"/>
      <c r="T2820" s="6"/>
      <c r="U2820" s="6"/>
      <c r="V2820" s="6"/>
    </row>
    <row r="2821" spans="12:22" x14ac:dyDescent="0.25">
      <c r="L2821" s="6"/>
      <c r="M2821" s="8"/>
      <c r="N2821" s="8"/>
      <c r="O2821" s="6"/>
      <c r="P2821" s="6"/>
      <c r="Q2821" s="6"/>
      <c r="R2821" s="6"/>
      <c r="S2821" s="6"/>
      <c r="T2821" s="6"/>
      <c r="U2821" s="6"/>
      <c r="V2821" s="6"/>
    </row>
    <row r="2822" spans="12:22" x14ac:dyDescent="0.25">
      <c r="L2822" s="6"/>
      <c r="M2822" s="8"/>
      <c r="N2822" s="8"/>
      <c r="O2822" s="6"/>
      <c r="P2822" s="6"/>
      <c r="Q2822" s="6"/>
      <c r="R2822" s="6"/>
      <c r="S2822" s="6"/>
      <c r="T2822" s="6"/>
      <c r="U2822" s="6"/>
      <c r="V2822" s="6"/>
    </row>
    <row r="2823" spans="12:22" x14ac:dyDescent="0.25">
      <c r="L2823" s="6"/>
      <c r="M2823" s="8"/>
      <c r="N2823" s="8"/>
      <c r="O2823" s="6"/>
      <c r="P2823" s="6"/>
      <c r="Q2823" s="6"/>
      <c r="R2823" s="6"/>
      <c r="S2823" s="6"/>
      <c r="T2823" s="6"/>
      <c r="U2823" s="6"/>
      <c r="V2823" s="6"/>
    </row>
    <row r="2824" spans="12:22" x14ac:dyDescent="0.25">
      <c r="L2824" s="6"/>
      <c r="M2824" s="8"/>
      <c r="N2824" s="8"/>
      <c r="O2824" s="6"/>
      <c r="P2824" s="6"/>
      <c r="Q2824" s="6"/>
      <c r="R2824" s="6"/>
      <c r="S2824" s="6"/>
      <c r="T2824" s="6"/>
      <c r="U2824" s="6"/>
      <c r="V2824" s="6"/>
    </row>
    <row r="2825" spans="12:22" x14ac:dyDescent="0.25">
      <c r="L2825" s="6"/>
      <c r="M2825" s="8"/>
      <c r="N2825" s="8"/>
      <c r="O2825" s="6"/>
      <c r="P2825" s="6"/>
      <c r="Q2825" s="6"/>
      <c r="R2825" s="6"/>
      <c r="S2825" s="6"/>
      <c r="T2825" s="6"/>
      <c r="U2825" s="6"/>
      <c r="V2825" s="6"/>
    </row>
    <row r="2826" spans="12:22" x14ac:dyDescent="0.25">
      <c r="L2826" s="6"/>
      <c r="M2826" s="8"/>
      <c r="N2826" s="8"/>
      <c r="O2826" s="6"/>
      <c r="P2826" s="6"/>
      <c r="Q2826" s="6"/>
      <c r="R2826" s="6"/>
      <c r="S2826" s="6"/>
      <c r="T2826" s="6"/>
      <c r="U2826" s="6"/>
      <c r="V2826" s="6"/>
    </row>
    <row r="2827" spans="12:22" x14ac:dyDescent="0.25">
      <c r="L2827" s="6"/>
      <c r="M2827" s="8"/>
      <c r="N2827" s="8"/>
      <c r="O2827" s="6"/>
      <c r="P2827" s="6"/>
      <c r="Q2827" s="6"/>
      <c r="R2827" s="6"/>
      <c r="S2827" s="6"/>
      <c r="T2827" s="6"/>
      <c r="U2827" s="6"/>
      <c r="V2827" s="6"/>
    </row>
    <row r="2828" spans="12:22" x14ac:dyDescent="0.25">
      <c r="L2828" s="6"/>
      <c r="M2828" s="8"/>
      <c r="N2828" s="8"/>
      <c r="O2828" s="6"/>
      <c r="P2828" s="6"/>
      <c r="Q2828" s="6"/>
      <c r="R2828" s="6"/>
      <c r="S2828" s="6"/>
      <c r="T2828" s="6"/>
      <c r="U2828" s="6"/>
      <c r="V2828" s="6"/>
    </row>
    <row r="2829" spans="12:22" x14ac:dyDescent="0.25">
      <c r="L2829" s="6"/>
      <c r="M2829" s="8"/>
      <c r="N2829" s="8"/>
      <c r="O2829" s="6"/>
      <c r="P2829" s="6"/>
      <c r="Q2829" s="6"/>
      <c r="R2829" s="6"/>
      <c r="S2829" s="6"/>
      <c r="T2829" s="6"/>
      <c r="U2829" s="6"/>
      <c r="V2829" s="6"/>
    </row>
    <row r="2830" spans="12:22" x14ac:dyDescent="0.25">
      <c r="L2830" s="6"/>
      <c r="M2830" s="8"/>
      <c r="N2830" s="8"/>
      <c r="O2830" s="6"/>
      <c r="P2830" s="6"/>
      <c r="Q2830" s="6"/>
      <c r="R2830" s="6"/>
      <c r="S2830" s="6"/>
      <c r="T2830" s="6"/>
      <c r="U2830" s="6"/>
      <c r="V2830" s="6"/>
    </row>
    <row r="2831" spans="12:22" x14ac:dyDescent="0.25">
      <c r="L2831" s="6"/>
      <c r="M2831" s="8"/>
      <c r="N2831" s="8"/>
      <c r="O2831" s="6"/>
      <c r="P2831" s="6"/>
      <c r="Q2831" s="6"/>
      <c r="R2831" s="6"/>
      <c r="S2831" s="6"/>
      <c r="T2831" s="6"/>
      <c r="U2831" s="6"/>
      <c r="V2831" s="6"/>
    </row>
    <row r="2832" spans="12:22" x14ac:dyDescent="0.25">
      <c r="L2832" s="6"/>
      <c r="M2832" s="8"/>
      <c r="N2832" s="8"/>
      <c r="O2832" s="6"/>
      <c r="P2832" s="6"/>
      <c r="Q2832" s="6"/>
      <c r="R2832" s="6"/>
      <c r="S2832" s="6"/>
      <c r="T2832" s="6"/>
      <c r="U2832" s="6"/>
      <c r="V2832" s="6"/>
    </row>
    <row r="2833" spans="12:22" x14ac:dyDescent="0.25">
      <c r="L2833" s="6"/>
      <c r="M2833" s="8"/>
      <c r="N2833" s="8"/>
      <c r="O2833" s="6"/>
      <c r="P2833" s="6"/>
      <c r="Q2833" s="6"/>
      <c r="R2833" s="6"/>
      <c r="S2833" s="6"/>
      <c r="T2833" s="6"/>
      <c r="U2833" s="6"/>
      <c r="V2833" s="6"/>
    </row>
    <row r="2834" spans="12:22" x14ac:dyDescent="0.25">
      <c r="L2834" s="6"/>
      <c r="M2834" s="8"/>
      <c r="N2834" s="8"/>
      <c r="O2834" s="6"/>
      <c r="P2834" s="6"/>
      <c r="Q2834" s="6"/>
      <c r="R2834" s="6"/>
      <c r="S2834" s="6"/>
      <c r="T2834" s="6"/>
      <c r="U2834" s="6"/>
      <c r="V2834" s="6"/>
    </row>
    <row r="2835" spans="12:22" x14ac:dyDescent="0.25">
      <c r="L2835" s="6"/>
      <c r="M2835" s="8"/>
      <c r="N2835" s="8"/>
      <c r="O2835" s="6"/>
      <c r="P2835" s="6"/>
      <c r="Q2835" s="6"/>
      <c r="R2835" s="6"/>
      <c r="S2835" s="6"/>
      <c r="T2835" s="6"/>
      <c r="U2835" s="6"/>
      <c r="V2835" s="6"/>
    </row>
    <row r="2836" spans="12:22" x14ac:dyDescent="0.25">
      <c r="L2836" s="6"/>
      <c r="M2836" s="8"/>
      <c r="N2836" s="8"/>
      <c r="O2836" s="6"/>
      <c r="P2836" s="6"/>
      <c r="Q2836" s="6"/>
      <c r="R2836" s="6"/>
      <c r="S2836" s="6"/>
      <c r="T2836" s="6"/>
      <c r="U2836" s="6"/>
      <c r="V2836" s="6"/>
    </row>
    <row r="2837" spans="12:22" x14ac:dyDescent="0.25">
      <c r="L2837" s="6"/>
      <c r="M2837" s="8"/>
      <c r="N2837" s="8"/>
      <c r="O2837" s="6"/>
      <c r="P2837" s="6"/>
      <c r="Q2837" s="6"/>
      <c r="R2837" s="6"/>
      <c r="S2837" s="6"/>
      <c r="T2837" s="6"/>
      <c r="U2837" s="6"/>
      <c r="V2837" s="6"/>
    </row>
    <row r="2838" spans="12:22" x14ac:dyDescent="0.25">
      <c r="L2838" s="6"/>
      <c r="M2838" s="8"/>
      <c r="N2838" s="8"/>
      <c r="O2838" s="6"/>
      <c r="P2838" s="6"/>
      <c r="Q2838" s="6"/>
      <c r="R2838" s="6"/>
      <c r="S2838" s="6"/>
      <c r="T2838" s="6"/>
      <c r="U2838" s="6"/>
      <c r="V2838" s="6"/>
    </row>
    <row r="2839" spans="12:22" x14ac:dyDescent="0.25">
      <c r="L2839" s="6"/>
      <c r="M2839" s="8"/>
      <c r="N2839" s="8"/>
      <c r="O2839" s="6"/>
      <c r="P2839" s="6"/>
      <c r="Q2839" s="6"/>
      <c r="R2839" s="6"/>
      <c r="S2839" s="6"/>
      <c r="T2839" s="6"/>
      <c r="U2839" s="6"/>
      <c r="V2839" s="6"/>
    </row>
    <row r="2840" spans="12:22" x14ac:dyDescent="0.25">
      <c r="L2840" s="6"/>
      <c r="M2840" s="8"/>
      <c r="N2840" s="8"/>
      <c r="O2840" s="6"/>
      <c r="P2840" s="6"/>
      <c r="Q2840" s="6"/>
      <c r="R2840" s="6"/>
      <c r="S2840" s="6"/>
      <c r="T2840" s="6"/>
      <c r="U2840" s="6"/>
      <c r="V2840" s="6"/>
    </row>
    <row r="2841" spans="12:22" x14ac:dyDescent="0.25">
      <c r="L2841" s="6"/>
      <c r="M2841" s="8"/>
      <c r="N2841" s="8"/>
      <c r="O2841" s="6"/>
      <c r="P2841" s="6"/>
      <c r="Q2841" s="6"/>
      <c r="R2841" s="6"/>
      <c r="S2841" s="6"/>
      <c r="T2841" s="6"/>
      <c r="U2841" s="6"/>
      <c r="V2841" s="6"/>
    </row>
    <row r="2842" spans="12:22" x14ac:dyDescent="0.25">
      <c r="L2842" s="6"/>
      <c r="M2842" s="8"/>
      <c r="N2842" s="8"/>
      <c r="O2842" s="6"/>
      <c r="P2842" s="6"/>
      <c r="Q2842" s="6"/>
      <c r="R2842" s="6"/>
      <c r="S2842" s="6"/>
      <c r="T2842" s="6"/>
      <c r="U2842" s="6"/>
      <c r="V2842" s="6"/>
    </row>
    <row r="2843" spans="12:22" x14ac:dyDescent="0.25">
      <c r="L2843" s="6"/>
      <c r="M2843" s="8"/>
      <c r="N2843" s="8"/>
      <c r="O2843" s="6"/>
      <c r="P2843" s="6"/>
      <c r="Q2843" s="6"/>
      <c r="R2843" s="6"/>
      <c r="S2843" s="6"/>
      <c r="T2843" s="6"/>
      <c r="U2843" s="6"/>
      <c r="V2843" s="6"/>
    </row>
    <row r="2844" spans="12:22" x14ac:dyDescent="0.25">
      <c r="L2844" s="6"/>
      <c r="M2844" s="8"/>
      <c r="N2844" s="8"/>
      <c r="O2844" s="6"/>
      <c r="P2844" s="6"/>
      <c r="Q2844" s="6"/>
      <c r="R2844" s="6"/>
      <c r="S2844" s="6"/>
      <c r="T2844" s="6"/>
      <c r="U2844" s="6"/>
      <c r="V2844" s="6"/>
    </row>
    <row r="2845" spans="12:22" x14ac:dyDescent="0.25">
      <c r="L2845" s="6"/>
      <c r="M2845" s="8"/>
      <c r="N2845" s="8"/>
      <c r="O2845" s="6"/>
      <c r="P2845" s="6"/>
      <c r="Q2845" s="6"/>
      <c r="R2845" s="6"/>
      <c r="S2845" s="6"/>
      <c r="T2845" s="6"/>
      <c r="U2845" s="6"/>
      <c r="V2845" s="6"/>
    </row>
    <row r="2846" spans="12:22" x14ac:dyDescent="0.25">
      <c r="L2846" s="6"/>
      <c r="M2846" s="8"/>
      <c r="N2846" s="8"/>
      <c r="O2846" s="6"/>
      <c r="P2846" s="6"/>
      <c r="Q2846" s="6"/>
      <c r="R2846" s="6"/>
      <c r="S2846" s="6"/>
      <c r="T2846" s="6"/>
      <c r="U2846" s="6"/>
      <c r="V2846" s="6"/>
    </row>
    <row r="2847" spans="12:22" x14ac:dyDescent="0.25">
      <c r="L2847" s="6"/>
      <c r="M2847" s="8"/>
      <c r="N2847" s="8"/>
      <c r="O2847" s="6"/>
      <c r="P2847" s="6"/>
      <c r="Q2847" s="6"/>
      <c r="R2847" s="6"/>
      <c r="S2847" s="6"/>
      <c r="T2847" s="6"/>
      <c r="U2847" s="6"/>
      <c r="V2847" s="6"/>
    </row>
    <row r="2848" spans="12:22" x14ac:dyDescent="0.25">
      <c r="L2848" s="6"/>
      <c r="M2848" s="8"/>
      <c r="N2848" s="8"/>
      <c r="O2848" s="6"/>
      <c r="P2848" s="6"/>
      <c r="Q2848" s="6"/>
      <c r="R2848" s="6"/>
      <c r="S2848" s="6"/>
      <c r="T2848" s="6"/>
      <c r="U2848" s="6"/>
      <c r="V2848" s="6"/>
    </row>
    <row r="2849" spans="12:22" x14ac:dyDescent="0.25">
      <c r="L2849" s="6"/>
      <c r="M2849" s="8"/>
      <c r="N2849" s="8"/>
      <c r="O2849" s="6"/>
      <c r="P2849" s="6"/>
      <c r="Q2849" s="6"/>
      <c r="R2849" s="6"/>
      <c r="S2849" s="6"/>
      <c r="T2849" s="6"/>
      <c r="U2849" s="6"/>
      <c r="V2849" s="6"/>
    </row>
    <row r="2850" spans="12:22" x14ac:dyDescent="0.25">
      <c r="L2850" s="6"/>
      <c r="M2850" s="8"/>
      <c r="N2850" s="8"/>
      <c r="O2850" s="6"/>
      <c r="P2850" s="6"/>
      <c r="Q2850" s="6"/>
      <c r="R2850" s="6"/>
      <c r="S2850" s="6"/>
      <c r="T2850" s="6"/>
      <c r="U2850" s="6"/>
      <c r="V2850" s="6"/>
    </row>
    <row r="2851" spans="12:22" x14ac:dyDescent="0.25">
      <c r="L2851" s="6"/>
      <c r="M2851" s="8"/>
      <c r="N2851" s="8"/>
      <c r="O2851" s="6"/>
      <c r="P2851" s="6"/>
      <c r="Q2851" s="6"/>
      <c r="R2851" s="6"/>
      <c r="S2851" s="6"/>
      <c r="T2851" s="6"/>
      <c r="U2851" s="6"/>
      <c r="V2851" s="6"/>
    </row>
    <row r="2852" spans="12:22" x14ac:dyDescent="0.25">
      <c r="L2852" s="6"/>
      <c r="M2852" s="8"/>
      <c r="N2852" s="8"/>
      <c r="O2852" s="6"/>
      <c r="P2852" s="6"/>
      <c r="Q2852" s="6"/>
      <c r="R2852" s="6"/>
      <c r="S2852" s="6"/>
      <c r="T2852" s="6"/>
      <c r="U2852" s="6"/>
      <c r="V2852" s="6"/>
    </row>
    <row r="2853" spans="12:22" x14ac:dyDescent="0.25">
      <c r="L2853" s="6"/>
      <c r="M2853" s="8"/>
      <c r="N2853" s="8"/>
      <c r="O2853" s="6"/>
      <c r="P2853" s="6"/>
      <c r="Q2853" s="6"/>
      <c r="R2853" s="6"/>
      <c r="S2853" s="6"/>
      <c r="T2853" s="6"/>
      <c r="U2853" s="6"/>
      <c r="V2853" s="6"/>
    </row>
    <row r="2854" spans="12:22" x14ac:dyDescent="0.25">
      <c r="L2854" s="6"/>
      <c r="M2854" s="8"/>
      <c r="N2854" s="8"/>
      <c r="O2854" s="6"/>
      <c r="P2854" s="6"/>
      <c r="Q2854" s="6"/>
      <c r="R2854" s="6"/>
      <c r="S2854" s="6"/>
      <c r="T2854" s="6"/>
      <c r="U2854" s="6"/>
      <c r="V2854" s="6"/>
    </row>
    <row r="2855" spans="12:22" x14ac:dyDescent="0.25">
      <c r="L2855" s="6"/>
      <c r="M2855" s="8"/>
      <c r="N2855" s="8"/>
      <c r="O2855" s="6"/>
      <c r="P2855" s="6"/>
      <c r="Q2855" s="6"/>
      <c r="R2855" s="6"/>
      <c r="S2855" s="6"/>
      <c r="T2855" s="6"/>
      <c r="U2855" s="6"/>
      <c r="V2855" s="6"/>
    </row>
    <row r="2856" spans="12:22" x14ac:dyDescent="0.25">
      <c r="L2856" s="6"/>
      <c r="M2856" s="8"/>
      <c r="N2856" s="8"/>
      <c r="O2856" s="6"/>
      <c r="P2856" s="6"/>
      <c r="Q2856" s="6"/>
      <c r="R2856" s="6"/>
      <c r="S2856" s="6"/>
      <c r="T2856" s="6"/>
      <c r="U2856" s="6"/>
      <c r="V2856" s="6"/>
    </row>
    <row r="2857" spans="12:22" x14ac:dyDescent="0.25">
      <c r="L2857" s="6"/>
      <c r="M2857" s="8"/>
      <c r="N2857" s="8"/>
      <c r="O2857" s="6"/>
      <c r="P2857" s="6"/>
      <c r="Q2857" s="6"/>
      <c r="R2857" s="6"/>
      <c r="S2857" s="6"/>
      <c r="T2857" s="6"/>
      <c r="U2857" s="6"/>
      <c r="V2857" s="6"/>
    </row>
    <row r="2858" spans="12:22" x14ac:dyDescent="0.25">
      <c r="L2858" s="6"/>
      <c r="M2858" s="8"/>
      <c r="N2858" s="8"/>
      <c r="O2858" s="6"/>
      <c r="P2858" s="6"/>
      <c r="Q2858" s="6"/>
      <c r="R2858" s="6"/>
      <c r="S2858" s="6"/>
      <c r="T2858" s="6"/>
      <c r="U2858" s="6"/>
      <c r="V2858" s="6"/>
    </row>
    <row r="2859" spans="12:22" x14ac:dyDescent="0.25">
      <c r="L2859" s="6"/>
      <c r="M2859" s="8"/>
      <c r="N2859" s="8"/>
      <c r="O2859" s="6"/>
      <c r="P2859" s="6"/>
      <c r="Q2859" s="6"/>
      <c r="R2859" s="6"/>
      <c r="S2859" s="6"/>
      <c r="T2859" s="6"/>
      <c r="U2859" s="6"/>
      <c r="V2859" s="6"/>
    </row>
    <row r="2860" spans="12:22" x14ac:dyDescent="0.25">
      <c r="L2860" s="6"/>
      <c r="M2860" s="8"/>
      <c r="N2860" s="8"/>
      <c r="O2860" s="6"/>
      <c r="P2860" s="6"/>
      <c r="Q2860" s="6"/>
      <c r="R2860" s="6"/>
      <c r="S2860" s="6"/>
      <c r="T2860" s="6"/>
      <c r="U2860" s="6"/>
      <c r="V2860" s="6"/>
    </row>
    <row r="2861" spans="12:22" x14ac:dyDescent="0.25">
      <c r="L2861" s="6"/>
      <c r="M2861" s="8"/>
      <c r="N2861" s="8"/>
      <c r="O2861" s="6"/>
      <c r="P2861" s="6"/>
      <c r="Q2861" s="6"/>
      <c r="R2861" s="6"/>
      <c r="S2861" s="6"/>
      <c r="T2861" s="6"/>
      <c r="U2861" s="6"/>
      <c r="V2861" s="6"/>
    </row>
    <row r="2862" spans="12:22" x14ac:dyDescent="0.25">
      <c r="L2862" s="6"/>
      <c r="M2862" s="8"/>
      <c r="N2862" s="8"/>
      <c r="O2862" s="6"/>
      <c r="P2862" s="6"/>
      <c r="Q2862" s="6"/>
      <c r="R2862" s="6"/>
      <c r="S2862" s="6"/>
      <c r="T2862" s="6"/>
      <c r="U2862" s="6"/>
      <c r="V2862" s="6"/>
    </row>
    <row r="2863" spans="12:22" x14ac:dyDescent="0.25">
      <c r="L2863" s="6"/>
      <c r="M2863" s="8"/>
      <c r="N2863" s="8"/>
      <c r="O2863" s="6"/>
      <c r="P2863" s="6"/>
      <c r="Q2863" s="6"/>
      <c r="R2863" s="6"/>
      <c r="S2863" s="6"/>
      <c r="T2863" s="6"/>
      <c r="U2863" s="6"/>
      <c r="V2863" s="6"/>
    </row>
    <row r="2864" spans="12:22" x14ac:dyDescent="0.25">
      <c r="L2864" s="6"/>
      <c r="M2864" s="8"/>
      <c r="N2864" s="8"/>
      <c r="O2864" s="6"/>
      <c r="P2864" s="6"/>
      <c r="Q2864" s="6"/>
      <c r="R2864" s="6"/>
      <c r="S2864" s="6"/>
      <c r="T2864" s="6"/>
      <c r="U2864" s="6"/>
      <c r="V2864" s="6"/>
    </row>
    <row r="2865" spans="12:22" x14ac:dyDescent="0.25">
      <c r="L2865" s="6"/>
      <c r="M2865" s="8"/>
      <c r="N2865" s="8"/>
      <c r="O2865" s="6"/>
      <c r="P2865" s="6"/>
      <c r="Q2865" s="6"/>
      <c r="R2865" s="6"/>
      <c r="S2865" s="6"/>
      <c r="T2865" s="6"/>
      <c r="U2865" s="6"/>
      <c r="V2865" s="6"/>
    </row>
    <row r="2866" spans="12:22" x14ac:dyDescent="0.25">
      <c r="L2866" s="6"/>
      <c r="M2866" s="8"/>
      <c r="N2866" s="8"/>
      <c r="O2866" s="6"/>
      <c r="P2866" s="6"/>
      <c r="Q2866" s="6"/>
      <c r="R2866" s="6"/>
      <c r="S2866" s="6"/>
      <c r="T2866" s="6"/>
      <c r="U2866" s="6"/>
      <c r="V2866" s="6"/>
    </row>
    <row r="2867" spans="12:22" x14ac:dyDescent="0.25">
      <c r="L2867" s="6"/>
      <c r="M2867" s="8"/>
      <c r="N2867" s="8"/>
      <c r="O2867" s="6"/>
      <c r="P2867" s="6"/>
      <c r="Q2867" s="6"/>
      <c r="R2867" s="6"/>
      <c r="S2867" s="6"/>
      <c r="T2867" s="6"/>
      <c r="U2867" s="6"/>
      <c r="V2867" s="6"/>
    </row>
    <row r="2868" spans="12:22" x14ac:dyDescent="0.25">
      <c r="L2868" s="6"/>
      <c r="M2868" s="8"/>
      <c r="N2868" s="8"/>
      <c r="O2868" s="6"/>
      <c r="P2868" s="6"/>
      <c r="Q2868" s="6"/>
      <c r="R2868" s="6"/>
      <c r="S2868" s="6"/>
      <c r="T2868" s="6"/>
      <c r="U2868" s="6"/>
      <c r="V2868" s="6"/>
    </row>
    <row r="2869" spans="12:22" x14ac:dyDescent="0.25">
      <c r="L2869" s="6"/>
      <c r="M2869" s="8"/>
      <c r="N2869" s="8"/>
      <c r="O2869" s="6"/>
      <c r="P2869" s="6"/>
      <c r="Q2869" s="6"/>
      <c r="R2869" s="6"/>
      <c r="S2869" s="6"/>
      <c r="T2869" s="6"/>
      <c r="U2869" s="6"/>
      <c r="V2869" s="6"/>
    </row>
    <row r="2870" spans="12:22" x14ac:dyDescent="0.25">
      <c r="L2870" s="6"/>
      <c r="M2870" s="8"/>
      <c r="N2870" s="8"/>
      <c r="O2870" s="6"/>
      <c r="P2870" s="6"/>
      <c r="Q2870" s="6"/>
      <c r="R2870" s="6"/>
      <c r="S2870" s="6"/>
      <c r="T2870" s="6"/>
      <c r="U2870" s="6"/>
      <c r="V2870" s="6"/>
    </row>
    <row r="2871" spans="12:22" x14ac:dyDescent="0.25">
      <c r="L2871" s="6"/>
      <c r="M2871" s="8"/>
      <c r="N2871" s="8"/>
      <c r="O2871" s="6"/>
      <c r="P2871" s="6"/>
      <c r="Q2871" s="6"/>
      <c r="R2871" s="6"/>
      <c r="S2871" s="6"/>
      <c r="T2871" s="6"/>
      <c r="U2871" s="6"/>
      <c r="V2871" s="6"/>
    </row>
    <row r="2872" spans="12:22" x14ac:dyDescent="0.25">
      <c r="L2872" s="6"/>
      <c r="M2872" s="8"/>
      <c r="N2872" s="8"/>
      <c r="O2872" s="6"/>
      <c r="P2872" s="6"/>
      <c r="Q2872" s="6"/>
      <c r="R2872" s="6"/>
      <c r="S2872" s="6"/>
      <c r="T2872" s="6"/>
      <c r="U2872" s="6"/>
      <c r="V2872" s="6"/>
    </row>
    <row r="2873" spans="12:22" x14ac:dyDescent="0.25">
      <c r="L2873" s="6"/>
      <c r="M2873" s="8"/>
      <c r="N2873" s="8"/>
      <c r="O2873" s="6"/>
      <c r="P2873" s="6"/>
      <c r="Q2873" s="6"/>
      <c r="R2873" s="6"/>
      <c r="S2873" s="6"/>
      <c r="T2873" s="6"/>
      <c r="U2873" s="6"/>
      <c r="V2873" s="6"/>
    </row>
    <row r="2874" spans="12:22" x14ac:dyDescent="0.25">
      <c r="L2874" s="6"/>
      <c r="M2874" s="8"/>
      <c r="N2874" s="8"/>
      <c r="O2874" s="6"/>
      <c r="P2874" s="6"/>
      <c r="Q2874" s="6"/>
      <c r="R2874" s="6"/>
      <c r="S2874" s="6"/>
      <c r="T2874" s="6"/>
      <c r="U2874" s="6"/>
      <c r="V2874" s="6"/>
    </row>
    <row r="2875" spans="12:22" x14ac:dyDescent="0.25">
      <c r="L2875" s="6"/>
      <c r="M2875" s="8"/>
      <c r="N2875" s="8"/>
      <c r="O2875" s="6"/>
      <c r="P2875" s="6"/>
      <c r="Q2875" s="6"/>
      <c r="R2875" s="6"/>
      <c r="S2875" s="6"/>
      <c r="T2875" s="6"/>
      <c r="U2875" s="6"/>
      <c r="V2875" s="6"/>
    </row>
    <row r="2876" spans="12:22" x14ac:dyDescent="0.25">
      <c r="L2876" s="6"/>
      <c r="M2876" s="8"/>
      <c r="N2876" s="8"/>
      <c r="O2876" s="6"/>
      <c r="P2876" s="6"/>
      <c r="Q2876" s="6"/>
      <c r="R2876" s="6"/>
      <c r="S2876" s="6"/>
      <c r="T2876" s="6"/>
      <c r="U2876" s="6"/>
      <c r="V2876" s="6"/>
    </row>
    <row r="2877" spans="12:22" x14ac:dyDescent="0.25">
      <c r="L2877" s="6"/>
      <c r="M2877" s="8"/>
      <c r="N2877" s="8"/>
      <c r="O2877" s="6"/>
      <c r="P2877" s="6"/>
      <c r="Q2877" s="6"/>
      <c r="R2877" s="6"/>
      <c r="S2877" s="6"/>
      <c r="T2877" s="6"/>
      <c r="U2877" s="6"/>
      <c r="V2877" s="6"/>
    </row>
    <row r="2878" spans="12:22" x14ac:dyDescent="0.25">
      <c r="L2878" s="6"/>
      <c r="M2878" s="8"/>
      <c r="N2878" s="8"/>
      <c r="O2878" s="6"/>
      <c r="P2878" s="6"/>
      <c r="Q2878" s="6"/>
      <c r="R2878" s="6"/>
      <c r="S2878" s="6"/>
      <c r="T2878" s="6"/>
      <c r="U2878" s="6"/>
      <c r="V2878" s="6"/>
    </row>
    <row r="2879" spans="12:22" x14ac:dyDescent="0.25">
      <c r="L2879" s="6"/>
      <c r="M2879" s="8"/>
      <c r="N2879" s="8"/>
      <c r="O2879" s="6"/>
      <c r="P2879" s="6"/>
      <c r="Q2879" s="6"/>
      <c r="R2879" s="6"/>
      <c r="S2879" s="6"/>
      <c r="T2879" s="6"/>
      <c r="U2879" s="6"/>
      <c r="V2879" s="6"/>
    </row>
    <row r="2880" spans="12:22" x14ac:dyDescent="0.25">
      <c r="L2880" s="6"/>
      <c r="M2880" s="8"/>
      <c r="N2880" s="8"/>
      <c r="O2880" s="6"/>
      <c r="P2880" s="6"/>
      <c r="Q2880" s="6"/>
      <c r="R2880" s="6"/>
      <c r="S2880" s="6"/>
      <c r="T2880" s="6"/>
      <c r="U2880" s="6"/>
      <c r="V2880" s="6"/>
    </row>
    <row r="2881" spans="12:22" x14ac:dyDescent="0.25">
      <c r="L2881" s="6"/>
      <c r="M2881" s="8"/>
      <c r="N2881" s="8"/>
      <c r="O2881" s="6"/>
      <c r="P2881" s="6"/>
      <c r="Q2881" s="6"/>
      <c r="R2881" s="6"/>
      <c r="S2881" s="6"/>
      <c r="T2881" s="6"/>
      <c r="U2881" s="6"/>
      <c r="V2881" s="6"/>
    </row>
    <row r="2882" spans="12:22" x14ac:dyDescent="0.25">
      <c r="L2882" s="6"/>
      <c r="M2882" s="8"/>
      <c r="N2882" s="8"/>
      <c r="O2882" s="6"/>
      <c r="P2882" s="6"/>
      <c r="Q2882" s="6"/>
      <c r="R2882" s="6"/>
      <c r="S2882" s="6"/>
      <c r="T2882" s="6"/>
      <c r="U2882" s="6"/>
      <c r="V2882" s="6"/>
    </row>
    <row r="2883" spans="12:22" x14ac:dyDescent="0.25">
      <c r="L2883" s="6"/>
      <c r="M2883" s="8"/>
      <c r="N2883" s="8"/>
      <c r="O2883" s="6"/>
      <c r="P2883" s="6"/>
      <c r="Q2883" s="6"/>
      <c r="R2883" s="6"/>
      <c r="S2883" s="6"/>
      <c r="T2883" s="6"/>
      <c r="U2883" s="6"/>
      <c r="V2883" s="6"/>
    </row>
    <row r="2884" spans="12:22" x14ac:dyDescent="0.25">
      <c r="L2884" s="6"/>
      <c r="M2884" s="8"/>
      <c r="N2884" s="8"/>
      <c r="O2884" s="6"/>
      <c r="P2884" s="6"/>
      <c r="Q2884" s="6"/>
      <c r="R2884" s="6"/>
      <c r="S2884" s="6"/>
      <c r="T2884" s="6"/>
      <c r="U2884" s="6"/>
      <c r="V2884" s="6"/>
    </row>
    <row r="2885" spans="12:22" x14ac:dyDescent="0.25">
      <c r="L2885" s="6"/>
      <c r="M2885" s="8"/>
      <c r="N2885" s="8"/>
      <c r="O2885" s="6"/>
      <c r="P2885" s="6"/>
      <c r="Q2885" s="6"/>
      <c r="R2885" s="6"/>
      <c r="S2885" s="6"/>
      <c r="T2885" s="6"/>
      <c r="U2885" s="6"/>
      <c r="V2885" s="6"/>
    </row>
    <row r="2886" spans="12:22" x14ac:dyDescent="0.25">
      <c r="L2886" s="6"/>
      <c r="M2886" s="8"/>
      <c r="N2886" s="8"/>
      <c r="O2886" s="6"/>
      <c r="P2886" s="6"/>
      <c r="Q2886" s="6"/>
      <c r="R2886" s="6"/>
      <c r="S2886" s="6"/>
      <c r="T2886" s="6"/>
      <c r="U2886" s="6"/>
      <c r="V2886" s="6"/>
    </row>
    <row r="2887" spans="12:22" x14ac:dyDescent="0.25">
      <c r="L2887" s="6"/>
      <c r="M2887" s="8"/>
      <c r="N2887" s="8"/>
      <c r="O2887" s="6"/>
      <c r="P2887" s="6"/>
      <c r="Q2887" s="6"/>
      <c r="R2887" s="6"/>
      <c r="S2887" s="6"/>
      <c r="T2887" s="6"/>
      <c r="U2887" s="6"/>
      <c r="V2887" s="6"/>
    </row>
    <row r="2888" spans="12:22" x14ac:dyDescent="0.25">
      <c r="L2888" s="6"/>
      <c r="M2888" s="7"/>
      <c r="N2888" s="8"/>
      <c r="O2888" s="6"/>
      <c r="P2888" s="6"/>
      <c r="Q2888" s="6"/>
      <c r="R2888" s="6"/>
      <c r="S2888" s="6"/>
      <c r="T2888" s="6"/>
      <c r="U2888" s="6"/>
      <c r="V2888" s="6"/>
    </row>
    <row r="2889" spans="12:22" x14ac:dyDescent="0.25">
      <c r="L2889" s="6"/>
      <c r="M2889" s="8"/>
      <c r="N2889" s="7"/>
      <c r="O2889" s="6"/>
      <c r="P2889" s="6"/>
      <c r="Q2889" s="6"/>
      <c r="R2889" s="6"/>
      <c r="S2889" s="6"/>
      <c r="T2889" s="6"/>
      <c r="U2889" s="6"/>
      <c r="V2889" s="6"/>
    </row>
    <row r="2890" spans="12:22" x14ac:dyDescent="0.25">
      <c r="L2890" s="6"/>
      <c r="M2890" s="8"/>
      <c r="N2890" s="8"/>
      <c r="O2890" s="6"/>
      <c r="P2890" s="6"/>
      <c r="Q2890" s="6"/>
      <c r="R2890" s="6"/>
      <c r="S2890" s="6"/>
      <c r="T2890" s="6"/>
      <c r="U2890" s="6"/>
      <c r="V2890" s="6"/>
    </row>
    <row r="2891" spans="12:22" x14ac:dyDescent="0.25">
      <c r="L2891" s="6"/>
      <c r="M2891" s="8"/>
      <c r="N2891" s="8"/>
      <c r="O2891" s="6"/>
      <c r="P2891" s="6"/>
      <c r="Q2891" s="6"/>
      <c r="R2891" s="6"/>
      <c r="S2891" s="6"/>
      <c r="T2891" s="6"/>
      <c r="U2891" s="6"/>
      <c r="V2891" s="6"/>
    </row>
    <row r="2892" spans="12:22" x14ac:dyDescent="0.25">
      <c r="L2892" s="6"/>
      <c r="M2892" s="8"/>
      <c r="N2892" s="8"/>
      <c r="O2892" s="6"/>
      <c r="P2892" s="6"/>
      <c r="Q2892" s="6"/>
      <c r="R2892" s="6"/>
      <c r="S2892" s="6"/>
      <c r="T2892" s="6"/>
      <c r="U2892" s="6"/>
      <c r="V2892" s="6"/>
    </row>
    <row r="2893" spans="12:22" x14ac:dyDescent="0.25">
      <c r="L2893" s="6"/>
      <c r="M2893" s="8"/>
      <c r="N2893" s="8"/>
      <c r="O2893" s="6"/>
      <c r="P2893" s="6"/>
      <c r="Q2893" s="6"/>
      <c r="R2893" s="6"/>
      <c r="S2893" s="6"/>
      <c r="T2893" s="6"/>
      <c r="U2893" s="6"/>
      <c r="V2893" s="6"/>
    </row>
    <row r="2894" spans="12:22" x14ac:dyDescent="0.25">
      <c r="L2894" s="6"/>
      <c r="M2894" s="8"/>
      <c r="N2894" s="8"/>
      <c r="O2894" s="6"/>
      <c r="P2894" s="6"/>
      <c r="Q2894" s="6"/>
      <c r="R2894" s="6"/>
      <c r="S2894" s="6"/>
      <c r="T2894" s="6"/>
      <c r="U2894" s="6"/>
      <c r="V2894" s="6"/>
    </row>
    <row r="2895" spans="12:22" x14ac:dyDescent="0.25">
      <c r="L2895" s="6"/>
      <c r="M2895" s="8"/>
      <c r="N2895" s="8"/>
      <c r="O2895" s="6"/>
      <c r="P2895" s="6"/>
      <c r="Q2895" s="6"/>
      <c r="R2895" s="6"/>
      <c r="S2895" s="6"/>
      <c r="T2895" s="6"/>
      <c r="U2895" s="6"/>
      <c r="V2895" s="6"/>
    </row>
    <row r="2896" spans="12:22" x14ac:dyDescent="0.25">
      <c r="L2896" s="6"/>
      <c r="M2896" s="8"/>
      <c r="N2896" s="8"/>
      <c r="O2896" s="6"/>
      <c r="P2896" s="6"/>
      <c r="Q2896" s="6"/>
      <c r="R2896" s="6"/>
      <c r="S2896" s="6"/>
      <c r="T2896" s="6"/>
      <c r="U2896" s="6"/>
      <c r="V2896" s="6"/>
    </row>
    <row r="2897" spans="12:22" x14ac:dyDescent="0.25">
      <c r="L2897" s="6"/>
      <c r="M2897" s="8"/>
      <c r="N2897" s="8"/>
      <c r="O2897" s="6"/>
      <c r="P2897" s="6"/>
      <c r="Q2897" s="6"/>
      <c r="R2897" s="6"/>
      <c r="S2897" s="6"/>
      <c r="T2897" s="6"/>
      <c r="U2897" s="6"/>
      <c r="V2897" s="6"/>
    </row>
    <row r="2898" spans="12:22" x14ac:dyDescent="0.25">
      <c r="L2898" s="6"/>
      <c r="M2898" s="8"/>
      <c r="N2898" s="8"/>
      <c r="O2898" s="6"/>
      <c r="P2898" s="6"/>
      <c r="Q2898" s="6"/>
      <c r="R2898" s="6"/>
      <c r="S2898" s="6"/>
      <c r="T2898" s="6"/>
      <c r="U2898" s="6"/>
      <c r="V2898" s="6"/>
    </row>
    <row r="2899" spans="12:22" x14ac:dyDescent="0.25">
      <c r="L2899" s="6"/>
      <c r="M2899" s="8"/>
      <c r="N2899" s="8"/>
      <c r="O2899" s="6"/>
      <c r="P2899" s="6"/>
      <c r="Q2899" s="6"/>
      <c r="R2899" s="6"/>
      <c r="S2899" s="6"/>
      <c r="T2899" s="6"/>
      <c r="U2899" s="6"/>
      <c r="V2899" s="6"/>
    </row>
    <row r="2900" spans="12:22" x14ac:dyDescent="0.25">
      <c r="L2900" s="6"/>
      <c r="M2900" s="8"/>
      <c r="N2900" s="8"/>
      <c r="O2900" s="6"/>
      <c r="P2900" s="6"/>
      <c r="Q2900" s="6"/>
      <c r="R2900" s="6"/>
      <c r="S2900" s="6"/>
      <c r="T2900" s="6"/>
      <c r="U2900" s="6"/>
      <c r="V2900" s="6"/>
    </row>
    <row r="2901" spans="12:22" x14ac:dyDescent="0.25">
      <c r="L2901" s="6"/>
      <c r="M2901" s="8"/>
      <c r="N2901" s="8"/>
      <c r="O2901" s="6"/>
      <c r="P2901" s="6"/>
      <c r="Q2901" s="6"/>
      <c r="R2901" s="6"/>
      <c r="S2901" s="6"/>
      <c r="T2901" s="6"/>
      <c r="U2901" s="6"/>
      <c r="V2901" s="6"/>
    </row>
    <row r="2902" spans="12:22" x14ac:dyDescent="0.25">
      <c r="L2902" s="6"/>
      <c r="M2902" s="8"/>
      <c r="N2902" s="8"/>
      <c r="O2902" s="6"/>
      <c r="P2902" s="6"/>
      <c r="Q2902" s="6"/>
      <c r="R2902" s="6"/>
      <c r="S2902" s="6"/>
      <c r="T2902" s="6"/>
      <c r="U2902" s="6"/>
      <c r="V2902" s="6"/>
    </row>
    <row r="2903" spans="12:22" x14ac:dyDescent="0.25">
      <c r="L2903" s="6"/>
      <c r="M2903" s="8"/>
      <c r="N2903" s="8"/>
      <c r="O2903" s="6"/>
      <c r="P2903" s="6"/>
      <c r="Q2903" s="6"/>
      <c r="R2903" s="6"/>
      <c r="S2903" s="6"/>
      <c r="T2903" s="6"/>
      <c r="U2903" s="6"/>
      <c r="V2903" s="6"/>
    </row>
    <row r="2904" spans="12:22" x14ac:dyDescent="0.25">
      <c r="L2904" s="6"/>
      <c r="M2904" s="8"/>
      <c r="N2904" s="8"/>
      <c r="O2904" s="6"/>
      <c r="P2904" s="6"/>
      <c r="Q2904" s="6"/>
      <c r="R2904" s="6"/>
      <c r="S2904" s="6"/>
      <c r="T2904" s="6"/>
      <c r="U2904" s="6"/>
      <c r="V2904" s="6"/>
    </row>
    <row r="2905" spans="12:22" x14ac:dyDescent="0.25">
      <c r="L2905" s="6"/>
      <c r="M2905" s="8"/>
      <c r="N2905" s="8"/>
      <c r="O2905" s="6"/>
      <c r="P2905" s="6"/>
      <c r="Q2905" s="6"/>
      <c r="R2905" s="6"/>
      <c r="S2905" s="6"/>
      <c r="T2905" s="6"/>
      <c r="U2905" s="6"/>
      <c r="V2905" s="6"/>
    </row>
    <row r="2906" spans="12:22" x14ac:dyDescent="0.25">
      <c r="L2906" s="6"/>
      <c r="M2906" s="8"/>
      <c r="N2906" s="8"/>
      <c r="O2906" s="6"/>
      <c r="P2906" s="6"/>
      <c r="Q2906" s="6"/>
      <c r="R2906" s="6"/>
      <c r="S2906" s="6"/>
      <c r="T2906" s="6"/>
      <c r="U2906" s="6"/>
      <c r="V2906" s="6"/>
    </row>
    <row r="2907" spans="12:22" x14ac:dyDescent="0.25">
      <c r="L2907" s="6"/>
      <c r="M2907" s="8"/>
      <c r="N2907" s="8"/>
      <c r="O2907" s="6"/>
      <c r="P2907" s="6"/>
      <c r="Q2907" s="6"/>
      <c r="R2907" s="6"/>
      <c r="S2907" s="6"/>
      <c r="T2907" s="6"/>
      <c r="U2907" s="6"/>
      <c r="V2907" s="6"/>
    </row>
    <row r="2908" spans="12:22" x14ac:dyDescent="0.25">
      <c r="L2908" s="6"/>
      <c r="M2908" s="8"/>
      <c r="N2908" s="8"/>
      <c r="O2908" s="6"/>
      <c r="P2908" s="6"/>
      <c r="Q2908" s="6"/>
      <c r="R2908" s="6"/>
      <c r="S2908" s="6"/>
      <c r="T2908" s="6"/>
      <c r="U2908" s="6"/>
      <c r="V2908" s="6"/>
    </row>
    <row r="2909" spans="12:22" x14ac:dyDescent="0.25">
      <c r="L2909" s="6"/>
      <c r="M2909" s="8"/>
      <c r="N2909" s="8"/>
      <c r="O2909" s="6"/>
      <c r="P2909" s="6"/>
      <c r="Q2909" s="6"/>
      <c r="R2909" s="6"/>
      <c r="S2909" s="6"/>
      <c r="T2909" s="6"/>
      <c r="U2909" s="6"/>
      <c r="V2909" s="6"/>
    </row>
    <row r="2910" spans="12:22" x14ac:dyDescent="0.25">
      <c r="L2910" s="6"/>
      <c r="M2910" s="8"/>
      <c r="N2910" s="8"/>
      <c r="O2910" s="6"/>
      <c r="P2910" s="6"/>
      <c r="Q2910" s="6"/>
      <c r="R2910" s="6"/>
      <c r="S2910" s="6"/>
      <c r="T2910" s="6"/>
      <c r="U2910" s="6"/>
      <c r="V2910" s="6"/>
    </row>
    <row r="2911" spans="12:22" x14ac:dyDescent="0.25">
      <c r="L2911" s="6"/>
      <c r="M2911" s="8"/>
      <c r="N2911" s="8"/>
      <c r="O2911" s="6"/>
      <c r="P2911" s="6"/>
      <c r="Q2911" s="6"/>
      <c r="R2911" s="6"/>
      <c r="S2911" s="6"/>
      <c r="T2911" s="6"/>
      <c r="U2911" s="6"/>
      <c r="V2911" s="6"/>
    </row>
    <row r="2912" spans="12:22" x14ac:dyDescent="0.25">
      <c r="L2912" s="6"/>
      <c r="M2912" s="7"/>
      <c r="N2912" s="8"/>
      <c r="O2912" s="6"/>
      <c r="P2912" s="6"/>
      <c r="Q2912" s="6"/>
      <c r="R2912" s="6"/>
      <c r="S2912" s="6"/>
      <c r="T2912" s="6"/>
      <c r="U2912" s="6"/>
      <c r="V2912" s="6"/>
    </row>
    <row r="2913" spans="12:22" x14ac:dyDescent="0.25">
      <c r="L2913" s="6"/>
      <c r="M2913" s="7"/>
      <c r="N2913" s="8"/>
      <c r="O2913" s="6"/>
      <c r="P2913" s="6"/>
      <c r="Q2913" s="6"/>
      <c r="R2913" s="6"/>
      <c r="S2913" s="6"/>
      <c r="T2913" s="6"/>
      <c r="U2913" s="6"/>
      <c r="V2913" s="6"/>
    </row>
    <row r="2914" spans="12:22" x14ac:dyDescent="0.25">
      <c r="L2914" s="6"/>
      <c r="M2914" s="8"/>
      <c r="N2914" s="8"/>
      <c r="O2914" s="6"/>
      <c r="P2914" s="6"/>
      <c r="Q2914" s="6"/>
      <c r="R2914" s="6"/>
      <c r="S2914" s="6"/>
      <c r="T2914" s="6"/>
      <c r="U2914" s="6"/>
      <c r="V2914" s="6"/>
    </row>
    <row r="2915" spans="12:22" x14ac:dyDescent="0.25">
      <c r="L2915" s="6"/>
      <c r="M2915" s="8"/>
      <c r="N2915" s="8"/>
      <c r="O2915" s="6"/>
      <c r="P2915" s="6"/>
      <c r="Q2915" s="6"/>
      <c r="R2915" s="6"/>
      <c r="S2915" s="6"/>
      <c r="T2915" s="6"/>
      <c r="U2915" s="6"/>
      <c r="V2915" s="6"/>
    </row>
    <row r="2916" spans="12:22" x14ac:dyDescent="0.25">
      <c r="L2916" s="6"/>
      <c r="M2916" s="8"/>
      <c r="N2916" s="8"/>
      <c r="O2916" s="6"/>
      <c r="P2916" s="6"/>
      <c r="Q2916" s="6"/>
      <c r="R2916" s="6"/>
      <c r="S2916" s="6"/>
      <c r="T2916" s="6"/>
      <c r="U2916" s="6"/>
      <c r="V2916" s="6"/>
    </row>
    <row r="2917" spans="12:22" x14ac:dyDescent="0.25">
      <c r="L2917" s="6"/>
      <c r="M2917" s="8"/>
      <c r="N2917" s="8"/>
      <c r="O2917" s="6"/>
      <c r="P2917" s="6"/>
      <c r="Q2917" s="6"/>
      <c r="R2917" s="6"/>
      <c r="S2917" s="6"/>
      <c r="T2917" s="6"/>
      <c r="U2917" s="6"/>
      <c r="V2917" s="6"/>
    </row>
    <row r="2918" spans="12:22" x14ac:dyDescent="0.25">
      <c r="L2918" s="6"/>
      <c r="M2918" s="8"/>
      <c r="N2918" s="8"/>
      <c r="O2918" s="6"/>
      <c r="P2918" s="6"/>
      <c r="Q2918" s="6"/>
      <c r="R2918" s="6"/>
      <c r="S2918" s="6"/>
      <c r="T2918" s="6"/>
      <c r="U2918" s="6"/>
      <c r="V2918" s="6"/>
    </row>
    <row r="2919" spans="12:22" x14ac:dyDescent="0.25">
      <c r="L2919" s="6"/>
      <c r="M2919" s="8"/>
      <c r="N2919" s="8"/>
      <c r="O2919" s="6"/>
      <c r="P2919" s="6"/>
      <c r="Q2919" s="6"/>
      <c r="R2919" s="6"/>
      <c r="S2919" s="6"/>
      <c r="T2919" s="6"/>
      <c r="U2919" s="6"/>
      <c r="V2919" s="6"/>
    </row>
    <row r="2920" spans="12:22" x14ac:dyDescent="0.25">
      <c r="L2920" s="6"/>
      <c r="M2920" s="8"/>
      <c r="N2920" s="8"/>
      <c r="O2920" s="6"/>
      <c r="P2920" s="6"/>
      <c r="Q2920" s="6"/>
      <c r="R2920" s="6"/>
      <c r="S2920" s="6"/>
      <c r="T2920" s="6"/>
      <c r="U2920" s="6"/>
      <c r="V2920" s="6"/>
    </row>
    <row r="2921" spans="12:22" x14ac:dyDescent="0.25">
      <c r="L2921" s="6"/>
      <c r="M2921" s="8"/>
      <c r="N2921" s="7"/>
      <c r="O2921" s="6"/>
      <c r="P2921" s="6"/>
      <c r="Q2921" s="6"/>
      <c r="R2921" s="6"/>
      <c r="S2921" s="6"/>
      <c r="T2921" s="6"/>
      <c r="U2921" s="6"/>
      <c r="V2921" s="6"/>
    </row>
    <row r="2922" spans="12:22" x14ac:dyDescent="0.25">
      <c r="L2922" s="6"/>
      <c r="M2922" s="8"/>
      <c r="N2922" s="8"/>
      <c r="O2922" s="6"/>
      <c r="P2922" s="6"/>
      <c r="Q2922" s="6"/>
      <c r="R2922" s="6"/>
      <c r="S2922" s="6"/>
      <c r="T2922" s="6"/>
      <c r="U2922" s="6"/>
      <c r="V2922" s="6"/>
    </row>
    <row r="2923" spans="12:22" x14ac:dyDescent="0.25">
      <c r="L2923" s="6"/>
      <c r="M2923" s="8"/>
      <c r="N2923" s="8"/>
      <c r="O2923" s="6"/>
      <c r="P2923" s="6"/>
      <c r="Q2923" s="6"/>
      <c r="R2923" s="6"/>
      <c r="S2923" s="6"/>
      <c r="T2923" s="6"/>
      <c r="U2923" s="6"/>
      <c r="V2923" s="6"/>
    </row>
    <row r="2924" spans="12:22" x14ac:dyDescent="0.25">
      <c r="L2924" s="6"/>
      <c r="M2924" s="8"/>
      <c r="N2924" s="8"/>
      <c r="O2924" s="6"/>
      <c r="P2924" s="6"/>
      <c r="Q2924" s="6"/>
      <c r="R2924" s="6"/>
      <c r="S2924" s="6"/>
      <c r="T2924" s="6"/>
      <c r="U2924" s="6"/>
      <c r="V2924" s="6"/>
    </row>
    <row r="2925" spans="12:22" x14ac:dyDescent="0.25">
      <c r="L2925" s="6"/>
      <c r="M2925" s="8"/>
      <c r="N2925" s="8"/>
      <c r="O2925" s="6"/>
      <c r="P2925" s="6"/>
      <c r="Q2925" s="6"/>
      <c r="R2925" s="6"/>
      <c r="S2925" s="6"/>
      <c r="T2925" s="6"/>
      <c r="U2925" s="6"/>
      <c r="V2925" s="6"/>
    </row>
    <row r="2926" spans="12:22" x14ac:dyDescent="0.25">
      <c r="L2926" s="6"/>
      <c r="M2926" s="8"/>
      <c r="N2926" s="8"/>
      <c r="O2926" s="6"/>
      <c r="P2926" s="6"/>
      <c r="Q2926" s="6"/>
      <c r="R2926" s="6"/>
      <c r="S2926" s="6"/>
      <c r="T2926" s="6"/>
      <c r="U2926" s="6"/>
      <c r="V2926" s="6"/>
    </row>
    <row r="2927" spans="12:22" x14ac:dyDescent="0.25">
      <c r="L2927" s="6"/>
      <c r="M2927" s="8"/>
      <c r="N2927" s="8"/>
      <c r="O2927" s="6"/>
      <c r="P2927" s="6"/>
      <c r="Q2927" s="6"/>
      <c r="R2927" s="6"/>
      <c r="S2927" s="6"/>
      <c r="T2927" s="6"/>
      <c r="U2927" s="6"/>
      <c r="V2927" s="6"/>
    </row>
    <row r="2928" spans="12:22" x14ac:dyDescent="0.25">
      <c r="L2928" s="6"/>
      <c r="M2928" s="8"/>
      <c r="N2928" s="8"/>
      <c r="O2928" s="6"/>
      <c r="P2928" s="6"/>
      <c r="Q2928" s="6"/>
      <c r="R2928" s="6"/>
      <c r="S2928" s="6"/>
      <c r="T2928" s="6"/>
      <c r="U2928" s="6"/>
      <c r="V2928" s="6"/>
    </row>
    <row r="2929" spans="12:22" x14ac:dyDescent="0.25">
      <c r="L2929" s="6"/>
      <c r="M2929" s="8"/>
      <c r="N2929" s="8"/>
      <c r="O2929" s="6"/>
      <c r="P2929" s="6"/>
      <c r="Q2929" s="6"/>
      <c r="R2929" s="6"/>
      <c r="S2929" s="6"/>
      <c r="T2929" s="6"/>
      <c r="U2929" s="6"/>
      <c r="V2929" s="6"/>
    </row>
    <row r="2930" spans="12:22" x14ac:dyDescent="0.25">
      <c r="L2930" s="6"/>
      <c r="M2930" s="8"/>
      <c r="N2930" s="8"/>
      <c r="O2930" s="6"/>
      <c r="P2930" s="6"/>
      <c r="Q2930" s="6"/>
      <c r="R2930" s="6"/>
      <c r="S2930" s="6"/>
      <c r="T2930" s="6"/>
      <c r="U2930" s="6"/>
      <c r="V2930" s="6"/>
    </row>
    <row r="2931" spans="12:22" x14ac:dyDescent="0.25">
      <c r="L2931" s="6"/>
      <c r="M2931" s="8"/>
      <c r="N2931" s="8"/>
      <c r="O2931" s="6"/>
      <c r="P2931" s="6"/>
      <c r="Q2931" s="6"/>
      <c r="R2931" s="6"/>
      <c r="S2931" s="6"/>
      <c r="T2931" s="6"/>
      <c r="U2931" s="6"/>
      <c r="V2931" s="6"/>
    </row>
    <row r="2932" spans="12:22" x14ac:dyDescent="0.25">
      <c r="L2932" s="6"/>
      <c r="M2932" s="8"/>
      <c r="N2932" s="8"/>
      <c r="O2932" s="6"/>
      <c r="P2932" s="6"/>
      <c r="Q2932" s="6"/>
      <c r="R2932" s="6"/>
      <c r="S2932" s="6"/>
      <c r="T2932" s="6"/>
      <c r="U2932" s="6"/>
      <c r="V2932" s="6"/>
    </row>
    <row r="2933" spans="12:22" x14ac:dyDescent="0.25">
      <c r="L2933" s="6"/>
      <c r="M2933" s="8"/>
      <c r="N2933" s="8"/>
      <c r="O2933" s="6"/>
      <c r="P2933" s="6"/>
      <c r="Q2933" s="6"/>
      <c r="R2933" s="6"/>
      <c r="S2933" s="6"/>
      <c r="T2933" s="6"/>
      <c r="U2933" s="6"/>
      <c r="V2933" s="6"/>
    </row>
    <row r="2934" spans="12:22" x14ac:dyDescent="0.25">
      <c r="L2934" s="6"/>
      <c r="M2934" s="8"/>
      <c r="N2934" s="8"/>
      <c r="O2934" s="6"/>
      <c r="P2934" s="6"/>
      <c r="Q2934" s="6"/>
      <c r="R2934" s="6"/>
      <c r="S2934" s="6"/>
      <c r="T2934" s="6"/>
      <c r="U2934" s="6"/>
      <c r="V2934" s="6"/>
    </row>
    <row r="2935" spans="12:22" x14ac:dyDescent="0.25">
      <c r="L2935" s="6"/>
      <c r="M2935" s="8"/>
      <c r="N2935" s="8"/>
      <c r="O2935" s="6"/>
      <c r="P2935" s="6"/>
      <c r="Q2935" s="6"/>
      <c r="R2935" s="6"/>
      <c r="S2935" s="6"/>
      <c r="T2935" s="6"/>
      <c r="U2935" s="6"/>
      <c r="V2935" s="6"/>
    </row>
    <row r="2936" spans="12:22" x14ac:dyDescent="0.25">
      <c r="L2936" s="6"/>
      <c r="M2936" s="8"/>
      <c r="N2936" s="8"/>
      <c r="O2936" s="6"/>
      <c r="P2936" s="6"/>
      <c r="Q2936" s="6"/>
      <c r="R2936" s="6"/>
      <c r="S2936" s="6"/>
      <c r="T2936" s="6"/>
      <c r="U2936" s="6"/>
      <c r="V2936" s="6"/>
    </row>
    <row r="2937" spans="12:22" x14ac:dyDescent="0.25">
      <c r="L2937" s="6"/>
      <c r="M2937" s="8"/>
      <c r="N2937" s="8"/>
      <c r="O2937" s="6"/>
      <c r="P2937" s="6"/>
      <c r="Q2937" s="6"/>
      <c r="R2937" s="6"/>
      <c r="S2937" s="6"/>
      <c r="T2937" s="6"/>
      <c r="U2937" s="6"/>
      <c r="V2937" s="6"/>
    </row>
    <row r="2938" spans="12:22" x14ac:dyDescent="0.25">
      <c r="L2938" s="6"/>
      <c r="M2938" s="8"/>
      <c r="N2938" s="8"/>
      <c r="O2938" s="6"/>
      <c r="P2938" s="6"/>
      <c r="Q2938" s="6"/>
      <c r="R2938" s="6"/>
      <c r="S2938" s="6"/>
      <c r="T2938" s="6"/>
      <c r="U2938" s="6"/>
      <c r="V2938" s="6"/>
    </row>
    <row r="2939" spans="12:22" x14ac:dyDescent="0.25">
      <c r="L2939" s="6"/>
      <c r="M2939" s="8"/>
      <c r="N2939" s="8"/>
      <c r="O2939" s="6"/>
      <c r="P2939" s="6"/>
      <c r="Q2939" s="6"/>
      <c r="R2939" s="6"/>
      <c r="S2939" s="6"/>
      <c r="T2939" s="6"/>
      <c r="U2939" s="6"/>
      <c r="V2939" s="6"/>
    </row>
    <row r="2940" spans="12:22" x14ac:dyDescent="0.25">
      <c r="L2940" s="6"/>
      <c r="M2940" s="8"/>
      <c r="N2940" s="8"/>
      <c r="O2940" s="6"/>
      <c r="P2940" s="6"/>
      <c r="Q2940" s="6"/>
      <c r="R2940" s="6"/>
      <c r="S2940" s="6"/>
      <c r="T2940" s="6"/>
      <c r="U2940" s="6"/>
      <c r="V2940" s="6"/>
    </row>
    <row r="2941" spans="12:22" x14ac:dyDescent="0.25">
      <c r="L2941" s="6"/>
      <c r="M2941" s="8"/>
      <c r="N2941" s="8"/>
      <c r="O2941" s="6"/>
      <c r="P2941" s="6"/>
      <c r="Q2941" s="6"/>
      <c r="R2941" s="6"/>
      <c r="S2941" s="6"/>
      <c r="T2941" s="6"/>
      <c r="U2941" s="6"/>
      <c r="V2941" s="6"/>
    </row>
    <row r="2942" spans="12:22" x14ac:dyDescent="0.25">
      <c r="L2942" s="6"/>
      <c r="M2942" s="8"/>
      <c r="N2942" s="8"/>
      <c r="O2942" s="6"/>
      <c r="P2942" s="6"/>
      <c r="Q2942" s="6"/>
      <c r="R2942" s="6"/>
      <c r="S2942" s="6"/>
      <c r="T2942" s="6"/>
      <c r="U2942" s="6"/>
      <c r="V2942" s="6"/>
    </row>
    <row r="2943" spans="12:22" x14ac:dyDescent="0.25">
      <c r="L2943" s="6"/>
      <c r="M2943" s="8"/>
      <c r="N2943" s="8"/>
      <c r="O2943" s="6"/>
      <c r="P2943" s="6"/>
      <c r="Q2943" s="6"/>
      <c r="R2943" s="6"/>
      <c r="S2943" s="6"/>
      <c r="T2943" s="6"/>
      <c r="U2943" s="6"/>
      <c r="V2943" s="6"/>
    </row>
    <row r="2944" spans="12:22" x14ac:dyDescent="0.25">
      <c r="L2944" s="6"/>
      <c r="M2944" s="8"/>
      <c r="N2944" s="8"/>
      <c r="O2944" s="6"/>
      <c r="P2944" s="6"/>
      <c r="Q2944" s="6"/>
      <c r="R2944" s="6"/>
      <c r="S2944" s="6"/>
      <c r="T2944" s="6"/>
      <c r="U2944" s="6"/>
      <c r="V2944" s="6"/>
    </row>
    <row r="2945" spans="12:22" x14ac:dyDescent="0.25">
      <c r="L2945" s="6"/>
      <c r="M2945" s="8"/>
      <c r="N2945" s="8"/>
      <c r="O2945" s="6"/>
      <c r="P2945" s="6"/>
      <c r="Q2945" s="6"/>
      <c r="R2945" s="6"/>
      <c r="S2945" s="6"/>
      <c r="T2945" s="6"/>
      <c r="U2945" s="6"/>
      <c r="V2945" s="6"/>
    </row>
    <row r="2946" spans="12:22" x14ac:dyDescent="0.25">
      <c r="L2946" s="6"/>
      <c r="M2946" s="8"/>
      <c r="N2946" s="8"/>
      <c r="O2946" s="6"/>
      <c r="P2946" s="6"/>
      <c r="Q2946" s="6"/>
      <c r="R2946" s="6"/>
      <c r="S2946" s="6"/>
      <c r="T2946" s="6"/>
      <c r="U2946" s="6"/>
      <c r="V2946" s="6"/>
    </row>
    <row r="2947" spans="12:22" x14ac:dyDescent="0.25">
      <c r="L2947" s="6"/>
      <c r="M2947" s="8"/>
      <c r="N2947" s="8"/>
      <c r="O2947" s="6"/>
      <c r="P2947" s="6"/>
      <c r="Q2947" s="6"/>
      <c r="R2947" s="6"/>
      <c r="S2947" s="6"/>
      <c r="T2947" s="6"/>
      <c r="U2947" s="6"/>
      <c r="V2947" s="6"/>
    </row>
    <row r="2948" spans="12:22" x14ac:dyDescent="0.25">
      <c r="L2948" s="6"/>
      <c r="M2948" s="8"/>
      <c r="N2948" s="8"/>
      <c r="O2948" s="6"/>
      <c r="P2948" s="6"/>
      <c r="Q2948" s="6"/>
      <c r="R2948" s="6"/>
      <c r="S2948" s="6"/>
      <c r="T2948" s="6"/>
      <c r="U2948" s="6"/>
      <c r="V2948" s="6"/>
    </row>
    <row r="2949" spans="12:22" x14ac:dyDescent="0.25">
      <c r="L2949" s="6"/>
      <c r="M2949" s="8"/>
      <c r="N2949" s="8"/>
      <c r="O2949" s="6"/>
      <c r="P2949" s="6"/>
      <c r="Q2949" s="6"/>
      <c r="R2949" s="6"/>
      <c r="S2949" s="6"/>
      <c r="T2949" s="6"/>
      <c r="U2949" s="6"/>
      <c r="V2949" s="6"/>
    </row>
    <row r="2950" spans="12:22" x14ac:dyDescent="0.25">
      <c r="L2950" s="6"/>
      <c r="M2950" s="8"/>
      <c r="N2950" s="8"/>
      <c r="O2950" s="6"/>
      <c r="P2950" s="6"/>
      <c r="Q2950" s="6"/>
      <c r="R2950" s="6"/>
      <c r="S2950" s="6"/>
      <c r="T2950" s="6"/>
      <c r="U2950" s="6"/>
      <c r="V2950" s="6"/>
    </row>
    <row r="2951" spans="12:22" x14ac:dyDescent="0.25">
      <c r="L2951" s="6"/>
      <c r="M2951" s="8"/>
      <c r="N2951" s="8"/>
      <c r="O2951" s="6"/>
      <c r="P2951" s="6"/>
      <c r="Q2951" s="6"/>
      <c r="R2951" s="6"/>
      <c r="S2951" s="6"/>
      <c r="T2951" s="6"/>
      <c r="U2951" s="6"/>
      <c r="V2951" s="6"/>
    </row>
    <row r="2952" spans="12:22" x14ac:dyDescent="0.25">
      <c r="L2952" s="6"/>
      <c r="M2952" s="8"/>
      <c r="N2952" s="8"/>
      <c r="O2952" s="6"/>
      <c r="P2952" s="6"/>
      <c r="Q2952" s="6"/>
      <c r="R2952" s="6"/>
      <c r="S2952" s="6"/>
      <c r="T2952" s="6"/>
      <c r="U2952" s="6"/>
      <c r="V2952" s="6"/>
    </row>
    <row r="2953" spans="12:22" x14ac:dyDescent="0.25">
      <c r="L2953" s="6"/>
      <c r="M2953" s="8"/>
      <c r="N2953" s="8"/>
      <c r="O2953" s="6"/>
      <c r="P2953" s="6"/>
      <c r="Q2953" s="6"/>
      <c r="R2953" s="6"/>
      <c r="S2953" s="6"/>
      <c r="T2953" s="6"/>
      <c r="U2953" s="6"/>
      <c r="V2953" s="6"/>
    </row>
    <row r="2954" spans="12:22" x14ac:dyDescent="0.25">
      <c r="L2954" s="6"/>
      <c r="M2954" s="8"/>
      <c r="N2954" s="8"/>
      <c r="O2954" s="6"/>
      <c r="P2954" s="6"/>
      <c r="Q2954" s="6"/>
      <c r="R2954" s="6"/>
      <c r="S2954" s="6"/>
      <c r="T2954" s="6"/>
      <c r="U2954" s="6"/>
      <c r="V2954" s="6"/>
    </row>
    <row r="2955" spans="12:22" x14ac:dyDescent="0.25">
      <c r="L2955" s="6"/>
      <c r="M2955" s="8"/>
      <c r="N2955" s="8"/>
      <c r="O2955" s="6"/>
      <c r="P2955" s="6"/>
      <c r="Q2955" s="6"/>
      <c r="R2955" s="6"/>
      <c r="S2955" s="6"/>
      <c r="T2955" s="6"/>
      <c r="U2955" s="6"/>
      <c r="V2955" s="6"/>
    </row>
    <row r="2956" spans="12:22" x14ac:dyDescent="0.25">
      <c r="L2956" s="6"/>
      <c r="M2956" s="8"/>
      <c r="N2956" s="8"/>
      <c r="O2956" s="6"/>
      <c r="P2956" s="6"/>
      <c r="Q2956" s="6"/>
      <c r="R2956" s="6"/>
      <c r="S2956" s="6"/>
      <c r="T2956" s="6"/>
      <c r="U2956" s="6"/>
      <c r="V2956" s="6"/>
    </row>
    <row r="2957" spans="12:22" x14ac:dyDescent="0.25">
      <c r="L2957" s="6"/>
      <c r="M2957" s="8"/>
      <c r="N2957" s="8"/>
      <c r="O2957" s="6"/>
      <c r="P2957" s="6"/>
      <c r="Q2957" s="6"/>
      <c r="R2957" s="6"/>
      <c r="S2957" s="6"/>
      <c r="T2957" s="6"/>
      <c r="U2957" s="6"/>
      <c r="V2957" s="6"/>
    </row>
    <row r="2958" spans="12:22" x14ac:dyDescent="0.25">
      <c r="L2958" s="6"/>
      <c r="M2958" s="8"/>
      <c r="N2958" s="8"/>
      <c r="O2958" s="6"/>
      <c r="P2958" s="6"/>
      <c r="Q2958" s="6"/>
      <c r="R2958" s="6"/>
      <c r="S2958" s="6"/>
      <c r="T2958" s="6"/>
      <c r="U2958" s="6"/>
      <c r="V2958" s="6"/>
    </row>
    <row r="2959" spans="12:22" x14ac:dyDescent="0.25">
      <c r="L2959" s="6"/>
      <c r="M2959" s="8"/>
      <c r="N2959" s="8"/>
      <c r="O2959" s="6"/>
      <c r="P2959" s="6"/>
      <c r="Q2959" s="6"/>
      <c r="R2959" s="6"/>
      <c r="S2959" s="6"/>
      <c r="T2959" s="6"/>
      <c r="U2959" s="6"/>
      <c r="V2959" s="6"/>
    </row>
    <row r="2960" spans="12:22" x14ac:dyDescent="0.25">
      <c r="L2960" s="6"/>
      <c r="M2960" s="8"/>
      <c r="N2960" s="8"/>
      <c r="O2960" s="6"/>
      <c r="P2960" s="6"/>
      <c r="Q2960" s="6"/>
      <c r="R2960" s="6"/>
      <c r="S2960" s="6"/>
      <c r="T2960" s="6"/>
      <c r="U2960" s="6"/>
      <c r="V2960" s="6"/>
    </row>
    <row r="2961" spans="12:22" x14ac:dyDescent="0.25">
      <c r="L2961" s="6"/>
      <c r="M2961" s="8"/>
      <c r="N2961" s="8"/>
      <c r="O2961" s="6"/>
      <c r="P2961" s="6"/>
      <c r="Q2961" s="6"/>
      <c r="R2961" s="6"/>
      <c r="S2961" s="6"/>
      <c r="T2961" s="6"/>
      <c r="U2961" s="6"/>
      <c r="V2961" s="6"/>
    </row>
    <row r="2962" spans="12:22" x14ac:dyDescent="0.25">
      <c r="L2962" s="6"/>
      <c r="M2962" s="8"/>
      <c r="N2962" s="8"/>
      <c r="O2962" s="6"/>
      <c r="P2962" s="6"/>
      <c r="Q2962" s="6"/>
      <c r="R2962" s="6"/>
      <c r="S2962" s="6"/>
      <c r="T2962" s="6"/>
      <c r="U2962" s="6"/>
      <c r="V2962" s="6"/>
    </row>
    <row r="2963" spans="12:22" x14ac:dyDescent="0.25">
      <c r="L2963" s="6"/>
      <c r="M2963" s="8"/>
      <c r="N2963" s="8"/>
      <c r="O2963" s="6"/>
      <c r="P2963" s="6"/>
      <c r="Q2963" s="6"/>
      <c r="R2963" s="6"/>
      <c r="S2963" s="6"/>
      <c r="T2963" s="6"/>
      <c r="U2963" s="6"/>
      <c r="V2963" s="6"/>
    </row>
    <row r="2964" spans="12:22" x14ac:dyDescent="0.25">
      <c r="L2964" s="6"/>
      <c r="M2964" s="8"/>
      <c r="N2964" s="8"/>
      <c r="O2964" s="6"/>
      <c r="P2964" s="6"/>
      <c r="Q2964" s="6"/>
      <c r="R2964" s="6"/>
      <c r="S2964" s="6"/>
      <c r="T2964" s="6"/>
      <c r="U2964" s="6"/>
      <c r="V2964" s="6"/>
    </row>
    <row r="2965" spans="12:22" x14ac:dyDescent="0.25">
      <c r="L2965" s="6"/>
      <c r="M2965" s="8"/>
      <c r="N2965" s="8"/>
      <c r="O2965" s="6"/>
      <c r="P2965" s="6"/>
      <c r="Q2965" s="6"/>
      <c r="R2965" s="6"/>
      <c r="S2965" s="6"/>
      <c r="T2965" s="6"/>
      <c r="U2965" s="6"/>
      <c r="V2965" s="6"/>
    </row>
    <row r="2966" spans="12:22" x14ac:dyDescent="0.25">
      <c r="L2966" s="6"/>
      <c r="M2966" s="8"/>
      <c r="N2966" s="8"/>
      <c r="O2966" s="6"/>
      <c r="P2966" s="6"/>
      <c r="Q2966" s="6"/>
      <c r="R2966" s="6"/>
      <c r="S2966" s="6"/>
      <c r="T2966" s="6"/>
      <c r="U2966" s="6"/>
      <c r="V2966" s="6"/>
    </row>
    <row r="2967" spans="12:22" x14ac:dyDescent="0.25">
      <c r="L2967" s="6"/>
      <c r="M2967" s="8"/>
      <c r="N2967" s="8"/>
      <c r="O2967" s="6"/>
      <c r="P2967" s="6"/>
      <c r="Q2967" s="6"/>
      <c r="R2967" s="6"/>
      <c r="S2967" s="6"/>
      <c r="T2967" s="6"/>
      <c r="U2967" s="6"/>
      <c r="V2967" s="6"/>
    </row>
    <row r="2968" spans="12:22" x14ac:dyDescent="0.25">
      <c r="L2968" s="6"/>
      <c r="M2968" s="8"/>
      <c r="N2968" s="8"/>
      <c r="O2968" s="6"/>
      <c r="P2968" s="6"/>
      <c r="Q2968" s="6"/>
      <c r="R2968" s="6"/>
      <c r="S2968" s="6"/>
      <c r="T2968" s="6"/>
      <c r="U2968" s="6"/>
      <c r="V2968" s="6"/>
    </row>
    <row r="2969" spans="12:22" x14ac:dyDescent="0.25">
      <c r="L2969" s="6"/>
      <c r="M2969" s="8"/>
      <c r="N2969" s="8"/>
      <c r="O2969" s="6"/>
      <c r="P2969" s="6"/>
      <c r="Q2969" s="6"/>
      <c r="R2969" s="6"/>
      <c r="S2969" s="6"/>
      <c r="T2969" s="6"/>
      <c r="U2969" s="6"/>
      <c r="V2969" s="6"/>
    </row>
    <row r="2970" spans="12:22" x14ac:dyDescent="0.25">
      <c r="L2970" s="6"/>
      <c r="M2970" s="8"/>
      <c r="N2970" s="8"/>
      <c r="O2970" s="6"/>
      <c r="P2970" s="6"/>
      <c r="Q2970" s="6"/>
      <c r="R2970" s="6"/>
      <c r="S2970" s="6"/>
      <c r="T2970" s="6"/>
      <c r="U2970" s="6"/>
      <c r="V2970" s="6"/>
    </row>
    <row r="2971" spans="12:22" x14ac:dyDescent="0.25">
      <c r="L2971" s="6"/>
      <c r="M2971" s="8"/>
      <c r="N2971" s="8"/>
      <c r="O2971" s="6"/>
      <c r="P2971" s="6"/>
      <c r="Q2971" s="6"/>
      <c r="R2971" s="6"/>
      <c r="S2971" s="6"/>
      <c r="T2971" s="6"/>
      <c r="U2971" s="6"/>
      <c r="V2971" s="6"/>
    </row>
    <row r="2972" spans="12:22" x14ac:dyDescent="0.25">
      <c r="L2972" s="6"/>
      <c r="M2972" s="8"/>
      <c r="N2972" s="8"/>
      <c r="O2972" s="6"/>
      <c r="P2972" s="6"/>
      <c r="Q2972" s="6"/>
      <c r="R2972" s="6"/>
      <c r="S2972" s="6"/>
      <c r="T2972" s="6"/>
      <c r="U2972" s="6"/>
      <c r="V2972" s="6"/>
    </row>
    <row r="2973" spans="12:22" x14ac:dyDescent="0.25">
      <c r="L2973" s="6"/>
      <c r="M2973" s="8"/>
      <c r="N2973" s="8"/>
      <c r="O2973" s="6"/>
      <c r="P2973" s="6"/>
      <c r="Q2973" s="6"/>
      <c r="R2973" s="6"/>
      <c r="S2973" s="6"/>
      <c r="T2973" s="6"/>
      <c r="U2973" s="6"/>
      <c r="V2973" s="6"/>
    </row>
    <row r="2974" spans="12:22" x14ac:dyDescent="0.25">
      <c r="L2974" s="6"/>
      <c r="M2974" s="8"/>
      <c r="N2974" s="8"/>
      <c r="O2974" s="6"/>
      <c r="P2974" s="6"/>
      <c r="Q2974" s="6"/>
      <c r="R2974" s="6"/>
      <c r="S2974" s="6"/>
      <c r="T2974" s="6"/>
      <c r="U2974" s="6"/>
      <c r="V2974" s="6"/>
    </row>
    <row r="2975" spans="12:22" x14ac:dyDescent="0.25">
      <c r="L2975" s="6"/>
      <c r="M2975" s="8"/>
      <c r="N2975" s="8"/>
      <c r="O2975" s="6"/>
      <c r="P2975" s="6"/>
      <c r="Q2975" s="6"/>
      <c r="R2975" s="6"/>
      <c r="S2975" s="6"/>
      <c r="T2975" s="6"/>
      <c r="U2975" s="6"/>
      <c r="V2975" s="6"/>
    </row>
    <row r="2976" spans="12:22" x14ac:dyDescent="0.25">
      <c r="L2976" s="6"/>
      <c r="M2976" s="8"/>
      <c r="N2976" s="8"/>
      <c r="O2976" s="6"/>
      <c r="P2976" s="6"/>
      <c r="Q2976" s="6"/>
      <c r="R2976" s="6"/>
      <c r="S2976" s="6"/>
      <c r="T2976" s="6"/>
      <c r="U2976" s="6"/>
      <c r="V2976" s="6"/>
    </row>
    <row r="2977" spans="12:22" x14ac:dyDescent="0.25">
      <c r="L2977" s="6"/>
      <c r="M2977" s="8"/>
      <c r="N2977" s="8"/>
      <c r="O2977" s="6"/>
      <c r="P2977" s="6"/>
      <c r="Q2977" s="6"/>
      <c r="R2977" s="6"/>
      <c r="S2977" s="6"/>
      <c r="T2977" s="6"/>
      <c r="U2977" s="6"/>
      <c r="V2977" s="6"/>
    </row>
    <row r="2978" spans="12:22" x14ac:dyDescent="0.25">
      <c r="L2978" s="6"/>
      <c r="M2978" s="8"/>
      <c r="N2978" s="8"/>
      <c r="O2978" s="6"/>
      <c r="P2978" s="6"/>
      <c r="Q2978" s="6"/>
      <c r="R2978" s="6"/>
      <c r="S2978" s="6"/>
      <c r="T2978" s="6"/>
      <c r="U2978" s="6"/>
      <c r="V2978" s="6"/>
    </row>
    <row r="2979" spans="12:22" x14ac:dyDescent="0.25">
      <c r="L2979" s="6"/>
      <c r="M2979" s="8"/>
      <c r="N2979" s="8"/>
      <c r="O2979" s="6"/>
      <c r="P2979" s="6"/>
      <c r="Q2979" s="6"/>
      <c r="R2979" s="6"/>
      <c r="S2979" s="6"/>
      <c r="T2979" s="6"/>
      <c r="U2979" s="6"/>
      <c r="V2979" s="6"/>
    </row>
    <row r="2980" spans="12:22" x14ac:dyDescent="0.25">
      <c r="L2980" s="6"/>
      <c r="M2980" s="8"/>
      <c r="N2980" s="8"/>
      <c r="O2980" s="6"/>
      <c r="P2980" s="6"/>
      <c r="Q2980" s="6"/>
      <c r="R2980" s="6"/>
      <c r="S2980" s="6"/>
      <c r="T2980" s="6"/>
      <c r="U2980" s="6"/>
      <c r="V2980" s="6"/>
    </row>
    <row r="2981" spans="12:22" x14ac:dyDescent="0.25">
      <c r="L2981" s="6"/>
      <c r="M2981" s="8"/>
      <c r="N2981" s="8"/>
      <c r="O2981" s="6"/>
      <c r="P2981" s="6"/>
      <c r="Q2981" s="6"/>
      <c r="R2981" s="6"/>
      <c r="S2981" s="6"/>
      <c r="T2981" s="6"/>
      <c r="U2981" s="6"/>
      <c r="V2981" s="6"/>
    </row>
    <row r="2982" spans="12:22" x14ac:dyDescent="0.25">
      <c r="L2982" s="6"/>
      <c r="M2982" s="8"/>
      <c r="N2982" s="8"/>
      <c r="O2982" s="6"/>
      <c r="P2982" s="6"/>
      <c r="Q2982" s="6"/>
      <c r="R2982" s="6"/>
      <c r="S2982" s="6"/>
      <c r="T2982" s="6"/>
      <c r="U2982" s="6"/>
      <c r="V2982" s="6"/>
    </row>
    <row r="2983" spans="12:22" x14ac:dyDescent="0.25">
      <c r="L2983" s="6"/>
      <c r="M2983" s="8"/>
      <c r="N2983" s="8"/>
      <c r="O2983" s="6"/>
      <c r="P2983" s="6"/>
      <c r="Q2983" s="6"/>
      <c r="R2983" s="6"/>
      <c r="S2983" s="6"/>
      <c r="T2983" s="6"/>
      <c r="U2983" s="6"/>
      <c r="V2983" s="6"/>
    </row>
    <row r="2984" spans="12:22" x14ac:dyDescent="0.25">
      <c r="L2984" s="6"/>
      <c r="M2984" s="8"/>
      <c r="N2984" s="8"/>
      <c r="O2984" s="6"/>
      <c r="P2984" s="6"/>
      <c r="Q2984" s="6"/>
      <c r="R2984" s="6"/>
      <c r="S2984" s="6"/>
      <c r="T2984" s="6"/>
      <c r="U2984" s="6"/>
      <c r="V2984" s="6"/>
    </row>
    <row r="2985" spans="12:22" x14ac:dyDescent="0.25">
      <c r="L2985" s="6"/>
      <c r="M2985" s="8"/>
      <c r="N2985" s="8"/>
      <c r="O2985" s="6"/>
      <c r="P2985" s="6"/>
      <c r="Q2985" s="6"/>
      <c r="R2985" s="6"/>
      <c r="S2985" s="6"/>
      <c r="T2985" s="6"/>
      <c r="U2985" s="6"/>
      <c r="V2985" s="6"/>
    </row>
    <row r="2986" spans="12:22" x14ac:dyDescent="0.25">
      <c r="L2986" s="6"/>
      <c r="M2986" s="8"/>
      <c r="N2986" s="8"/>
      <c r="O2986" s="6"/>
      <c r="P2986" s="6"/>
      <c r="Q2986" s="6"/>
      <c r="R2986" s="6"/>
      <c r="S2986" s="6"/>
      <c r="T2986" s="6"/>
      <c r="U2986" s="6"/>
      <c r="V2986" s="6"/>
    </row>
    <row r="2987" spans="12:22" x14ac:dyDescent="0.25">
      <c r="L2987" s="6"/>
      <c r="M2987" s="8"/>
      <c r="N2987" s="8"/>
      <c r="O2987" s="6"/>
      <c r="P2987" s="6"/>
      <c r="Q2987" s="6"/>
      <c r="R2987" s="6"/>
      <c r="S2987" s="6"/>
      <c r="T2987" s="6"/>
      <c r="U2987" s="6"/>
      <c r="V2987" s="6"/>
    </row>
    <row r="2988" spans="12:22" x14ac:dyDescent="0.25">
      <c r="L2988" s="6"/>
      <c r="M2988" s="8"/>
      <c r="N2988" s="8"/>
      <c r="O2988" s="6"/>
      <c r="P2988" s="6"/>
      <c r="Q2988" s="6"/>
      <c r="R2988" s="6"/>
      <c r="S2988" s="6"/>
      <c r="T2988" s="6"/>
      <c r="U2988" s="6"/>
      <c r="V2988" s="6"/>
    </row>
    <row r="2989" spans="12:22" x14ac:dyDescent="0.25">
      <c r="L2989" s="6"/>
      <c r="M2989" s="8"/>
      <c r="N2989" s="8"/>
      <c r="O2989" s="6"/>
      <c r="P2989" s="6"/>
      <c r="Q2989" s="6"/>
      <c r="R2989" s="6"/>
      <c r="S2989" s="6"/>
      <c r="T2989" s="6"/>
      <c r="U2989" s="6"/>
      <c r="V2989" s="6"/>
    </row>
    <row r="2990" spans="12:22" x14ac:dyDescent="0.25">
      <c r="L2990" s="6"/>
      <c r="M2990" s="8"/>
      <c r="N2990" s="8"/>
      <c r="O2990" s="6"/>
      <c r="P2990" s="6"/>
      <c r="Q2990" s="6"/>
      <c r="R2990" s="6"/>
      <c r="S2990" s="6"/>
      <c r="T2990" s="6"/>
      <c r="U2990" s="6"/>
      <c r="V2990" s="6"/>
    </row>
    <row r="2991" spans="12:22" x14ac:dyDescent="0.25">
      <c r="L2991" s="6"/>
      <c r="M2991" s="8"/>
      <c r="N2991" s="8"/>
      <c r="O2991" s="6"/>
      <c r="P2991" s="6"/>
      <c r="Q2991" s="6"/>
      <c r="R2991" s="6"/>
      <c r="S2991" s="6"/>
      <c r="T2991" s="6"/>
      <c r="U2991" s="6"/>
      <c r="V2991" s="6"/>
    </row>
    <row r="2992" spans="12:22" x14ac:dyDescent="0.25">
      <c r="L2992" s="6"/>
      <c r="M2992" s="8"/>
      <c r="N2992" s="8"/>
      <c r="O2992" s="6"/>
      <c r="P2992" s="6"/>
      <c r="Q2992" s="6"/>
      <c r="R2992" s="6"/>
      <c r="S2992" s="6"/>
      <c r="T2992" s="6"/>
      <c r="U2992" s="6"/>
      <c r="V2992" s="6"/>
    </row>
    <row r="2993" spans="12:22" x14ac:dyDescent="0.25">
      <c r="L2993" s="6"/>
      <c r="M2993" s="8"/>
      <c r="N2993" s="8"/>
      <c r="O2993" s="6"/>
      <c r="P2993" s="6"/>
      <c r="Q2993" s="6"/>
      <c r="R2993" s="6"/>
      <c r="S2993" s="6"/>
      <c r="T2993" s="6"/>
      <c r="U2993" s="6"/>
      <c r="V2993" s="6"/>
    </row>
    <row r="2994" spans="12:22" x14ac:dyDescent="0.25">
      <c r="L2994" s="6"/>
      <c r="M2994" s="8"/>
      <c r="N2994" s="8"/>
      <c r="O2994" s="6"/>
      <c r="P2994" s="6"/>
      <c r="Q2994" s="6"/>
      <c r="R2994" s="6"/>
      <c r="S2994" s="6"/>
      <c r="T2994" s="6"/>
      <c r="U2994" s="6"/>
      <c r="V2994" s="6"/>
    </row>
    <row r="2995" spans="12:22" x14ac:dyDescent="0.25">
      <c r="L2995" s="6"/>
      <c r="M2995" s="8"/>
      <c r="N2995" s="8"/>
      <c r="O2995" s="6"/>
      <c r="P2995" s="6"/>
      <c r="Q2995" s="6"/>
      <c r="R2995" s="6"/>
      <c r="S2995" s="6"/>
      <c r="T2995" s="6"/>
      <c r="U2995" s="6"/>
      <c r="V2995" s="6"/>
    </row>
    <row r="2996" spans="12:22" x14ac:dyDescent="0.25">
      <c r="L2996" s="6"/>
      <c r="M2996" s="8"/>
      <c r="N2996" s="8"/>
      <c r="O2996" s="6"/>
      <c r="P2996" s="6"/>
      <c r="Q2996" s="6"/>
      <c r="R2996" s="6"/>
      <c r="S2996" s="6"/>
      <c r="T2996" s="6"/>
      <c r="U2996" s="6"/>
      <c r="V2996" s="6"/>
    </row>
    <row r="2997" spans="12:22" x14ac:dyDescent="0.25">
      <c r="L2997" s="6"/>
      <c r="M2997" s="8"/>
      <c r="N2997" s="8"/>
      <c r="O2997" s="6"/>
      <c r="P2997" s="6"/>
      <c r="Q2997" s="6"/>
      <c r="R2997" s="6"/>
      <c r="S2997" s="6"/>
      <c r="T2997" s="6"/>
      <c r="U2997" s="6"/>
      <c r="V2997" s="6"/>
    </row>
    <row r="2998" spans="12:22" x14ac:dyDescent="0.25">
      <c r="L2998" s="6"/>
      <c r="M2998" s="8"/>
      <c r="N2998" s="8"/>
      <c r="O2998" s="6"/>
      <c r="P2998" s="6"/>
      <c r="Q2998" s="6"/>
      <c r="R2998" s="6"/>
      <c r="S2998" s="6"/>
      <c r="T2998" s="6"/>
      <c r="U2998" s="6"/>
      <c r="V2998" s="6"/>
    </row>
    <row r="2999" spans="12:22" x14ac:dyDescent="0.25">
      <c r="L2999" s="6"/>
      <c r="M2999" s="8"/>
      <c r="N2999" s="8"/>
      <c r="O2999" s="6"/>
      <c r="P2999" s="6"/>
      <c r="Q2999" s="6"/>
      <c r="R2999" s="6"/>
      <c r="S2999" s="6"/>
      <c r="T2999" s="6"/>
      <c r="U2999" s="6"/>
      <c r="V2999" s="6"/>
    </row>
    <row r="3000" spans="12:22" x14ac:dyDescent="0.25">
      <c r="L3000" s="6"/>
      <c r="M3000" s="8"/>
      <c r="N3000" s="8"/>
      <c r="O3000" s="6"/>
      <c r="P3000" s="6"/>
      <c r="Q3000" s="6"/>
      <c r="R3000" s="6"/>
      <c r="S3000" s="6"/>
      <c r="T3000" s="6"/>
      <c r="U3000" s="6"/>
      <c r="V3000" s="6"/>
    </row>
    <row r="3001" spans="12:22" x14ac:dyDescent="0.25">
      <c r="L3001" s="6"/>
      <c r="M3001" s="8"/>
      <c r="N3001" s="8"/>
      <c r="O3001" s="6"/>
      <c r="P3001" s="6"/>
      <c r="Q3001" s="6"/>
      <c r="R3001" s="6"/>
      <c r="S3001" s="6"/>
      <c r="T3001" s="6"/>
      <c r="U3001" s="6"/>
      <c r="V3001" s="6"/>
    </row>
    <row r="3002" spans="12:22" x14ac:dyDescent="0.25">
      <c r="L3002" s="6"/>
      <c r="M3002" s="8"/>
      <c r="N3002" s="8"/>
      <c r="O3002" s="6"/>
      <c r="P3002" s="6"/>
      <c r="Q3002" s="6"/>
      <c r="R3002" s="6"/>
      <c r="S3002" s="6"/>
      <c r="T3002" s="6"/>
      <c r="U3002" s="6"/>
      <c r="V3002" s="6"/>
    </row>
    <row r="3003" spans="12:22" x14ac:dyDescent="0.25">
      <c r="L3003" s="6"/>
      <c r="M3003" s="8"/>
      <c r="N3003" s="8"/>
      <c r="O3003" s="6"/>
      <c r="P3003" s="6"/>
      <c r="Q3003" s="6"/>
      <c r="R3003" s="6"/>
      <c r="S3003" s="6"/>
      <c r="T3003" s="6"/>
      <c r="U3003" s="6"/>
      <c r="V3003" s="6"/>
    </row>
    <row r="3004" spans="12:22" x14ac:dyDescent="0.25">
      <c r="L3004" s="6"/>
      <c r="M3004" s="8"/>
      <c r="N3004" s="8"/>
      <c r="O3004" s="6"/>
      <c r="P3004" s="6"/>
      <c r="Q3004" s="6"/>
      <c r="R3004" s="6"/>
      <c r="S3004" s="6"/>
      <c r="T3004" s="6"/>
      <c r="U3004" s="6"/>
      <c r="V3004" s="6"/>
    </row>
    <row r="3005" spans="12:22" x14ac:dyDescent="0.25">
      <c r="L3005" s="6"/>
      <c r="M3005" s="8"/>
      <c r="N3005" s="8"/>
      <c r="O3005" s="6"/>
      <c r="P3005" s="6"/>
      <c r="Q3005" s="6"/>
      <c r="R3005" s="6"/>
      <c r="S3005" s="6"/>
      <c r="T3005" s="6"/>
      <c r="U3005" s="6"/>
      <c r="V3005" s="6"/>
    </row>
    <row r="3006" spans="12:22" x14ac:dyDescent="0.25">
      <c r="L3006" s="6"/>
      <c r="M3006" s="8"/>
      <c r="N3006" s="8"/>
      <c r="O3006" s="6"/>
      <c r="P3006" s="6"/>
      <c r="Q3006" s="6"/>
      <c r="R3006" s="6"/>
      <c r="S3006" s="6"/>
      <c r="T3006" s="6"/>
      <c r="U3006" s="6"/>
      <c r="V3006" s="6"/>
    </row>
    <row r="3007" spans="12:22" x14ac:dyDescent="0.25">
      <c r="L3007" s="6"/>
      <c r="M3007" s="8"/>
      <c r="N3007" s="8"/>
      <c r="O3007" s="6"/>
      <c r="P3007" s="6"/>
      <c r="Q3007" s="6"/>
      <c r="R3007" s="6"/>
      <c r="S3007" s="6"/>
      <c r="T3007" s="6"/>
      <c r="U3007" s="6"/>
      <c r="V3007" s="6"/>
    </row>
    <row r="3008" spans="12:22" x14ac:dyDescent="0.25">
      <c r="L3008" s="6"/>
      <c r="M3008" s="8"/>
      <c r="N3008" s="8"/>
      <c r="O3008" s="6"/>
      <c r="P3008" s="6"/>
      <c r="Q3008" s="6"/>
      <c r="R3008" s="6"/>
      <c r="S3008" s="6"/>
      <c r="T3008" s="6"/>
      <c r="U3008" s="6"/>
      <c r="V3008" s="6"/>
    </row>
    <row r="3009" spans="12:22" x14ac:dyDescent="0.25">
      <c r="L3009" s="6"/>
      <c r="M3009" s="7"/>
      <c r="N3009" s="8"/>
      <c r="O3009" s="6"/>
      <c r="P3009" s="6"/>
      <c r="Q3009" s="6"/>
      <c r="R3009" s="6"/>
      <c r="S3009" s="6"/>
      <c r="T3009" s="6"/>
      <c r="U3009" s="6"/>
      <c r="V3009" s="6"/>
    </row>
    <row r="3010" spans="12:22" x14ac:dyDescent="0.25">
      <c r="L3010" s="6"/>
      <c r="M3010" s="8"/>
      <c r="N3010" s="8"/>
      <c r="O3010" s="6"/>
      <c r="P3010" s="6"/>
      <c r="Q3010" s="6"/>
      <c r="R3010" s="6"/>
      <c r="S3010" s="6"/>
      <c r="T3010" s="6"/>
      <c r="U3010" s="6"/>
      <c r="V3010" s="6"/>
    </row>
    <row r="3011" spans="12:22" x14ac:dyDescent="0.25">
      <c r="L3011" s="6"/>
      <c r="M3011" s="8"/>
      <c r="N3011" s="7"/>
      <c r="O3011" s="6"/>
      <c r="P3011" s="6"/>
      <c r="Q3011" s="6"/>
      <c r="R3011" s="6"/>
      <c r="S3011" s="6"/>
      <c r="T3011" s="6"/>
      <c r="U3011" s="6"/>
      <c r="V3011" s="6"/>
    </row>
    <row r="3012" spans="12:22" x14ac:dyDescent="0.25">
      <c r="L3012" s="6"/>
      <c r="M3012" s="8"/>
      <c r="N3012" s="8"/>
      <c r="O3012" s="6"/>
      <c r="P3012" s="6"/>
      <c r="Q3012" s="6"/>
      <c r="R3012" s="6"/>
      <c r="S3012" s="6"/>
      <c r="T3012" s="6"/>
      <c r="U3012" s="6"/>
      <c r="V3012" s="6"/>
    </row>
    <row r="3013" spans="12:22" x14ac:dyDescent="0.25">
      <c r="L3013" s="6"/>
      <c r="M3013" s="8"/>
      <c r="N3013" s="8"/>
      <c r="O3013" s="6"/>
      <c r="P3013" s="6"/>
      <c r="Q3013" s="6"/>
      <c r="R3013" s="6"/>
      <c r="S3013" s="6"/>
      <c r="T3013" s="6"/>
      <c r="U3013" s="6"/>
      <c r="V3013" s="6"/>
    </row>
    <row r="3014" spans="12:22" x14ac:dyDescent="0.25">
      <c r="L3014" s="6"/>
      <c r="M3014" s="8"/>
      <c r="N3014" s="8"/>
      <c r="O3014" s="6"/>
      <c r="P3014" s="6"/>
      <c r="Q3014" s="6"/>
      <c r="R3014" s="6"/>
      <c r="S3014" s="6"/>
      <c r="T3014" s="6"/>
      <c r="U3014" s="6"/>
      <c r="V3014" s="6"/>
    </row>
    <row r="3015" spans="12:22" x14ac:dyDescent="0.25">
      <c r="L3015" s="6"/>
      <c r="M3015" s="8"/>
      <c r="N3015" s="8"/>
      <c r="O3015" s="6"/>
      <c r="P3015" s="6"/>
      <c r="Q3015" s="6"/>
      <c r="R3015" s="6"/>
      <c r="S3015" s="6"/>
      <c r="T3015" s="6"/>
      <c r="U3015" s="6"/>
      <c r="V3015" s="6"/>
    </row>
    <row r="3016" spans="12:22" x14ac:dyDescent="0.25">
      <c r="L3016" s="6"/>
      <c r="M3016" s="8"/>
      <c r="N3016" s="8"/>
      <c r="O3016" s="6"/>
      <c r="P3016" s="6"/>
      <c r="Q3016" s="6"/>
      <c r="R3016" s="6"/>
      <c r="S3016" s="6"/>
      <c r="T3016" s="6"/>
      <c r="U3016" s="6"/>
      <c r="V3016" s="6"/>
    </row>
    <row r="3017" spans="12:22" x14ac:dyDescent="0.25">
      <c r="L3017" s="6"/>
      <c r="M3017" s="8"/>
      <c r="N3017" s="8"/>
      <c r="O3017" s="6"/>
      <c r="P3017" s="6"/>
      <c r="Q3017" s="6"/>
      <c r="R3017" s="6"/>
      <c r="S3017" s="6"/>
      <c r="T3017" s="6"/>
      <c r="U3017" s="6"/>
      <c r="V3017" s="6"/>
    </row>
    <row r="3018" spans="12:22" x14ac:dyDescent="0.25">
      <c r="L3018" s="6"/>
      <c r="M3018" s="8"/>
      <c r="N3018" s="8"/>
      <c r="O3018" s="6"/>
      <c r="P3018" s="6"/>
      <c r="Q3018" s="6"/>
      <c r="R3018" s="6"/>
      <c r="S3018" s="6"/>
      <c r="T3018" s="6"/>
      <c r="U3018" s="6"/>
      <c r="V3018" s="6"/>
    </row>
    <row r="3019" spans="12:22" x14ac:dyDescent="0.25">
      <c r="L3019" s="6"/>
      <c r="M3019" s="8"/>
      <c r="N3019" s="8"/>
      <c r="O3019" s="6"/>
      <c r="P3019" s="6"/>
      <c r="Q3019" s="6"/>
      <c r="R3019" s="6"/>
      <c r="S3019" s="6"/>
      <c r="T3019" s="6"/>
      <c r="U3019" s="6"/>
      <c r="V3019" s="6"/>
    </row>
    <row r="3020" spans="12:22" x14ac:dyDescent="0.25">
      <c r="L3020" s="6"/>
      <c r="M3020" s="8"/>
      <c r="N3020" s="8"/>
      <c r="O3020" s="6"/>
      <c r="P3020" s="6"/>
      <c r="Q3020" s="6"/>
      <c r="R3020" s="6"/>
      <c r="S3020" s="6"/>
      <c r="T3020" s="6"/>
      <c r="U3020" s="6"/>
      <c r="V3020" s="6"/>
    </row>
    <row r="3021" spans="12:22" x14ac:dyDescent="0.25">
      <c r="L3021" s="6"/>
      <c r="M3021" s="8"/>
      <c r="N3021" s="8"/>
      <c r="O3021" s="6"/>
      <c r="P3021" s="6"/>
      <c r="Q3021" s="6"/>
      <c r="R3021" s="6"/>
      <c r="S3021" s="6"/>
      <c r="T3021" s="6"/>
      <c r="U3021" s="6"/>
      <c r="V3021" s="6"/>
    </row>
    <row r="3022" spans="12:22" x14ac:dyDescent="0.25">
      <c r="L3022" s="6"/>
      <c r="M3022" s="8"/>
      <c r="N3022" s="8"/>
      <c r="O3022" s="6"/>
      <c r="P3022" s="6"/>
      <c r="Q3022" s="6"/>
      <c r="R3022" s="6"/>
      <c r="S3022" s="6"/>
      <c r="T3022" s="6"/>
      <c r="U3022" s="6"/>
      <c r="V3022" s="6"/>
    </row>
    <row r="3023" spans="12:22" x14ac:dyDescent="0.25">
      <c r="L3023" s="6"/>
      <c r="M3023" s="8"/>
      <c r="N3023" s="8"/>
      <c r="O3023" s="6"/>
      <c r="P3023" s="6"/>
      <c r="Q3023" s="6"/>
      <c r="R3023" s="6"/>
      <c r="S3023" s="6"/>
      <c r="T3023" s="6"/>
      <c r="U3023" s="6"/>
      <c r="V3023" s="6"/>
    </row>
    <row r="3024" spans="12:22" x14ac:dyDescent="0.25">
      <c r="L3024" s="6"/>
      <c r="M3024" s="8"/>
      <c r="N3024" s="8"/>
      <c r="O3024" s="6"/>
      <c r="P3024" s="6"/>
      <c r="Q3024" s="6"/>
      <c r="R3024" s="6"/>
      <c r="S3024" s="6"/>
      <c r="T3024" s="6"/>
      <c r="U3024" s="6"/>
      <c r="V3024" s="6"/>
    </row>
    <row r="3025" spans="12:22" x14ac:dyDescent="0.25">
      <c r="L3025" s="6"/>
      <c r="M3025" s="8"/>
      <c r="N3025" s="8"/>
      <c r="O3025" s="6"/>
      <c r="P3025" s="6"/>
      <c r="Q3025" s="6"/>
      <c r="R3025" s="6"/>
      <c r="S3025" s="6"/>
      <c r="T3025" s="6"/>
      <c r="U3025" s="6"/>
      <c r="V3025" s="6"/>
    </row>
    <row r="3026" spans="12:22" x14ac:dyDescent="0.25">
      <c r="L3026" s="6"/>
      <c r="M3026" s="8"/>
      <c r="N3026" s="8"/>
      <c r="O3026" s="6"/>
      <c r="P3026" s="6"/>
      <c r="Q3026" s="6"/>
      <c r="R3026" s="6"/>
      <c r="S3026" s="6"/>
      <c r="T3026" s="6"/>
      <c r="U3026" s="6"/>
      <c r="V3026" s="6"/>
    </row>
    <row r="3027" spans="12:22" x14ac:dyDescent="0.25">
      <c r="L3027" s="6"/>
      <c r="M3027" s="8"/>
      <c r="N3027" s="8"/>
      <c r="O3027" s="6"/>
      <c r="P3027" s="6"/>
      <c r="Q3027" s="6"/>
      <c r="R3027" s="6"/>
      <c r="S3027" s="6"/>
      <c r="T3027" s="6"/>
      <c r="U3027" s="6"/>
      <c r="V3027" s="6"/>
    </row>
    <row r="3028" spans="12:22" x14ac:dyDescent="0.25">
      <c r="L3028" s="6"/>
      <c r="M3028" s="8"/>
      <c r="N3028" s="8"/>
      <c r="O3028" s="6"/>
      <c r="P3028" s="6"/>
      <c r="Q3028" s="6"/>
      <c r="R3028" s="6"/>
      <c r="S3028" s="6"/>
      <c r="T3028" s="6"/>
      <c r="U3028" s="6"/>
      <c r="V3028" s="6"/>
    </row>
    <row r="3029" spans="12:22" x14ac:dyDescent="0.25">
      <c r="L3029" s="6"/>
      <c r="M3029" s="8"/>
      <c r="N3029" s="8"/>
      <c r="O3029" s="6"/>
      <c r="P3029" s="6"/>
      <c r="Q3029" s="6"/>
      <c r="R3029" s="6"/>
      <c r="S3029" s="6"/>
      <c r="T3029" s="6"/>
      <c r="U3029" s="6"/>
      <c r="V3029" s="6"/>
    </row>
    <row r="3030" spans="12:22" x14ac:dyDescent="0.25">
      <c r="L3030" s="6"/>
      <c r="M3030" s="8"/>
      <c r="N3030" s="8"/>
      <c r="O3030" s="6"/>
      <c r="P3030" s="6"/>
      <c r="Q3030" s="6"/>
      <c r="R3030" s="6"/>
      <c r="S3030" s="6"/>
      <c r="T3030" s="6"/>
      <c r="U3030" s="6"/>
      <c r="V3030" s="6"/>
    </row>
    <row r="3031" spans="12:22" x14ac:dyDescent="0.25">
      <c r="L3031" s="6"/>
      <c r="M3031" s="8"/>
      <c r="N3031" s="8"/>
      <c r="O3031" s="6"/>
      <c r="P3031" s="6"/>
      <c r="Q3031" s="6"/>
      <c r="R3031" s="6"/>
      <c r="S3031" s="6"/>
      <c r="T3031" s="6"/>
      <c r="U3031" s="6"/>
      <c r="V3031" s="6"/>
    </row>
    <row r="3032" spans="12:22" x14ac:dyDescent="0.25">
      <c r="L3032" s="6"/>
      <c r="M3032" s="8"/>
      <c r="N3032" s="8"/>
      <c r="O3032" s="6"/>
      <c r="P3032" s="6"/>
      <c r="Q3032" s="6"/>
      <c r="R3032" s="6"/>
      <c r="S3032" s="6"/>
      <c r="T3032" s="6"/>
      <c r="U3032" s="6"/>
      <c r="V3032" s="6"/>
    </row>
    <row r="3033" spans="12:22" x14ac:dyDescent="0.25">
      <c r="L3033" s="6"/>
      <c r="M3033" s="7"/>
      <c r="N3033" s="8"/>
      <c r="O3033" s="6"/>
      <c r="P3033" s="6"/>
      <c r="Q3033" s="6"/>
      <c r="R3033" s="6"/>
      <c r="S3033" s="6"/>
      <c r="T3033" s="6"/>
      <c r="U3033" s="6"/>
      <c r="V3033" s="6"/>
    </row>
    <row r="3034" spans="12:22" x14ac:dyDescent="0.25">
      <c r="L3034" s="6"/>
      <c r="M3034" s="7"/>
      <c r="N3034" s="8"/>
      <c r="O3034" s="6"/>
      <c r="P3034" s="6"/>
      <c r="Q3034" s="6"/>
      <c r="R3034" s="6"/>
      <c r="S3034" s="6"/>
      <c r="T3034" s="6"/>
      <c r="U3034" s="6"/>
      <c r="V3034" s="6"/>
    </row>
    <row r="3035" spans="12:22" x14ac:dyDescent="0.25">
      <c r="L3035" s="6"/>
      <c r="M3035" s="8"/>
      <c r="N3035" s="8"/>
      <c r="O3035" s="6"/>
      <c r="P3035" s="6"/>
      <c r="Q3035" s="6"/>
      <c r="R3035" s="6"/>
      <c r="S3035" s="6"/>
      <c r="T3035" s="6"/>
      <c r="U3035" s="6"/>
      <c r="V3035" s="6"/>
    </row>
    <row r="3036" spans="12:22" x14ac:dyDescent="0.25">
      <c r="L3036" s="6"/>
      <c r="M3036" s="8"/>
      <c r="N3036" s="8"/>
      <c r="O3036" s="6"/>
      <c r="P3036" s="6"/>
      <c r="Q3036" s="6"/>
      <c r="R3036" s="6"/>
      <c r="S3036" s="6"/>
      <c r="T3036" s="6"/>
      <c r="U3036" s="6"/>
      <c r="V3036" s="6"/>
    </row>
    <row r="3037" spans="12:22" x14ac:dyDescent="0.25">
      <c r="L3037" s="6"/>
      <c r="M3037" s="8"/>
      <c r="N3037" s="8"/>
      <c r="O3037" s="6"/>
      <c r="P3037" s="6"/>
      <c r="Q3037" s="6"/>
      <c r="R3037" s="6"/>
      <c r="S3037" s="6"/>
      <c r="T3037" s="6"/>
      <c r="U3037" s="6"/>
      <c r="V3037" s="6"/>
    </row>
    <row r="3038" spans="12:22" x14ac:dyDescent="0.25">
      <c r="L3038" s="6"/>
      <c r="M3038" s="8"/>
      <c r="N3038" s="8"/>
      <c r="O3038" s="6"/>
      <c r="P3038" s="6"/>
      <c r="Q3038" s="6"/>
      <c r="R3038" s="6"/>
      <c r="S3038" s="6"/>
      <c r="T3038" s="6"/>
      <c r="U3038" s="6"/>
      <c r="V3038" s="6"/>
    </row>
    <row r="3039" spans="12:22" x14ac:dyDescent="0.25">
      <c r="L3039" s="6"/>
      <c r="M3039" s="8"/>
      <c r="N3039" s="8"/>
      <c r="O3039" s="6"/>
      <c r="P3039" s="6"/>
      <c r="Q3039" s="6"/>
      <c r="R3039" s="6"/>
      <c r="S3039" s="6"/>
      <c r="T3039" s="6"/>
      <c r="U3039" s="6"/>
      <c r="V3039" s="6"/>
    </row>
    <row r="3040" spans="12:22" x14ac:dyDescent="0.25">
      <c r="L3040" s="6"/>
      <c r="M3040" s="8"/>
      <c r="N3040" s="8"/>
      <c r="O3040" s="6"/>
      <c r="P3040" s="6"/>
      <c r="Q3040" s="6"/>
      <c r="R3040" s="6"/>
      <c r="S3040" s="6"/>
      <c r="T3040" s="6"/>
      <c r="U3040" s="6"/>
      <c r="V3040" s="6"/>
    </row>
    <row r="3041" spans="12:22" x14ac:dyDescent="0.25">
      <c r="L3041" s="6"/>
      <c r="M3041" s="8"/>
      <c r="N3041" s="8"/>
      <c r="O3041" s="6"/>
      <c r="P3041" s="6"/>
      <c r="Q3041" s="6"/>
      <c r="R3041" s="6"/>
      <c r="S3041" s="6"/>
      <c r="T3041" s="6"/>
      <c r="U3041" s="6"/>
      <c r="V3041" s="6"/>
    </row>
    <row r="3042" spans="12:22" x14ac:dyDescent="0.25">
      <c r="L3042" s="6"/>
      <c r="M3042" s="8"/>
      <c r="N3042" s="7"/>
      <c r="O3042" s="6"/>
      <c r="P3042" s="6"/>
      <c r="Q3042" s="6"/>
      <c r="R3042" s="6"/>
      <c r="S3042" s="6"/>
      <c r="T3042" s="6"/>
      <c r="U3042" s="6"/>
      <c r="V3042" s="6"/>
    </row>
    <row r="3043" spans="12:22" x14ac:dyDescent="0.25">
      <c r="L3043" s="6"/>
      <c r="M3043" s="8"/>
      <c r="N3043" s="8"/>
      <c r="O3043" s="6"/>
      <c r="P3043" s="6"/>
      <c r="Q3043" s="6"/>
      <c r="R3043" s="6"/>
      <c r="S3043" s="6"/>
      <c r="T3043" s="6"/>
      <c r="U3043" s="6"/>
      <c r="V3043" s="6"/>
    </row>
    <row r="3044" spans="12:22" x14ac:dyDescent="0.25">
      <c r="L3044" s="6"/>
      <c r="M3044" s="8"/>
      <c r="N3044" s="8"/>
      <c r="O3044" s="6"/>
      <c r="P3044" s="6"/>
      <c r="Q3044" s="6"/>
      <c r="R3044" s="6"/>
      <c r="S3044" s="6"/>
      <c r="T3044" s="6"/>
      <c r="U3044" s="6"/>
      <c r="V3044" s="6"/>
    </row>
    <row r="3045" spans="12:22" x14ac:dyDescent="0.25">
      <c r="L3045" s="6"/>
      <c r="M3045" s="8"/>
      <c r="N3045" s="8"/>
      <c r="O3045" s="6"/>
      <c r="P3045" s="6"/>
      <c r="Q3045" s="6"/>
      <c r="R3045" s="6"/>
      <c r="S3045" s="6"/>
      <c r="T3045" s="6"/>
      <c r="U3045" s="6"/>
      <c r="V3045" s="6"/>
    </row>
    <row r="3046" spans="12:22" x14ac:dyDescent="0.25">
      <c r="L3046" s="6"/>
      <c r="M3046" s="8"/>
      <c r="N3046" s="8"/>
      <c r="O3046" s="6"/>
      <c r="P3046" s="6"/>
      <c r="Q3046" s="6"/>
      <c r="R3046" s="6"/>
      <c r="S3046" s="6"/>
      <c r="T3046" s="6"/>
      <c r="U3046" s="6"/>
      <c r="V3046" s="6"/>
    </row>
    <row r="3047" spans="12:22" x14ac:dyDescent="0.25">
      <c r="L3047" s="6"/>
      <c r="M3047" s="8"/>
      <c r="N3047" s="8"/>
      <c r="O3047" s="6"/>
      <c r="P3047" s="6"/>
      <c r="Q3047" s="6"/>
      <c r="R3047" s="6"/>
      <c r="S3047" s="6"/>
      <c r="T3047" s="6"/>
      <c r="U3047" s="6"/>
      <c r="V3047" s="6"/>
    </row>
    <row r="3048" spans="12:22" x14ac:dyDescent="0.25">
      <c r="L3048" s="6"/>
      <c r="M3048" s="8"/>
      <c r="N3048" s="8"/>
      <c r="O3048" s="6"/>
      <c r="P3048" s="6"/>
      <c r="Q3048" s="6"/>
      <c r="R3048" s="6"/>
      <c r="S3048" s="6"/>
      <c r="T3048" s="6"/>
      <c r="U3048" s="6"/>
      <c r="V3048" s="6"/>
    </row>
    <row r="3049" spans="12:22" x14ac:dyDescent="0.25">
      <c r="L3049" s="6"/>
      <c r="M3049" s="8"/>
      <c r="N3049" s="8"/>
      <c r="O3049" s="6"/>
      <c r="P3049" s="6"/>
      <c r="Q3049" s="6"/>
      <c r="R3049" s="6"/>
      <c r="S3049" s="6"/>
      <c r="T3049" s="6"/>
      <c r="U3049" s="6"/>
      <c r="V3049" s="6"/>
    </row>
    <row r="3050" spans="12:22" x14ac:dyDescent="0.25">
      <c r="L3050" s="6"/>
      <c r="M3050" s="8"/>
      <c r="N3050" s="8"/>
      <c r="O3050" s="6"/>
      <c r="P3050" s="6"/>
      <c r="Q3050" s="6"/>
      <c r="R3050" s="6"/>
      <c r="S3050" s="6"/>
      <c r="T3050" s="6"/>
      <c r="U3050" s="6"/>
      <c r="V3050" s="6"/>
    </row>
    <row r="3051" spans="12:22" x14ac:dyDescent="0.25">
      <c r="L3051" s="6"/>
      <c r="M3051" s="8"/>
      <c r="N3051" s="8"/>
      <c r="O3051" s="6"/>
      <c r="P3051" s="6"/>
      <c r="Q3051" s="6"/>
      <c r="R3051" s="6"/>
      <c r="S3051" s="6"/>
      <c r="T3051" s="6"/>
      <c r="U3051" s="6"/>
      <c r="V3051" s="6"/>
    </row>
    <row r="3052" spans="12:22" x14ac:dyDescent="0.25">
      <c r="L3052" s="6"/>
      <c r="M3052" s="8"/>
      <c r="N3052" s="8"/>
      <c r="O3052" s="6"/>
      <c r="P3052" s="6"/>
      <c r="Q3052" s="6"/>
      <c r="R3052" s="6"/>
      <c r="S3052" s="6"/>
      <c r="T3052" s="6"/>
      <c r="U3052" s="6"/>
      <c r="V3052" s="6"/>
    </row>
    <row r="3053" spans="12:22" x14ac:dyDescent="0.25">
      <c r="L3053" s="6"/>
      <c r="M3053" s="8"/>
      <c r="N3053" s="8"/>
      <c r="O3053" s="6"/>
      <c r="P3053" s="6"/>
      <c r="Q3053" s="6"/>
      <c r="R3053" s="6"/>
      <c r="S3053" s="6"/>
      <c r="T3053" s="6"/>
      <c r="U3053" s="6"/>
      <c r="V3053" s="6"/>
    </row>
    <row r="3054" spans="12:22" x14ac:dyDescent="0.25">
      <c r="L3054" s="6"/>
      <c r="M3054" s="8"/>
      <c r="N3054" s="8"/>
      <c r="O3054" s="6"/>
      <c r="P3054" s="6"/>
      <c r="Q3054" s="6"/>
      <c r="R3054" s="6"/>
      <c r="S3054" s="6"/>
      <c r="T3054" s="6"/>
      <c r="U3054" s="6"/>
      <c r="V3054" s="6"/>
    </row>
    <row r="3055" spans="12:22" x14ac:dyDescent="0.25">
      <c r="L3055" s="6"/>
      <c r="M3055" s="8"/>
      <c r="N3055" s="8"/>
      <c r="O3055" s="6"/>
      <c r="P3055" s="6"/>
      <c r="Q3055" s="6"/>
      <c r="R3055" s="6"/>
      <c r="S3055" s="6"/>
      <c r="T3055" s="6"/>
      <c r="U3055" s="6"/>
      <c r="V3055" s="6"/>
    </row>
    <row r="3056" spans="12:22" x14ac:dyDescent="0.25">
      <c r="L3056" s="6"/>
      <c r="M3056" s="8"/>
      <c r="N3056" s="8"/>
      <c r="O3056" s="6"/>
      <c r="P3056" s="6"/>
      <c r="Q3056" s="6"/>
      <c r="R3056" s="6"/>
      <c r="S3056" s="6"/>
      <c r="T3056" s="6"/>
      <c r="U3056" s="6"/>
      <c r="V3056" s="6"/>
    </row>
    <row r="3057" spans="12:22" x14ac:dyDescent="0.25">
      <c r="L3057" s="6"/>
      <c r="M3057" s="8"/>
      <c r="N3057" s="8"/>
      <c r="O3057" s="6"/>
      <c r="P3057" s="6"/>
      <c r="Q3057" s="6"/>
      <c r="R3057" s="6"/>
      <c r="S3057" s="6"/>
      <c r="T3057" s="6"/>
      <c r="U3057" s="6"/>
      <c r="V3057" s="6"/>
    </row>
    <row r="3058" spans="12:22" x14ac:dyDescent="0.25">
      <c r="L3058" s="6"/>
      <c r="M3058" s="8"/>
      <c r="N3058" s="8"/>
      <c r="O3058" s="6"/>
      <c r="P3058" s="6"/>
      <c r="Q3058" s="6"/>
      <c r="R3058" s="6"/>
      <c r="S3058" s="6"/>
      <c r="T3058" s="6"/>
      <c r="U3058" s="6"/>
      <c r="V3058" s="6"/>
    </row>
    <row r="3059" spans="12:22" x14ac:dyDescent="0.25">
      <c r="L3059" s="6"/>
      <c r="M3059" s="8"/>
      <c r="N3059" s="8"/>
      <c r="O3059" s="6"/>
      <c r="P3059" s="6"/>
      <c r="Q3059" s="6"/>
      <c r="R3059" s="6"/>
      <c r="S3059" s="6"/>
      <c r="T3059" s="6"/>
      <c r="U3059" s="6"/>
      <c r="V3059" s="6"/>
    </row>
    <row r="3060" spans="12:22" x14ac:dyDescent="0.25">
      <c r="L3060" s="6"/>
      <c r="M3060" s="8"/>
      <c r="N3060" s="8"/>
      <c r="O3060" s="6"/>
      <c r="P3060" s="6"/>
      <c r="Q3060" s="6"/>
      <c r="R3060" s="6"/>
      <c r="S3060" s="6"/>
      <c r="T3060" s="6"/>
      <c r="U3060" s="6"/>
      <c r="V3060" s="6"/>
    </row>
    <row r="3061" spans="12:22" x14ac:dyDescent="0.25">
      <c r="L3061" s="6"/>
      <c r="M3061" s="8"/>
      <c r="N3061" s="8"/>
      <c r="O3061" s="6"/>
      <c r="P3061" s="6"/>
      <c r="Q3061" s="6"/>
      <c r="R3061" s="6"/>
      <c r="S3061" s="6"/>
      <c r="T3061" s="6"/>
      <c r="U3061" s="6"/>
      <c r="V3061" s="6"/>
    </row>
    <row r="3062" spans="12:22" x14ac:dyDescent="0.25">
      <c r="L3062" s="6"/>
      <c r="M3062" s="8"/>
      <c r="N3062" s="8"/>
      <c r="O3062" s="6"/>
      <c r="P3062" s="6"/>
      <c r="Q3062" s="6"/>
      <c r="R3062" s="6"/>
      <c r="S3062" s="6"/>
      <c r="T3062" s="6"/>
      <c r="U3062" s="6"/>
      <c r="V3062" s="6"/>
    </row>
    <row r="3063" spans="12:22" x14ac:dyDescent="0.25">
      <c r="L3063" s="6"/>
      <c r="M3063" s="8"/>
      <c r="N3063" s="8"/>
      <c r="O3063" s="6"/>
      <c r="P3063" s="6"/>
      <c r="Q3063" s="6"/>
      <c r="R3063" s="6"/>
      <c r="S3063" s="6"/>
      <c r="T3063" s="6"/>
      <c r="U3063" s="6"/>
      <c r="V3063" s="6"/>
    </row>
    <row r="3064" spans="12:22" x14ac:dyDescent="0.25">
      <c r="L3064" s="6"/>
      <c r="M3064" s="8"/>
      <c r="N3064" s="8"/>
      <c r="O3064" s="6"/>
      <c r="P3064" s="6"/>
      <c r="Q3064" s="6"/>
      <c r="R3064" s="6"/>
      <c r="S3064" s="6"/>
      <c r="T3064" s="6"/>
      <c r="U3064" s="6"/>
      <c r="V3064" s="6"/>
    </row>
    <row r="3065" spans="12:22" x14ac:dyDescent="0.25">
      <c r="L3065" s="6"/>
      <c r="M3065" s="8"/>
      <c r="N3065" s="8"/>
      <c r="O3065" s="6"/>
      <c r="P3065" s="6"/>
      <c r="Q3065" s="6"/>
      <c r="R3065" s="6"/>
      <c r="S3065" s="6"/>
      <c r="T3065" s="6"/>
      <c r="U3065" s="6"/>
      <c r="V3065" s="6"/>
    </row>
    <row r="3066" spans="12:22" x14ac:dyDescent="0.25">
      <c r="L3066" s="6"/>
      <c r="M3066" s="8"/>
      <c r="N3066" s="8"/>
      <c r="O3066" s="6"/>
      <c r="P3066" s="6"/>
      <c r="Q3066" s="6"/>
      <c r="R3066" s="6"/>
      <c r="S3066" s="6"/>
      <c r="T3066" s="6"/>
      <c r="U3066" s="6"/>
      <c r="V3066" s="6"/>
    </row>
    <row r="3067" spans="12:22" x14ac:dyDescent="0.25">
      <c r="L3067" s="6"/>
      <c r="M3067" s="8"/>
      <c r="N3067" s="8"/>
      <c r="O3067" s="6"/>
      <c r="P3067" s="6"/>
      <c r="Q3067" s="6"/>
      <c r="R3067" s="6"/>
      <c r="S3067" s="6"/>
      <c r="T3067" s="6"/>
      <c r="U3067" s="6"/>
      <c r="V3067" s="6"/>
    </row>
    <row r="3068" spans="12:22" x14ac:dyDescent="0.25">
      <c r="L3068" s="6"/>
      <c r="M3068" s="8"/>
      <c r="N3068" s="8"/>
      <c r="O3068" s="6"/>
      <c r="P3068" s="6"/>
      <c r="Q3068" s="6"/>
      <c r="R3068" s="6"/>
      <c r="S3068" s="6"/>
      <c r="T3068" s="6"/>
      <c r="U3068" s="6"/>
      <c r="V3068" s="6"/>
    </row>
    <row r="3069" spans="12:22" x14ac:dyDescent="0.25">
      <c r="L3069" s="6"/>
      <c r="M3069" s="8"/>
      <c r="N3069" s="8"/>
      <c r="O3069" s="6"/>
      <c r="P3069" s="6"/>
      <c r="Q3069" s="6"/>
      <c r="R3069" s="6"/>
      <c r="S3069" s="6"/>
      <c r="T3069" s="6"/>
      <c r="U3069" s="6"/>
      <c r="V3069" s="6"/>
    </row>
    <row r="3070" spans="12:22" x14ac:dyDescent="0.25">
      <c r="L3070" s="6"/>
      <c r="M3070" s="8"/>
      <c r="N3070" s="8"/>
      <c r="O3070" s="6"/>
      <c r="P3070" s="6"/>
      <c r="Q3070" s="6"/>
      <c r="R3070" s="6"/>
      <c r="S3070" s="6"/>
      <c r="T3070" s="6"/>
      <c r="U3070" s="6"/>
      <c r="V3070" s="6"/>
    </row>
    <row r="3071" spans="12:22" x14ac:dyDescent="0.25">
      <c r="L3071" s="6"/>
      <c r="M3071" s="8"/>
      <c r="N3071" s="8"/>
      <c r="O3071" s="6"/>
      <c r="P3071" s="6"/>
      <c r="Q3071" s="6"/>
      <c r="R3071" s="6"/>
      <c r="S3071" s="6"/>
      <c r="T3071" s="6"/>
      <c r="U3071" s="6"/>
      <c r="V3071" s="6"/>
    </row>
    <row r="3072" spans="12:22" x14ac:dyDescent="0.25">
      <c r="L3072" s="6"/>
      <c r="M3072" s="8"/>
      <c r="N3072" s="8"/>
      <c r="O3072" s="6"/>
      <c r="P3072" s="6"/>
      <c r="Q3072" s="6"/>
      <c r="R3072" s="6"/>
      <c r="S3072" s="6"/>
      <c r="T3072" s="6"/>
      <c r="U3072" s="6"/>
      <c r="V3072" s="6"/>
    </row>
    <row r="3073" spans="12:22" x14ac:dyDescent="0.25">
      <c r="L3073" s="6"/>
      <c r="M3073" s="8"/>
      <c r="N3073" s="8"/>
      <c r="O3073" s="6"/>
      <c r="P3073" s="6"/>
      <c r="Q3073" s="6"/>
      <c r="R3073" s="6"/>
      <c r="S3073" s="6"/>
      <c r="T3073" s="6"/>
      <c r="U3073" s="6"/>
      <c r="V3073" s="6"/>
    </row>
    <row r="3074" spans="12:22" x14ac:dyDescent="0.25">
      <c r="L3074" s="6"/>
      <c r="M3074" s="8"/>
      <c r="N3074" s="8"/>
      <c r="O3074" s="6"/>
      <c r="P3074" s="6"/>
      <c r="Q3074" s="6"/>
      <c r="R3074" s="6"/>
      <c r="S3074" s="6"/>
      <c r="T3074" s="6"/>
      <c r="U3074" s="6"/>
      <c r="V3074" s="6"/>
    </row>
    <row r="3075" spans="12:22" x14ac:dyDescent="0.25">
      <c r="L3075" s="6"/>
      <c r="M3075" s="8"/>
      <c r="N3075" s="8"/>
      <c r="O3075" s="6"/>
      <c r="P3075" s="6"/>
      <c r="Q3075" s="6"/>
      <c r="R3075" s="6"/>
      <c r="S3075" s="6"/>
      <c r="T3075" s="6"/>
      <c r="U3075" s="6"/>
      <c r="V3075" s="6"/>
    </row>
    <row r="3076" spans="12:22" x14ac:dyDescent="0.25">
      <c r="L3076" s="6"/>
      <c r="M3076" s="8"/>
      <c r="N3076" s="8"/>
      <c r="O3076" s="6"/>
      <c r="P3076" s="6"/>
      <c r="Q3076" s="6"/>
      <c r="R3076" s="6"/>
      <c r="S3076" s="6"/>
      <c r="T3076" s="6"/>
      <c r="U3076" s="6"/>
      <c r="V3076" s="6"/>
    </row>
    <row r="3077" spans="12:22" x14ac:dyDescent="0.25">
      <c r="L3077" s="6"/>
      <c r="M3077" s="8"/>
      <c r="N3077" s="8"/>
      <c r="O3077" s="6"/>
      <c r="P3077" s="6"/>
      <c r="Q3077" s="6"/>
      <c r="R3077" s="6"/>
      <c r="S3077" s="6"/>
      <c r="T3077" s="6"/>
      <c r="U3077" s="6"/>
      <c r="V3077" s="6"/>
    </row>
    <row r="3078" spans="12:22" x14ac:dyDescent="0.25">
      <c r="L3078" s="6"/>
      <c r="M3078" s="8"/>
      <c r="N3078" s="8"/>
      <c r="O3078" s="6"/>
      <c r="P3078" s="6"/>
      <c r="Q3078" s="6"/>
      <c r="R3078" s="6"/>
      <c r="S3078" s="6"/>
      <c r="T3078" s="6"/>
      <c r="U3078" s="6"/>
      <c r="V3078" s="6"/>
    </row>
    <row r="3079" spans="12:22" x14ac:dyDescent="0.25">
      <c r="L3079" s="6"/>
      <c r="M3079" s="8"/>
      <c r="N3079" s="8"/>
      <c r="O3079" s="6"/>
      <c r="P3079" s="6"/>
      <c r="Q3079" s="6"/>
      <c r="R3079" s="6"/>
      <c r="S3079" s="6"/>
      <c r="T3079" s="6"/>
      <c r="U3079" s="6"/>
      <c r="V3079" s="6"/>
    </row>
    <row r="3080" spans="12:22" x14ac:dyDescent="0.25">
      <c r="L3080" s="6"/>
      <c r="M3080" s="8"/>
      <c r="N3080" s="8"/>
      <c r="O3080" s="6"/>
      <c r="P3080" s="6"/>
      <c r="Q3080" s="6"/>
      <c r="R3080" s="6"/>
      <c r="S3080" s="6"/>
      <c r="T3080" s="6"/>
      <c r="U3080" s="6"/>
      <c r="V3080" s="6"/>
    </row>
    <row r="3081" spans="12:22" x14ac:dyDescent="0.25">
      <c r="L3081" s="6"/>
      <c r="M3081" s="8"/>
      <c r="N3081" s="8"/>
      <c r="O3081" s="6"/>
      <c r="P3081" s="6"/>
      <c r="Q3081" s="6"/>
      <c r="R3081" s="6"/>
      <c r="S3081" s="6"/>
      <c r="T3081" s="6"/>
      <c r="U3081" s="6"/>
      <c r="V3081" s="6"/>
    </row>
    <row r="3082" spans="12:22" x14ac:dyDescent="0.25">
      <c r="L3082" s="6"/>
      <c r="M3082" s="8"/>
      <c r="N3082" s="8"/>
      <c r="O3082" s="6"/>
      <c r="P3082" s="6"/>
      <c r="Q3082" s="6"/>
      <c r="R3082" s="6"/>
      <c r="S3082" s="6"/>
      <c r="T3082" s="6"/>
      <c r="U3082" s="6"/>
      <c r="V3082" s="6"/>
    </row>
    <row r="3083" spans="12:22" x14ac:dyDescent="0.25">
      <c r="L3083" s="6"/>
      <c r="M3083" s="8"/>
      <c r="N3083" s="8"/>
      <c r="O3083" s="6"/>
      <c r="P3083" s="6"/>
      <c r="Q3083" s="6"/>
      <c r="R3083" s="6"/>
      <c r="S3083" s="6"/>
      <c r="T3083" s="6"/>
      <c r="U3083" s="6"/>
      <c r="V3083" s="6"/>
    </row>
    <row r="3084" spans="12:22" x14ac:dyDescent="0.25">
      <c r="L3084" s="6"/>
      <c r="M3084" s="8"/>
      <c r="N3084" s="8"/>
      <c r="O3084" s="6"/>
      <c r="P3084" s="6"/>
      <c r="Q3084" s="6"/>
      <c r="R3084" s="6"/>
      <c r="S3084" s="6"/>
      <c r="T3084" s="6"/>
      <c r="U3084" s="6"/>
      <c r="V3084" s="6"/>
    </row>
    <row r="3085" spans="12:22" x14ac:dyDescent="0.25">
      <c r="L3085" s="6"/>
      <c r="M3085" s="8"/>
      <c r="N3085" s="8"/>
      <c r="O3085" s="6"/>
      <c r="P3085" s="6"/>
      <c r="Q3085" s="6"/>
      <c r="R3085" s="6"/>
      <c r="S3085" s="6"/>
      <c r="T3085" s="6"/>
      <c r="U3085" s="6"/>
      <c r="V3085" s="6"/>
    </row>
    <row r="3086" spans="12:22" x14ac:dyDescent="0.25">
      <c r="L3086" s="6"/>
      <c r="M3086" s="8"/>
      <c r="N3086" s="8"/>
      <c r="O3086" s="6"/>
      <c r="P3086" s="6"/>
      <c r="Q3086" s="6"/>
      <c r="R3086" s="6"/>
      <c r="S3086" s="6"/>
      <c r="T3086" s="6"/>
      <c r="U3086" s="6"/>
      <c r="V3086" s="6"/>
    </row>
    <row r="3087" spans="12:22" x14ac:dyDescent="0.25">
      <c r="L3087" s="6"/>
      <c r="M3087" s="8"/>
      <c r="N3087" s="8"/>
      <c r="O3087" s="6"/>
      <c r="P3087" s="6"/>
      <c r="Q3087" s="6"/>
      <c r="R3087" s="6"/>
      <c r="S3087" s="6"/>
      <c r="T3087" s="6"/>
      <c r="U3087" s="6"/>
      <c r="V3087" s="6"/>
    </row>
    <row r="3088" spans="12:22" x14ac:dyDescent="0.25">
      <c r="L3088" s="6"/>
      <c r="M3088" s="8"/>
      <c r="N3088" s="8"/>
      <c r="O3088" s="6"/>
      <c r="P3088" s="6"/>
      <c r="Q3088" s="6"/>
      <c r="R3088" s="6"/>
      <c r="S3088" s="6"/>
      <c r="T3088" s="6"/>
      <c r="U3088" s="6"/>
      <c r="V3088" s="6"/>
    </row>
    <row r="3089" spans="12:22" x14ac:dyDescent="0.25">
      <c r="L3089" s="6"/>
      <c r="M3089" s="8"/>
      <c r="N3089" s="8"/>
      <c r="O3089" s="6"/>
      <c r="P3089" s="6"/>
      <c r="Q3089" s="6"/>
      <c r="R3089" s="6"/>
      <c r="S3089" s="6"/>
      <c r="T3089" s="6"/>
      <c r="U3089" s="6"/>
      <c r="V3089" s="6"/>
    </row>
    <row r="3090" spans="12:22" x14ac:dyDescent="0.25">
      <c r="L3090" s="6"/>
      <c r="M3090" s="8"/>
      <c r="N3090" s="8"/>
      <c r="O3090" s="6"/>
      <c r="P3090" s="6"/>
      <c r="Q3090" s="6"/>
      <c r="R3090" s="6"/>
      <c r="S3090" s="6"/>
      <c r="T3090" s="6"/>
      <c r="U3090" s="6"/>
      <c r="V3090" s="6"/>
    </row>
    <row r="3091" spans="12:22" x14ac:dyDescent="0.25">
      <c r="L3091" s="6"/>
      <c r="M3091" s="8"/>
      <c r="N3091" s="8"/>
      <c r="O3091" s="6"/>
      <c r="P3091" s="6"/>
      <c r="Q3091" s="6"/>
      <c r="R3091" s="6"/>
      <c r="S3091" s="6"/>
      <c r="T3091" s="6"/>
      <c r="U3091" s="6"/>
      <c r="V3091" s="6"/>
    </row>
    <row r="3092" spans="12:22" x14ac:dyDescent="0.25">
      <c r="L3092" s="6"/>
      <c r="M3092" s="8"/>
      <c r="N3092" s="8"/>
      <c r="O3092" s="6"/>
      <c r="P3092" s="6"/>
      <c r="Q3092" s="6"/>
      <c r="R3092" s="6"/>
      <c r="S3092" s="6"/>
      <c r="T3092" s="6"/>
      <c r="U3092" s="6"/>
      <c r="V3092" s="6"/>
    </row>
    <row r="3093" spans="12:22" x14ac:dyDescent="0.25">
      <c r="L3093" s="6"/>
      <c r="M3093" s="8"/>
      <c r="N3093" s="8"/>
      <c r="O3093" s="6"/>
      <c r="P3093" s="6"/>
      <c r="Q3093" s="6"/>
      <c r="R3093" s="6"/>
      <c r="S3093" s="6"/>
      <c r="T3093" s="6"/>
      <c r="U3093" s="6"/>
      <c r="V3093" s="6"/>
    </row>
    <row r="3094" spans="12:22" x14ac:dyDescent="0.25">
      <c r="L3094" s="6"/>
      <c r="M3094" s="8"/>
      <c r="N3094" s="8"/>
      <c r="O3094" s="6"/>
      <c r="P3094" s="6"/>
      <c r="Q3094" s="6"/>
      <c r="R3094" s="6"/>
      <c r="S3094" s="6"/>
      <c r="T3094" s="6"/>
      <c r="U3094" s="6"/>
      <c r="V3094" s="6"/>
    </row>
    <row r="3095" spans="12:22" x14ac:dyDescent="0.25">
      <c r="L3095" s="6"/>
      <c r="M3095" s="8"/>
      <c r="N3095" s="8"/>
      <c r="O3095" s="6"/>
      <c r="P3095" s="6"/>
      <c r="Q3095" s="6"/>
      <c r="R3095" s="6"/>
      <c r="S3095" s="6"/>
      <c r="T3095" s="6"/>
      <c r="U3095" s="6"/>
      <c r="V3095" s="6"/>
    </row>
    <row r="3096" spans="12:22" x14ac:dyDescent="0.25">
      <c r="L3096" s="6"/>
      <c r="M3096" s="8"/>
      <c r="N3096" s="8"/>
      <c r="O3096" s="6"/>
      <c r="P3096" s="6"/>
      <c r="Q3096" s="6"/>
      <c r="R3096" s="6"/>
      <c r="S3096" s="6"/>
      <c r="T3096" s="6"/>
      <c r="U3096" s="6"/>
      <c r="V3096" s="6"/>
    </row>
    <row r="3097" spans="12:22" x14ac:dyDescent="0.25">
      <c r="L3097" s="6"/>
      <c r="M3097" s="8"/>
      <c r="N3097" s="8"/>
      <c r="O3097" s="6"/>
      <c r="P3097" s="6"/>
      <c r="Q3097" s="6"/>
      <c r="R3097" s="6"/>
      <c r="S3097" s="6"/>
      <c r="T3097" s="6"/>
      <c r="U3097" s="6"/>
      <c r="V3097" s="6"/>
    </row>
    <row r="3098" spans="12:22" x14ac:dyDescent="0.25">
      <c r="L3098" s="6"/>
      <c r="M3098" s="8"/>
      <c r="N3098" s="8"/>
      <c r="O3098" s="6"/>
      <c r="P3098" s="6"/>
      <c r="Q3098" s="6"/>
      <c r="R3098" s="6"/>
      <c r="S3098" s="6"/>
      <c r="T3098" s="6"/>
      <c r="U3098" s="6"/>
      <c r="V3098" s="6"/>
    </row>
    <row r="3099" spans="12:22" x14ac:dyDescent="0.25">
      <c r="L3099" s="6"/>
      <c r="M3099" s="8"/>
      <c r="N3099" s="8"/>
      <c r="O3099" s="6"/>
      <c r="P3099" s="6"/>
      <c r="Q3099" s="6"/>
      <c r="R3099" s="6"/>
      <c r="S3099" s="6"/>
      <c r="T3099" s="6"/>
      <c r="U3099" s="6"/>
      <c r="V3099" s="6"/>
    </row>
    <row r="3100" spans="12:22" x14ac:dyDescent="0.25">
      <c r="L3100" s="6"/>
      <c r="M3100" s="8"/>
      <c r="N3100" s="8"/>
      <c r="O3100" s="6"/>
      <c r="P3100" s="6"/>
      <c r="Q3100" s="6"/>
      <c r="R3100" s="6"/>
      <c r="S3100" s="6"/>
      <c r="T3100" s="6"/>
      <c r="U3100" s="6"/>
      <c r="V3100" s="6"/>
    </row>
    <row r="3101" spans="12:22" x14ac:dyDescent="0.25">
      <c r="L3101" s="6"/>
      <c r="M3101" s="8"/>
      <c r="N3101" s="8"/>
      <c r="O3101" s="6"/>
      <c r="P3101" s="6"/>
      <c r="Q3101" s="6"/>
      <c r="R3101" s="6"/>
      <c r="S3101" s="6"/>
      <c r="T3101" s="6"/>
      <c r="U3101" s="6"/>
      <c r="V3101" s="6"/>
    </row>
    <row r="3102" spans="12:22" x14ac:dyDescent="0.25">
      <c r="L3102" s="6"/>
      <c r="M3102" s="8"/>
      <c r="N3102" s="8"/>
      <c r="O3102" s="6"/>
      <c r="P3102" s="6"/>
      <c r="Q3102" s="6"/>
      <c r="R3102" s="6"/>
      <c r="S3102" s="6"/>
      <c r="T3102" s="6"/>
      <c r="U3102" s="6"/>
      <c r="V3102" s="6"/>
    </row>
    <row r="3103" spans="12:22" x14ac:dyDescent="0.25">
      <c r="L3103" s="6"/>
      <c r="M3103" s="8"/>
      <c r="N3103" s="8"/>
      <c r="O3103" s="6"/>
      <c r="P3103" s="6"/>
      <c r="Q3103" s="6"/>
      <c r="R3103" s="6"/>
      <c r="S3103" s="6"/>
      <c r="T3103" s="6"/>
      <c r="U3103" s="6"/>
      <c r="V3103" s="6"/>
    </row>
    <row r="3104" spans="12:22" x14ac:dyDescent="0.25">
      <c r="L3104" s="6"/>
      <c r="M3104" s="8"/>
      <c r="N3104" s="8"/>
      <c r="O3104" s="6"/>
      <c r="P3104" s="6"/>
      <c r="Q3104" s="6"/>
      <c r="R3104" s="6"/>
      <c r="S3104" s="6"/>
      <c r="T3104" s="6"/>
      <c r="U3104" s="6"/>
      <c r="V3104" s="6"/>
    </row>
    <row r="3105" spans="12:22" x14ac:dyDescent="0.25">
      <c r="L3105" s="6"/>
      <c r="M3105" s="8"/>
      <c r="N3105" s="8"/>
      <c r="O3105" s="6"/>
      <c r="P3105" s="6"/>
      <c r="Q3105" s="6"/>
      <c r="R3105" s="6"/>
      <c r="S3105" s="6"/>
      <c r="T3105" s="6"/>
      <c r="U3105" s="6"/>
      <c r="V3105" s="6"/>
    </row>
    <row r="3106" spans="12:22" x14ac:dyDescent="0.25">
      <c r="L3106" s="6"/>
      <c r="M3106" s="8"/>
      <c r="N3106" s="8"/>
      <c r="O3106" s="6"/>
      <c r="P3106" s="6"/>
      <c r="Q3106" s="6"/>
      <c r="R3106" s="6"/>
      <c r="S3106" s="6"/>
      <c r="T3106" s="6"/>
      <c r="U3106" s="6"/>
      <c r="V3106" s="6"/>
    </row>
    <row r="3107" spans="12:22" x14ac:dyDescent="0.25">
      <c r="L3107" s="6"/>
      <c r="M3107" s="8"/>
      <c r="N3107" s="8"/>
      <c r="O3107" s="6"/>
      <c r="P3107" s="6"/>
      <c r="Q3107" s="6"/>
      <c r="R3107" s="6"/>
      <c r="S3107" s="6"/>
      <c r="T3107" s="6"/>
      <c r="U3107" s="6"/>
      <c r="V3107" s="6"/>
    </row>
    <row r="3108" spans="12:22" x14ac:dyDescent="0.25">
      <c r="L3108" s="6"/>
      <c r="M3108" s="8"/>
      <c r="N3108" s="8"/>
      <c r="O3108" s="6"/>
      <c r="P3108" s="6"/>
      <c r="Q3108" s="6"/>
      <c r="R3108" s="6"/>
      <c r="S3108" s="6"/>
      <c r="T3108" s="6"/>
      <c r="U3108" s="6"/>
      <c r="V3108" s="6"/>
    </row>
    <row r="3109" spans="12:22" x14ac:dyDescent="0.25">
      <c r="L3109" s="6"/>
      <c r="M3109" s="8"/>
      <c r="N3109" s="8"/>
      <c r="O3109" s="6"/>
      <c r="P3109" s="6"/>
      <c r="Q3109" s="6"/>
      <c r="R3109" s="6"/>
      <c r="S3109" s="6"/>
      <c r="T3109" s="6"/>
      <c r="U3109" s="6"/>
      <c r="V3109" s="6"/>
    </row>
    <row r="3110" spans="12:22" x14ac:dyDescent="0.25">
      <c r="L3110" s="6"/>
      <c r="M3110" s="8"/>
      <c r="N3110" s="8"/>
      <c r="O3110" s="6"/>
      <c r="P3110" s="6"/>
      <c r="Q3110" s="6"/>
      <c r="R3110" s="6"/>
      <c r="S3110" s="6"/>
      <c r="T3110" s="6"/>
      <c r="U3110" s="6"/>
      <c r="V3110" s="6"/>
    </row>
    <row r="3111" spans="12:22" x14ac:dyDescent="0.25">
      <c r="L3111" s="6"/>
      <c r="M3111" s="8"/>
      <c r="N3111" s="8"/>
      <c r="O3111" s="6"/>
      <c r="P3111" s="6"/>
      <c r="Q3111" s="6"/>
      <c r="R3111" s="6"/>
      <c r="S3111" s="6"/>
      <c r="T3111" s="6"/>
      <c r="U3111" s="6"/>
      <c r="V3111" s="6"/>
    </row>
    <row r="3112" spans="12:22" x14ac:dyDescent="0.25">
      <c r="L3112" s="6"/>
      <c r="M3112" s="8"/>
      <c r="N3112" s="8"/>
      <c r="O3112" s="6"/>
      <c r="P3112" s="6"/>
      <c r="Q3112" s="6"/>
      <c r="R3112" s="6"/>
      <c r="S3112" s="6"/>
      <c r="T3112" s="6"/>
      <c r="U3112" s="6"/>
      <c r="V3112" s="6"/>
    </row>
    <row r="3113" spans="12:22" x14ac:dyDescent="0.25">
      <c r="L3113" s="6"/>
      <c r="M3113" s="8"/>
      <c r="N3113" s="8"/>
      <c r="O3113" s="6"/>
      <c r="P3113" s="6"/>
      <c r="Q3113" s="6"/>
      <c r="R3113" s="6"/>
      <c r="S3113" s="6"/>
      <c r="T3113" s="6"/>
      <c r="U3113" s="6"/>
      <c r="V3113" s="6"/>
    </row>
    <row r="3114" spans="12:22" x14ac:dyDescent="0.25">
      <c r="L3114" s="6"/>
      <c r="M3114" s="8"/>
      <c r="N3114" s="8"/>
      <c r="O3114" s="6"/>
      <c r="P3114" s="6"/>
      <c r="Q3114" s="6"/>
      <c r="R3114" s="6"/>
      <c r="S3114" s="6"/>
      <c r="T3114" s="6"/>
      <c r="U3114" s="6"/>
      <c r="V3114" s="6"/>
    </row>
    <row r="3115" spans="12:22" x14ac:dyDescent="0.25">
      <c r="L3115" s="6"/>
      <c r="M3115" s="8"/>
      <c r="N3115" s="8"/>
      <c r="O3115" s="6"/>
      <c r="P3115" s="6"/>
      <c r="Q3115" s="6"/>
      <c r="R3115" s="6"/>
      <c r="S3115" s="6"/>
      <c r="T3115" s="6"/>
      <c r="U3115" s="6"/>
      <c r="V3115" s="6"/>
    </row>
    <row r="3116" spans="12:22" x14ac:dyDescent="0.25">
      <c r="L3116" s="6"/>
      <c r="M3116" s="8"/>
      <c r="N3116" s="8"/>
      <c r="O3116" s="6"/>
      <c r="P3116" s="6"/>
      <c r="Q3116" s="6"/>
      <c r="R3116" s="6"/>
      <c r="S3116" s="6"/>
      <c r="T3116" s="6"/>
      <c r="U3116" s="6"/>
      <c r="V3116" s="6"/>
    </row>
    <row r="3117" spans="12:22" x14ac:dyDescent="0.25">
      <c r="L3117" s="6"/>
      <c r="M3117" s="8"/>
      <c r="N3117" s="8"/>
      <c r="O3117" s="6"/>
      <c r="P3117" s="6"/>
      <c r="Q3117" s="6"/>
      <c r="R3117" s="6"/>
      <c r="S3117" s="6"/>
      <c r="T3117" s="6"/>
      <c r="U3117" s="6"/>
      <c r="V3117" s="6"/>
    </row>
    <row r="3118" spans="12:22" x14ac:dyDescent="0.25">
      <c r="L3118" s="6"/>
      <c r="M3118" s="8"/>
      <c r="N3118" s="8"/>
      <c r="O3118" s="6"/>
      <c r="P3118" s="6"/>
      <c r="Q3118" s="6"/>
      <c r="R3118" s="6"/>
      <c r="S3118" s="6"/>
      <c r="T3118" s="6"/>
      <c r="U3118" s="6"/>
      <c r="V3118" s="6"/>
    </row>
    <row r="3119" spans="12:22" x14ac:dyDescent="0.25">
      <c r="L3119" s="6"/>
      <c r="M3119" s="8"/>
      <c r="N3119" s="8"/>
      <c r="O3119" s="6"/>
      <c r="P3119" s="6"/>
      <c r="Q3119" s="6"/>
      <c r="R3119" s="6"/>
      <c r="S3119" s="6"/>
      <c r="T3119" s="6"/>
      <c r="U3119" s="6"/>
      <c r="V3119" s="6"/>
    </row>
    <row r="3120" spans="12:22" x14ac:dyDescent="0.25">
      <c r="L3120" s="6"/>
      <c r="M3120" s="8"/>
      <c r="N3120" s="8"/>
      <c r="O3120" s="6"/>
      <c r="P3120" s="6"/>
      <c r="Q3120" s="6"/>
      <c r="R3120" s="6"/>
      <c r="S3120" s="6"/>
      <c r="T3120" s="6"/>
      <c r="U3120" s="6"/>
      <c r="V3120" s="6"/>
    </row>
    <row r="3121" spans="12:22" x14ac:dyDescent="0.25">
      <c r="L3121" s="6"/>
      <c r="M3121" s="8"/>
      <c r="N3121" s="8"/>
      <c r="O3121" s="6"/>
      <c r="P3121" s="6"/>
      <c r="Q3121" s="6"/>
      <c r="R3121" s="6"/>
      <c r="S3121" s="6"/>
      <c r="T3121" s="6"/>
      <c r="U3121" s="6"/>
      <c r="V3121" s="6"/>
    </row>
    <row r="3122" spans="12:22" x14ac:dyDescent="0.25">
      <c r="L3122" s="6"/>
      <c r="M3122" s="8"/>
      <c r="N3122" s="8"/>
      <c r="O3122" s="6"/>
      <c r="P3122" s="6"/>
      <c r="Q3122" s="6"/>
      <c r="R3122" s="6"/>
      <c r="S3122" s="6"/>
      <c r="T3122" s="6"/>
      <c r="U3122" s="6"/>
      <c r="V3122" s="6"/>
    </row>
    <row r="3123" spans="12:22" x14ac:dyDescent="0.25">
      <c r="L3123" s="6"/>
      <c r="M3123" s="8"/>
      <c r="N3123" s="8"/>
      <c r="O3123" s="6"/>
      <c r="P3123" s="6"/>
      <c r="Q3123" s="6"/>
      <c r="R3123" s="6"/>
      <c r="S3123" s="6"/>
      <c r="T3123" s="6"/>
      <c r="U3123" s="6"/>
      <c r="V3123" s="6"/>
    </row>
    <row r="3124" spans="12:22" x14ac:dyDescent="0.25">
      <c r="L3124" s="6"/>
      <c r="M3124" s="8"/>
      <c r="N3124" s="8"/>
      <c r="O3124" s="6"/>
      <c r="P3124" s="6"/>
      <c r="Q3124" s="6"/>
      <c r="R3124" s="6"/>
      <c r="S3124" s="6"/>
      <c r="T3124" s="6"/>
      <c r="U3124" s="6"/>
      <c r="V3124" s="6"/>
    </row>
    <row r="3125" spans="12:22" x14ac:dyDescent="0.25">
      <c r="L3125" s="6"/>
      <c r="M3125" s="8"/>
      <c r="N3125" s="8"/>
      <c r="O3125" s="6"/>
      <c r="P3125" s="6"/>
      <c r="Q3125" s="6"/>
      <c r="R3125" s="6"/>
      <c r="S3125" s="6"/>
      <c r="T3125" s="6"/>
      <c r="U3125" s="6"/>
      <c r="V3125" s="6"/>
    </row>
    <row r="3126" spans="12:22" x14ac:dyDescent="0.25">
      <c r="L3126" s="6"/>
      <c r="M3126" s="8"/>
      <c r="N3126" s="8"/>
      <c r="O3126" s="6"/>
      <c r="P3126" s="6"/>
      <c r="Q3126" s="6"/>
      <c r="R3126" s="6"/>
      <c r="S3126" s="6"/>
      <c r="T3126" s="6"/>
      <c r="U3126" s="6"/>
      <c r="V3126" s="6"/>
    </row>
    <row r="3127" spans="12:22" x14ac:dyDescent="0.25">
      <c r="L3127" s="6"/>
      <c r="M3127" s="8"/>
      <c r="N3127" s="8"/>
      <c r="O3127" s="6"/>
      <c r="P3127" s="6"/>
      <c r="Q3127" s="6"/>
      <c r="R3127" s="6"/>
      <c r="S3127" s="6"/>
      <c r="T3127" s="6"/>
      <c r="U3127" s="6"/>
      <c r="V3127" s="6"/>
    </row>
    <row r="3128" spans="12:22" x14ac:dyDescent="0.25">
      <c r="L3128" s="6"/>
      <c r="M3128" s="8"/>
      <c r="N3128" s="8"/>
      <c r="O3128" s="6"/>
      <c r="P3128" s="6"/>
      <c r="Q3128" s="6"/>
      <c r="R3128" s="6"/>
      <c r="S3128" s="6"/>
      <c r="T3128" s="6"/>
      <c r="U3128" s="6"/>
      <c r="V3128" s="6"/>
    </row>
    <row r="3129" spans="12:22" x14ac:dyDescent="0.25">
      <c r="L3129" s="6"/>
      <c r="M3129" s="8"/>
      <c r="N3129" s="8"/>
      <c r="O3129" s="6"/>
      <c r="P3129" s="6"/>
      <c r="Q3129" s="6"/>
      <c r="R3129" s="6"/>
      <c r="S3129" s="6"/>
      <c r="T3129" s="6"/>
      <c r="U3129" s="6"/>
      <c r="V3129" s="6"/>
    </row>
    <row r="3130" spans="12:22" x14ac:dyDescent="0.25">
      <c r="L3130" s="6"/>
      <c r="M3130" s="7"/>
      <c r="N3130" s="8"/>
      <c r="O3130" s="6"/>
      <c r="P3130" s="6"/>
      <c r="Q3130" s="6"/>
      <c r="R3130" s="6"/>
      <c r="S3130" s="6"/>
      <c r="T3130" s="6"/>
      <c r="U3130" s="6"/>
      <c r="V3130" s="6"/>
    </row>
    <row r="3131" spans="12:22" x14ac:dyDescent="0.25">
      <c r="L3131" s="6"/>
      <c r="M3131" s="8"/>
      <c r="N3131" s="8"/>
      <c r="O3131" s="6"/>
      <c r="P3131" s="6"/>
      <c r="Q3131" s="6"/>
      <c r="R3131" s="6"/>
      <c r="S3131" s="6"/>
      <c r="T3131" s="6"/>
      <c r="U3131" s="6"/>
      <c r="V3131" s="6"/>
    </row>
    <row r="3132" spans="12:22" x14ac:dyDescent="0.25">
      <c r="L3132" s="6"/>
      <c r="M3132" s="8"/>
      <c r="N3132" s="7"/>
      <c r="O3132" s="6"/>
      <c r="P3132" s="6"/>
      <c r="Q3132" s="6"/>
      <c r="R3132" s="6"/>
      <c r="S3132" s="6"/>
      <c r="T3132" s="6"/>
      <c r="U3132" s="6"/>
      <c r="V3132" s="6"/>
    </row>
    <row r="3133" spans="12:22" x14ac:dyDescent="0.25">
      <c r="L3133" s="6"/>
      <c r="M3133" s="8"/>
      <c r="N3133" s="8"/>
      <c r="O3133" s="6"/>
      <c r="P3133" s="6"/>
      <c r="Q3133" s="6"/>
      <c r="R3133" s="6"/>
      <c r="S3133" s="6"/>
      <c r="T3133" s="6"/>
      <c r="U3133" s="6"/>
      <c r="V3133" s="6"/>
    </row>
    <row r="3134" spans="12:22" x14ac:dyDescent="0.25">
      <c r="L3134" s="6"/>
      <c r="M3134" s="8"/>
      <c r="N3134" s="8"/>
      <c r="O3134" s="6"/>
      <c r="P3134" s="6"/>
      <c r="Q3134" s="6"/>
      <c r="R3134" s="6"/>
      <c r="S3134" s="6"/>
      <c r="T3134" s="6"/>
      <c r="U3134" s="6"/>
      <c r="V3134" s="6"/>
    </row>
    <row r="3135" spans="12:22" x14ac:dyDescent="0.25">
      <c r="L3135" s="6"/>
      <c r="M3135" s="8"/>
      <c r="N3135" s="8"/>
      <c r="O3135" s="6"/>
      <c r="P3135" s="6"/>
      <c r="Q3135" s="6"/>
      <c r="R3135" s="6"/>
      <c r="S3135" s="6"/>
      <c r="T3135" s="6"/>
      <c r="U3135" s="6"/>
      <c r="V3135" s="6"/>
    </row>
    <row r="3136" spans="12:22" x14ac:dyDescent="0.25">
      <c r="L3136" s="6"/>
      <c r="M3136" s="8"/>
      <c r="N3136" s="8"/>
      <c r="O3136" s="6"/>
      <c r="P3136" s="6"/>
      <c r="Q3136" s="6"/>
      <c r="R3136" s="6"/>
      <c r="S3136" s="6"/>
      <c r="T3136" s="6"/>
      <c r="U3136" s="6"/>
      <c r="V3136" s="6"/>
    </row>
    <row r="3137" spans="12:22" x14ac:dyDescent="0.25">
      <c r="L3137" s="6"/>
      <c r="M3137" s="8"/>
      <c r="N3137" s="8"/>
      <c r="O3137" s="6"/>
      <c r="P3137" s="6"/>
      <c r="Q3137" s="6"/>
      <c r="R3137" s="6"/>
      <c r="S3137" s="6"/>
      <c r="T3137" s="6"/>
      <c r="U3137" s="6"/>
      <c r="V3137" s="6"/>
    </row>
    <row r="3138" spans="12:22" x14ac:dyDescent="0.25">
      <c r="L3138" s="6"/>
      <c r="M3138" s="8"/>
      <c r="N3138" s="8"/>
      <c r="O3138" s="6"/>
      <c r="P3138" s="6"/>
      <c r="Q3138" s="6"/>
      <c r="R3138" s="6"/>
      <c r="S3138" s="6"/>
      <c r="T3138" s="6"/>
      <c r="U3138" s="6"/>
      <c r="V3138" s="6"/>
    </row>
    <row r="3139" spans="12:22" x14ac:dyDescent="0.25">
      <c r="L3139" s="6"/>
      <c r="M3139" s="8"/>
      <c r="N3139" s="8"/>
      <c r="O3139" s="6"/>
      <c r="P3139" s="6"/>
      <c r="Q3139" s="6"/>
      <c r="R3139" s="6"/>
      <c r="S3139" s="6"/>
      <c r="T3139" s="6"/>
      <c r="U3139" s="6"/>
      <c r="V3139" s="6"/>
    </row>
    <row r="3140" spans="12:22" x14ac:dyDescent="0.25">
      <c r="L3140" s="6"/>
      <c r="M3140" s="8"/>
      <c r="N3140" s="8"/>
      <c r="O3140" s="6"/>
      <c r="P3140" s="6"/>
      <c r="Q3140" s="6"/>
      <c r="R3140" s="6"/>
      <c r="S3140" s="6"/>
      <c r="T3140" s="6"/>
      <c r="U3140" s="6"/>
      <c r="V3140" s="6"/>
    </row>
    <row r="3141" spans="12:22" x14ac:dyDescent="0.25">
      <c r="L3141" s="6"/>
      <c r="M3141" s="8"/>
      <c r="N3141" s="8"/>
      <c r="O3141" s="6"/>
      <c r="P3141" s="6"/>
      <c r="Q3141" s="6"/>
      <c r="R3141" s="6"/>
      <c r="S3141" s="6"/>
      <c r="T3141" s="6"/>
      <c r="U3141" s="6"/>
      <c r="V3141" s="6"/>
    </row>
    <row r="3142" spans="12:22" x14ac:dyDescent="0.25">
      <c r="L3142" s="6"/>
      <c r="M3142" s="8"/>
      <c r="N3142" s="8"/>
      <c r="O3142" s="6"/>
      <c r="P3142" s="6"/>
      <c r="Q3142" s="6"/>
      <c r="R3142" s="6"/>
      <c r="S3142" s="6"/>
      <c r="T3142" s="6"/>
      <c r="U3142" s="6"/>
      <c r="V3142" s="6"/>
    </row>
    <row r="3143" spans="12:22" x14ac:dyDescent="0.25">
      <c r="L3143" s="6"/>
      <c r="M3143" s="8"/>
      <c r="N3143" s="8"/>
      <c r="O3143" s="6"/>
      <c r="P3143" s="6"/>
      <c r="Q3143" s="6"/>
      <c r="R3143" s="6"/>
      <c r="S3143" s="6"/>
      <c r="T3143" s="6"/>
      <c r="U3143" s="6"/>
      <c r="V3143" s="6"/>
    </row>
    <row r="3144" spans="12:22" x14ac:dyDescent="0.25">
      <c r="L3144" s="6"/>
      <c r="M3144" s="8"/>
      <c r="N3144" s="8"/>
      <c r="O3144" s="6"/>
      <c r="P3144" s="6"/>
      <c r="Q3144" s="6"/>
      <c r="R3144" s="6"/>
      <c r="S3144" s="6"/>
      <c r="T3144" s="6"/>
      <c r="U3144" s="6"/>
      <c r="V3144" s="6"/>
    </row>
    <row r="3145" spans="12:22" x14ac:dyDescent="0.25">
      <c r="L3145" s="6"/>
      <c r="M3145" s="8"/>
      <c r="N3145" s="8"/>
      <c r="O3145" s="6"/>
      <c r="P3145" s="6"/>
      <c r="Q3145" s="6"/>
      <c r="R3145" s="6"/>
      <c r="S3145" s="6"/>
      <c r="T3145" s="6"/>
      <c r="U3145" s="6"/>
      <c r="V3145" s="6"/>
    </row>
    <row r="3146" spans="12:22" x14ac:dyDescent="0.25">
      <c r="L3146" s="6"/>
      <c r="M3146" s="8"/>
      <c r="N3146" s="8"/>
      <c r="O3146" s="6"/>
      <c r="P3146" s="6"/>
      <c r="Q3146" s="6"/>
      <c r="R3146" s="6"/>
      <c r="S3146" s="6"/>
      <c r="T3146" s="6"/>
      <c r="U3146" s="6"/>
      <c r="V3146" s="6"/>
    </row>
    <row r="3147" spans="12:22" x14ac:dyDescent="0.25">
      <c r="L3147" s="6"/>
      <c r="M3147" s="8"/>
      <c r="N3147" s="8"/>
      <c r="O3147" s="6"/>
      <c r="P3147" s="6"/>
      <c r="Q3147" s="6"/>
      <c r="R3147" s="6"/>
      <c r="S3147" s="6"/>
      <c r="T3147" s="6"/>
      <c r="U3147" s="6"/>
      <c r="V3147" s="6"/>
    </row>
    <row r="3148" spans="12:22" x14ac:dyDescent="0.25">
      <c r="L3148" s="6"/>
      <c r="M3148" s="8"/>
      <c r="N3148" s="8"/>
      <c r="O3148" s="6"/>
      <c r="P3148" s="6"/>
      <c r="Q3148" s="6"/>
      <c r="R3148" s="6"/>
      <c r="S3148" s="6"/>
      <c r="T3148" s="6"/>
      <c r="U3148" s="6"/>
      <c r="V3148" s="6"/>
    </row>
    <row r="3149" spans="12:22" x14ac:dyDescent="0.25">
      <c r="L3149" s="6"/>
      <c r="M3149" s="8"/>
      <c r="N3149" s="8"/>
      <c r="O3149" s="6"/>
      <c r="P3149" s="6"/>
      <c r="Q3149" s="6"/>
      <c r="R3149" s="6"/>
      <c r="S3149" s="6"/>
      <c r="T3149" s="6"/>
      <c r="U3149" s="6"/>
      <c r="V3149" s="6"/>
    </row>
    <row r="3150" spans="12:22" x14ac:dyDescent="0.25">
      <c r="L3150" s="6"/>
      <c r="M3150" s="8"/>
      <c r="N3150" s="8"/>
      <c r="O3150" s="6"/>
      <c r="P3150" s="6"/>
      <c r="Q3150" s="6"/>
      <c r="R3150" s="6"/>
      <c r="S3150" s="6"/>
      <c r="T3150" s="6"/>
      <c r="U3150" s="6"/>
      <c r="V3150" s="6"/>
    </row>
    <row r="3151" spans="12:22" x14ac:dyDescent="0.25">
      <c r="L3151" s="6"/>
      <c r="M3151" s="8"/>
      <c r="N3151" s="8"/>
      <c r="O3151" s="6"/>
      <c r="P3151" s="6"/>
      <c r="Q3151" s="6"/>
      <c r="R3151" s="6"/>
      <c r="S3151" s="6"/>
      <c r="T3151" s="6"/>
      <c r="U3151" s="6"/>
      <c r="V3151" s="6"/>
    </row>
    <row r="3152" spans="12:22" x14ac:dyDescent="0.25">
      <c r="L3152" s="6"/>
      <c r="M3152" s="8"/>
      <c r="N3152" s="8"/>
      <c r="O3152" s="6"/>
      <c r="P3152" s="6"/>
      <c r="Q3152" s="6"/>
      <c r="R3152" s="6"/>
      <c r="S3152" s="6"/>
      <c r="T3152" s="6"/>
      <c r="U3152" s="6"/>
      <c r="V3152" s="6"/>
    </row>
    <row r="3153" spans="12:22" x14ac:dyDescent="0.25">
      <c r="L3153" s="6"/>
      <c r="M3153" s="8"/>
      <c r="N3153" s="8"/>
      <c r="O3153" s="6"/>
      <c r="P3153" s="6"/>
      <c r="Q3153" s="6"/>
      <c r="R3153" s="6"/>
      <c r="S3153" s="6"/>
      <c r="T3153" s="6"/>
      <c r="U3153" s="6"/>
      <c r="V3153" s="6"/>
    </row>
    <row r="3154" spans="12:22" x14ac:dyDescent="0.25">
      <c r="L3154" s="6"/>
      <c r="M3154" s="7"/>
      <c r="N3154" s="8"/>
      <c r="O3154" s="6"/>
      <c r="P3154" s="6"/>
      <c r="Q3154" s="6"/>
      <c r="R3154" s="6"/>
      <c r="S3154" s="6"/>
      <c r="T3154" s="6"/>
      <c r="U3154" s="6"/>
      <c r="V3154" s="6"/>
    </row>
    <row r="3155" spans="12:22" x14ac:dyDescent="0.25">
      <c r="L3155" s="6"/>
      <c r="M3155" s="7"/>
      <c r="N3155" s="8"/>
      <c r="O3155" s="6"/>
      <c r="P3155" s="6"/>
      <c r="Q3155" s="6"/>
      <c r="R3155" s="6"/>
      <c r="S3155" s="6"/>
      <c r="T3155" s="6"/>
      <c r="U3155" s="6"/>
      <c r="V3155" s="6"/>
    </row>
    <row r="3156" spans="12:22" x14ac:dyDescent="0.25">
      <c r="L3156" s="6"/>
      <c r="M3156" s="8"/>
      <c r="N3156" s="8"/>
      <c r="O3156" s="6"/>
      <c r="P3156" s="6"/>
      <c r="Q3156" s="6"/>
      <c r="R3156" s="6"/>
      <c r="S3156" s="6"/>
      <c r="T3156" s="6"/>
      <c r="U3156" s="6"/>
      <c r="V3156" s="6"/>
    </row>
    <row r="3157" spans="12:22" x14ac:dyDescent="0.25">
      <c r="L3157" s="6"/>
      <c r="M3157" s="8"/>
      <c r="N3157" s="8"/>
      <c r="O3157" s="6"/>
      <c r="P3157" s="6"/>
      <c r="Q3157" s="6"/>
      <c r="R3157" s="6"/>
      <c r="S3157" s="6"/>
      <c r="T3157" s="6"/>
      <c r="U3157" s="6"/>
      <c r="V3157" s="6"/>
    </row>
    <row r="3158" spans="12:22" x14ac:dyDescent="0.25">
      <c r="L3158" s="6"/>
      <c r="M3158" s="8"/>
      <c r="N3158" s="8"/>
      <c r="O3158" s="6"/>
      <c r="P3158" s="6"/>
      <c r="Q3158" s="6"/>
      <c r="R3158" s="6"/>
      <c r="S3158" s="6"/>
      <c r="T3158" s="6"/>
      <c r="U3158" s="6"/>
      <c r="V3158" s="6"/>
    </row>
    <row r="3159" spans="12:22" x14ac:dyDescent="0.25">
      <c r="L3159" s="6"/>
      <c r="M3159" s="8"/>
      <c r="N3159" s="8"/>
      <c r="O3159" s="6"/>
      <c r="P3159" s="6"/>
      <c r="Q3159" s="6"/>
      <c r="R3159" s="6"/>
      <c r="S3159" s="6"/>
      <c r="T3159" s="6"/>
      <c r="U3159" s="6"/>
      <c r="V3159" s="6"/>
    </row>
    <row r="3160" spans="12:22" x14ac:dyDescent="0.25">
      <c r="L3160" s="6"/>
      <c r="M3160" s="8"/>
      <c r="N3160" s="8"/>
      <c r="O3160" s="6"/>
      <c r="P3160" s="6"/>
      <c r="Q3160" s="6"/>
      <c r="R3160" s="6"/>
      <c r="S3160" s="6"/>
      <c r="T3160" s="6"/>
      <c r="U3160" s="6"/>
      <c r="V3160" s="6"/>
    </row>
    <row r="3161" spans="12:22" x14ac:dyDescent="0.25">
      <c r="L3161" s="6"/>
      <c r="M3161" s="8"/>
      <c r="N3161" s="8"/>
      <c r="O3161" s="6"/>
      <c r="P3161" s="6"/>
      <c r="Q3161" s="6"/>
      <c r="R3161" s="6"/>
      <c r="S3161" s="6"/>
      <c r="T3161" s="6"/>
      <c r="U3161" s="6"/>
      <c r="V3161" s="6"/>
    </row>
    <row r="3162" spans="12:22" x14ac:dyDescent="0.25">
      <c r="L3162" s="6"/>
      <c r="M3162" s="8"/>
      <c r="N3162" s="8"/>
      <c r="O3162" s="6"/>
      <c r="P3162" s="6"/>
      <c r="Q3162" s="6"/>
      <c r="R3162" s="6"/>
      <c r="S3162" s="6"/>
      <c r="T3162" s="6"/>
      <c r="U3162" s="6"/>
      <c r="V3162" s="6"/>
    </row>
    <row r="3163" spans="12:22" x14ac:dyDescent="0.25">
      <c r="L3163" s="6"/>
      <c r="M3163" s="8"/>
      <c r="N3163" s="7"/>
      <c r="O3163" s="6"/>
      <c r="P3163" s="6"/>
      <c r="Q3163" s="6"/>
      <c r="R3163" s="6"/>
      <c r="S3163" s="6"/>
      <c r="T3163" s="6"/>
      <c r="U3163" s="6"/>
      <c r="V3163" s="6"/>
    </row>
    <row r="3164" spans="12:22" x14ac:dyDescent="0.25">
      <c r="L3164" s="6"/>
      <c r="M3164" s="8"/>
      <c r="N3164" s="8"/>
      <c r="O3164" s="6"/>
      <c r="P3164" s="6"/>
      <c r="Q3164" s="6"/>
      <c r="R3164" s="6"/>
      <c r="S3164" s="6"/>
      <c r="T3164" s="6"/>
      <c r="U3164" s="6"/>
      <c r="V3164" s="6"/>
    </row>
    <row r="3165" spans="12:22" x14ac:dyDescent="0.25">
      <c r="L3165" s="6"/>
      <c r="M3165" s="8"/>
      <c r="N3165" s="8"/>
      <c r="O3165" s="6"/>
      <c r="P3165" s="6"/>
      <c r="Q3165" s="6"/>
      <c r="R3165" s="6"/>
      <c r="S3165" s="6"/>
      <c r="T3165" s="6"/>
      <c r="U3165" s="6"/>
      <c r="V3165" s="6"/>
    </row>
    <row r="3166" spans="12:22" x14ac:dyDescent="0.25">
      <c r="L3166" s="6"/>
      <c r="M3166" s="8"/>
      <c r="N3166" s="8"/>
      <c r="O3166" s="6"/>
      <c r="P3166" s="6"/>
      <c r="Q3166" s="6"/>
      <c r="R3166" s="6"/>
      <c r="S3166" s="6"/>
      <c r="T3166" s="6"/>
      <c r="U3166" s="6"/>
      <c r="V3166" s="6"/>
    </row>
    <row r="3167" spans="12:22" x14ac:dyDescent="0.25">
      <c r="L3167" s="6"/>
      <c r="M3167" s="8"/>
      <c r="N3167" s="8"/>
      <c r="O3167" s="6"/>
      <c r="P3167" s="6"/>
      <c r="Q3167" s="6"/>
      <c r="R3167" s="6"/>
      <c r="S3167" s="6"/>
      <c r="T3167" s="6"/>
      <c r="U3167" s="6"/>
      <c r="V3167" s="6"/>
    </row>
    <row r="3168" spans="12:22" x14ac:dyDescent="0.25">
      <c r="L3168" s="6"/>
      <c r="M3168" s="8"/>
      <c r="N3168" s="8"/>
      <c r="O3168" s="6"/>
      <c r="P3168" s="6"/>
      <c r="Q3168" s="6"/>
      <c r="R3168" s="6"/>
      <c r="S3168" s="6"/>
      <c r="T3168" s="6"/>
      <c r="U3168" s="6"/>
      <c r="V3168" s="6"/>
    </row>
    <row r="3169" spans="12:22" x14ac:dyDescent="0.25">
      <c r="L3169" s="6"/>
      <c r="M3169" s="8"/>
      <c r="N3169" s="8"/>
      <c r="O3169" s="6"/>
      <c r="P3169" s="6"/>
      <c r="Q3169" s="6"/>
      <c r="R3169" s="6"/>
      <c r="S3169" s="6"/>
      <c r="T3169" s="6"/>
      <c r="U3169" s="6"/>
      <c r="V3169" s="6"/>
    </row>
    <row r="3170" spans="12:22" x14ac:dyDescent="0.25">
      <c r="L3170" s="6"/>
      <c r="M3170" s="8"/>
      <c r="N3170" s="8"/>
      <c r="O3170" s="6"/>
      <c r="P3170" s="6"/>
      <c r="Q3170" s="6"/>
      <c r="R3170" s="6"/>
      <c r="S3170" s="6"/>
      <c r="T3170" s="6"/>
      <c r="U3170" s="6"/>
      <c r="V3170" s="6"/>
    </row>
    <row r="3171" spans="12:22" x14ac:dyDescent="0.25">
      <c r="L3171" s="6"/>
      <c r="M3171" s="8"/>
      <c r="N3171" s="8"/>
      <c r="O3171" s="6"/>
      <c r="P3171" s="6"/>
      <c r="Q3171" s="6"/>
      <c r="R3171" s="6"/>
      <c r="S3171" s="6"/>
      <c r="T3171" s="6"/>
      <c r="U3171" s="6"/>
      <c r="V3171" s="6"/>
    </row>
    <row r="3172" spans="12:22" x14ac:dyDescent="0.25">
      <c r="L3172" s="6"/>
      <c r="M3172" s="8"/>
      <c r="N3172" s="8"/>
      <c r="O3172" s="6"/>
      <c r="P3172" s="6"/>
      <c r="Q3172" s="6"/>
      <c r="R3172" s="6"/>
      <c r="S3172" s="6"/>
      <c r="T3172" s="6"/>
      <c r="U3172" s="6"/>
      <c r="V3172" s="6"/>
    </row>
    <row r="3173" spans="12:22" x14ac:dyDescent="0.25">
      <c r="L3173" s="6"/>
      <c r="M3173" s="8"/>
      <c r="N3173" s="8"/>
      <c r="O3173" s="6"/>
      <c r="P3173" s="6"/>
      <c r="Q3173" s="6"/>
      <c r="R3173" s="6"/>
      <c r="S3173" s="6"/>
      <c r="T3173" s="6"/>
      <c r="U3173" s="6"/>
      <c r="V3173" s="6"/>
    </row>
    <row r="3174" spans="12:22" x14ac:dyDescent="0.25">
      <c r="L3174" s="6"/>
      <c r="M3174" s="8"/>
      <c r="N3174" s="8"/>
      <c r="O3174" s="6"/>
      <c r="P3174" s="6"/>
      <c r="Q3174" s="6"/>
      <c r="R3174" s="6"/>
      <c r="S3174" s="6"/>
      <c r="T3174" s="6"/>
      <c r="U3174" s="6"/>
      <c r="V3174" s="6"/>
    </row>
    <row r="3175" spans="12:22" x14ac:dyDescent="0.25">
      <c r="L3175" s="6"/>
      <c r="M3175" s="8"/>
      <c r="N3175" s="8"/>
      <c r="O3175" s="6"/>
      <c r="P3175" s="6"/>
      <c r="Q3175" s="6"/>
      <c r="R3175" s="6"/>
      <c r="S3175" s="6"/>
      <c r="T3175" s="6"/>
      <c r="U3175" s="6"/>
      <c r="V3175" s="6"/>
    </row>
    <row r="3176" spans="12:22" x14ac:dyDescent="0.25">
      <c r="L3176" s="6"/>
      <c r="M3176" s="8"/>
      <c r="N3176" s="8"/>
      <c r="O3176" s="6"/>
      <c r="P3176" s="6"/>
      <c r="Q3176" s="6"/>
      <c r="R3176" s="6"/>
      <c r="S3176" s="6"/>
      <c r="T3176" s="6"/>
      <c r="U3176" s="6"/>
      <c r="V3176" s="6"/>
    </row>
    <row r="3177" spans="12:22" x14ac:dyDescent="0.25">
      <c r="L3177" s="6"/>
      <c r="M3177" s="8"/>
      <c r="N3177" s="8"/>
      <c r="O3177" s="6"/>
      <c r="P3177" s="6"/>
      <c r="Q3177" s="6"/>
      <c r="R3177" s="6"/>
      <c r="S3177" s="6"/>
      <c r="T3177" s="6"/>
      <c r="U3177" s="6"/>
      <c r="V3177" s="6"/>
    </row>
    <row r="3178" spans="12:22" x14ac:dyDescent="0.25">
      <c r="L3178" s="6"/>
      <c r="M3178" s="8"/>
      <c r="N3178" s="8"/>
      <c r="O3178" s="6"/>
      <c r="P3178" s="6"/>
      <c r="Q3178" s="6"/>
      <c r="R3178" s="6"/>
      <c r="S3178" s="6"/>
      <c r="T3178" s="6"/>
      <c r="U3178" s="6"/>
      <c r="V3178" s="6"/>
    </row>
    <row r="3179" spans="12:22" x14ac:dyDescent="0.25">
      <c r="L3179" s="6"/>
      <c r="M3179" s="8"/>
      <c r="N3179" s="8"/>
      <c r="O3179" s="6"/>
      <c r="P3179" s="6"/>
      <c r="Q3179" s="6"/>
      <c r="R3179" s="6"/>
      <c r="S3179" s="6"/>
      <c r="T3179" s="6"/>
      <c r="U3179" s="6"/>
      <c r="V3179" s="6"/>
    </row>
    <row r="3180" spans="12:22" x14ac:dyDescent="0.25">
      <c r="L3180" s="6"/>
      <c r="M3180" s="8"/>
      <c r="N3180" s="8"/>
      <c r="O3180" s="6"/>
      <c r="P3180" s="6"/>
      <c r="Q3180" s="6"/>
      <c r="R3180" s="6"/>
      <c r="S3180" s="6"/>
      <c r="T3180" s="6"/>
      <c r="U3180" s="6"/>
      <c r="V3180" s="6"/>
    </row>
    <row r="3181" spans="12:22" x14ac:dyDescent="0.25">
      <c r="L3181" s="6"/>
      <c r="M3181" s="8"/>
      <c r="N3181" s="8"/>
      <c r="O3181" s="6"/>
      <c r="P3181" s="6"/>
      <c r="Q3181" s="6"/>
      <c r="R3181" s="6"/>
      <c r="S3181" s="6"/>
      <c r="T3181" s="6"/>
      <c r="U3181" s="6"/>
      <c r="V3181" s="6"/>
    </row>
    <row r="3182" spans="12:22" x14ac:dyDescent="0.25">
      <c r="L3182" s="6"/>
      <c r="M3182" s="8"/>
      <c r="N3182" s="8"/>
      <c r="O3182" s="6"/>
      <c r="P3182" s="6"/>
      <c r="Q3182" s="6"/>
      <c r="R3182" s="6"/>
      <c r="S3182" s="6"/>
      <c r="T3182" s="6"/>
      <c r="U3182" s="6"/>
      <c r="V3182" s="6"/>
    </row>
    <row r="3183" spans="12:22" x14ac:dyDescent="0.25">
      <c r="L3183" s="6"/>
      <c r="M3183" s="8"/>
      <c r="N3183" s="8"/>
      <c r="O3183" s="6"/>
      <c r="P3183" s="6"/>
      <c r="Q3183" s="6"/>
      <c r="R3183" s="6"/>
      <c r="S3183" s="6"/>
      <c r="T3183" s="6"/>
      <c r="U3183" s="6"/>
      <c r="V3183" s="6"/>
    </row>
    <row r="3184" spans="12:22" x14ac:dyDescent="0.25">
      <c r="L3184" s="6"/>
      <c r="M3184" s="8"/>
      <c r="N3184" s="8"/>
      <c r="O3184" s="6"/>
      <c r="P3184" s="6"/>
      <c r="Q3184" s="6"/>
      <c r="R3184" s="6"/>
      <c r="S3184" s="6"/>
      <c r="T3184" s="6"/>
      <c r="U3184" s="6"/>
      <c r="V3184" s="6"/>
    </row>
    <row r="3185" spans="12:22" x14ac:dyDescent="0.25">
      <c r="L3185" s="6"/>
      <c r="M3185" s="8"/>
      <c r="N3185" s="8"/>
      <c r="O3185" s="6"/>
      <c r="P3185" s="6"/>
      <c r="Q3185" s="6"/>
      <c r="R3185" s="6"/>
      <c r="S3185" s="6"/>
      <c r="T3185" s="6"/>
      <c r="U3185" s="6"/>
      <c r="V3185" s="6"/>
    </row>
    <row r="3186" spans="12:22" x14ac:dyDescent="0.25">
      <c r="L3186" s="6"/>
      <c r="M3186" s="8"/>
      <c r="N3186" s="8"/>
      <c r="O3186" s="6"/>
      <c r="P3186" s="6"/>
      <c r="Q3186" s="6"/>
      <c r="R3186" s="6"/>
      <c r="S3186" s="6"/>
      <c r="T3186" s="6"/>
      <c r="U3186" s="6"/>
      <c r="V3186" s="6"/>
    </row>
    <row r="3187" spans="12:22" x14ac:dyDescent="0.25">
      <c r="L3187" s="6"/>
      <c r="M3187" s="8"/>
      <c r="N3187" s="8"/>
      <c r="O3187" s="6"/>
      <c r="P3187" s="6"/>
      <c r="Q3187" s="6"/>
      <c r="R3187" s="6"/>
      <c r="S3187" s="6"/>
      <c r="T3187" s="6"/>
      <c r="U3187" s="6"/>
      <c r="V3187" s="6"/>
    </row>
    <row r="3188" spans="12:22" x14ac:dyDescent="0.25">
      <c r="L3188" s="6"/>
      <c r="M3188" s="8"/>
      <c r="N3188" s="8"/>
      <c r="O3188" s="6"/>
      <c r="P3188" s="6"/>
      <c r="Q3188" s="6"/>
      <c r="R3188" s="6"/>
      <c r="S3188" s="6"/>
      <c r="T3188" s="6"/>
      <c r="U3188" s="6"/>
      <c r="V3188" s="6"/>
    </row>
    <row r="3189" spans="12:22" x14ac:dyDescent="0.25">
      <c r="L3189" s="6"/>
      <c r="M3189" s="8"/>
      <c r="N3189" s="8"/>
      <c r="O3189" s="6"/>
      <c r="P3189" s="6"/>
      <c r="Q3189" s="6"/>
      <c r="R3189" s="6"/>
      <c r="S3189" s="6"/>
      <c r="T3189" s="6"/>
      <c r="U3189" s="6"/>
      <c r="V3189" s="6"/>
    </row>
    <row r="3190" spans="12:22" x14ac:dyDescent="0.25">
      <c r="L3190" s="6"/>
      <c r="M3190" s="8"/>
      <c r="N3190" s="8"/>
      <c r="O3190" s="6"/>
      <c r="P3190" s="6"/>
      <c r="Q3190" s="6"/>
      <c r="R3190" s="6"/>
      <c r="S3190" s="6"/>
      <c r="T3190" s="6"/>
      <c r="U3190" s="6"/>
      <c r="V3190" s="6"/>
    </row>
    <row r="3191" spans="12:22" x14ac:dyDescent="0.25">
      <c r="L3191" s="6"/>
      <c r="M3191" s="8"/>
      <c r="N3191" s="8"/>
      <c r="O3191" s="6"/>
      <c r="P3191" s="6"/>
      <c r="Q3191" s="6"/>
      <c r="R3191" s="6"/>
      <c r="S3191" s="6"/>
      <c r="T3191" s="6"/>
      <c r="U3191" s="6"/>
      <c r="V3191" s="6"/>
    </row>
    <row r="3192" spans="12:22" x14ac:dyDescent="0.25">
      <c r="L3192" s="6"/>
      <c r="M3192" s="8"/>
      <c r="N3192" s="8"/>
      <c r="O3192" s="6"/>
      <c r="P3192" s="6"/>
      <c r="Q3192" s="6"/>
      <c r="R3192" s="6"/>
      <c r="S3192" s="6"/>
      <c r="T3192" s="6"/>
      <c r="U3192" s="6"/>
      <c r="V3192" s="6"/>
    </row>
    <row r="3193" spans="12:22" x14ac:dyDescent="0.25">
      <c r="L3193" s="6"/>
      <c r="M3193" s="8"/>
      <c r="N3193" s="8"/>
      <c r="O3193" s="6"/>
      <c r="P3193" s="6"/>
      <c r="Q3193" s="6"/>
      <c r="R3193" s="6"/>
      <c r="S3193" s="6"/>
      <c r="T3193" s="6"/>
      <c r="U3193" s="6"/>
      <c r="V3193" s="6"/>
    </row>
    <row r="3194" spans="12:22" x14ac:dyDescent="0.25">
      <c r="L3194" s="6"/>
      <c r="M3194" s="8"/>
      <c r="N3194" s="8"/>
      <c r="O3194" s="6"/>
      <c r="P3194" s="6"/>
      <c r="Q3194" s="6"/>
      <c r="R3194" s="6"/>
      <c r="S3194" s="6"/>
      <c r="T3194" s="6"/>
      <c r="U3194" s="6"/>
      <c r="V3194" s="6"/>
    </row>
    <row r="3195" spans="12:22" x14ac:dyDescent="0.25">
      <c r="L3195" s="6"/>
      <c r="M3195" s="8"/>
      <c r="N3195" s="8"/>
      <c r="O3195" s="6"/>
      <c r="P3195" s="6"/>
      <c r="Q3195" s="6"/>
      <c r="R3195" s="6"/>
      <c r="S3195" s="6"/>
      <c r="T3195" s="6"/>
      <c r="U3195" s="6"/>
      <c r="V3195" s="6"/>
    </row>
    <row r="3196" spans="12:22" x14ac:dyDescent="0.25">
      <c r="L3196" s="6"/>
      <c r="M3196" s="8"/>
      <c r="N3196" s="8"/>
      <c r="O3196" s="6"/>
      <c r="P3196" s="6"/>
      <c r="Q3196" s="6"/>
      <c r="R3196" s="6"/>
      <c r="S3196" s="6"/>
      <c r="T3196" s="6"/>
      <c r="U3196" s="6"/>
      <c r="V3196" s="6"/>
    </row>
    <row r="3197" spans="12:22" x14ac:dyDescent="0.25">
      <c r="L3197" s="6"/>
      <c r="M3197" s="8"/>
      <c r="N3197" s="8"/>
      <c r="O3197" s="6"/>
      <c r="P3197" s="6"/>
      <c r="Q3197" s="6"/>
      <c r="R3197" s="6"/>
      <c r="S3197" s="6"/>
      <c r="T3197" s="6"/>
      <c r="U3197" s="6"/>
      <c r="V3197" s="6"/>
    </row>
    <row r="3198" spans="12:22" x14ac:dyDescent="0.25">
      <c r="L3198" s="6"/>
      <c r="M3198" s="8"/>
      <c r="N3198" s="8"/>
      <c r="O3198" s="6"/>
      <c r="P3198" s="6"/>
      <c r="Q3198" s="6"/>
      <c r="R3198" s="6"/>
      <c r="S3198" s="6"/>
      <c r="T3198" s="6"/>
      <c r="U3198" s="6"/>
      <c r="V3198" s="6"/>
    </row>
    <row r="3199" spans="12:22" x14ac:dyDescent="0.25">
      <c r="L3199" s="6"/>
      <c r="M3199" s="8"/>
      <c r="N3199" s="8"/>
      <c r="O3199" s="6"/>
      <c r="P3199" s="6"/>
      <c r="Q3199" s="6"/>
      <c r="R3199" s="6"/>
      <c r="S3199" s="6"/>
      <c r="T3199" s="6"/>
      <c r="U3199" s="6"/>
      <c r="V3199" s="6"/>
    </row>
    <row r="3200" spans="12:22" x14ac:dyDescent="0.25">
      <c r="L3200" s="6"/>
      <c r="M3200" s="8"/>
      <c r="N3200" s="8"/>
      <c r="O3200" s="6"/>
      <c r="P3200" s="6"/>
      <c r="Q3200" s="6"/>
      <c r="R3200" s="6"/>
      <c r="S3200" s="6"/>
      <c r="T3200" s="6"/>
      <c r="U3200" s="6"/>
      <c r="V3200" s="6"/>
    </row>
    <row r="3201" spans="12:22" x14ac:dyDescent="0.25">
      <c r="L3201" s="6"/>
      <c r="M3201" s="8"/>
      <c r="N3201" s="8"/>
      <c r="O3201" s="6"/>
      <c r="P3201" s="6"/>
      <c r="Q3201" s="6"/>
      <c r="R3201" s="6"/>
      <c r="S3201" s="6"/>
      <c r="T3201" s="6"/>
      <c r="U3201" s="6"/>
      <c r="V3201" s="6"/>
    </row>
    <row r="3202" spans="12:22" x14ac:dyDescent="0.25">
      <c r="L3202" s="6"/>
      <c r="M3202" s="8"/>
      <c r="N3202" s="8"/>
      <c r="O3202" s="6"/>
      <c r="P3202" s="6"/>
      <c r="Q3202" s="6"/>
      <c r="R3202" s="6"/>
      <c r="S3202" s="6"/>
      <c r="T3202" s="6"/>
      <c r="U3202" s="6"/>
      <c r="V3202" s="6"/>
    </row>
    <row r="3203" spans="12:22" x14ac:dyDescent="0.25">
      <c r="L3203" s="6"/>
      <c r="M3203" s="8"/>
      <c r="N3203" s="8"/>
      <c r="O3203" s="6"/>
      <c r="P3203" s="6"/>
      <c r="Q3203" s="6"/>
      <c r="R3203" s="6"/>
      <c r="S3203" s="6"/>
      <c r="T3203" s="6"/>
      <c r="U3203" s="6"/>
      <c r="V3203" s="6"/>
    </row>
    <row r="3204" spans="12:22" x14ac:dyDescent="0.25">
      <c r="L3204" s="6"/>
      <c r="M3204" s="8"/>
      <c r="N3204" s="8"/>
      <c r="O3204" s="6"/>
      <c r="P3204" s="6"/>
      <c r="Q3204" s="6"/>
      <c r="R3204" s="6"/>
      <c r="S3204" s="6"/>
      <c r="T3204" s="6"/>
      <c r="U3204" s="6"/>
      <c r="V3204" s="6"/>
    </row>
    <row r="3205" spans="12:22" x14ac:dyDescent="0.25">
      <c r="L3205" s="6"/>
      <c r="M3205" s="8"/>
      <c r="N3205" s="8"/>
      <c r="O3205" s="6"/>
      <c r="P3205" s="6"/>
      <c r="Q3205" s="6"/>
      <c r="R3205" s="6"/>
      <c r="S3205" s="6"/>
      <c r="T3205" s="6"/>
      <c r="U3205" s="6"/>
      <c r="V3205" s="6"/>
    </row>
    <row r="3206" spans="12:22" x14ac:dyDescent="0.25">
      <c r="L3206" s="6"/>
      <c r="M3206" s="8"/>
      <c r="N3206" s="8"/>
      <c r="O3206" s="6"/>
      <c r="P3206" s="6"/>
      <c r="Q3206" s="6"/>
      <c r="R3206" s="6"/>
      <c r="S3206" s="6"/>
      <c r="T3206" s="6"/>
      <c r="U3206" s="6"/>
      <c r="V3206" s="6"/>
    </row>
    <row r="3207" spans="12:22" x14ac:dyDescent="0.25">
      <c r="L3207" s="6"/>
      <c r="M3207" s="8"/>
      <c r="N3207" s="8"/>
      <c r="O3207" s="6"/>
      <c r="P3207" s="6"/>
      <c r="Q3207" s="6"/>
      <c r="R3207" s="6"/>
      <c r="S3207" s="6"/>
      <c r="T3207" s="6"/>
      <c r="U3207" s="6"/>
      <c r="V3207" s="6"/>
    </row>
    <row r="3208" spans="12:22" x14ac:dyDescent="0.25">
      <c r="L3208" s="6"/>
      <c r="M3208" s="8"/>
      <c r="N3208" s="8"/>
      <c r="O3208" s="6"/>
      <c r="P3208" s="6"/>
      <c r="Q3208" s="6"/>
      <c r="R3208" s="6"/>
      <c r="S3208" s="6"/>
      <c r="T3208" s="6"/>
      <c r="U3208" s="6"/>
      <c r="V3208" s="6"/>
    </row>
    <row r="3209" spans="12:22" x14ac:dyDescent="0.25">
      <c r="L3209" s="6"/>
      <c r="M3209" s="8"/>
      <c r="N3209" s="8"/>
      <c r="O3209" s="6"/>
      <c r="P3209" s="6"/>
      <c r="Q3209" s="6"/>
      <c r="R3209" s="6"/>
      <c r="S3209" s="6"/>
      <c r="T3209" s="6"/>
      <c r="U3209" s="6"/>
      <c r="V3209" s="6"/>
    </row>
    <row r="3210" spans="12:22" x14ac:dyDescent="0.25">
      <c r="L3210" s="6"/>
      <c r="M3210" s="8"/>
      <c r="N3210" s="8"/>
      <c r="O3210" s="6"/>
      <c r="P3210" s="6"/>
      <c r="Q3210" s="6"/>
      <c r="R3210" s="6"/>
      <c r="S3210" s="6"/>
      <c r="T3210" s="6"/>
      <c r="U3210" s="6"/>
      <c r="V3210" s="6"/>
    </row>
    <row r="3211" spans="12:22" x14ac:dyDescent="0.25">
      <c r="L3211" s="6"/>
      <c r="M3211" s="8"/>
      <c r="N3211" s="8"/>
      <c r="O3211" s="6"/>
      <c r="P3211" s="6"/>
      <c r="Q3211" s="6"/>
      <c r="R3211" s="6"/>
      <c r="S3211" s="6"/>
      <c r="T3211" s="6"/>
      <c r="U3211" s="6"/>
      <c r="V3211" s="6"/>
    </row>
    <row r="3212" spans="12:22" x14ac:dyDescent="0.25">
      <c r="L3212" s="6"/>
      <c r="M3212" s="8"/>
      <c r="N3212" s="8"/>
      <c r="O3212" s="6"/>
      <c r="P3212" s="6"/>
      <c r="Q3212" s="6"/>
      <c r="R3212" s="6"/>
      <c r="S3212" s="6"/>
      <c r="T3212" s="6"/>
      <c r="U3212" s="6"/>
      <c r="V3212" s="6"/>
    </row>
    <row r="3213" spans="12:22" x14ac:dyDescent="0.25">
      <c r="L3213" s="6"/>
      <c r="M3213" s="8"/>
      <c r="N3213" s="8"/>
      <c r="O3213" s="6"/>
      <c r="P3213" s="6"/>
      <c r="Q3213" s="6"/>
      <c r="R3213" s="6"/>
      <c r="S3213" s="6"/>
      <c r="T3213" s="6"/>
      <c r="U3213" s="6"/>
      <c r="V3213" s="6"/>
    </row>
    <row r="3214" spans="12:22" x14ac:dyDescent="0.25">
      <c r="L3214" s="6"/>
      <c r="M3214" s="8"/>
      <c r="N3214" s="8"/>
      <c r="O3214" s="6"/>
      <c r="P3214" s="6"/>
      <c r="Q3214" s="6"/>
      <c r="R3214" s="6"/>
      <c r="S3214" s="6"/>
      <c r="T3214" s="6"/>
      <c r="U3214" s="6"/>
      <c r="V3214" s="6"/>
    </row>
    <row r="3215" spans="12:22" x14ac:dyDescent="0.25">
      <c r="L3215" s="6"/>
      <c r="M3215" s="8"/>
      <c r="N3215" s="8"/>
      <c r="O3215" s="6"/>
      <c r="P3215" s="6"/>
      <c r="Q3215" s="6"/>
      <c r="R3215" s="6"/>
      <c r="S3215" s="6"/>
      <c r="T3215" s="6"/>
      <c r="U3215" s="6"/>
      <c r="V3215" s="6"/>
    </row>
    <row r="3216" spans="12:22" x14ac:dyDescent="0.25">
      <c r="L3216" s="6"/>
      <c r="M3216" s="8"/>
      <c r="N3216" s="8"/>
      <c r="O3216" s="6"/>
      <c r="P3216" s="6"/>
      <c r="Q3216" s="6"/>
      <c r="R3216" s="6"/>
      <c r="S3216" s="6"/>
      <c r="T3216" s="6"/>
      <c r="U3216" s="6"/>
      <c r="V3216" s="6"/>
    </row>
    <row r="3217" spans="12:22" x14ac:dyDescent="0.25">
      <c r="L3217" s="6"/>
      <c r="M3217" s="8"/>
      <c r="N3217" s="8"/>
      <c r="O3217" s="6"/>
      <c r="P3217" s="6"/>
      <c r="Q3217" s="6"/>
      <c r="R3217" s="6"/>
      <c r="S3217" s="6"/>
      <c r="T3217" s="6"/>
      <c r="U3217" s="6"/>
      <c r="V3217" s="6"/>
    </row>
    <row r="3218" spans="12:22" x14ac:dyDescent="0.25">
      <c r="L3218" s="6"/>
      <c r="M3218" s="8"/>
      <c r="N3218" s="8"/>
      <c r="O3218" s="6"/>
      <c r="P3218" s="6"/>
      <c r="Q3218" s="6"/>
      <c r="R3218" s="6"/>
      <c r="S3218" s="6"/>
      <c r="T3218" s="6"/>
      <c r="U3218" s="6"/>
      <c r="V3218" s="6"/>
    </row>
    <row r="3219" spans="12:22" x14ac:dyDescent="0.25">
      <c r="L3219" s="6"/>
      <c r="M3219" s="8"/>
      <c r="N3219" s="8"/>
      <c r="O3219" s="6"/>
      <c r="P3219" s="6"/>
      <c r="Q3219" s="6"/>
      <c r="R3219" s="6"/>
      <c r="S3219" s="6"/>
      <c r="T3219" s="6"/>
      <c r="U3219" s="6"/>
      <c r="V3219" s="6"/>
    </row>
    <row r="3220" spans="12:22" x14ac:dyDescent="0.25">
      <c r="L3220" s="6"/>
      <c r="M3220" s="8"/>
      <c r="N3220" s="8"/>
      <c r="O3220" s="6"/>
      <c r="P3220" s="6"/>
      <c r="Q3220" s="6"/>
      <c r="R3220" s="6"/>
      <c r="S3220" s="6"/>
      <c r="T3220" s="6"/>
      <c r="U3220" s="6"/>
      <c r="V3220" s="6"/>
    </row>
    <row r="3221" spans="12:22" x14ac:dyDescent="0.25">
      <c r="L3221" s="6"/>
      <c r="M3221" s="8"/>
      <c r="N3221" s="8"/>
      <c r="O3221" s="6"/>
      <c r="P3221" s="6"/>
      <c r="Q3221" s="6"/>
      <c r="R3221" s="6"/>
      <c r="S3221" s="6"/>
      <c r="T3221" s="6"/>
      <c r="U3221" s="6"/>
      <c r="V3221" s="6"/>
    </row>
    <row r="3222" spans="12:22" x14ac:dyDescent="0.25">
      <c r="L3222" s="6"/>
      <c r="M3222" s="8"/>
      <c r="N3222" s="8"/>
      <c r="O3222" s="6"/>
      <c r="P3222" s="6"/>
      <c r="Q3222" s="6"/>
      <c r="R3222" s="6"/>
      <c r="S3222" s="6"/>
      <c r="T3222" s="6"/>
      <c r="U3222" s="6"/>
      <c r="V3222" s="6"/>
    </row>
    <row r="3223" spans="12:22" x14ac:dyDescent="0.25">
      <c r="L3223" s="6"/>
      <c r="M3223" s="8"/>
      <c r="N3223" s="8"/>
      <c r="O3223" s="6"/>
      <c r="P3223" s="6"/>
      <c r="Q3223" s="6"/>
      <c r="R3223" s="6"/>
      <c r="S3223" s="6"/>
      <c r="T3223" s="6"/>
      <c r="U3223" s="6"/>
      <c r="V3223" s="6"/>
    </row>
    <row r="3224" spans="12:22" x14ac:dyDescent="0.25">
      <c r="L3224" s="6"/>
      <c r="M3224" s="8"/>
      <c r="N3224" s="8"/>
      <c r="O3224" s="6"/>
      <c r="P3224" s="6"/>
      <c r="Q3224" s="6"/>
      <c r="R3224" s="6"/>
      <c r="S3224" s="6"/>
      <c r="T3224" s="6"/>
      <c r="U3224" s="6"/>
      <c r="V3224" s="6"/>
    </row>
    <row r="3225" spans="12:22" x14ac:dyDescent="0.25">
      <c r="L3225" s="6"/>
      <c r="M3225" s="8"/>
      <c r="N3225" s="8"/>
      <c r="O3225" s="6"/>
      <c r="P3225" s="6"/>
      <c r="Q3225" s="6"/>
      <c r="R3225" s="6"/>
      <c r="S3225" s="6"/>
      <c r="T3225" s="6"/>
      <c r="U3225" s="6"/>
      <c r="V3225" s="6"/>
    </row>
    <row r="3226" spans="12:22" x14ac:dyDescent="0.25">
      <c r="L3226" s="6"/>
      <c r="M3226" s="8"/>
      <c r="N3226" s="8"/>
      <c r="O3226" s="6"/>
      <c r="P3226" s="6"/>
      <c r="Q3226" s="6"/>
      <c r="R3226" s="6"/>
      <c r="S3226" s="6"/>
      <c r="T3226" s="6"/>
      <c r="U3226" s="6"/>
      <c r="V3226" s="6"/>
    </row>
    <row r="3227" spans="12:22" x14ac:dyDescent="0.25">
      <c r="L3227" s="6"/>
      <c r="M3227" s="8"/>
      <c r="N3227" s="8"/>
      <c r="O3227" s="6"/>
      <c r="P3227" s="6"/>
      <c r="Q3227" s="6"/>
      <c r="R3227" s="6"/>
      <c r="S3227" s="6"/>
      <c r="T3227" s="6"/>
      <c r="U3227" s="6"/>
      <c r="V3227" s="6"/>
    </row>
    <row r="3228" spans="12:22" x14ac:dyDescent="0.25">
      <c r="L3228" s="6"/>
      <c r="M3228" s="8"/>
      <c r="N3228" s="8"/>
      <c r="O3228" s="6"/>
      <c r="P3228" s="6"/>
      <c r="Q3228" s="6"/>
      <c r="R3228" s="6"/>
      <c r="S3228" s="6"/>
      <c r="T3228" s="6"/>
      <c r="U3228" s="6"/>
      <c r="V3228" s="6"/>
    </row>
    <row r="3229" spans="12:22" x14ac:dyDescent="0.25">
      <c r="L3229" s="6"/>
      <c r="M3229" s="8"/>
      <c r="N3229" s="8"/>
      <c r="O3229" s="6"/>
      <c r="P3229" s="6"/>
      <c r="Q3229" s="6"/>
      <c r="R3229" s="6"/>
      <c r="S3229" s="6"/>
      <c r="T3229" s="6"/>
      <c r="U3229" s="6"/>
      <c r="V3229" s="6"/>
    </row>
    <row r="3230" spans="12:22" x14ac:dyDescent="0.25">
      <c r="L3230" s="6"/>
      <c r="M3230" s="8"/>
      <c r="N3230" s="8"/>
      <c r="O3230" s="6"/>
      <c r="P3230" s="6"/>
      <c r="Q3230" s="6"/>
      <c r="R3230" s="6"/>
      <c r="S3230" s="6"/>
      <c r="T3230" s="6"/>
      <c r="U3230" s="6"/>
      <c r="V3230" s="6"/>
    </row>
    <row r="3231" spans="12:22" x14ac:dyDescent="0.25">
      <c r="L3231" s="6"/>
      <c r="M3231" s="8"/>
      <c r="N3231" s="8"/>
      <c r="O3231" s="6"/>
      <c r="P3231" s="6"/>
      <c r="Q3231" s="6"/>
      <c r="R3231" s="6"/>
      <c r="S3231" s="6"/>
      <c r="T3231" s="6"/>
      <c r="U3231" s="6"/>
      <c r="V3231" s="6"/>
    </row>
    <row r="3232" spans="12:22" x14ac:dyDescent="0.25">
      <c r="L3232" s="6"/>
      <c r="M3232" s="8"/>
      <c r="N3232" s="8"/>
      <c r="O3232" s="6"/>
      <c r="P3232" s="6"/>
      <c r="Q3232" s="6"/>
      <c r="R3232" s="6"/>
      <c r="S3232" s="6"/>
      <c r="T3232" s="6"/>
      <c r="U3232" s="6"/>
      <c r="V3232" s="6"/>
    </row>
    <row r="3233" spans="12:22" x14ac:dyDescent="0.25">
      <c r="L3233" s="6"/>
      <c r="M3233" s="8"/>
      <c r="N3233" s="8"/>
      <c r="O3233" s="6"/>
      <c r="P3233" s="6"/>
      <c r="Q3233" s="6"/>
      <c r="R3233" s="6"/>
      <c r="S3233" s="6"/>
      <c r="T3233" s="6"/>
      <c r="U3233" s="6"/>
      <c r="V3233" s="6"/>
    </row>
    <row r="3234" spans="12:22" x14ac:dyDescent="0.25">
      <c r="L3234" s="6"/>
      <c r="M3234" s="8"/>
      <c r="N3234" s="8"/>
      <c r="O3234" s="6"/>
      <c r="P3234" s="6"/>
      <c r="Q3234" s="6"/>
      <c r="R3234" s="6"/>
      <c r="S3234" s="6"/>
      <c r="T3234" s="6"/>
      <c r="U3234" s="6"/>
      <c r="V3234" s="6"/>
    </row>
    <row r="3235" spans="12:22" x14ac:dyDescent="0.25">
      <c r="L3235" s="6"/>
      <c r="M3235" s="8"/>
      <c r="N3235" s="8"/>
      <c r="O3235" s="6"/>
      <c r="P3235" s="6"/>
      <c r="Q3235" s="6"/>
      <c r="R3235" s="6"/>
      <c r="S3235" s="6"/>
      <c r="T3235" s="6"/>
      <c r="U3235" s="6"/>
      <c r="V3235" s="6"/>
    </row>
    <row r="3236" spans="12:22" x14ac:dyDescent="0.25">
      <c r="L3236" s="6"/>
      <c r="M3236" s="8"/>
      <c r="N3236" s="8"/>
      <c r="O3236" s="6"/>
      <c r="P3236" s="6"/>
      <c r="Q3236" s="6"/>
      <c r="R3236" s="6"/>
      <c r="S3236" s="6"/>
      <c r="T3236" s="6"/>
      <c r="U3236" s="6"/>
      <c r="V3236" s="6"/>
    </row>
    <row r="3237" spans="12:22" x14ac:dyDescent="0.25">
      <c r="L3237" s="6"/>
      <c r="M3237" s="8"/>
      <c r="N3237" s="8"/>
      <c r="O3237" s="6"/>
      <c r="P3237" s="6"/>
      <c r="Q3237" s="6"/>
      <c r="R3237" s="6"/>
      <c r="S3237" s="6"/>
      <c r="T3237" s="6"/>
      <c r="U3237" s="6"/>
      <c r="V3237" s="6"/>
    </row>
    <row r="3238" spans="12:22" x14ac:dyDescent="0.25">
      <c r="L3238" s="6"/>
      <c r="M3238" s="8"/>
      <c r="N3238" s="8"/>
      <c r="O3238" s="6"/>
      <c r="P3238" s="6"/>
      <c r="Q3238" s="6"/>
      <c r="R3238" s="6"/>
      <c r="S3238" s="6"/>
      <c r="T3238" s="6"/>
      <c r="U3238" s="6"/>
      <c r="V3238" s="6"/>
    </row>
    <row r="3239" spans="12:22" x14ac:dyDescent="0.25">
      <c r="L3239" s="6"/>
      <c r="M3239" s="8"/>
      <c r="N3239" s="8"/>
      <c r="O3239" s="6"/>
      <c r="P3239" s="6"/>
      <c r="Q3239" s="6"/>
      <c r="R3239" s="6"/>
      <c r="S3239" s="6"/>
      <c r="T3239" s="6"/>
      <c r="U3239" s="6"/>
      <c r="V3239" s="6"/>
    </row>
    <row r="3240" spans="12:22" x14ac:dyDescent="0.25">
      <c r="L3240" s="6"/>
      <c r="M3240" s="8"/>
      <c r="N3240" s="8"/>
      <c r="O3240" s="6"/>
      <c r="P3240" s="6"/>
      <c r="Q3240" s="6"/>
      <c r="R3240" s="6"/>
      <c r="S3240" s="6"/>
      <c r="T3240" s="6"/>
      <c r="U3240" s="6"/>
      <c r="V3240" s="6"/>
    </row>
    <row r="3241" spans="12:22" x14ac:dyDescent="0.25">
      <c r="L3241" s="6"/>
      <c r="M3241" s="8"/>
      <c r="N3241" s="8"/>
      <c r="O3241" s="6"/>
      <c r="P3241" s="6"/>
      <c r="Q3241" s="6"/>
      <c r="R3241" s="6"/>
      <c r="S3241" s="6"/>
      <c r="T3241" s="6"/>
      <c r="U3241" s="6"/>
      <c r="V3241" s="6"/>
    </row>
    <row r="3242" spans="12:22" x14ac:dyDescent="0.25">
      <c r="L3242" s="6"/>
      <c r="M3242" s="8"/>
      <c r="N3242" s="8"/>
      <c r="O3242" s="6"/>
      <c r="P3242" s="6"/>
      <c r="Q3242" s="6"/>
      <c r="R3242" s="6"/>
      <c r="S3242" s="6"/>
      <c r="T3242" s="6"/>
      <c r="U3242" s="6"/>
      <c r="V3242" s="6"/>
    </row>
    <row r="3243" spans="12:22" x14ac:dyDescent="0.25">
      <c r="L3243" s="6"/>
      <c r="M3243" s="8"/>
      <c r="N3243" s="8"/>
      <c r="O3243" s="6"/>
      <c r="P3243" s="6"/>
      <c r="Q3243" s="6"/>
      <c r="R3243" s="6"/>
      <c r="S3243" s="6"/>
      <c r="T3243" s="6"/>
      <c r="U3243" s="6"/>
      <c r="V3243" s="6"/>
    </row>
    <row r="3244" spans="12:22" x14ac:dyDescent="0.25">
      <c r="L3244" s="6"/>
      <c r="M3244" s="8"/>
      <c r="N3244" s="8"/>
      <c r="O3244" s="6"/>
      <c r="P3244" s="6"/>
      <c r="Q3244" s="6"/>
      <c r="R3244" s="6"/>
      <c r="S3244" s="6"/>
      <c r="T3244" s="6"/>
      <c r="U3244" s="6"/>
      <c r="V3244" s="6"/>
    </row>
    <row r="3245" spans="12:22" x14ac:dyDescent="0.25">
      <c r="L3245" s="6"/>
      <c r="M3245" s="8"/>
      <c r="N3245" s="8"/>
      <c r="O3245" s="6"/>
      <c r="P3245" s="6"/>
      <c r="Q3245" s="6"/>
      <c r="R3245" s="6"/>
      <c r="S3245" s="6"/>
      <c r="T3245" s="6"/>
      <c r="U3245" s="6"/>
      <c r="V3245" s="6"/>
    </row>
    <row r="3246" spans="12:22" x14ac:dyDescent="0.25">
      <c r="L3246" s="6"/>
      <c r="M3246" s="8"/>
      <c r="N3246" s="8"/>
      <c r="O3246" s="6"/>
      <c r="P3246" s="6"/>
      <c r="Q3246" s="6"/>
      <c r="R3246" s="6"/>
      <c r="S3246" s="6"/>
      <c r="T3246" s="6"/>
      <c r="U3246" s="6"/>
      <c r="V3246" s="6"/>
    </row>
    <row r="3247" spans="12:22" x14ac:dyDescent="0.25">
      <c r="L3247" s="6"/>
      <c r="M3247" s="8"/>
      <c r="N3247" s="8"/>
      <c r="O3247" s="6"/>
      <c r="P3247" s="6"/>
      <c r="Q3247" s="6"/>
      <c r="R3247" s="6"/>
      <c r="S3247" s="6"/>
      <c r="T3247" s="6"/>
      <c r="U3247" s="6"/>
      <c r="V3247" s="6"/>
    </row>
    <row r="3248" spans="12:22" x14ac:dyDescent="0.25">
      <c r="L3248" s="6"/>
      <c r="M3248" s="8"/>
      <c r="N3248" s="8"/>
      <c r="O3248" s="6"/>
      <c r="P3248" s="6"/>
      <c r="Q3248" s="6"/>
      <c r="R3248" s="6"/>
      <c r="S3248" s="6"/>
      <c r="T3248" s="6"/>
      <c r="U3248" s="6"/>
      <c r="V3248" s="6"/>
    </row>
    <row r="3249" spans="12:22" x14ac:dyDescent="0.25">
      <c r="L3249" s="6"/>
      <c r="M3249" s="8"/>
      <c r="N3249" s="8"/>
      <c r="O3249" s="6"/>
      <c r="P3249" s="6"/>
      <c r="Q3249" s="6"/>
      <c r="R3249" s="6"/>
      <c r="S3249" s="6"/>
      <c r="T3249" s="6"/>
      <c r="U3249" s="6"/>
      <c r="V3249" s="6"/>
    </row>
    <row r="3250" spans="12:22" x14ac:dyDescent="0.25">
      <c r="L3250" s="6"/>
      <c r="M3250" s="8"/>
      <c r="N3250" s="8"/>
      <c r="O3250" s="6"/>
      <c r="P3250" s="6"/>
      <c r="Q3250" s="6"/>
      <c r="R3250" s="6"/>
      <c r="S3250" s="6"/>
      <c r="T3250" s="6"/>
      <c r="U3250" s="6"/>
      <c r="V3250" s="6"/>
    </row>
    <row r="3251" spans="12:22" x14ac:dyDescent="0.25">
      <c r="L3251" s="6"/>
      <c r="M3251" s="7"/>
      <c r="N3251" s="8"/>
      <c r="O3251" s="6"/>
      <c r="P3251" s="6"/>
      <c r="Q3251" s="6"/>
      <c r="R3251" s="6"/>
      <c r="S3251" s="6"/>
      <c r="T3251" s="6"/>
      <c r="U3251" s="6"/>
      <c r="V3251" s="6"/>
    </row>
    <row r="3252" spans="12:22" x14ac:dyDescent="0.25">
      <c r="L3252" s="6"/>
      <c r="M3252" s="8"/>
      <c r="N3252" s="8"/>
      <c r="O3252" s="6"/>
      <c r="P3252" s="6"/>
      <c r="Q3252" s="6"/>
      <c r="R3252" s="6"/>
      <c r="S3252" s="6"/>
      <c r="T3252" s="6"/>
      <c r="U3252" s="6"/>
      <c r="V3252" s="6"/>
    </row>
    <row r="3253" spans="12:22" x14ac:dyDescent="0.25">
      <c r="L3253" s="6"/>
      <c r="M3253" s="8"/>
      <c r="N3253" s="7"/>
      <c r="O3253" s="6"/>
      <c r="P3253" s="6"/>
      <c r="Q3253" s="6"/>
      <c r="R3253" s="6"/>
      <c r="S3253" s="6"/>
      <c r="T3253" s="6"/>
      <c r="U3253" s="6"/>
      <c r="V3253" s="6"/>
    </row>
    <row r="3254" spans="12:22" x14ac:dyDescent="0.25">
      <c r="L3254" s="6"/>
      <c r="M3254" s="8"/>
      <c r="N3254" s="8"/>
      <c r="O3254" s="6"/>
      <c r="P3254" s="6"/>
      <c r="Q3254" s="6"/>
      <c r="R3254" s="6"/>
      <c r="S3254" s="6"/>
      <c r="T3254" s="6"/>
      <c r="U3254" s="6"/>
      <c r="V3254" s="6"/>
    </row>
    <row r="3255" spans="12:22" x14ac:dyDescent="0.25">
      <c r="L3255" s="6"/>
      <c r="M3255" s="8"/>
      <c r="N3255" s="8"/>
      <c r="O3255" s="6"/>
      <c r="P3255" s="6"/>
      <c r="Q3255" s="6"/>
      <c r="R3255" s="6"/>
      <c r="S3255" s="6"/>
      <c r="T3255" s="6"/>
      <c r="U3255" s="6"/>
      <c r="V3255" s="6"/>
    </row>
    <row r="3256" spans="12:22" x14ac:dyDescent="0.25">
      <c r="L3256" s="6"/>
      <c r="M3256" s="8"/>
      <c r="N3256" s="8"/>
      <c r="O3256" s="6"/>
      <c r="P3256" s="6"/>
      <c r="Q3256" s="6"/>
      <c r="R3256" s="6"/>
      <c r="S3256" s="6"/>
      <c r="T3256" s="6"/>
      <c r="U3256" s="6"/>
      <c r="V3256" s="6"/>
    </row>
    <row r="3257" spans="12:22" x14ac:dyDescent="0.25">
      <c r="L3257" s="6"/>
      <c r="M3257" s="8"/>
      <c r="N3257" s="8"/>
      <c r="O3257" s="6"/>
      <c r="P3257" s="6"/>
      <c r="Q3257" s="6"/>
      <c r="R3257" s="6"/>
      <c r="S3257" s="6"/>
      <c r="T3257" s="6"/>
      <c r="U3257" s="6"/>
      <c r="V3257" s="6"/>
    </row>
    <row r="3258" spans="12:22" x14ac:dyDescent="0.25">
      <c r="L3258" s="6"/>
      <c r="M3258" s="8"/>
      <c r="N3258" s="8"/>
      <c r="O3258" s="6"/>
      <c r="P3258" s="6"/>
      <c r="Q3258" s="6"/>
      <c r="R3258" s="6"/>
      <c r="S3258" s="6"/>
      <c r="T3258" s="6"/>
      <c r="U3258" s="6"/>
      <c r="V3258" s="6"/>
    </row>
    <row r="3259" spans="12:22" x14ac:dyDescent="0.25">
      <c r="L3259" s="6"/>
      <c r="M3259" s="8"/>
      <c r="N3259" s="8"/>
      <c r="O3259" s="6"/>
      <c r="P3259" s="6"/>
      <c r="Q3259" s="6"/>
      <c r="R3259" s="6"/>
      <c r="S3259" s="6"/>
      <c r="T3259" s="6"/>
      <c r="U3259" s="6"/>
      <c r="V3259" s="6"/>
    </row>
    <row r="3260" spans="12:22" x14ac:dyDescent="0.25">
      <c r="L3260" s="6"/>
      <c r="M3260" s="8"/>
      <c r="N3260" s="8"/>
      <c r="O3260" s="6"/>
      <c r="P3260" s="6"/>
      <c r="Q3260" s="6"/>
      <c r="R3260" s="6"/>
      <c r="S3260" s="6"/>
      <c r="T3260" s="6"/>
      <c r="U3260" s="6"/>
      <c r="V3260" s="6"/>
    </row>
    <row r="3261" spans="12:22" x14ac:dyDescent="0.25">
      <c r="L3261" s="6"/>
      <c r="M3261" s="8"/>
      <c r="N3261" s="8"/>
      <c r="O3261" s="6"/>
      <c r="P3261" s="6"/>
      <c r="Q3261" s="6"/>
      <c r="R3261" s="6"/>
      <c r="S3261" s="6"/>
      <c r="T3261" s="6"/>
      <c r="U3261" s="6"/>
      <c r="V3261" s="6"/>
    </row>
    <row r="3262" spans="12:22" x14ac:dyDescent="0.25">
      <c r="L3262" s="6"/>
      <c r="M3262" s="8"/>
      <c r="N3262" s="8"/>
      <c r="O3262" s="6"/>
      <c r="P3262" s="6"/>
      <c r="Q3262" s="6"/>
      <c r="R3262" s="6"/>
      <c r="S3262" s="6"/>
      <c r="T3262" s="6"/>
      <c r="U3262" s="6"/>
      <c r="V3262" s="6"/>
    </row>
    <row r="3263" spans="12:22" x14ac:dyDescent="0.25">
      <c r="L3263" s="6"/>
      <c r="M3263" s="8"/>
      <c r="N3263" s="8"/>
      <c r="O3263" s="6"/>
      <c r="P3263" s="6"/>
      <c r="Q3263" s="6"/>
      <c r="R3263" s="6"/>
      <c r="S3263" s="6"/>
      <c r="T3263" s="6"/>
      <c r="U3263" s="6"/>
      <c r="V3263" s="6"/>
    </row>
    <row r="3264" spans="12:22" x14ac:dyDescent="0.25">
      <c r="L3264" s="6"/>
      <c r="M3264" s="8"/>
      <c r="N3264" s="8"/>
      <c r="O3264" s="6"/>
      <c r="P3264" s="6"/>
      <c r="Q3264" s="6"/>
      <c r="R3264" s="6"/>
      <c r="S3264" s="6"/>
      <c r="T3264" s="6"/>
      <c r="U3264" s="6"/>
      <c r="V3264" s="6"/>
    </row>
    <row r="3265" spans="1:22" x14ac:dyDescent="0.25">
      <c r="L3265" s="6"/>
      <c r="M3265" s="8"/>
      <c r="N3265" s="8"/>
      <c r="O3265" s="6"/>
      <c r="P3265" s="6"/>
      <c r="Q3265" s="6"/>
      <c r="R3265" s="6"/>
      <c r="S3265" s="6"/>
      <c r="T3265" s="6"/>
      <c r="U3265" s="6"/>
      <c r="V3265" s="6"/>
    </row>
    <row r="3266" spans="1:22" x14ac:dyDescent="0.25">
      <c r="L3266" s="6"/>
      <c r="M3266" s="8"/>
      <c r="N3266" s="8"/>
      <c r="O3266" s="6"/>
      <c r="P3266" s="6"/>
      <c r="Q3266" s="6"/>
      <c r="R3266" s="6"/>
      <c r="S3266" s="6"/>
      <c r="T3266" s="6"/>
      <c r="U3266" s="6"/>
      <c r="V3266" s="6"/>
    </row>
    <row r="3267" spans="1:22" x14ac:dyDescent="0.25">
      <c r="L3267" s="6"/>
      <c r="M3267" s="8"/>
      <c r="N3267" s="8"/>
      <c r="O3267" s="6"/>
      <c r="P3267" s="6"/>
      <c r="Q3267" s="6"/>
      <c r="R3267" s="6"/>
      <c r="S3267" s="6"/>
      <c r="T3267" s="6"/>
      <c r="U3267" s="6"/>
      <c r="V3267" s="6"/>
    </row>
    <row r="3268" spans="1:22" x14ac:dyDescent="0.25">
      <c r="L3268" s="6"/>
      <c r="M3268" s="8"/>
      <c r="N3268" s="8"/>
      <c r="O3268" s="6"/>
      <c r="P3268" s="6"/>
      <c r="Q3268" s="6"/>
      <c r="R3268" s="6"/>
      <c r="S3268" s="6"/>
      <c r="T3268" s="6"/>
      <c r="U3268" s="6"/>
      <c r="V3268" s="6"/>
    </row>
    <row r="3269" spans="1:22" x14ac:dyDescent="0.25">
      <c r="L3269" s="6"/>
      <c r="M3269" s="8"/>
      <c r="N3269" s="8"/>
      <c r="O3269" s="6"/>
      <c r="P3269" s="6"/>
      <c r="Q3269" s="6"/>
      <c r="R3269" s="6"/>
      <c r="S3269" s="6"/>
      <c r="T3269" s="6"/>
      <c r="U3269" s="6"/>
      <c r="V3269" s="6"/>
    </row>
    <row r="3270" spans="1:22" x14ac:dyDescent="0.25">
      <c r="L3270" s="6"/>
      <c r="M3270" s="8"/>
      <c r="N3270" s="8"/>
      <c r="O3270" s="6"/>
      <c r="P3270" s="6"/>
      <c r="Q3270" s="6"/>
      <c r="R3270" s="6"/>
      <c r="S3270" s="6"/>
      <c r="T3270" s="6"/>
      <c r="U3270" s="6"/>
      <c r="V3270" s="6"/>
    </row>
    <row r="3271" spans="1:22" x14ac:dyDescent="0.25">
      <c r="L3271" s="6"/>
      <c r="M3271" s="8"/>
      <c r="N3271" s="8"/>
      <c r="O3271" s="6"/>
      <c r="P3271" s="6"/>
      <c r="Q3271" s="6"/>
      <c r="R3271" s="6"/>
      <c r="S3271" s="6"/>
      <c r="T3271" s="6"/>
      <c r="U3271" s="6"/>
      <c r="V3271" s="6"/>
    </row>
    <row r="3272" spans="1:22" x14ac:dyDescent="0.25">
      <c r="L3272" s="6"/>
      <c r="M3272" s="8"/>
      <c r="N3272" s="8"/>
      <c r="O3272" s="6"/>
      <c r="P3272" s="6"/>
      <c r="Q3272" s="6"/>
      <c r="R3272" s="6"/>
      <c r="S3272" s="6"/>
      <c r="T3272" s="6"/>
      <c r="U3272" s="6"/>
      <c r="V3272" s="6"/>
    </row>
    <row r="3273" spans="1:22" x14ac:dyDescent="0.25">
      <c r="L3273" s="6"/>
      <c r="M3273" s="8"/>
      <c r="N3273" s="8"/>
      <c r="O3273" s="6"/>
      <c r="P3273" s="6"/>
      <c r="Q3273" s="6"/>
      <c r="R3273" s="6"/>
      <c r="S3273" s="6"/>
      <c r="T3273" s="6"/>
      <c r="U3273" s="6"/>
      <c r="V3273" s="6"/>
    </row>
    <row r="3274" spans="1:22" x14ac:dyDescent="0.25">
      <c r="L3274" s="6"/>
      <c r="M3274" s="8"/>
      <c r="N3274" s="8"/>
      <c r="O3274" s="6"/>
      <c r="P3274" s="6"/>
      <c r="Q3274" s="6"/>
      <c r="R3274" s="6"/>
      <c r="S3274" s="6"/>
      <c r="T3274" s="6"/>
      <c r="U3274" s="6"/>
      <c r="V3274" s="6"/>
    </row>
    <row r="3275" spans="1:22" x14ac:dyDescent="0.25">
      <c r="L3275" s="6"/>
      <c r="M3275" s="7"/>
      <c r="N3275" s="8"/>
      <c r="O3275" s="6"/>
      <c r="P3275" s="6"/>
      <c r="Q3275" s="6"/>
      <c r="R3275" s="6"/>
      <c r="S3275" s="6"/>
      <c r="T3275" s="6"/>
      <c r="U3275" s="6"/>
      <c r="V3275" s="6"/>
    </row>
    <row r="3276" spans="1:22" x14ac:dyDescent="0.25">
      <c r="A3276" s="3"/>
      <c r="B3276" s="4"/>
      <c r="C3276" s="5"/>
      <c r="D3276" s="3"/>
      <c r="E3276" s="3"/>
      <c r="F3276" s="3"/>
      <c r="G3276" s="3"/>
      <c r="H3276" s="3"/>
      <c r="I3276" s="3"/>
      <c r="J3276" s="3"/>
      <c r="K3276" s="3"/>
    </row>
    <row r="3277" spans="1:22" x14ac:dyDescent="0.25">
      <c r="A3277" s="3"/>
      <c r="B3277" s="4"/>
      <c r="C3277" s="5"/>
      <c r="D3277" s="3"/>
      <c r="E3277" s="3"/>
      <c r="F3277" s="3"/>
      <c r="G3277" s="3"/>
      <c r="H3277" s="3"/>
      <c r="I3277" s="3"/>
      <c r="J3277" s="3"/>
      <c r="K3277" s="3"/>
    </row>
    <row r="3278" spans="1:22" x14ac:dyDescent="0.25">
      <c r="A3278" s="3"/>
      <c r="B3278" s="4"/>
      <c r="C3278" s="5"/>
      <c r="D3278" s="3"/>
      <c r="E3278" s="3"/>
      <c r="F3278" s="3"/>
      <c r="G3278" s="3"/>
      <c r="H3278" s="3"/>
      <c r="I3278" s="3"/>
      <c r="J3278" s="3"/>
      <c r="K3278" s="3"/>
    </row>
  </sheetData>
  <autoFilter ref="A8:AH327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72" workbookViewId="0">
      <selection activeCell="C106" sqref="C106"/>
    </sheetView>
  </sheetViews>
  <sheetFormatPr defaultRowHeight="15" x14ac:dyDescent="0.25"/>
  <cols>
    <col min="1" max="1" width="28.85546875" bestFit="1" customWidth="1"/>
    <col min="2" max="2" width="14.28515625" bestFit="1" customWidth="1"/>
    <col min="3" max="3" width="17.85546875" bestFit="1" customWidth="1"/>
    <col min="11" max="11" width="15.28515625" bestFit="1" customWidth="1"/>
    <col min="12" max="13" width="10.140625" bestFit="1" customWidth="1"/>
  </cols>
  <sheetData>
    <row r="1" spans="1:13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  <c r="M1" s="3" t="s">
        <v>305</v>
      </c>
    </row>
    <row r="2" spans="1:13" x14ac:dyDescent="0.25">
      <c r="A2" s="3" t="s">
        <v>304</v>
      </c>
      <c r="B2" s="4">
        <v>40817</v>
      </c>
      <c r="C2" s="5">
        <v>40816.916666666664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148138.5</v>
      </c>
      <c r="L2" s="1">
        <v>40861</v>
      </c>
    </row>
    <row r="3" spans="1:13" x14ac:dyDescent="0.25">
      <c r="A3" s="3" t="s">
        <v>304</v>
      </c>
      <c r="B3" s="4">
        <v>40818</v>
      </c>
      <c r="C3" s="5">
        <v>40817.916666666664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126000.25</v>
      </c>
      <c r="L3" s="1">
        <v>40861</v>
      </c>
    </row>
    <row r="4" spans="1:13" x14ac:dyDescent="0.25">
      <c r="A4" s="3" t="s">
        <v>304</v>
      </c>
      <c r="B4" s="4">
        <v>40819</v>
      </c>
      <c r="C4" s="5">
        <v>40818.916666666664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147671.25</v>
      </c>
      <c r="L4" s="1">
        <v>40861</v>
      </c>
    </row>
    <row r="5" spans="1:13" x14ac:dyDescent="0.25">
      <c r="A5" s="3" t="s">
        <v>304</v>
      </c>
      <c r="B5" s="4">
        <v>40820</v>
      </c>
      <c r="C5" s="5">
        <v>40819.916666666664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134825.75</v>
      </c>
      <c r="L5" s="1">
        <v>40861</v>
      </c>
    </row>
    <row r="6" spans="1:13" x14ac:dyDescent="0.25">
      <c r="A6" s="3" t="s">
        <v>304</v>
      </c>
      <c r="B6" s="4">
        <v>40821</v>
      </c>
      <c r="C6" s="5">
        <v>40820.916666666664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129647.25</v>
      </c>
      <c r="L6" s="1">
        <v>40861</v>
      </c>
    </row>
    <row r="7" spans="1:13" x14ac:dyDescent="0.25">
      <c r="A7" s="3" t="s">
        <v>304</v>
      </c>
      <c r="B7" s="4">
        <v>40822</v>
      </c>
      <c r="C7" s="5">
        <v>40821.916666666664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145735.5</v>
      </c>
      <c r="L7" s="1">
        <v>40861</v>
      </c>
    </row>
    <row r="8" spans="1:13" x14ac:dyDescent="0.25">
      <c r="A8" s="3" t="s">
        <v>304</v>
      </c>
      <c r="B8" s="4">
        <v>40823</v>
      </c>
      <c r="C8" s="5">
        <v>40822.916666666664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148546.75</v>
      </c>
      <c r="L8" s="1">
        <v>40861</v>
      </c>
    </row>
    <row r="9" spans="1:13" x14ac:dyDescent="0.25">
      <c r="A9" s="3" t="s">
        <v>304</v>
      </c>
      <c r="B9" s="4">
        <v>40824</v>
      </c>
      <c r="C9" s="5">
        <v>40823.916666666664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153050.5</v>
      </c>
      <c r="L9" s="1">
        <v>40861</v>
      </c>
    </row>
    <row r="10" spans="1:13" x14ac:dyDescent="0.25">
      <c r="A10" s="3" t="s">
        <v>304</v>
      </c>
      <c r="B10" s="4">
        <v>40825</v>
      </c>
      <c r="C10" s="5">
        <v>40824.916666666664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149091.75</v>
      </c>
      <c r="L10" s="1">
        <v>40861</v>
      </c>
    </row>
    <row r="11" spans="1:13" x14ac:dyDescent="0.25">
      <c r="A11" s="3" t="s">
        <v>304</v>
      </c>
      <c r="B11" s="4">
        <v>40826</v>
      </c>
      <c r="C11" s="5">
        <v>40825.916666666664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149482.5</v>
      </c>
      <c r="L11" s="1">
        <v>40861</v>
      </c>
    </row>
    <row r="12" spans="1:13" x14ac:dyDescent="0.25">
      <c r="A12" s="3" t="s">
        <v>304</v>
      </c>
      <c r="B12" s="4">
        <v>40827</v>
      </c>
      <c r="C12" s="5">
        <v>40826.916666666664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143327.5</v>
      </c>
      <c r="L12" s="1">
        <v>40861</v>
      </c>
    </row>
    <row r="13" spans="1:13" x14ac:dyDescent="0.25">
      <c r="A13" s="3" t="s">
        <v>304</v>
      </c>
      <c r="B13" s="4">
        <v>40828</v>
      </c>
      <c r="C13" s="5">
        <v>40827.916666666664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139540.75</v>
      </c>
      <c r="L13" s="1">
        <v>40861</v>
      </c>
    </row>
    <row r="14" spans="1:13" x14ac:dyDescent="0.25">
      <c r="A14" s="3" t="s">
        <v>304</v>
      </c>
      <c r="B14" s="4">
        <v>40829</v>
      </c>
      <c r="C14" s="5">
        <v>40828.916666666664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141477.75</v>
      </c>
      <c r="L14" s="1">
        <v>40861</v>
      </c>
    </row>
    <row r="15" spans="1:13" x14ac:dyDescent="0.25">
      <c r="A15" s="3" t="s">
        <v>304</v>
      </c>
      <c r="B15" s="4">
        <v>40830</v>
      </c>
      <c r="C15" s="5">
        <v>40829.916666666664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148948.25</v>
      </c>
      <c r="L15" s="1">
        <v>40861</v>
      </c>
    </row>
    <row r="16" spans="1:13" x14ac:dyDescent="0.25">
      <c r="A16" s="3" t="s">
        <v>304</v>
      </c>
      <c r="B16" s="4">
        <v>40831</v>
      </c>
      <c r="C16" s="5">
        <v>40830.916666666664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147753.5</v>
      </c>
      <c r="L16" s="1">
        <v>40861</v>
      </c>
    </row>
    <row r="17" spans="1:12" x14ac:dyDescent="0.25">
      <c r="A17" s="3" t="s">
        <v>304</v>
      </c>
      <c r="B17" s="4">
        <v>40832</v>
      </c>
      <c r="C17" s="5">
        <v>40831.916666666664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137092</v>
      </c>
      <c r="L17" s="1">
        <v>40861</v>
      </c>
    </row>
    <row r="18" spans="1:12" x14ac:dyDescent="0.25">
      <c r="A18" s="3" t="s">
        <v>304</v>
      </c>
      <c r="B18" s="4">
        <v>40833</v>
      </c>
      <c r="C18" s="5">
        <v>40832.916666666664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141782.75</v>
      </c>
      <c r="L18" s="1">
        <v>40861</v>
      </c>
    </row>
    <row r="19" spans="1:12" x14ac:dyDescent="0.25">
      <c r="A19" s="3" t="s">
        <v>304</v>
      </c>
      <c r="B19" s="4">
        <v>40834</v>
      </c>
      <c r="C19" s="5">
        <v>40833.916666666664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153428</v>
      </c>
      <c r="L19" s="1">
        <v>40861</v>
      </c>
    </row>
    <row r="20" spans="1:12" x14ac:dyDescent="0.25">
      <c r="A20" s="3" t="s">
        <v>304</v>
      </c>
      <c r="B20" s="4">
        <v>40835</v>
      </c>
      <c r="C20" s="5">
        <v>40834.916666666664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138600.75</v>
      </c>
      <c r="L20" s="1">
        <v>40861</v>
      </c>
    </row>
    <row r="21" spans="1:12" x14ac:dyDescent="0.25">
      <c r="A21" s="3" t="s">
        <v>304</v>
      </c>
      <c r="B21" s="4">
        <v>40836</v>
      </c>
      <c r="C21" s="5">
        <v>40835.916666666664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152668.75</v>
      </c>
      <c r="L21" s="1">
        <v>40861</v>
      </c>
    </row>
    <row r="22" spans="1:12" x14ac:dyDescent="0.25">
      <c r="A22" s="3" t="s">
        <v>304</v>
      </c>
      <c r="B22" s="4">
        <v>40837</v>
      </c>
      <c r="C22" s="5">
        <v>40836.916666666664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137248.5</v>
      </c>
      <c r="L22" s="1">
        <v>40861</v>
      </c>
    </row>
    <row r="23" spans="1:12" x14ac:dyDescent="0.25">
      <c r="A23" s="3" t="s">
        <v>304</v>
      </c>
      <c r="B23" s="4">
        <v>40838</v>
      </c>
      <c r="C23" s="5">
        <v>40837.916666666664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152005</v>
      </c>
      <c r="L23" s="1">
        <v>40861</v>
      </c>
    </row>
    <row r="24" spans="1:12" x14ac:dyDescent="0.25">
      <c r="A24" s="3" t="s">
        <v>304</v>
      </c>
      <c r="B24" s="4">
        <v>40839</v>
      </c>
      <c r="C24" s="5">
        <v>40838.916666666664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153652</v>
      </c>
      <c r="L24" s="1">
        <v>40861</v>
      </c>
    </row>
    <row r="25" spans="1:12" x14ac:dyDescent="0.25">
      <c r="A25" s="3" t="s">
        <v>304</v>
      </c>
      <c r="B25" s="4">
        <v>40840</v>
      </c>
      <c r="C25" s="5">
        <v>40839.916666666664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152896</v>
      </c>
      <c r="L25" s="1">
        <v>40861</v>
      </c>
    </row>
    <row r="26" spans="1:12" x14ac:dyDescent="0.25">
      <c r="A26" s="3" t="s">
        <v>304</v>
      </c>
      <c r="B26" s="4">
        <v>40841</v>
      </c>
      <c r="C26" s="5">
        <v>40840.916666666664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156119.75</v>
      </c>
      <c r="L26" s="1">
        <v>40861</v>
      </c>
    </row>
    <row r="27" spans="1:12" x14ac:dyDescent="0.25">
      <c r="A27" s="3" t="s">
        <v>304</v>
      </c>
      <c r="B27" s="4">
        <v>40842</v>
      </c>
      <c r="C27" s="5">
        <v>40841.916666666664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147841.25</v>
      </c>
      <c r="L27" s="1">
        <v>40861</v>
      </c>
    </row>
    <row r="28" spans="1:12" x14ac:dyDescent="0.25">
      <c r="A28" s="3" t="s">
        <v>304</v>
      </c>
      <c r="B28" s="4">
        <v>40843</v>
      </c>
      <c r="C28" s="5">
        <v>40842.916666666664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150171</v>
      </c>
      <c r="L28" s="1">
        <v>40861</v>
      </c>
    </row>
    <row r="29" spans="1:12" x14ac:dyDescent="0.25">
      <c r="A29" s="3" t="s">
        <v>304</v>
      </c>
      <c r="B29" s="4">
        <v>40844</v>
      </c>
      <c r="C29" s="5">
        <v>40843.916666666664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148307.75</v>
      </c>
      <c r="L29" s="1">
        <v>40861</v>
      </c>
    </row>
    <row r="30" spans="1:12" x14ac:dyDescent="0.25">
      <c r="A30" s="3" t="s">
        <v>304</v>
      </c>
      <c r="B30" s="4">
        <v>40845</v>
      </c>
      <c r="C30" s="5">
        <v>40844.916666666664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135101</v>
      </c>
      <c r="L30" s="1">
        <v>40861</v>
      </c>
    </row>
    <row r="31" spans="1:12" x14ac:dyDescent="0.25">
      <c r="A31" s="3" t="s">
        <v>304</v>
      </c>
      <c r="B31" s="4">
        <v>40846</v>
      </c>
      <c r="C31" s="5">
        <v>40845.916666666664</v>
      </c>
      <c r="D31" s="3" t="s">
        <v>20</v>
      </c>
      <c r="E31" s="3">
        <v>25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150977.5</v>
      </c>
      <c r="L31" s="1">
        <v>40861</v>
      </c>
    </row>
    <row r="32" spans="1:12" x14ac:dyDescent="0.25">
      <c r="A32" s="3" t="s">
        <v>304</v>
      </c>
      <c r="B32" s="4">
        <v>40847</v>
      </c>
      <c r="C32" s="5">
        <v>40846.958333333336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23</v>
      </c>
      <c r="I32" s="3"/>
      <c r="J32" s="3" t="s">
        <v>24</v>
      </c>
      <c r="K32" s="3">
        <v>149517.75</v>
      </c>
      <c r="L32" s="1">
        <v>40861</v>
      </c>
    </row>
    <row r="33" spans="1:12" x14ac:dyDescent="0.25">
      <c r="A33" s="3" t="s">
        <v>304</v>
      </c>
      <c r="B33" s="4">
        <v>40848</v>
      </c>
      <c r="C33" s="5">
        <v>40847.958333333336</v>
      </c>
      <c r="D33" s="3" t="s">
        <v>20</v>
      </c>
      <c r="E33" s="3">
        <v>24</v>
      </c>
      <c r="F33" s="3" t="s">
        <v>28</v>
      </c>
      <c r="G33" s="3" t="s">
        <v>22</v>
      </c>
      <c r="H33" s="3" t="s">
        <v>23</v>
      </c>
      <c r="I33" s="3"/>
      <c r="J33" s="3" t="s">
        <v>24</v>
      </c>
      <c r="K33" s="3">
        <v>308340</v>
      </c>
      <c r="L33" s="1">
        <v>40891</v>
      </c>
    </row>
    <row r="34" spans="1:12" x14ac:dyDescent="0.25">
      <c r="A34" s="3" t="s">
        <v>304</v>
      </c>
      <c r="B34" s="4">
        <v>40849</v>
      </c>
      <c r="C34" s="5">
        <v>40848.958333333336</v>
      </c>
      <c r="D34" s="3" t="s">
        <v>20</v>
      </c>
      <c r="E34" s="3">
        <v>24</v>
      </c>
      <c r="F34" s="3" t="s">
        <v>28</v>
      </c>
      <c r="G34" s="3" t="s">
        <v>22</v>
      </c>
      <c r="H34" s="3" t="s">
        <v>23</v>
      </c>
      <c r="I34" s="3"/>
      <c r="J34" s="3" t="s">
        <v>24</v>
      </c>
      <c r="K34" s="3">
        <v>249600.00000000003</v>
      </c>
      <c r="L34" s="1">
        <v>40891</v>
      </c>
    </row>
    <row r="35" spans="1:12" x14ac:dyDescent="0.25">
      <c r="A35" s="3" t="s">
        <v>304</v>
      </c>
      <c r="B35" s="4">
        <v>40850</v>
      </c>
      <c r="C35" s="5">
        <v>40849.958333333336</v>
      </c>
      <c r="D35" s="3" t="s">
        <v>20</v>
      </c>
      <c r="E35" s="3">
        <v>24</v>
      </c>
      <c r="F35" s="3" t="s">
        <v>28</v>
      </c>
      <c r="G35" s="3" t="s">
        <v>22</v>
      </c>
      <c r="H35" s="3" t="s">
        <v>23</v>
      </c>
      <c r="I35" s="3"/>
      <c r="J35" s="3" t="s">
        <v>24</v>
      </c>
      <c r="K35" s="3">
        <v>244800.00000000003</v>
      </c>
      <c r="L35" s="1">
        <v>40891</v>
      </c>
    </row>
    <row r="36" spans="1:12" x14ac:dyDescent="0.25">
      <c r="A36" s="3" t="s">
        <v>304</v>
      </c>
      <c r="B36" s="4">
        <v>40851</v>
      </c>
      <c r="C36" s="5">
        <v>40850.958333333336</v>
      </c>
      <c r="D36" s="3" t="s">
        <v>20</v>
      </c>
      <c r="E36" s="3">
        <v>24</v>
      </c>
      <c r="F36" s="3" t="s">
        <v>28</v>
      </c>
      <c r="G36" s="3" t="s">
        <v>22</v>
      </c>
      <c r="H36" s="3" t="s">
        <v>23</v>
      </c>
      <c r="I36" s="3"/>
      <c r="J36" s="3" t="s">
        <v>24</v>
      </c>
      <c r="K36" s="3">
        <v>237599.99999999994</v>
      </c>
      <c r="L36" s="1">
        <v>40891</v>
      </c>
    </row>
    <row r="37" spans="1:12" x14ac:dyDescent="0.25">
      <c r="A37" s="3" t="s">
        <v>304</v>
      </c>
      <c r="B37" s="4">
        <v>40852</v>
      </c>
      <c r="C37" s="5">
        <v>40851.958333333336</v>
      </c>
      <c r="D37" s="3" t="s">
        <v>20</v>
      </c>
      <c r="E37" s="3">
        <v>24</v>
      </c>
      <c r="F37" s="3" t="s">
        <v>28</v>
      </c>
      <c r="G37" s="3" t="s">
        <v>22</v>
      </c>
      <c r="H37" s="3" t="s">
        <v>23</v>
      </c>
      <c r="I37" s="3"/>
      <c r="J37" s="3" t="s">
        <v>24</v>
      </c>
      <c r="K37" s="3">
        <v>239999.99999999991</v>
      </c>
      <c r="L37" s="1">
        <v>40891</v>
      </c>
    </row>
    <row r="38" spans="1:12" x14ac:dyDescent="0.25">
      <c r="A38" s="3" t="s">
        <v>304</v>
      </c>
      <c r="B38" s="4">
        <v>40853</v>
      </c>
      <c r="C38" s="5">
        <v>40852.958333333336</v>
      </c>
      <c r="D38" s="3" t="s">
        <v>20</v>
      </c>
      <c r="E38" s="3">
        <v>24</v>
      </c>
      <c r="F38" s="3" t="s">
        <v>28</v>
      </c>
      <c r="G38" s="3" t="s">
        <v>22</v>
      </c>
      <c r="H38" s="3" t="s">
        <v>23</v>
      </c>
      <c r="I38" s="3"/>
      <c r="J38" s="3" t="s">
        <v>24</v>
      </c>
      <c r="K38" s="3">
        <v>235199.99999999988</v>
      </c>
      <c r="L38" s="1">
        <v>40891</v>
      </c>
    </row>
    <row r="39" spans="1:12" x14ac:dyDescent="0.25">
      <c r="A39" s="3" t="s">
        <v>304</v>
      </c>
      <c r="B39" s="4">
        <v>40854</v>
      </c>
      <c r="C39" s="5">
        <v>40853.958333333336</v>
      </c>
      <c r="D39" s="3" t="s">
        <v>20</v>
      </c>
      <c r="E39" s="3">
        <v>24</v>
      </c>
      <c r="F39" s="3" t="s">
        <v>28</v>
      </c>
      <c r="G39" s="3" t="s">
        <v>22</v>
      </c>
      <c r="H39" s="3" t="s">
        <v>23</v>
      </c>
      <c r="I39" s="3"/>
      <c r="J39" s="3" t="s">
        <v>24</v>
      </c>
      <c r="K39" s="3">
        <v>271554.03262164065</v>
      </c>
      <c r="L39" s="1">
        <v>40891</v>
      </c>
    </row>
    <row r="40" spans="1:12" x14ac:dyDescent="0.25">
      <c r="A40" s="3" t="s">
        <v>304</v>
      </c>
      <c r="B40" s="4">
        <v>40855</v>
      </c>
      <c r="C40" s="5">
        <v>40854.958333333336</v>
      </c>
      <c r="D40" s="3" t="s">
        <v>20</v>
      </c>
      <c r="E40" s="3">
        <v>24</v>
      </c>
      <c r="F40" s="3" t="s">
        <v>28</v>
      </c>
      <c r="G40" s="3" t="s">
        <v>22</v>
      </c>
      <c r="H40" s="3" t="s">
        <v>23</v>
      </c>
      <c r="I40" s="3"/>
      <c r="J40" s="3" t="s">
        <v>24</v>
      </c>
      <c r="K40" s="3">
        <v>271940.90967448062</v>
      </c>
      <c r="L40" s="1">
        <v>40891</v>
      </c>
    </row>
    <row r="41" spans="1:12" x14ac:dyDescent="0.25">
      <c r="A41" s="3" t="s">
        <v>304</v>
      </c>
      <c r="B41" s="4">
        <v>40856</v>
      </c>
      <c r="C41" s="5">
        <v>40855.958333333336</v>
      </c>
      <c r="D41" s="3" t="s">
        <v>20</v>
      </c>
      <c r="E41" s="3">
        <v>24</v>
      </c>
      <c r="F41" s="3" t="s">
        <v>28</v>
      </c>
      <c r="G41" s="3" t="s">
        <v>22</v>
      </c>
      <c r="H41" s="3" t="s">
        <v>23</v>
      </c>
      <c r="I41" s="3"/>
      <c r="J41" s="3" t="s">
        <v>24</v>
      </c>
      <c r="K41" s="3">
        <v>273647.3641436238</v>
      </c>
      <c r="L41" s="1">
        <v>40891</v>
      </c>
    </row>
    <row r="42" spans="1:12" x14ac:dyDescent="0.25">
      <c r="A42" s="3" t="s">
        <v>304</v>
      </c>
      <c r="B42" s="4">
        <v>40857</v>
      </c>
      <c r="C42" s="5">
        <v>40856.958333333336</v>
      </c>
      <c r="D42" s="3" t="s">
        <v>20</v>
      </c>
      <c r="E42" s="3">
        <v>24</v>
      </c>
      <c r="F42" s="3" t="s">
        <v>28</v>
      </c>
      <c r="G42" s="3" t="s">
        <v>22</v>
      </c>
      <c r="H42" s="3" t="s">
        <v>23</v>
      </c>
      <c r="I42" s="3"/>
      <c r="J42" s="3" t="s">
        <v>24</v>
      </c>
      <c r="K42" s="3">
        <v>269300.60663026705</v>
      </c>
      <c r="L42" s="1">
        <v>40891</v>
      </c>
    </row>
    <row r="43" spans="1:12" x14ac:dyDescent="0.25">
      <c r="A43" s="3" t="s">
        <v>304</v>
      </c>
      <c r="B43" s="4">
        <v>40858</v>
      </c>
      <c r="C43" s="5">
        <v>40857.958333333336</v>
      </c>
      <c r="D43" s="3" t="s">
        <v>20</v>
      </c>
      <c r="E43" s="3">
        <v>24</v>
      </c>
      <c r="F43" s="3" t="s">
        <v>28</v>
      </c>
      <c r="G43" s="3" t="s">
        <v>22</v>
      </c>
      <c r="H43" s="3" t="s">
        <v>23</v>
      </c>
      <c r="I43" s="3"/>
      <c r="J43" s="3" t="s">
        <v>24</v>
      </c>
      <c r="K43" s="3">
        <v>264332.55324167939</v>
      </c>
      <c r="L43" s="1">
        <v>40891</v>
      </c>
    </row>
    <row r="44" spans="1:12" x14ac:dyDescent="0.25">
      <c r="A44" s="3" t="s">
        <v>304</v>
      </c>
      <c r="B44" s="4">
        <v>40859</v>
      </c>
      <c r="C44" s="5">
        <v>40858.958333333336</v>
      </c>
      <c r="D44" s="3" t="s">
        <v>20</v>
      </c>
      <c r="E44" s="3">
        <v>24</v>
      </c>
      <c r="F44" s="3" t="s">
        <v>28</v>
      </c>
      <c r="G44" s="3" t="s">
        <v>22</v>
      </c>
      <c r="H44" s="3" t="s">
        <v>23</v>
      </c>
      <c r="I44" s="3"/>
      <c r="J44" s="3" t="s">
        <v>24</v>
      </c>
      <c r="K44" s="3">
        <v>253485.93520072562</v>
      </c>
      <c r="L44" s="1">
        <v>40891</v>
      </c>
    </row>
    <row r="45" spans="1:12" x14ac:dyDescent="0.25">
      <c r="A45" s="3" t="s">
        <v>304</v>
      </c>
      <c r="B45" s="4">
        <v>40860</v>
      </c>
      <c r="C45" s="5">
        <v>40859.958333333336</v>
      </c>
      <c r="D45" s="3" t="s">
        <v>20</v>
      </c>
      <c r="E45" s="3">
        <v>24</v>
      </c>
      <c r="F45" s="3" t="s">
        <v>28</v>
      </c>
      <c r="G45" s="3" t="s">
        <v>22</v>
      </c>
      <c r="H45" s="3" t="s">
        <v>23</v>
      </c>
      <c r="I45" s="3"/>
      <c r="J45" s="3" t="s">
        <v>24</v>
      </c>
      <c r="K45" s="3">
        <v>249786.59848758281</v>
      </c>
      <c r="L45" s="1">
        <v>40891</v>
      </c>
    </row>
    <row r="46" spans="1:12" x14ac:dyDescent="0.25">
      <c r="A46" s="3" t="s">
        <v>304</v>
      </c>
      <c r="B46" s="4">
        <v>40861</v>
      </c>
      <c r="C46" s="5">
        <v>40860.958333333336</v>
      </c>
      <c r="D46" s="3" t="s">
        <v>20</v>
      </c>
      <c r="E46" s="3">
        <v>24</v>
      </c>
      <c r="F46" s="3" t="s">
        <v>28</v>
      </c>
      <c r="G46" s="3" t="s">
        <v>22</v>
      </c>
      <c r="H46" s="3" t="s">
        <v>23</v>
      </c>
      <c r="I46" s="3"/>
      <c r="J46" s="3" t="s">
        <v>24</v>
      </c>
      <c r="K46" s="3">
        <v>282046.03063402168</v>
      </c>
      <c r="L46" s="1">
        <v>40891</v>
      </c>
    </row>
    <row r="47" spans="1:12" x14ac:dyDescent="0.25">
      <c r="A47" s="3" t="s">
        <v>304</v>
      </c>
      <c r="B47" s="4">
        <v>40862</v>
      </c>
      <c r="C47" s="5">
        <v>40861.958333333336</v>
      </c>
      <c r="D47" s="3" t="s">
        <v>20</v>
      </c>
      <c r="E47" s="3">
        <v>24</v>
      </c>
      <c r="F47" s="3" t="s">
        <v>28</v>
      </c>
      <c r="G47" s="3" t="s">
        <v>22</v>
      </c>
      <c r="H47" s="3" t="s">
        <v>23</v>
      </c>
      <c r="I47" s="3"/>
      <c r="J47" s="3" t="s">
        <v>24</v>
      </c>
      <c r="K47" s="3">
        <v>282464.33008069702</v>
      </c>
      <c r="L47" s="1">
        <v>40891</v>
      </c>
    </row>
    <row r="48" spans="1:12" x14ac:dyDescent="0.25">
      <c r="A48" s="3" t="s">
        <v>304</v>
      </c>
      <c r="B48" s="4">
        <v>40863</v>
      </c>
      <c r="C48" s="5">
        <v>40862.958333333336</v>
      </c>
      <c r="D48" s="3" t="s">
        <v>20</v>
      </c>
      <c r="E48" s="3">
        <v>24</v>
      </c>
      <c r="F48" s="3" t="s">
        <v>28</v>
      </c>
      <c r="G48" s="3" t="s">
        <v>22</v>
      </c>
      <c r="H48" s="3" t="s">
        <v>23</v>
      </c>
      <c r="I48" s="3"/>
      <c r="J48" s="3" t="s">
        <v>24</v>
      </c>
      <c r="K48" s="3">
        <v>284301.52605713985</v>
      </c>
      <c r="L48" s="1">
        <v>40891</v>
      </c>
    </row>
    <row r="49" spans="1:12" x14ac:dyDescent="0.25">
      <c r="A49" s="3" t="s">
        <v>304</v>
      </c>
      <c r="B49" s="4">
        <v>40864</v>
      </c>
      <c r="C49" s="5">
        <v>40863.958333333336</v>
      </c>
      <c r="D49" s="3" t="s">
        <v>20</v>
      </c>
      <c r="E49" s="3">
        <v>24</v>
      </c>
      <c r="F49" s="3" t="s">
        <v>28</v>
      </c>
      <c r="G49" s="3" t="s">
        <v>22</v>
      </c>
      <c r="H49" s="3" t="s">
        <v>23</v>
      </c>
      <c r="I49" s="3"/>
      <c r="J49" s="3" t="s">
        <v>24</v>
      </c>
      <c r="K49" s="3">
        <v>279583.08490750025</v>
      </c>
      <c r="L49" s="1">
        <v>40891</v>
      </c>
    </row>
    <row r="50" spans="1:12" x14ac:dyDescent="0.25">
      <c r="A50" s="3" t="s">
        <v>304</v>
      </c>
      <c r="B50" s="4">
        <v>40865</v>
      </c>
      <c r="C50" s="5">
        <v>40864.958333333336</v>
      </c>
      <c r="D50" s="3" t="s">
        <v>20</v>
      </c>
      <c r="E50" s="3">
        <v>24</v>
      </c>
      <c r="F50" s="3" t="s">
        <v>28</v>
      </c>
      <c r="G50" s="3" t="s">
        <v>22</v>
      </c>
      <c r="H50" s="3" t="s">
        <v>23</v>
      </c>
      <c r="I50" s="3"/>
      <c r="J50" s="3" t="s">
        <v>24</v>
      </c>
      <c r="K50" s="3">
        <v>274212.24293550034</v>
      </c>
      <c r="L50" s="1">
        <v>40891</v>
      </c>
    </row>
    <row r="51" spans="1:12" x14ac:dyDescent="0.25">
      <c r="A51" s="3" t="s">
        <v>304</v>
      </c>
      <c r="B51" s="4">
        <v>40866</v>
      </c>
      <c r="C51" s="5">
        <v>40865.958333333336</v>
      </c>
      <c r="D51" s="3" t="s">
        <v>20</v>
      </c>
      <c r="E51" s="3">
        <v>24</v>
      </c>
      <c r="F51" s="3" t="s">
        <v>28</v>
      </c>
      <c r="G51" s="3" t="s">
        <v>22</v>
      </c>
      <c r="H51" s="3" t="s">
        <v>23</v>
      </c>
      <c r="I51" s="3"/>
      <c r="J51" s="3" t="s">
        <v>24</v>
      </c>
      <c r="K51" s="3">
        <v>262486.19821080868</v>
      </c>
      <c r="L51" s="1">
        <v>40891</v>
      </c>
    </row>
    <row r="52" spans="1:12" x14ac:dyDescent="0.25">
      <c r="A52" s="3" t="s">
        <v>304</v>
      </c>
      <c r="B52" s="4">
        <v>40867</v>
      </c>
      <c r="C52" s="5">
        <v>40866.958333333336</v>
      </c>
      <c r="D52" s="3" t="s">
        <v>20</v>
      </c>
      <c r="E52" s="3">
        <v>24</v>
      </c>
      <c r="F52" s="3" t="s">
        <v>28</v>
      </c>
      <c r="G52" s="3" t="s">
        <v>22</v>
      </c>
      <c r="H52" s="3" t="s">
        <v>23</v>
      </c>
      <c r="I52" s="3"/>
      <c r="J52" s="3" t="s">
        <v>24</v>
      </c>
      <c r="K52" s="3">
        <v>258506.58717433221</v>
      </c>
      <c r="L52" s="1">
        <v>40891</v>
      </c>
    </row>
    <row r="53" spans="1:12" x14ac:dyDescent="0.25">
      <c r="A53" s="3" t="s">
        <v>304</v>
      </c>
      <c r="B53" s="4">
        <v>40868</v>
      </c>
      <c r="C53" s="5">
        <v>40867.958333333336</v>
      </c>
      <c r="D53" s="3" t="s">
        <v>20</v>
      </c>
      <c r="E53" s="3">
        <v>24</v>
      </c>
      <c r="F53" s="3" t="s">
        <v>28</v>
      </c>
      <c r="G53" s="3" t="s">
        <v>22</v>
      </c>
      <c r="H53" s="3" t="s">
        <v>23</v>
      </c>
      <c r="I53" s="3"/>
      <c r="J53" s="3" t="s">
        <v>24</v>
      </c>
      <c r="K53" s="3">
        <v>281031.41424869996</v>
      </c>
      <c r="L53" s="1">
        <v>40891</v>
      </c>
    </row>
    <row r="54" spans="1:12" x14ac:dyDescent="0.25">
      <c r="A54" s="3" t="s">
        <v>304</v>
      </c>
      <c r="B54" s="4">
        <v>40869</v>
      </c>
      <c r="C54" s="5">
        <v>40868.958333333336</v>
      </c>
      <c r="D54" s="3" t="s">
        <v>20</v>
      </c>
      <c r="E54" s="3">
        <v>24</v>
      </c>
      <c r="F54" s="3" t="s">
        <v>28</v>
      </c>
      <c r="G54" s="3" t="s">
        <v>22</v>
      </c>
      <c r="H54" s="3" t="s">
        <v>23</v>
      </c>
      <c r="I54" s="3"/>
      <c r="J54" s="3" t="s">
        <v>24</v>
      </c>
      <c r="K54" s="3">
        <v>281420.29926809215</v>
      </c>
      <c r="L54" s="1">
        <v>40891</v>
      </c>
    </row>
    <row r="55" spans="1:12" x14ac:dyDescent="0.25">
      <c r="A55" s="3" t="s">
        <v>304</v>
      </c>
      <c r="B55" s="4">
        <v>40870</v>
      </c>
      <c r="C55" s="5">
        <v>40869.958333333336</v>
      </c>
      <c r="D55" s="3" t="s">
        <v>20</v>
      </c>
      <c r="E55" s="3">
        <v>24</v>
      </c>
      <c r="F55" s="3" t="s">
        <v>28</v>
      </c>
      <c r="G55" s="3" t="s">
        <v>22</v>
      </c>
      <c r="H55" s="3" t="s">
        <v>23</v>
      </c>
      <c r="I55" s="3"/>
      <c r="J55" s="3" t="s">
        <v>24</v>
      </c>
      <c r="K55" s="3">
        <v>283144.15010100923</v>
      </c>
      <c r="L55" s="1">
        <v>40891</v>
      </c>
    </row>
    <row r="56" spans="1:12" x14ac:dyDescent="0.25">
      <c r="A56" s="3" t="s">
        <v>304</v>
      </c>
      <c r="B56" s="4">
        <v>40871</v>
      </c>
      <c r="C56" s="5">
        <v>40870.958333333336</v>
      </c>
      <c r="D56" s="3" t="s">
        <v>20</v>
      </c>
      <c r="E56" s="3">
        <v>24</v>
      </c>
      <c r="F56" s="3" t="s">
        <v>28</v>
      </c>
      <c r="G56" s="3" t="s">
        <v>22</v>
      </c>
      <c r="H56" s="3" t="s">
        <v>23</v>
      </c>
      <c r="I56" s="3"/>
      <c r="J56" s="3" t="s">
        <v>24</v>
      </c>
      <c r="K56" s="3">
        <v>278794.56340427964</v>
      </c>
      <c r="L56" s="1">
        <v>40891</v>
      </c>
    </row>
    <row r="57" spans="1:12" x14ac:dyDescent="0.25">
      <c r="A57" s="3" t="s">
        <v>304</v>
      </c>
      <c r="B57" s="4">
        <v>40872</v>
      </c>
      <c r="C57" s="5">
        <v>40871.958333333336</v>
      </c>
      <c r="D57" s="3" t="s">
        <v>20</v>
      </c>
      <c r="E57" s="3">
        <v>24</v>
      </c>
      <c r="F57" s="3" t="s">
        <v>28</v>
      </c>
      <c r="G57" s="3" t="s">
        <v>22</v>
      </c>
      <c r="H57" s="3" t="s">
        <v>23</v>
      </c>
      <c r="I57" s="3"/>
      <c r="J57" s="3" t="s">
        <v>24</v>
      </c>
      <c r="K57" s="3">
        <v>273799.80939441692</v>
      </c>
      <c r="L57" s="1">
        <v>40891</v>
      </c>
    </row>
    <row r="58" spans="1:12" x14ac:dyDescent="0.25">
      <c r="A58" s="3" t="s">
        <v>304</v>
      </c>
      <c r="B58" s="4">
        <v>40873</v>
      </c>
      <c r="C58" s="5">
        <v>40872.958333333336</v>
      </c>
      <c r="D58" s="3" t="s">
        <v>20</v>
      </c>
      <c r="E58" s="3">
        <v>24</v>
      </c>
      <c r="F58" s="3" t="s">
        <v>28</v>
      </c>
      <c r="G58" s="3" t="s">
        <v>22</v>
      </c>
      <c r="H58" s="3" t="s">
        <v>23</v>
      </c>
      <c r="I58" s="3"/>
      <c r="J58" s="3" t="s">
        <v>24</v>
      </c>
      <c r="K58" s="3">
        <v>262895.03275320999</v>
      </c>
      <c r="L58" s="1">
        <v>40891</v>
      </c>
    </row>
    <row r="59" spans="1:12" x14ac:dyDescent="0.25">
      <c r="A59" s="3" t="s">
        <v>304</v>
      </c>
      <c r="B59" s="4">
        <v>40874</v>
      </c>
      <c r="C59" s="5">
        <v>40873.958333333336</v>
      </c>
      <c r="D59" s="3" t="s">
        <v>20</v>
      </c>
      <c r="E59" s="3">
        <v>24</v>
      </c>
      <c r="F59" s="3" t="s">
        <v>28</v>
      </c>
      <c r="G59" s="3" t="s">
        <v>22</v>
      </c>
      <c r="H59" s="3" t="s">
        <v>23</v>
      </c>
      <c r="I59" s="3"/>
      <c r="J59" s="3" t="s">
        <v>24</v>
      </c>
      <c r="K59" s="3">
        <v>259154.73083029219</v>
      </c>
      <c r="L59" s="1">
        <v>40891</v>
      </c>
    </row>
    <row r="60" spans="1:12" x14ac:dyDescent="0.25">
      <c r="A60" s="3" t="s">
        <v>304</v>
      </c>
      <c r="B60" s="4">
        <v>40875</v>
      </c>
      <c r="C60" s="5">
        <v>40874.958333333336</v>
      </c>
      <c r="D60" s="3" t="s">
        <v>20</v>
      </c>
      <c r="E60" s="3">
        <v>24</v>
      </c>
      <c r="F60" s="3" t="s">
        <v>28</v>
      </c>
      <c r="G60" s="3" t="s">
        <v>22</v>
      </c>
      <c r="H60" s="3" t="s">
        <v>23</v>
      </c>
      <c r="I60" s="3"/>
      <c r="J60" s="3" t="s">
        <v>24</v>
      </c>
      <c r="K60" s="3">
        <v>272937.64682998613</v>
      </c>
      <c r="L60" s="1">
        <v>40891</v>
      </c>
    </row>
    <row r="61" spans="1:12" x14ac:dyDescent="0.25">
      <c r="A61" s="3" t="s">
        <v>304</v>
      </c>
      <c r="B61" s="4">
        <v>40876</v>
      </c>
      <c r="C61" s="5">
        <v>40875.958333333336</v>
      </c>
      <c r="D61" s="3" t="s">
        <v>20</v>
      </c>
      <c r="E61" s="3">
        <v>24</v>
      </c>
      <c r="F61" s="3" t="s">
        <v>28</v>
      </c>
      <c r="G61" s="3" t="s">
        <v>22</v>
      </c>
      <c r="H61" s="3" t="s">
        <v>23</v>
      </c>
      <c r="I61" s="3"/>
      <c r="J61" s="3" t="s">
        <v>24</v>
      </c>
      <c r="K61" s="3">
        <v>273350.18519914767</v>
      </c>
      <c r="L61" s="1">
        <v>40891</v>
      </c>
    </row>
    <row r="62" spans="1:12" x14ac:dyDescent="0.25">
      <c r="A62" s="3" t="s">
        <v>304</v>
      </c>
      <c r="B62" s="4">
        <v>40877</v>
      </c>
      <c r="C62" s="5">
        <v>40876.958333333336</v>
      </c>
      <c r="D62" s="3" t="s">
        <v>20</v>
      </c>
      <c r="E62" s="3">
        <v>24</v>
      </c>
      <c r="F62" s="3" t="s">
        <v>28</v>
      </c>
      <c r="G62" s="3" t="s">
        <v>22</v>
      </c>
      <c r="H62" s="3" t="s">
        <v>23</v>
      </c>
      <c r="I62" s="3"/>
      <c r="J62" s="3" t="s">
        <v>24</v>
      </c>
      <c r="K62" s="3">
        <v>275120.08454031503</v>
      </c>
      <c r="L62" s="1">
        <v>40891</v>
      </c>
    </row>
    <row r="63" spans="1:12" x14ac:dyDescent="0.25">
      <c r="A63" s="3" t="s">
        <v>304</v>
      </c>
      <c r="B63" s="4">
        <v>40878</v>
      </c>
      <c r="C63" s="5">
        <v>40877.958333333336</v>
      </c>
      <c r="D63" s="3" t="s">
        <v>20</v>
      </c>
      <c r="E63" s="3">
        <v>24</v>
      </c>
      <c r="F63" s="3" t="s">
        <v>28</v>
      </c>
      <c r="G63" s="3" t="s">
        <v>22</v>
      </c>
      <c r="H63" s="3" t="s">
        <v>23</v>
      </c>
      <c r="I63" s="3"/>
      <c r="J63" s="3" t="s">
        <v>24</v>
      </c>
      <c r="K63" s="3">
        <v>432702.14247874171</v>
      </c>
      <c r="L63" s="1">
        <v>40921</v>
      </c>
    </row>
    <row r="64" spans="1:12" x14ac:dyDescent="0.25">
      <c r="A64" s="3" t="s">
        <v>304</v>
      </c>
      <c r="B64" s="4">
        <v>40879</v>
      </c>
      <c r="C64" s="5">
        <v>40878.958333333336</v>
      </c>
      <c r="D64" s="3" t="s">
        <v>20</v>
      </c>
      <c r="E64" s="3">
        <v>24</v>
      </c>
      <c r="F64" s="3" t="s">
        <v>28</v>
      </c>
      <c r="G64" s="3" t="s">
        <v>22</v>
      </c>
      <c r="H64" s="3" t="s">
        <v>23</v>
      </c>
      <c r="I64" s="3"/>
      <c r="J64" s="3" t="s">
        <v>24</v>
      </c>
      <c r="K64" s="3">
        <v>423642.64517139387</v>
      </c>
      <c r="L64" s="1">
        <v>40921</v>
      </c>
    </row>
    <row r="65" spans="1:12" x14ac:dyDescent="0.25">
      <c r="A65" s="3" t="s">
        <v>304</v>
      </c>
      <c r="B65" s="4">
        <v>40880</v>
      </c>
      <c r="C65" s="5">
        <v>40879.958333333336</v>
      </c>
      <c r="D65" s="3" t="s">
        <v>20</v>
      </c>
      <c r="E65" s="3">
        <v>24</v>
      </c>
      <c r="F65" s="3" t="s">
        <v>28</v>
      </c>
      <c r="G65" s="3" t="s">
        <v>22</v>
      </c>
      <c r="H65" s="3" t="s">
        <v>23</v>
      </c>
      <c r="I65" s="3"/>
      <c r="J65" s="3" t="s">
        <v>24</v>
      </c>
      <c r="K65" s="3">
        <v>400423.84071852406</v>
      </c>
      <c r="L65" s="1">
        <v>40921</v>
      </c>
    </row>
    <row r="66" spans="1:12" x14ac:dyDescent="0.25">
      <c r="A66" s="3" t="s">
        <v>304</v>
      </c>
      <c r="B66" s="4">
        <v>40881</v>
      </c>
      <c r="C66" s="5">
        <v>40880.958333333336</v>
      </c>
      <c r="D66" s="3" t="s">
        <v>20</v>
      </c>
      <c r="E66" s="3">
        <v>24</v>
      </c>
      <c r="F66" s="3" t="s">
        <v>28</v>
      </c>
      <c r="G66" s="3" t="s">
        <v>22</v>
      </c>
      <c r="H66" s="3" t="s">
        <v>23</v>
      </c>
      <c r="I66" s="3"/>
      <c r="J66" s="3" t="s">
        <v>24</v>
      </c>
      <c r="K66" s="3">
        <v>402639.49677716801</v>
      </c>
      <c r="L66" s="1">
        <v>40921</v>
      </c>
    </row>
    <row r="67" spans="1:12" x14ac:dyDescent="0.25">
      <c r="A67" s="3" t="s">
        <v>304</v>
      </c>
      <c r="B67" s="4">
        <v>40882</v>
      </c>
      <c r="C67" s="5">
        <v>40881.958333333336</v>
      </c>
      <c r="D67" s="3" t="s">
        <v>20</v>
      </c>
      <c r="E67" s="3">
        <v>24</v>
      </c>
      <c r="F67" s="3" t="s">
        <v>28</v>
      </c>
      <c r="G67" s="3" t="s">
        <v>22</v>
      </c>
      <c r="H67" s="3" t="s">
        <v>23</v>
      </c>
      <c r="I67" s="3"/>
      <c r="J67" s="3" t="s">
        <v>24</v>
      </c>
      <c r="K67" s="3">
        <v>433951.24878290063</v>
      </c>
      <c r="L67" s="1">
        <v>40921</v>
      </c>
    </row>
    <row r="68" spans="1:12" x14ac:dyDescent="0.25">
      <c r="A68" s="3" t="s">
        <v>304</v>
      </c>
      <c r="B68" s="4">
        <v>40883</v>
      </c>
      <c r="C68" s="5">
        <v>40882.958333333336</v>
      </c>
      <c r="D68" s="3" t="s">
        <v>20</v>
      </c>
      <c r="E68" s="3">
        <v>24</v>
      </c>
      <c r="F68" s="3" t="s">
        <v>28</v>
      </c>
      <c r="G68" s="3" t="s">
        <v>22</v>
      </c>
      <c r="H68" s="3" t="s">
        <v>23</v>
      </c>
      <c r="I68" s="3"/>
      <c r="J68" s="3" t="s">
        <v>24</v>
      </c>
      <c r="K68" s="3">
        <v>435134.67513005959</v>
      </c>
      <c r="L68" s="1">
        <v>40921</v>
      </c>
    </row>
    <row r="69" spans="1:12" x14ac:dyDescent="0.25">
      <c r="A69" s="3" t="s">
        <v>304</v>
      </c>
      <c r="B69" s="4">
        <v>40884</v>
      </c>
      <c r="C69" s="5">
        <v>40883.958333333336</v>
      </c>
      <c r="D69" s="3" t="s">
        <v>20</v>
      </c>
      <c r="E69" s="3">
        <v>24</v>
      </c>
      <c r="F69" s="3" t="s">
        <v>28</v>
      </c>
      <c r="G69" s="3" t="s">
        <v>22</v>
      </c>
      <c r="H69" s="3" t="s">
        <v>23</v>
      </c>
      <c r="I69" s="3"/>
      <c r="J69" s="3" t="s">
        <v>24</v>
      </c>
      <c r="K69" s="3">
        <v>439311.89472547162</v>
      </c>
      <c r="L69" s="1">
        <v>40921</v>
      </c>
    </row>
    <row r="70" spans="1:12" x14ac:dyDescent="0.25">
      <c r="A70" s="3" t="s">
        <v>304</v>
      </c>
      <c r="B70" s="4">
        <v>40885</v>
      </c>
      <c r="C70" s="5">
        <v>40884.958333333336</v>
      </c>
      <c r="D70" s="3" t="s">
        <v>20</v>
      </c>
      <c r="E70" s="3">
        <v>24</v>
      </c>
      <c r="F70" s="3" t="s">
        <v>28</v>
      </c>
      <c r="G70" s="3" t="s">
        <v>22</v>
      </c>
      <c r="H70" s="3" t="s">
        <v>23</v>
      </c>
      <c r="I70" s="3"/>
      <c r="J70" s="3" t="s">
        <v>24</v>
      </c>
      <c r="K70" s="3">
        <v>429281.42869593902</v>
      </c>
      <c r="L70" s="1">
        <v>40921</v>
      </c>
    </row>
    <row r="71" spans="1:12" x14ac:dyDescent="0.25">
      <c r="A71" s="3" t="s">
        <v>304</v>
      </c>
      <c r="B71" s="4">
        <v>40886</v>
      </c>
      <c r="C71" s="5">
        <v>40885.958333333336</v>
      </c>
      <c r="D71" s="3" t="s">
        <v>20</v>
      </c>
      <c r="E71" s="3">
        <v>24</v>
      </c>
      <c r="F71" s="3" t="s">
        <v>28</v>
      </c>
      <c r="G71" s="3" t="s">
        <v>22</v>
      </c>
      <c r="H71" s="3" t="s">
        <v>23</v>
      </c>
      <c r="I71" s="3"/>
      <c r="J71" s="3" t="s">
        <v>24</v>
      </c>
      <c r="K71" s="3">
        <v>420133.01409390714</v>
      </c>
      <c r="L71" s="1">
        <v>40921</v>
      </c>
    </row>
    <row r="72" spans="1:12" x14ac:dyDescent="0.25">
      <c r="A72" s="3" t="s">
        <v>304</v>
      </c>
      <c r="B72" s="4">
        <v>40887</v>
      </c>
      <c r="C72" s="5">
        <v>40886.958333333336</v>
      </c>
      <c r="D72" s="3" t="s">
        <v>20</v>
      </c>
      <c r="E72" s="3">
        <v>24</v>
      </c>
      <c r="F72" s="3" t="s">
        <v>28</v>
      </c>
      <c r="G72" s="3" t="s">
        <v>22</v>
      </c>
      <c r="H72" s="3" t="s">
        <v>23</v>
      </c>
      <c r="I72" s="3"/>
      <c r="J72" s="3" t="s">
        <v>24</v>
      </c>
      <c r="K72" s="3">
        <v>391180.38528501883</v>
      </c>
      <c r="L72" s="1">
        <v>40921</v>
      </c>
    </row>
    <row r="73" spans="1:12" x14ac:dyDescent="0.25">
      <c r="A73" s="3" t="s">
        <v>304</v>
      </c>
      <c r="B73" s="4">
        <v>40888</v>
      </c>
      <c r="C73" s="5">
        <v>40887.958333333336</v>
      </c>
      <c r="D73" s="3" t="s">
        <v>20</v>
      </c>
      <c r="E73" s="3">
        <v>24</v>
      </c>
      <c r="F73" s="3" t="s">
        <v>28</v>
      </c>
      <c r="G73" s="3" t="s">
        <v>22</v>
      </c>
      <c r="H73" s="3" t="s">
        <v>23</v>
      </c>
      <c r="I73" s="3"/>
      <c r="J73" s="3" t="s">
        <v>24</v>
      </c>
      <c r="K73" s="3">
        <v>393359.3532867023</v>
      </c>
      <c r="L73" s="1">
        <v>40921</v>
      </c>
    </row>
    <row r="74" spans="1:12" x14ac:dyDescent="0.25">
      <c r="A74" s="3" t="s">
        <v>304</v>
      </c>
      <c r="B74" s="4">
        <v>40889</v>
      </c>
      <c r="C74" s="5">
        <v>40888.958333333336</v>
      </c>
      <c r="D74" s="3" t="s">
        <v>20</v>
      </c>
      <c r="E74" s="3">
        <v>24</v>
      </c>
      <c r="F74" s="3" t="s">
        <v>28</v>
      </c>
      <c r="G74" s="3" t="s">
        <v>22</v>
      </c>
      <c r="H74" s="3" t="s">
        <v>23</v>
      </c>
      <c r="I74" s="3"/>
      <c r="J74" s="3" t="s">
        <v>24</v>
      </c>
      <c r="K74" s="3">
        <v>446571.60608895897</v>
      </c>
      <c r="L74" s="1">
        <v>40921</v>
      </c>
    </row>
    <row r="75" spans="1:12" x14ac:dyDescent="0.25">
      <c r="A75" s="3" t="s">
        <v>304</v>
      </c>
      <c r="B75" s="4">
        <v>40890</v>
      </c>
      <c r="C75" s="5">
        <v>40889.958333333336</v>
      </c>
      <c r="D75" s="3" t="s">
        <v>20</v>
      </c>
      <c r="E75" s="3">
        <v>24</v>
      </c>
      <c r="F75" s="3" t="s">
        <v>28</v>
      </c>
      <c r="G75" s="3" t="s">
        <v>22</v>
      </c>
      <c r="H75" s="3" t="s">
        <v>23</v>
      </c>
      <c r="I75" s="3"/>
      <c r="J75" s="3" t="s">
        <v>24</v>
      </c>
      <c r="K75" s="3">
        <v>447657.45617445617</v>
      </c>
      <c r="L75" s="1">
        <v>40921</v>
      </c>
    </row>
    <row r="76" spans="1:12" x14ac:dyDescent="0.25">
      <c r="A76" s="3" t="s">
        <v>304</v>
      </c>
      <c r="B76" s="4">
        <v>40891</v>
      </c>
      <c r="C76" s="5">
        <v>40890.958333333336</v>
      </c>
      <c r="D76" s="3" t="s">
        <v>20</v>
      </c>
      <c r="E76" s="3">
        <v>24</v>
      </c>
      <c r="F76" s="3" t="s">
        <v>28</v>
      </c>
      <c r="G76" s="3" t="s">
        <v>22</v>
      </c>
      <c r="H76" s="3" t="s">
        <v>23</v>
      </c>
      <c r="I76" s="3"/>
      <c r="J76" s="3" t="s">
        <v>24</v>
      </c>
      <c r="K76" s="3">
        <v>450975.14713060134</v>
      </c>
      <c r="L76" s="1">
        <v>40921</v>
      </c>
    </row>
    <row r="77" spans="1:12" x14ac:dyDescent="0.25">
      <c r="A77" s="3" t="s">
        <v>304</v>
      </c>
      <c r="B77" s="4">
        <v>40892</v>
      </c>
      <c r="C77" s="5">
        <v>40891.958333333336</v>
      </c>
      <c r="D77" s="3" t="s">
        <v>20</v>
      </c>
      <c r="E77" s="3">
        <v>24</v>
      </c>
      <c r="F77" s="3" t="s">
        <v>28</v>
      </c>
      <c r="G77" s="3" t="s">
        <v>22</v>
      </c>
      <c r="H77" s="3" t="s">
        <v>23</v>
      </c>
      <c r="I77" s="3"/>
      <c r="J77" s="3" t="s">
        <v>24</v>
      </c>
      <c r="K77" s="3">
        <v>442869.45683934761</v>
      </c>
      <c r="L77" s="1">
        <v>40921</v>
      </c>
    </row>
    <row r="78" spans="1:12" x14ac:dyDescent="0.25">
      <c r="A78" s="3" t="s">
        <v>304</v>
      </c>
      <c r="B78" s="4">
        <v>40893</v>
      </c>
      <c r="C78" s="5">
        <v>40892.958333333336</v>
      </c>
      <c r="D78" s="3" t="s">
        <v>20</v>
      </c>
      <c r="E78" s="3">
        <v>24</v>
      </c>
      <c r="F78" s="3" t="s">
        <v>28</v>
      </c>
      <c r="G78" s="3" t="s">
        <v>22</v>
      </c>
      <c r="H78" s="3" t="s">
        <v>23</v>
      </c>
      <c r="I78" s="3"/>
      <c r="J78" s="3" t="s">
        <v>24</v>
      </c>
      <c r="K78" s="3">
        <v>435578.16473399953</v>
      </c>
      <c r="L78" s="1">
        <v>40921</v>
      </c>
    </row>
    <row r="79" spans="1:12" x14ac:dyDescent="0.25">
      <c r="A79" s="3" t="s">
        <v>304</v>
      </c>
      <c r="B79" s="4">
        <v>40894</v>
      </c>
      <c r="C79" s="5">
        <v>40893.958333333336</v>
      </c>
      <c r="D79" s="3" t="s">
        <v>20</v>
      </c>
      <c r="E79" s="3">
        <v>24</v>
      </c>
      <c r="F79" s="3" t="s">
        <v>28</v>
      </c>
      <c r="G79" s="3" t="s">
        <v>22</v>
      </c>
      <c r="H79" s="3" t="s">
        <v>23</v>
      </c>
      <c r="I79" s="3"/>
      <c r="J79" s="3" t="s">
        <v>24</v>
      </c>
      <c r="K79" s="3">
        <v>411900.66147842177</v>
      </c>
      <c r="L79" s="1">
        <v>40921</v>
      </c>
    </row>
    <row r="80" spans="1:12" x14ac:dyDescent="0.25">
      <c r="A80" s="3" t="s">
        <v>304</v>
      </c>
      <c r="B80" s="4">
        <v>40895</v>
      </c>
      <c r="C80" s="5">
        <v>40894.958333333336</v>
      </c>
      <c r="D80" s="3" t="s">
        <v>20</v>
      </c>
      <c r="E80" s="3">
        <v>24</v>
      </c>
      <c r="F80" s="3" t="s">
        <v>28</v>
      </c>
      <c r="G80" s="3" t="s">
        <v>22</v>
      </c>
      <c r="H80" s="3" t="s">
        <v>23</v>
      </c>
      <c r="I80" s="3"/>
      <c r="J80" s="3" t="s">
        <v>24</v>
      </c>
      <c r="K80" s="3">
        <v>413647.50755421264</v>
      </c>
      <c r="L80" s="1">
        <v>40921</v>
      </c>
    </row>
    <row r="81" spans="1:13" x14ac:dyDescent="0.25">
      <c r="A81" s="3" t="s">
        <v>304</v>
      </c>
      <c r="B81" s="4">
        <v>40896</v>
      </c>
      <c r="C81" s="5">
        <v>40895.958333333336</v>
      </c>
      <c r="D81" s="3" t="s">
        <v>20</v>
      </c>
      <c r="E81" s="3">
        <v>24</v>
      </c>
      <c r="F81" s="3" t="s">
        <v>28</v>
      </c>
      <c r="G81" s="3" t="s">
        <v>22</v>
      </c>
      <c r="H81" s="3" t="s">
        <v>23</v>
      </c>
      <c r="I81" s="3"/>
      <c r="J81" s="3" t="s">
        <v>24</v>
      </c>
      <c r="K81" s="3">
        <v>433940.4899876517</v>
      </c>
      <c r="L81" s="1">
        <v>40921</v>
      </c>
    </row>
    <row r="82" spans="1:13" x14ac:dyDescent="0.25">
      <c r="A82" s="3" t="s">
        <v>304</v>
      </c>
      <c r="B82" s="4">
        <v>40897</v>
      </c>
      <c r="C82" s="5">
        <v>40896.958333333336</v>
      </c>
      <c r="D82" s="3" t="s">
        <v>20</v>
      </c>
      <c r="E82" s="3">
        <v>24</v>
      </c>
      <c r="F82" s="3" t="s">
        <v>28</v>
      </c>
      <c r="G82" s="3" t="s">
        <v>22</v>
      </c>
      <c r="H82" s="3" t="s">
        <v>23</v>
      </c>
      <c r="I82" s="3"/>
      <c r="J82" s="3" t="s">
        <v>24</v>
      </c>
      <c r="K82" s="3">
        <v>435087.93040830735</v>
      </c>
      <c r="L82" s="1">
        <v>40921</v>
      </c>
    </row>
    <row r="83" spans="1:13" x14ac:dyDescent="0.25">
      <c r="A83" s="3" t="s">
        <v>304</v>
      </c>
      <c r="B83" s="4">
        <v>40898</v>
      </c>
      <c r="C83" s="5">
        <v>40897.958333333336</v>
      </c>
      <c r="D83" s="3" t="s">
        <v>20</v>
      </c>
      <c r="E83" s="3">
        <v>24</v>
      </c>
      <c r="F83" s="3" t="s">
        <v>28</v>
      </c>
      <c r="G83" s="3" t="s">
        <v>22</v>
      </c>
      <c r="H83" s="3" t="s">
        <v>23</v>
      </c>
      <c r="I83" s="3"/>
      <c r="J83" s="3" t="s">
        <v>24</v>
      </c>
      <c r="K83" s="3">
        <v>440520.9104168184</v>
      </c>
      <c r="L83" s="1">
        <v>40921</v>
      </c>
    </row>
    <row r="84" spans="1:13" x14ac:dyDescent="0.25">
      <c r="A84" s="3" t="s">
        <v>304</v>
      </c>
      <c r="B84" s="4">
        <v>40899</v>
      </c>
      <c r="C84" s="5">
        <v>40898.958333333336</v>
      </c>
      <c r="D84" s="3" t="s">
        <v>20</v>
      </c>
      <c r="E84" s="3">
        <v>24</v>
      </c>
      <c r="F84" s="3" t="s">
        <v>28</v>
      </c>
      <c r="G84" s="3" t="s">
        <v>22</v>
      </c>
      <c r="H84" s="3" t="s">
        <v>23</v>
      </c>
      <c r="I84" s="3"/>
      <c r="J84" s="3" t="s">
        <v>24</v>
      </c>
      <c r="K84" s="3">
        <v>427841.89968293533</v>
      </c>
      <c r="L84" s="1">
        <v>40921</v>
      </c>
    </row>
    <row r="85" spans="1:13" x14ac:dyDescent="0.25">
      <c r="A85" s="3" t="s">
        <v>304</v>
      </c>
      <c r="B85" s="4">
        <v>40900</v>
      </c>
      <c r="C85" s="5">
        <v>40899.958333333336</v>
      </c>
      <c r="D85" s="3" t="s">
        <v>20</v>
      </c>
      <c r="E85" s="3">
        <v>24</v>
      </c>
      <c r="F85" s="3" t="s">
        <v>28</v>
      </c>
      <c r="G85" s="3" t="s">
        <v>22</v>
      </c>
      <c r="H85" s="3" t="s">
        <v>23</v>
      </c>
      <c r="I85" s="3"/>
      <c r="J85" s="3" t="s">
        <v>24</v>
      </c>
      <c r="K85" s="3">
        <v>415972.62213663448</v>
      </c>
      <c r="L85" s="1">
        <v>40921</v>
      </c>
    </row>
    <row r="86" spans="1:13" x14ac:dyDescent="0.25">
      <c r="A86" s="3" t="s">
        <v>304</v>
      </c>
      <c r="B86" s="4">
        <v>40901</v>
      </c>
      <c r="C86" s="5">
        <v>40900.958333333336</v>
      </c>
      <c r="D86" s="3" t="s">
        <v>20</v>
      </c>
      <c r="E86" s="3">
        <v>24</v>
      </c>
      <c r="F86" s="3" t="s">
        <v>28</v>
      </c>
      <c r="G86" s="3" t="s">
        <v>22</v>
      </c>
      <c r="H86" s="3" t="s">
        <v>23</v>
      </c>
      <c r="I86" s="3"/>
      <c r="J86" s="3" t="s">
        <v>24</v>
      </c>
      <c r="K86" s="3">
        <v>377538.00718362763</v>
      </c>
      <c r="L86" s="1">
        <v>40921</v>
      </c>
    </row>
    <row r="87" spans="1:13" x14ac:dyDescent="0.25">
      <c r="A87" s="3" t="s">
        <v>304</v>
      </c>
      <c r="B87" s="4">
        <v>40902</v>
      </c>
      <c r="C87" s="5">
        <v>40901.958333333336</v>
      </c>
      <c r="D87" s="3" t="s">
        <v>20</v>
      </c>
      <c r="E87" s="3">
        <v>24</v>
      </c>
      <c r="F87" s="3" t="s">
        <v>28</v>
      </c>
      <c r="G87" s="3" t="s">
        <v>22</v>
      </c>
      <c r="H87" s="3" t="s">
        <v>23</v>
      </c>
      <c r="I87" s="3"/>
      <c r="J87" s="3" t="s">
        <v>24</v>
      </c>
      <c r="K87" s="3">
        <v>377538.00718362763</v>
      </c>
      <c r="L87" s="1">
        <v>40921</v>
      </c>
    </row>
    <row r="88" spans="1:13" x14ac:dyDescent="0.25">
      <c r="A88" s="3" t="s">
        <v>304</v>
      </c>
      <c r="B88" s="4">
        <v>40903</v>
      </c>
      <c r="C88" s="5">
        <v>40902.958333333336</v>
      </c>
      <c r="D88" s="3" t="s">
        <v>20</v>
      </c>
      <c r="E88" s="3">
        <v>24</v>
      </c>
      <c r="F88" s="3" t="s">
        <v>28</v>
      </c>
      <c r="G88" s="3" t="s">
        <v>22</v>
      </c>
      <c r="H88" s="3" t="s">
        <v>23</v>
      </c>
      <c r="I88" s="3"/>
      <c r="J88" s="3" t="s">
        <v>24</v>
      </c>
      <c r="K88" s="3">
        <v>377766.48859711038</v>
      </c>
      <c r="L88" s="1">
        <v>40921</v>
      </c>
    </row>
    <row r="89" spans="1:13" x14ac:dyDescent="0.25">
      <c r="A89" s="3" t="s">
        <v>304</v>
      </c>
      <c r="B89" s="4">
        <v>40904</v>
      </c>
      <c r="C89" s="5">
        <v>40903.958333333336</v>
      </c>
      <c r="D89" s="3" t="s">
        <v>20</v>
      </c>
      <c r="E89" s="3">
        <v>24</v>
      </c>
      <c r="F89" s="3" t="s">
        <v>28</v>
      </c>
      <c r="G89" s="3" t="s">
        <v>22</v>
      </c>
      <c r="H89" s="3" t="s">
        <v>23</v>
      </c>
      <c r="I89" s="3"/>
      <c r="J89" s="3" t="s">
        <v>24</v>
      </c>
      <c r="K89" s="3">
        <v>446928.19690926641</v>
      </c>
      <c r="L89" s="1">
        <v>40921</v>
      </c>
    </row>
    <row r="90" spans="1:13" x14ac:dyDescent="0.25">
      <c r="A90" s="3" t="s">
        <v>304</v>
      </c>
      <c r="B90" s="4">
        <v>40905</v>
      </c>
      <c r="C90" s="5">
        <v>40904.958333333336</v>
      </c>
      <c r="D90" s="3" t="s">
        <v>20</v>
      </c>
      <c r="E90" s="3">
        <v>24</v>
      </c>
      <c r="F90" s="3" t="s">
        <v>28</v>
      </c>
      <c r="G90" s="3" t="s">
        <v>22</v>
      </c>
      <c r="H90" s="3" t="s">
        <v>23</v>
      </c>
      <c r="I90" s="3"/>
      <c r="J90" s="3" t="s">
        <v>24</v>
      </c>
      <c r="K90" s="3">
        <v>454315.0768297161</v>
      </c>
      <c r="L90" s="1">
        <v>40921</v>
      </c>
    </row>
    <row r="91" spans="1:13" x14ac:dyDescent="0.25">
      <c r="A91" s="3" t="s">
        <v>304</v>
      </c>
      <c r="B91" s="4">
        <v>40906</v>
      </c>
      <c r="C91" s="5">
        <v>40905.958333333336</v>
      </c>
      <c r="D91" s="3" t="s">
        <v>20</v>
      </c>
      <c r="E91" s="3">
        <v>24</v>
      </c>
      <c r="F91" s="3" t="s">
        <v>28</v>
      </c>
      <c r="G91" s="3" t="s">
        <v>22</v>
      </c>
      <c r="H91" s="3" t="s">
        <v>23</v>
      </c>
      <c r="I91" s="3"/>
      <c r="J91" s="3" t="s">
        <v>24</v>
      </c>
      <c r="K91" s="3">
        <v>437554.99486863078</v>
      </c>
      <c r="L91" s="1">
        <v>40921</v>
      </c>
    </row>
    <row r="92" spans="1:13" x14ac:dyDescent="0.25">
      <c r="A92" s="3" t="s">
        <v>304</v>
      </c>
      <c r="B92" s="4">
        <v>40907</v>
      </c>
      <c r="C92" s="5">
        <v>40906.958333333336</v>
      </c>
      <c r="D92" s="3" t="s">
        <v>20</v>
      </c>
      <c r="E92" s="3">
        <v>24</v>
      </c>
      <c r="F92" s="3" t="s">
        <v>28</v>
      </c>
      <c r="G92" s="3" t="s">
        <v>22</v>
      </c>
      <c r="H92" s="3" t="s">
        <v>23</v>
      </c>
      <c r="I92" s="3"/>
      <c r="J92" s="3" t="s">
        <v>24</v>
      </c>
      <c r="K92" s="3">
        <v>421562.37891600962</v>
      </c>
      <c r="L92" s="1">
        <v>40921</v>
      </c>
    </row>
    <row r="93" spans="1:13" x14ac:dyDescent="0.25">
      <c r="A93" s="3" t="s">
        <v>304</v>
      </c>
      <c r="B93" s="4">
        <v>40908</v>
      </c>
      <c r="C93" s="5">
        <v>40907.958333333336</v>
      </c>
      <c r="D93" s="3" t="s">
        <v>20</v>
      </c>
      <c r="E93" s="3">
        <v>24</v>
      </c>
      <c r="F93" s="3" t="s">
        <v>28</v>
      </c>
      <c r="G93" s="3" t="s">
        <v>22</v>
      </c>
      <c r="H93" s="3" t="s">
        <v>23</v>
      </c>
      <c r="I93" s="3"/>
      <c r="J93" s="3" t="s">
        <v>24</v>
      </c>
      <c r="K93" s="3">
        <v>373064.8717338423</v>
      </c>
      <c r="L93" s="1">
        <v>40921</v>
      </c>
    </row>
    <row r="94" spans="1:13" x14ac:dyDescent="0.25">
      <c r="A94" s="3" t="s">
        <v>304</v>
      </c>
      <c r="B94" s="4">
        <v>40861</v>
      </c>
      <c r="C94" s="5">
        <v>40860.958333333336</v>
      </c>
      <c r="D94" s="3" t="s">
        <v>20</v>
      </c>
      <c r="E94" s="3">
        <v>24</v>
      </c>
      <c r="F94" s="3" t="s">
        <v>28</v>
      </c>
      <c r="G94" s="3" t="s">
        <v>22</v>
      </c>
      <c r="H94" s="3" t="s">
        <v>25</v>
      </c>
      <c r="I94" s="3"/>
      <c r="J94" s="3" t="s">
        <v>24</v>
      </c>
      <c r="K94" s="3">
        <v>4510647.5</v>
      </c>
      <c r="L94" s="13">
        <f>SUM(K2:K32)-K94</f>
        <v>0</v>
      </c>
      <c r="M94" s="13">
        <f>L2-B94</f>
        <v>0</v>
      </c>
    </row>
    <row r="95" spans="1:13" x14ac:dyDescent="0.25">
      <c r="A95" s="3" t="s">
        <v>304</v>
      </c>
      <c r="B95" s="4">
        <v>40891</v>
      </c>
      <c r="C95" s="5">
        <v>40890.958333333336</v>
      </c>
      <c r="D95" s="3" t="s">
        <v>20</v>
      </c>
      <c r="E95" s="3">
        <v>24</v>
      </c>
      <c r="F95" s="3" t="s">
        <v>28</v>
      </c>
      <c r="G95" s="3" t="s">
        <v>22</v>
      </c>
      <c r="H95" s="3" t="s">
        <v>25</v>
      </c>
      <c r="I95" s="3"/>
      <c r="J95" s="3" t="s">
        <v>24</v>
      </c>
      <c r="K95" s="3">
        <v>8034835.9165694518</v>
      </c>
      <c r="L95" s="13">
        <f>SUM(K33:K62)-K95</f>
        <v>0</v>
      </c>
      <c r="M95" s="13">
        <f>L33-B95</f>
        <v>0</v>
      </c>
    </row>
    <row r="96" spans="1:13" x14ac:dyDescent="0.25">
      <c r="A96" s="3" t="s">
        <v>304</v>
      </c>
      <c r="B96" s="4">
        <v>40921</v>
      </c>
      <c r="C96" s="5">
        <v>40920.958333333336</v>
      </c>
      <c r="D96" s="3" t="s">
        <v>20</v>
      </c>
      <c r="E96" s="3">
        <v>24</v>
      </c>
      <c r="F96" s="3" t="s">
        <v>28</v>
      </c>
      <c r="G96" s="3" t="s">
        <v>22</v>
      </c>
      <c r="H96" s="3" t="s">
        <v>25</v>
      </c>
      <c r="I96" s="3"/>
      <c r="J96" s="3" t="s">
        <v>24</v>
      </c>
      <c r="K96" s="3">
        <v>13070591.999999991</v>
      </c>
      <c r="L96" s="13">
        <f>SUM(K63:K93)-K96</f>
        <v>0</v>
      </c>
      <c r="M96" s="13">
        <f>L63-B96</f>
        <v>0</v>
      </c>
    </row>
    <row r="97" spans="1:13" x14ac:dyDescent="0.25">
      <c r="A97" s="3" t="s">
        <v>304</v>
      </c>
      <c r="B97" s="4">
        <v>40848</v>
      </c>
      <c r="C97" s="5">
        <v>40847.958333333336</v>
      </c>
      <c r="D97" s="3" t="s">
        <v>26</v>
      </c>
      <c r="E97" s="3">
        <v>720</v>
      </c>
      <c r="F97" s="3" t="s">
        <v>28</v>
      </c>
      <c r="G97" s="3" t="s">
        <v>22</v>
      </c>
      <c r="H97" s="3" t="s">
        <v>25</v>
      </c>
      <c r="I97" s="3"/>
      <c r="J97" s="3" t="s">
        <v>24</v>
      </c>
      <c r="K97" s="3">
        <v>4510647.5</v>
      </c>
      <c r="L97" s="13">
        <f>K94-K97</f>
        <v>0</v>
      </c>
      <c r="M97" s="13">
        <f>B94-DAY(B94)+1-B97</f>
        <v>0</v>
      </c>
    </row>
    <row r="98" spans="1:13" x14ac:dyDescent="0.25">
      <c r="A98" s="3" t="s">
        <v>304</v>
      </c>
      <c r="B98" s="4">
        <v>40878</v>
      </c>
      <c r="C98" s="5">
        <v>40877.958333333336</v>
      </c>
      <c r="D98" s="3" t="s">
        <v>26</v>
      </c>
      <c r="E98" s="3">
        <v>744</v>
      </c>
      <c r="F98" s="3" t="s">
        <v>28</v>
      </c>
      <c r="G98" s="3" t="s">
        <v>22</v>
      </c>
      <c r="H98" s="3" t="s">
        <v>25</v>
      </c>
      <c r="I98" s="3"/>
      <c r="J98" s="3" t="s">
        <v>24</v>
      </c>
      <c r="K98" s="3">
        <v>8034835.9165694518</v>
      </c>
      <c r="L98" s="13">
        <f>K95-K98</f>
        <v>0</v>
      </c>
      <c r="M98" s="13">
        <f>B95-DAY(B95)+1-B98</f>
        <v>0</v>
      </c>
    </row>
    <row r="99" spans="1:13" x14ac:dyDescent="0.25">
      <c r="A99" s="3" t="s">
        <v>304</v>
      </c>
      <c r="B99" s="4">
        <v>40909</v>
      </c>
      <c r="C99" s="5">
        <v>40908.958333333336</v>
      </c>
      <c r="D99" s="3" t="s">
        <v>26</v>
      </c>
      <c r="E99" s="3">
        <v>744</v>
      </c>
      <c r="F99" s="3" t="s">
        <v>28</v>
      </c>
      <c r="G99" s="3" t="s">
        <v>22</v>
      </c>
      <c r="H99" s="3" t="s">
        <v>25</v>
      </c>
      <c r="I99" s="3"/>
      <c r="J99" s="3" t="s">
        <v>24</v>
      </c>
      <c r="K99" s="3">
        <v>13070591.999999991</v>
      </c>
      <c r="L99" s="13">
        <f>K96-K99</f>
        <v>0</v>
      </c>
      <c r="M99" s="13">
        <f>B96-DAY(B96)+1-B99</f>
        <v>0</v>
      </c>
    </row>
    <row r="100" spans="1:13" x14ac:dyDescent="0.25">
      <c r="A100" s="3"/>
      <c r="B100" s="4"/>
      <c r="C100" s="5"/>
      <c r="D100" s="3"/>
      <c r="E100" s="3"/>
      <c r="F100" s="3"/>
      <c r="G100" s="3"/>
      <c r="H100" s="3"/>
      <c r="I100" s="3"/>
      <c r="J100" s="3"/>
      <c r="K100" s="3"/>
    </row>
    <row r="101" spans="1:13" x14ac:dyDescent="0.25">
      <c r="A101" s="3"/>
      <c r="B101" s="4"/>
      <c r="C101" s="5"/>
      <c r="D101" s="3"/>
      <c r="E101" s="3"/>
      <c r="F101" s="3"/>
      <c r="G101" s="3"/>
      <c r="H101" s="3"/>
      <c r="I101" s="3"/>
      <c r="J101" s="3"/>
      <c r="K101" s="3"/>
    </row>
    <row r="102" spans="1:13" x14ac:dyDescent="0.25">
      <c r="A102" s="3"/>
      <c r="B102" s="4"/>
      <c r="C102" s="5"/>
      <c r="D102" s="3"/>
      <c r="E102" s="3"/>
      <c r="F102" s="3"/>
      <c r="G102" s="3"/>
      <c r="H102" s="3"/>
      <c r="I102" s="3"/>
      <c r="J102" s="3"/>
      <c r="K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K2" sqref="K2"/>
    </sheetView>
  </sheetViews>
  <sheetFormatPr defaultRowHeight="15" x14ac:dyDescent="0.25"/>
  <cols>
    <col min="1" max="1" width="63.28515625" bestFit="1" customWidth="1"/>
    <col min="2" max="2" width="14.28515625" bestFit="1" customWidth="1"/>
    <col min="3" max="3" width="17.85546875" bestFit="1" customWidth="1"/>
    <col min="12" max="13" width="10.140625" bestFit="1" customWidth="1"/>
  </cols>
  <sheetData>
    <row r="1" spans="1:12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t="s">
        <v>294</v>
      </c>
    </row>
    <row r="2" spans="1:12" x14ac:dyDescent="0.25">
      <c r="A2" s="3" t="s">
        <v>307</v>
      </c>
      <c r="B2" s="4">
        <v>40513</v>
      </c>
      <c r="C2" s="5">
        <v>40512.958333333336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-17798.88</v>
      </c>
      <c r="L2" s="3" t="s">
        <v>311</v>
      </c>
    </row>
    <row r="3" spans="1:12" x14ac:dyDescent="0.25">
      <c r="A3" s="3" t="s">
        <v>307</v>
      </c>
      <c r="B3" s="4">
        <v>40514</v>
      </c>
      <c r="C3" s="5">
        <v>40513.958333333336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-17561.567999999999</v>
      </c>
    </row>
    <row r="4" spans="1:12" x14ac:dyDescent="0.25">
      <c r="A4" s="3" t="s">
        <v>307</v>
      </c>
      <c r="B4" s="4">
        <v>40515</v>
      </c>
      <c r="C4" s="5">
        <v>40514.958333333336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-17824.224000000002</v>
      </c>
    </row>
    <row r="5" spans="1:12" x14ac:dyDescent="0.25">
      <c r="A5" s="3" t="s">
        <v>307</v>
      </c>
      <c r="B5" s="4">
        <v>40516</v>
      </c>
      <c r="C5" s="5">
        <v>40515.958333333336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-14898.143999999997</v>
      </c>
    </row>
    <row r="6" spans="1:12" x14ac:dyDescent="0.25">
      <c r="A6" s="3" t="s">
        <v>307</v>
      </c>
      <c r="B6" s="4">
        <v>40517</v>
      </c>
      <c r="C6" s="5">
        <v>40516.958333333336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-14893.536</v>
      </c>
    </row>
    <row r="7" spans="1:12" x14ac:dyDescent="0.25">
      <c r="A7" s="3" t="s">
        <v>307</v>
      </c>
      <c r="B7" s="4">
        <v>40518</v>
      </c>
      <c r="C7" s="5">
        <v>40517.958333333336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-17487.839999999997</v>
      </c>
    </row>
    <row r="8" spans="1:12" x14ac:dyDescent="0.25">
      <c r="A8" s="3" t="s">
        <v>307</v>
      </c>
      <c r="B8" s="4">
        <v>40519</v>
      </c>
      <c r="C8" s="5">
        <v>40518.958333333336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-19593.695999999996</v>
      </c>
    </row>
    <row r="9" spans="1:12" x14ac:dyDescent="0.25">
      <c r="A9" s="3" t="s">
        <v>307</v>
      </c>
      <c r="B9" s="4">
        <v>40520</v>
      </c>
      <c r="C9" s="5">
        <v>40519.958333333336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-19137.504000000001</v>
      </c>
    </row>
    <row r="10" spans="1:12" x14ac:dyDescent="0.25">
      <c r="A10" s="3" t="s">
        <v>307</v>
      </c>
      <c r="B10" s="4">
        <v>40521</v>
      </c>
      <c r="C10" s="5">
        <v>40520.958333333336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-17363.423999999999</v>
      </c>
    </row>
    <row r="11" spans="1:12" x14ac:dyDescent="0.25">
      <c r="A11" s="3" t="s">
        <v>307</v>
      </c>
      <c r="B11" s="4">
        <v>40522</v>
      </c>
      <c r="C11" s="5">
        <v>40521.958333333336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-18821.856</v>
      </c>
    </row>
    <row r="12" spans="1:12" x14ac:dyDescent="0.25">
      <c r="A12" s="3" t="s">
        <v>307</v>
      </c>
      <c r="B12" s="4">
        <v>40523</v>
      </c>
      <c r="C12" s="5">
        <v>40522.958333333336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-17063.903999999999</v>
      </c>
    </row>
    <row r="13" spans="1:12" x14ac:dyDescent="0.25">
      <c r="A13" s="3" t="s">
        <v>307</v>
      </c>
      <c r="B13" s="4">
        <v>40524</v>
      </c>
      <c r="C13" s="5">
        <v>40523.958333333336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-17907.167999999998</v>
      </c>
    </row>
    <row r="14" spans="1:12" x14ac:dyDescent="0.25">
      <c r="A14" s="3" t="s">
        <v>307</v>
      </c>
      <c r="B14" s="4">
        <v>40525</v>
      </c>
      <c r="C14" s="5">
        <v>40524.958333333336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-23945.952000000001</v>
      </c>
    </row>
    <row r="15" spans="1:12" x14ac:dyDescent="0.25">
      <c r="A15" s="3" t="s">
        <v>307</v>
      </c>
      <c r="B15" s="4">
        <v>40526</v>
      </c>
      <c r="C15" s="5">
        <v>40525.958333333336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-24088.799999999999</v>
      </c>
    </row>
    <row r="16" spans="1:12" x14ac:dyDescent="0.25">
      <c r="A16" s="3" t="s">
        <v>307</v>
      </c>
      <c r="B16" s="4">
        <v>40527</v>
      </c>
      <c r="C16" s="5">
        <v>40526.958333333336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-22204.127999999997</v>
      </c>
    </row>
    <row r="17" spans="1:12" x14ac:dyDescent="0.25">
      <c r="A17" s="3" t="s">
        <v>307</v>
      </c>
      <c r="B17" s="4">
        <v>40528</v>
      </c>
      <c r="C17" s="5">
        <v>40527.958333333336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-17861.088</v>
      </c>
    </row>
    <row r="18" spans="1:12" x14ac:dyDescent="0.25">
      <c r="A18" s="3" t="s">
        <v>307</v>
      </c>
      <c r="B18" s="4">
        <v>40529</v>
      </c>
      <c r="C18" s="5">
        <v>40528.958333333336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-18473.951999999997</v>
      </c>
    </row>
    <row r="19" spans="1:12" x14ac:dyDescent="0.25">
      <c r="A19" s="3" t="s">
        <v>307</v>
      </c>
      <c r="B19" s="4">
        <v>40530</v>
      </c>
      <c r="C19" s="5">
        <v>40529.958333333336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-17762.016000000003</v>
      </c>
    </row>
    <row r="20" spans="1:12" x14ac:dyDescent="0.25">
      <c r="A20" s="3" t="s">
        <v>307</v>
      </c>
      <c r="B20" s="4">
        <v>40531</v>
      </c>
      <c r="C20" s="5">
        <v>40530.958333333336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-18501.600000000002</v>
      </c>
    </row>
    <row r="21" spans="1:12" x14ac:dyDescent="0.25">
      <c r="A21" s="3" t="s">
        <v>307</v>
      </c>
      <c r="B21" s="4">
        <v>40532</v>
      </c>
      <c r="C21" s="5">
        <v>40531.958333333336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-21010.655999999999</v>
      </c>
    </row>
    <row r="22" spans="1:12" x14ac:dyDescent="0.25">
      <c r="A22" s="3" t="s">
        <v>307</v>
      </c>
      <c r="B22" s="4">
        <v>40533</v>
      </c>
      <c r="C22" s="5">
        <v>40532.958333333336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-21688.031999999999</v>
      </c>
    </row>
    <row r="23" spans="1:12" x14ac:dyDescent="0.25">
      <c r="A23" s="3" t="s">
        <v>307</v>
      </c>
      <c r="B23" s="4">
        <v>40534</v>
      </c>
      <c r="C23" s="5">
        <v>40533.958333333336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-22681.056</v>
      </c>
    </row>
    <row r="24" spans="1:12" x14ac:dyDescent="0.25">
      <c r="A24" s="3" t="s">
        <v>307</v>
      </c>
      <c r="B24" s="4">
        <v>40535</v>
      </c>
      <c r="C24" s="5">
        <v>40534.958333333336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-19593.695999999996</v>
      </c>
    </row>
    <row r="25" spans="1:12" x14ac:dyDescent="0.25">
      <c r="A25" s="3" t="s">
        <v>307</v>
      </c>
      <c r="B25" s="4">
        <v>40536</v>
      </c>
      <c r="C25" s="5">
        <v>40535.958333333336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-17725.151999999998</v>
      </c>
    </row>
    <row r="26" spans="1:12" x14ac:dyDescent="0.25">
      <c r="A26" s="3" t="s">
        <v>307</v>
      </c>
      <c r="B26" s="4">
        <v>40537</v>
      </c>
      <c r="C26" s="5">
        <v>40536.958333333336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-18259.68</v>
      </c>
    </row>
    <row r="27" spans="1:12" x14ac:dyDescent="0.25">
      <c r="A27" s="3" t="s">
        <v>307</v>
      </c>
      <c r="B27" s="4">
        <v>40538</v>
      </c>
      <c r="C27" s="5">
        <v>40537.958333333336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-18699.743999999999</v>
      </c>
    </row>
    <row r="28" spans="1:12" x14ac:dyDescent="0.25">
      <c r="A28" s="3" t="s">
        <v>307</v>
      </c>
      <c r="B28" s="4">
        <v>40539</v>
      </c>
      <c r="C28" s="5">
        <v>40538.958333333336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-19895.52</v>
      </c>
    </row>
    <row r="29" spans="1:12" x14ac:dyDescent="0.25">
      <c r="A29" s="3" t="s">
        <v>307</v>
      </c>
      <c r="B29" s="4">
        <v>40540</v>
      </c>
      <c r="C29" s="5">
        <v>40539.958333333336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-19874.783999999996</v>
      </c>
    </row>
    <row r="30" spans="1:12" x14ac:dyDescent="0.25">
      <c r="A30" s="3" t="s">
        <v>307</v>
      </c>
      <c r="B30" s="4">
        <v>40541</v>
      </c>
      <c r="C30" s="5">
        <v>40540.958333333336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-20630.495999999999</v>
      </c>
    </row>
    <row r="31" spans="1:12" x14ac:dyDescent="0.25">
      <c r="A31" s="3" t="s">
        <v>307</v>
      </c>
      <c r="B31" s="4">
        <v>40542</v>
      </c>
      <c r="C31" s="5">
        <v>40541.958333333336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-20128.223999999998</v>
      </c>
    </row>
    <row r="32" spans="1:12" x14ac:dyDescent="0.25">
      <c r="A32" s="3" t="s">
        <v>307</v>
      </c>
      <c r="B32" s="4">
        <v>40543</v>
      </c>
      <c r="C32" s="5">
        <v>40542.958333333336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23</v>
      </c>
      <c r="I32" s="3"/>
      <c r="J32" s="3" t="s">
        <v>24</v>
      </c>
      <c r="K32" s="3">
        <v>-19102.943999999996</v>
      </c>
      <c r="L32" s="13">
        <f>SUM(K2:K32)-K33</f>
        <v>0</v>
      </c>
    </row>
    <row r="33" spans="1:14" x14ac:dyDescent="0.25">
      <c r="A33" s="3" t="s">
        <v>307</v>
      </c>
      <c r="B33" s="4">
        <v>40563</v>
      </c>
      <c r="C33" s="5">
        <v>40562.958333333336</v>
      </c>
      <c r="D33" s="3" t="s">
        <v>20</v>
      </c>
      <c r="E33" s="3">
        <v>24</v>
      </c>
      <c r="F33" s="3" t="s">
        <v>28</v>
      </c>
      <c r="G33" s="3" t="s">
        <v>22</v>
      </c>
      <c r="H33" s="3" t="s">
        <v>25</v>
      </c>
      <c r="I33" s="3"/>
      <c r="J33" s="3" t="s">
        <v>24</v>
      </c>
      <c r="K33" s="3">
        <v>-592479.26399999997</v>
      </c>
      <c r="L33" s="15">
        <v>40563</v>
      </c>
      <c r="M33" s="13">
        <f>B33-L33</f>
        <v>0</v>
      </c>
      <c r="N33" s="16" t="s">
        <v>309</v>
      </c>
    </row>
    <row r="34" spans="1:14" x14ac:dyDescent="0.25">
      <c r="A34" s="3" t="s">
        <v>307</v>
      </c>
      <c r="B34" s="4">
        <v>40544</v>
      </c>
      <c r="C34" s="5">
        <v>40543.958333333336</v>
      </c>
      <c r="D34" s="3" t="s">
        <v>26</v>
      </c>
      <c r="E34" s="3">
        <v>744</v>
      </c>
      <c r="F34" s="3" t="s">
        <v>28</v>
      </c>
      <c r="G34" s="3" t="s">
        <v>22</v>
      </c>
      <c r="H34" s="3" t="s">
        <v>25</v>
      </c>
      <c r="I34" s="3"/>
      <c r="J34" s="3" t="s">
        <v>24</v>
      </c>
      <c r="K34" s="3">
        <v>-592479.26399999997</v>
      </c>
      <c r="L34" s="13">
        <f>K33-K34</f>
        <v>0</v>
      </c>
      <c r="M34" s="14">
        <f>B33-DAY(B33)+1-B34</f>
        <v>0</v>
      </c>
    </row>
    <row r="128" spans="14:14" x14ac:dyDescent="0.25">
      <c r="N128" t="b">
        <f>'Due date within and data bef'!M34=L33-DAY(L33)+1-B128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L2" sqref="L2"/>
    </sheetView>
  </sheetViews>
  <sheetFormatPr defaultRowHeight="15" x14ac:dyDescent="0.25"/>
  <cols>
    <col min="1" max="1" width="56" bestFit="1" customWidth="1"/>
    <col min="2" max="2" width="14.28515625" bestFit="1" customWidth="1"/>
    <col min="3" max="3" width="17.85546875" bestFit="1" customWidth="1"/>
    <col min="12" max="13" width="10.140625" bestFit="1" customWidth="1"/>
  </cols>
  <sheetData>
    <row r="1" spans="1:14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t="s">
        <v>294</v>
      </c>
    </row>
    <row r="2" spans="1:14" x14ac:dyDescent="0.25">
      <c r="A2" s="3" t="s">
        <v>306</v>
      </c>
      <c r="B2" s="4">
        <v>41395</v>
      </c>
      <c r="C2" s="5">
        <v>41394.916666666664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-9638.1449237868183</v>
      </c>
      <c r="L2" s="3" t="s">
        <v>310</v>
      </c>
    </row>
    <row r="3" spans="1:14" x14ac:dyDescent="0.25">
      <c r="A3" s="3" t="s">
        <v>306</v>
      </c>
      <c r="B3" s="4">
        <v>41381</v>
      </c>
      <c r="C3" s="5">
        <v>41380.916666666664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25</v>
      </c>
      <c r="I3" s="3"/>
      <c r="J3" s="3" t="s">
        <v>24</v>
      </c>
      <c r="K3" s="3">
        <v>-9638.1449237868183</v>
      </c>
      <c r="L3" s="15">
        <v>41381</v>
      </c>
      <c r="M3" s="13">
        <f>B3-L3</f>
        <v>0</v>
      </c>
      <c r="N3" s="16" t="s">
        <v>308</v>
      </c>
    </row>
    <row r="4" spans="1:14" x14ac:dyDescent="0.25">
      <c r="A4" s="3" t="s">
        <v>306</v>
      </c>
      <c r="B4" s="4">
        <v>41365</v>
      </c>
      <c r="C4" s="5">
        <v>41364.916666666664</v>
      </c>
      <c r="D4" s="3" t="s">
        <v>26</v>
      </c>
      <c r="E4" s="3">
        <v>720</v>
      </c>
      <c r="F4" s="3" t="s">
        <v>28</v>
      </c>
      <c r="G4" s="3" t="s">
        <v>22</v>
      </c>
      <c r="H4" s="3" t="s">
        <v>25</v>
      </c>
      <c r="I4" s="3"/>
      <c r="J4" s="3" t="s">
        <v>24</v>
      </c>
      <c r="K4" s="3">
        <v>-9638.1449237868183</v>
      </c>
      <c r="L4" s="13">
        <f>(K2-K3)-(K2-K4)</f>
        <v>0</v>
      </c>
      <c r="M4" s="14">
        <f>B3-DAY(B3)+1-B4</f>
        <v>0</v>
      </c>
    </row>
    <row r="98" spans="14:14" x14ac:dyDescent="0.25">
      <c r="N98" t="b">
        <f>'Due date within and data after'!M4=L3-DAY(L3)+1-B98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K99" sqref="K1:K99"/>
    </sheetView>
  </sheetViews>
  <sheetFormatPr defaultRowHeight="15" x14ac:dyDescent="0.25"/>
  <cols>
    <col min="1" max="1" width="59.5703125" bestFit="1" customWidth="1"/>
    <col min="2" max="2" width="14.28515625" bestFit="1" customWidth="1"/>
    <col min="3" max="3" width="17.85546875" bestFit="1" customWidth="1"/>
    <col min="11" max="11" width="15.28515625" bestFit="1" customWidth="1"/>
    <col min="12" max="12" width="10.5703125" bestFit="1" customWidth="1"/>
    <col min="14" max="14" width="10.140625" bestFit="1" customWidth="1"/>
  </cols>
  <sheetData>
    <row r="1" spans="1:14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  <c r="M1" s="3" t="s">
        <v>295</v>
      </c>
      <c r="N1" s="3" t="s">
        <v>296</v>
      </c>
    </row>
    <row r="2" spans="1:14" x14ac:dyDescent="0.25">
      <c r="A2" s="3" t="s">
        <v>19</v>
      </c>
      <c r="B2" s="4">
        <v>40817</v>
      </c>
      <c r="C2" s="5">
        <v>40817.166666666664</v>
      </c>
      <c r="D2" s="3" t="s">
        <v>20</v>
      </c>
      <c r="E2" s="3">
        <v>24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>
        <v>19361.150000000001</v>
      </c>
      <c r="L2" s="1">
        <v>40868</v>
      </c>
      <c r="M2" t="s">
        <v>297</v>
      </c>
    </row>
    <row r="3" spans="1:14" x14ac:dyDescent="0.25">
      <c r="A3" s="3" t="s">
        <v>19</v>
      </c>
      <c r="B3" s="4">
        <v>40818</v>
      </c>
      <c r="C3" s="5">
        <v>40818.166666666664</v>
      </c>
      <c r="D3" s="3" t="s">
        <v>20</v>
      </c>
      <c r="E3" s="3">
        <v>24</v>
      </c>
      <c r="F3" s="3" t="s">
        <v>21</v>
      </c>
      <c r="G3" s="3" t="s">
        <v>22</v>
      </c>
      <c r="H3" s="3" t="s">
        <v>23</v>
      </c>
      <c r="I3" s="3"/>
      <c r="J3" s="3" t="s">
        <v>24</v>
      </c>
      <c r="K3" s="3">
        <v>19361.150000000001</v>
      </c>
      <c r="L3" s="1">
        <v>40868</v>
      </c>
    </row>
    <row r="4" spans="1:14" x14ac:dyDescent="0.25">
      <c r="A4" s="3" t="s">
        <v>19</v>
      </c>
      <c r="B4" s="4">
        <v>40819</v>
      </c>
      <c r="C4" s="5">
        <v>40819.166666666664</v>
      </c>
      <c r="D4" s="3" t="s">
        <v>20</v>
      </c>
      <c r="E4" s="3">
        <v>24</v>
      </c>
      <c r="F4" s="3" t="s">
        <v>21</v>
      </c>
      <c r="G4" s="3" t="s">
        <v>22</v>
      </c>
      <c r="H4" s="3" t="s">
        <v>23</v>
      </c>
      <c r="I4" s="3"/>
      <c r="J4" s="3" t="s">
        <v>24</v>
      </c>
      <c r="K4" s="3">
        <v>21794.3</v>
      </c>
      <c r="L4" s="1">
        <v>40868</v>
      </c>
    </row>
    <row r="5" spans="1:14" x14ac:dyDescent="0.25">
      <c r="A5" s="3" t="s">
        <v>19</v>
      </c>
      <c r="B5" s="4">
        <v>40820</v>
      </c>
      <c r="C5" s="5">
        <v>40820.166666666664</v>
      </c>
      <c r="D5" s="3" t="s">
        <v>20</v>
      </c>
      <c r="E5" s="3">
        <v>24</v>
      </c>
      <c r="F5" s="3" t="s">
        <v>21</v>
      </c>
      <c r="G5" s="3" t="s">
        <v>22</v>
      </c>
      <c r="H5" s="3" t="s">
        <v>23</v>
      </c>
      <c r="I5" s="3"/>
      <c r="J5" s="3" t="s">
        <v>24</v>
      </c>
      <c r="K5" s="3">
        <v>21366.35</v>
      </c>
      <c r="L5" s="1">
        <v>40868</v>
      </c>
    </row>
    <row r="6" spans="1:14" x14ac:dyDescent="0.25">
      <c r="A6" s="3" t="s">
        <v>19</v>
      </c>
      <c r="B6" s="4">
        <v>40821</v>
      </c>
      <c r="C6" s="5">
        <v>40821.166666666664</v>
      </c>
      <c r="D6" s="3" t="s">
        <v>20</v>
      </c>
      <c r="E6" s="3">
        <v>24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>
        <v>20720.449999999997</v>
      </c>
      <c r="L6" s="1">
        <v>40868</v>
      </c>
    </row>
    <row r="7" spans="1:14" x14ac:dyDescent="0.25">
      <c r="A7" s="3" t="s">
        <v>19</v>
      </c>
      <c r="B7" s="4">
        <v>40822</v>
      </c>
      <c r="C7" s="5">
        <v>40822.166666666664</v>
      </c>
      <c r="D7" s="3" t="s">
        <v>20</v>
      </c>
      <c r="E7" s="3">
        <v>24</v>
      </c>
      <c r="F7" s="3" t="s">
        <v>21</v>
      </c>
      <c r="G7" s="3" t="s">
        <v>22</v>
      </c>
      <c r="H7" s="3" t="s">
        <v>23</v>
      </c>
      <c r="I7" s="3"/>
      <c r="J7" s="3" t="s">
        <v>24</v>
      </c>
      <c r="K7" s="3">
        <v>20685.75</v>
      </c>
      <c r="L7" s="1">
        <v>40868</v>
      </c>
    </row>
    <row r="8" spans="1:14" x14ac:dyDescent="0.25">
      <c r="A8" s="3" t="s">
        <v>19</v>
      </c>
      <c r="B8" s="4">
        <v>40823</v>
      </c>
      <c r="C8" s="5">
        <v>40823.166666666664</v>
      </c>
      <c r="D8" s="3" t="s">
        <v>20</v>
      </c>
      <c r="E8" s="3">
        <v>24</v>
      </c>
      <c r="F8" s="3" t="s">
        <v>21</v>
      </c>
      <c r="G8" s="3" t="s">
        <v>22</v>
      </c>
      <c r="H8" s="3" t="s">
        <v>23</v>
      </c>
      <c r="I8" s="3"/>
      <c r="J8" s="3" t="s">
        <v>24</v>
      </c>
      <c r="K8" s="3">
        <v>19988.300000000003</v>
      </c>
      <c r="L8" s="1">
        <v>40868</v>
      </c>
    </row>
    <row r="9" spans="1:14" x14ac:dyDescent="0.25">
      <c r="A9" s="3" t="s">
        <v>19</v>
      </c>
      <c r="B9" s="4">
        <v>40824</v>
      </c>
      <c r="C9" s="5">
        <v>40824.166666666664</v>
      </c>
      <c r="D9" s="3" t="s">
        <v>20</v>
      </c>
      <c r="E9" s="3">
        <v>24</v>
      </c>
      <c r="F9" s="3" t="s">
        <v>21</v>
      </c>
      <c r="G9" s="3" t="s">
        <v>22</v>
      </c>
      <c r="H9" s="3" t="s">
        <v>23</v>
      </c>
      <c r="I9" s="3"/>
      <c r="J9" s="3" t="s">
        <v>24</v>
      </c>
      <c r="K9" s="3">
        <v>19988.300000000003</v>
      </c>
      <c r="L9" s="1">
        <v>40868</v>
      </c>
    </row>
    <row r="10" spans="1:14" x14ac:dyDescent="0.25">
      <c r="A10" s="3" t="s">
        <v>19</v>
      </c>
      <c r="B10" s="4">
        <v>40825</v>
      </c>
      <c r="C10" s="5">
        <v>40825.166666666664</v>
      </c>
      <c r="D10" s="3" t="s">
        <v>20</v>
      </c>
      <c r="E10" s="3">
        <v>24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>
        <v>19988.300000000003</v>
      </c>
      <c r="L10" s="1">
        <v>40868</v>
      </c>
    </row>
    <row r="11" spans="1:14" x14ac:dyDescent="0.25">
      <c r="A11" s="3" t="s">
        <v>19</v>
      </c>
      <c r="B11" s="4">
        <v>40826</v>
      </c>
      <c r="C11" s="5">
        <v>40826.166666666664</v>
      </c>
      <c r="D11" s="3" t="s">
        <v>20</v>
      </c>
      <c r="E11" s="3">
        <v>24</v>
      </c>
      <c r="F11" s="3" t="s">
        <v>21</v>
      </c>
      <c r="G11" s="3" t="s">
        <v>22</v>
      </c>
      <c r="H11" s="3" t="s">
        <v>23</v>
      </c>
      <c r="I11" s="3"/>
      <c r="J11" s="3" t="s">
        <v>24</v>
      </c>
      <c r="K11" s="3">
        <v>19292.5</v>
      </c>
      <c r="L11" s="1">
        <v>40868</v>
      </c>
    </row>
    <row r="12" spans="1:14" x14ac:dyDescent="0.25">
      <c r="A12" s="3" t="s">
        <v>19</v>
      </c>
      <c r="B12" s="4">
        <v>40827</v>
      </c>
      <c r="C12" s="5">
        <v>40827.166666666664</v>
      </c>
      <c r="D12" s="3" t="s">
        <v>20</v>
      </c>
      <c r="E12" s="3">
        <v>24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>
        <v>19255</v>
      </c>
      <c r="L12" s="1">
        <v>40868</v>
      </c>
    </row>
    <row r="13" spans="1:14" x14ac:dyDescent="0.25">
      <c r="A13" s="3" t="s">
        <v>19</v>
      </c>
      <c r="B13" s="4">
        <v>40828</v>
      </c>
      <c r="C13" s="5">
        <v>40828.166666666664</v>
      </c>
      <c r="D13" s="3" t="s">
        <v>20</v>
      </c>
      <c r="E13" s="3">
        <v>24</v>
      </c>
      <c r="F13" s="3" t="s">
        <v>21</v>
      </c>
      <c r="G13" s="3" t="s">
        <v>22</v>
      </c>
      <c r="H13" s="3" t="s">
        <v>23</v>
      </c>
      <c r="I13" s="3"/>
      <c r="J13" s="3" t="s">
        <v>24</v>
      </c>
      <c r="K13" s="3">
        <v>18903</v>
      </c>
      <c r="L13" s="1">
        <v>40868</v>
      </c>
    </row>
    <row r="14" spans="1:14" x14ac:dyDescent="0.25">
      <c r="A14" s="3" t="s">
        <v>19</v>
      </c>
      <c r="B14" s="4">
        <v>40829</v>
      </c>
      <c r="C14" s="5">
        <v>40829.166666666664</v>
      </c>
      <c r="D14" s="3" t="s">
        <v>20</v>
      </c>
      <c r="E14" s="3">
        <v>24</v>
      </c>
      <c r="F14" s="3" t="s">
        <v>21</v>
      </c>
      <c r="G14" s="3" t="s">
        <v>22</v>
      </c>
      <c r="H14" s="3" t="s">
        <v>23</v>
      </c>
      <c r="I14" s="3"/>
      <c r="J14" s="3" t="s">
        <v>24</v>
      </c>
      <c r="K14" s="3">
        <v>18909</v>
      </c>
      <c r="L14" s="1">
        <v>40868</v>
      </c>
    </row>
    <row r="15" spans="1:14" x14ac:dyDescent="0.25">
      <c r="A15" s="3" t="s">
        <v>19</v>
      </c>
      <c r="B15" s="4">
        <v>40830</v>
      </c>
      <c r="C15" s="5">
        <v>40830.166666666664</v>
      </c>
      <c r="D15" s="3" t="s">
        <v>20</v>
      </c>
      <c r="E15" s="3">
        <v>24</v>
      </c>
      <c r="F15" s="3" t="s">
        <v>21</v>
      </c>
      <c r="G15" s="3" t="s">
        <v>22</v>
      </c>
      <c r="H15" s="3" t="s">
        <v>23</v>
      </c>
      <c r="I15" s="3"/>
      <c r="J15" s="3" t="s">
        <v>24</v>
      </c>
      <c r="K15" s="3">
        <v>19005.5</v>
      </c>
      <c r="L15" s="1">
        <v>40868</v>
      </c>
    </row>
    <row r="16" spans="1:14" x14ac:dyDescent="0.25">
      <c r="A16" s="3" t="s">
        <v>19</v>
      </c>
      <c r="B16" s="4">
        <v>40831</v>
      </c>
      <c r="C16" s="5">
        <v>40831.166666666664</v>
      </c>
      <c r="D16" s="3" t="s">
        <v>20</v>
      </c>
      <c r="E16" s="3">
        <v>24</v>
      </c>
      <c r="F16" s="3" t="s">
        <v>21</v>
      </c>
      <c r="G16" s="3" t="s">
        <v>22</v>
      </c>
      <c r="H16" s="3" t="s">
        <v>23</v>
      </c>
      <c r="I16" s="3"/>
      <c r="J16" s="3" t="s">
        <v>24</v>
      </c>
      <c r="K16" s="3">
        <v>19077.599999999999</v>
      </c>
      <c r="L16" s="1">
        <v>40868</v>
      </c>
    </row>
    <row r="17" spans="1:12" x14ac:dyDescent="0.25">
      <c r="A17" s="3" t="s">
        <v>19</v>
      </c>
      <c r="B17" s="4">
        <v>40832</v>
      </c>
      <c r="C17" s="5">
        <v>40832.166666666664</v>
      </c>
      <c r="D17" s="3" t="s">
        <v>20</v>
      </c>
      <c r="E17" s="3">
        <v>24</v>
      </c>
      <c r="F17" s="3" t="s">
        <v>21</v>
      </c>
      <c r="G17" s="3" t="s">
        <v>22</v>
      </c>
      <c r="H17" s="3" t="s">
        <v>23</v>
      </c>
      <c r="I17" s="3"/>
      <c r="J17" s="3" t="s">
        <v>24</v>
      </c>
      <c r="K17" s="3">
        <v>19077.599999999999</v>
      </c>
      <c r="L17" s="1">
        <v>40868</v>
      </c>
    </row>
    <row r="18" spans="1:12" x14ac:dyDescent="0.25">
      <c r="A18" s="3" t="s">
        <v>19</v>
      </c>
      <c r="B18" s="4">
        <v>40833</v>
      </c>
      <c r="C18" s="5">
        <v>40833.166666666664</v>
      </c>
      <c r="D18" s="3" t="s">
        <v>20</v>
      </c>
      <c r="E18" s="3">
        <v>24</v>
      </c>
      <c r="F18" s="3" t="s">
        <v>21</v>
      </c>
      <c r="G18" s="3" t="s">
        <v>22</v>
      </c>
      <c r="H18" s="3" t="s">
        <v>23</v>
      </c>
      <c r="I18" s="3"/>
      <c r="J18" s="3" t="s">
        <v>24</v>
      </c>
      <c r="K18" s="3">
        <v>18922</v>
      </c>
      <c r="L18" s="1">
        <v>40868</v>
      </c>
    </row>
    <row r="19" spans="1:12" x14ac:dyDescent="0.25">
      <c r="A19" s="3" t="s">
        <v>19</v>
      </c>
      <c r="B19" s="4">
        <v>40834</v>
      </c>
      <c r="C19" s="5">
        <v>40834.166666666664</v>
      </c>
      <c r="D19" s="3" t="s">
        <v>20</v>
      </c>
      <c r="E19" s="3">
        <v>24</v>
      </c>
      <c r="F19" s="3" t="s">
        <v>21</v>
      </c>
      <c r="G19" s="3" t="s">
        <v>22</v>
      </c>
      <c r="H19" s="3" t="s">
        <v>23</v>
      </c>
      <c r="I19" s="3"/>
      <c r="J19" s="3" t="s">
        <v>24</v>
      </c>
      <c r="K19" s="3">
        <v>18422.5</v>
      </c>
      <c r="L19" s="1">
        <v>40868</v>
      </c>
    </row>
    <row r="20" spans="1:12" x14ac:dyDescent="0.25">
      <c r="A20" s="3" t="s">
        <v>19</v>
      </c>
      <c r="B20" s="4">
        <v>40835</v>
      </c>
      <c r="C20" s="5">
        <v>40835.166666666664</v>
      </c>
      <c r="D20" s="3" t="s">
        <v>20</v>
      </c>
      <c r="E20" s="3">
        <v>24</v>
      </c>
      <c r="F20" s="3" t="s">
        <v>21</v>
      </c>
      <c r="G20" s="3" t="s">
        <v>22</v>
      </c>
      <c r="H20" s="3" t="s">
        <v>23</v>
      </c>
      <c r="I20" s="3"/>
      <c r="J20" s="3" t="s">
        <v>24</v>
      </c>
      <c r="K20" s="3">
        <v>18174.5</v>
      </c>
      <c r="L20" s="1">
        <v>40868</v>
      </c>
    </row>
    <row r="21" spans="1:12" x14ac:dyDescent="0.25">
      <c r="A21" s="3" t="s">
        <v>19</v>
      </c>
      <c r="B21" s="4">
        <v>40836</v>
      </c>
      <c r="C21" s="5">
        <v>40836.166666666664</v>
      </c>
      <c r="D21" s="3" t="s">
        <v>20</v>
      </c>
      <c r="E21" s="3">
        <v>24</v>
      </c>
      <c r="F21" s="3" t="s">
        <v>21</v>
      </c>
      <c r="G21" s="3" t="s">
        <v>22</v>
      </c>
      <c r="H21" s="3" t="s">
        <v>23</v>
      </c>
      <c r="I21" s="3"/>
      <c r="J21" s="3" t="s">
        <v>24</v>
      </c>
      <c r="K21" s="3">
        <v>18328.5</v>
      </c>
      <c r="L21" s="1">
        <v>40868</v>
      </c>
    </row>
    <row r="22" spans="1:12" x14ac:dyDescent="0.25">
      <c r="A22" s="3" t="s">
        <v>19</v>
      </c>
      <c r="B22" s="4">
        <v>40837</v>
      </c>
      <c r="C22" s="5">
        <v>40837.166666666664</v>
      </c>
      <c r="D22" s="3" t="s">
        <v>20</v>
      </c>
      <c r="E22" s="3">
        <v>24</v>
      </c>
      <c r="F22" s="3" t="s">
        <v>21</v>
      </c>
      <c r="G22" s="3" t="s">
        <v>22</v>
      </c>
      <c r="H22" s="3" t="s">
        <v>23</v>
      </c>
      <c r="I22" s="3"/>
      <c r="J22" s="3" t="s">
        <v>24</v>
      </c>
      <c r="K22" s="3">
        <v>18209</v>
      </c>
      <c r="L22" s="1">
        <v>40868</v>
      </c>
    </row>
    <row r="23" spans="1:12" x14ac:dyDescent="0.25">
      <c r="A23" s="3" t="s">
        <v>19</v>
      </c>
      <c r="B23" s="4">
        <v>40838</v>
      </c>
      <c r="C23" s="5">
        <v>40838.166666666664</v>
      </c>
      <c r="D23" s="3" t="s">
        <v>20</v>
      </c>
      <c r="E23" s="3">
        <v>24</v>
      </c>
      <c r="F23" s="3" t="s">
        <v>21</v>
      </c>
      <c r="G23" s="3" t="s">
        <v>22</v>
      </c>
      <c r="H23" s="3" t="s">
        <v>23</v>
      </c>
      <c r="I23" s="3"/>
      <c r="J23" s="3" t="s">
        <v>24</v>
      </c>
      <c r="K23" s="3">
        <v>18140</v>
      </c>
      <c r="L23" s="1">
        <v>40868</v>
      </c>
    </row>
    <row r="24" spans="1:12" x14ac:dyDescent="0.25">
      <c r="A24" s="3" t="s">
        <v>19</v>
      </c>
      <c r="B24" s="4">
        <v>40839</v>
      </c>
      <c r="C24" s="5">
        <v>40839.166666666664</v>
      </c>
      <c r="D24" s="3" t="s">
        <v>20</v>
      </c>
      <c r="E24" s="3">
        <v>24</v>
      </c>
      <c r="F24" s="3" t="s">
        <v>21</v>
      </c>
      <c r="G24" s="3" t="s">
        <v>22</v>
      </c>
      <c r="H24" s="3" t="s">
        <v>23</v>
      </c>
      <c r="I24" s="3"/>
      <c r="J24" s="3" t="s">
        <v>24</v>
      </c>
      <c r="K24" s="3">
        <v>18140</v>
      </c>
      <c r="L24" s="1">
        <v>40868</v>
      </c>
    </row>
    <row r="25" spans="1:12" x14ac:dyDescent="0.25">
      <c r="A25" s="3" t="s">
        <v>19</v>
      </c>
      <c r="B25" s="4">
        <v>40840</v>
      </c>
      <c r="C25" s="5">
        <v>40840.166666666664</v>
      </c>
      <c r="D25" s="3" t="s">
        <v>20</v>
      </c>
      <c r="E25" s="3">
        <v>24</v>
      </c>
      <c r="F25" s="3" t="s">
        <v>21</v>
      </c>
      <c r="G25" s="3" t="s">
        <v>22</v>
      </c>
      <c r="H25" s="3" t="s">
        <v>23</v>
      </c>
      <c r="I25" s="3"/>
      <c r="J25" s="3" t="s">
        <v>24</v>
      </c>
      <c r="K25" s="3">
        <v>18212.5</v>
      </c>
      <c r="L25" s="1">
        <v>40868</v>
      </c>
    </row>
    <row r="26" spans="1:12" x14ac:dyDescent="0.25">
      <c r="A26" s="3" t="s">
        <v>19</v>
      </c>
      <c r="B26" s="4">
        <v>40841</v>
      </c>
      <c r="C26" s="5">
        <v>40841.166666666664</v>
      </c>
      <c r="D26" s="3" t="s">
        <v>20</v>
      </c>
      <c r="E26" s="3">
        <v>24</v>
      </c>
      <c r="F26" s="3" t="s">
        <v>21</v>
      </c>
      <c r="G26" s="3" t="s">
        <v>22</v>
      </c>
      <c r="H26" s="3" t="s">
        <v>23</v>
      </c>
      <c r="I26" s="3"/>
      <c r="J26" s="3" t="s">
        <v>24</v>
      </c>
      <c r="K26" s="3">
        <v>18185</v>
      </c>
      <c r="L26" s="1">
        <v>40868</v>
      </c>
    </row>
    <row r="27" spans="1:12" x14ac:dyDescent="0.25">
      <c r="A27" s="3" t="s">
        <v>19</v>
      </c>
      <c r="B27" s="4">
        <v>40842</v>
      </c>
      <c r="C27" s="5">
        <v>40842.166666666664</v>
      </c>
      <c r="D27" s="3" t="s">
        <v>20</v>
      </c>
      <c r="E27" s="3">
        <v>24</v>
      </c>
      <c r="F27" s="3" t="s">
        <v>21</v>
      </c>
      <c r="G27" s="3" t="s">
        <v>22</v>
      </c>
      <c r="H27" s="3" t="s">
        <v>23</v>
      </c>
      <c r="I27" s="3"/>
      <c r="J27" s="3" t="s">
        <v>24</v>
      </c>
      <c r="K27" s="3">
        <v>18137</v>
      </c>
      <c r="L27" s="1">
        <v>40868</v>
      </c>
    </row>
    <row r="28" spans="1:12" x14ac:dyDescent="0.25">
      <c r="A28" s="3" t="s">
        <v>19</v>
      </c>
      <c r="B28" s="4">
        <v>40843</v>
      </c>
      <c r="C28" s="5">
        <v>40843.166666666664</v>
      </c>
      <c r="D28" s="3" t="s">
        <v>20</v>
      </c>
      <c r="E28" s="3">
        <v>24</v>
      </c>
      <c r="F28" s="3" t="s">
        <v>21</v>
      </c>
      <c r="G28" s="3" t="s">
        <v>22</v>
      </c>
      <c r="H28" s="3" t="s">
        <v>23</v>
      </c>
      <c r="I28" s="3"/>
      <c r="J28" s="3" t="s">
        <v>24</v>
      </c>
      <c r="K28" s="3">
        <v>18343.5</v>
      </c>
      <c r="L28" s="1">
        <v>40868</v>
      </c>
    </row>
    <row r="29" spans="1:12" x14ac:dyDescent="0.25">
      <c r="A29" s="3" t="s">
        <v>19</v>
      </c>
      <c r="B29" s="4">
        <v>40844</v>
      </c>
      <c r="C29" s="5">
        <v>40844.166666666664</v>
      </c>
      <c r="D29" s="3" t="s">
        <v>20</v>
      </c>
      <c r="E29" s="3">
        <v>24</v>
      </c>
      <c r="F29" s="3" t="s">
        <v>21</v>
      </c>
      <c r="G29" s="3" t="s">
        <v>22</v>
      </c>
      <c r="H29" s="3" t="s">
        <v>23</v>
      </c>
      <c r="I29" s="3"/>
      <c r="J29" s="3" t="s">
        <v>24</v>
      </c>
      <c r="K29" s="3">
        <v>18387</v>
      </c>
      <c r="L29" s="1">
        <v>40868</v>
      </c>
    </row>
    <row r="30" spans="1:12" x14ac:dyDescent="0.25">
      <c r="A30" s="3" t="s">
        <v>19</v>
      </c>
      <c r="B30" s="4">
        <v>40845</v>
      </c>
      <c r="C30" s="5">
        <v>40845.166666666664</v>
      </c>
      <c r="D30" s="3" t="s">
        <v>20</v>
      </c>
      <c r="E30" s="3">
        <v>25</v>
      </c>
      <c r="F30" s="3" t="s">
        <v>21</v>
      </c>
      <c r="G30" s="3" t="s">
        <v>22</v>
      </c>
      <c r="H30" s="3" t="s">
        <v>23</v>
      </c>
      <c r="I30" s="3"/>
      <c r="J30" s="3" t="s">
        <v>24</v>
      </c>
      <c r="K30" s="3">
        <v>18411.45</v>
      </c>
      <c r="L30" s="1">
        <v>40868</v>
      </c>
    </row>
    <row r="31" spans="1:12" x14ac:dyDescent="0.25">
      <c r="A31" s="3" t="s">
        <v>19</v>
      </c>
      <c r="B31" s="4">
        <v>40846</v>
      </c>
      <c r="C31" s="5">
        <v>40846.208333333336</v>
      </c>
      <c r="D31" s="3" t="s">
        <v>20</v>
      </c>
      <c r="E31" s="3">
        <v>24</v>
      </c>
      <c r="F31" s="3" t="s">
        <v>21</v>
      </c>
      <c r="G31" s="3" t="s">
        <v>22</v>
      </c>
      <c r="H31" s="3" t="s">
        <v>23</v>
      </c>
      <c r="I31" s="3"/>
      <c r="J31" s="3" t="s">
        <v>24</v>
      </c>
      <c r="K31" s="3">
        <v>18411.449999999997</v>
      </c>
      <c r="L31" s="1">
        <v>40868</v>
      </c>
    </row>
    <row r="32" spans="1:12" x14ac:dyDescent="0.25">
      <c r="A32" s="3" t="s">
        <v>19</v>
      </c>
      <c r="B32" s="4">
        <v>40847</v>
      </c>
      <c r="C32" s="5">
        <v>40847.208333333336</v>
      </c>
      <c r="D32" s="3" t="s">
        <v>20</v>
      </c>
      <c r="E32" s="3">
        <v>24</v>
      </c>
      <c r="F32" s="3" t="s">
        <v>21</v>
      </c>
      <c r="G32" s="3" t="s">
        <v>22</v>
      </c>
      <c r="H32" s="3" t="s">
        <v>23</v>
      </c>
      <c r="I32" s="3"/>
      <c r="J32" s="3" t="s">
        <v>24</v>
      </c>
      <c r="K32" s="3">
        <v>18522</v>
      </c>
      <c r="L32" s="1">
        <v>40868</v>
      </c>
    </row>
    <row r="33" spans="1:13" x14ac:dyDescent="0.25">
      <c r="A33" s="3" t="s">
        <v>19</v>
      </c>
      <c r="B33" s="4">
        <v>40848</v>
      </c>
      <c r="C33" s="5">
        <v>40848.208333333336</v>
      </c>
      <c r="D33" s="3" t="s">
        <v>20</v>
      </c>
      <c r="E33" s="3">
        <v>24</v>
      </c>
      <c r="F33" s="3" t="s">
        <v>21</v>
      </c>
      <c r="G33" s="3" t="s">
        <v>22</v>
      </c>
      <c r="H33" s="3" t="s">
        <v>23</v>
      </c>
      <c r="I33" s="3"/>
      <c r="J33" s="3" t="s">
        <v>24</v>
      </c>
      <c r="K33" s="3">
        <v>18748.500000000004</v>
      </c>
      <c r="L33" s="1">
        <v>40897</v>
      </c>
      <c r="M33" t="s">
        <v>299</v>
      </c>
    </row>
    <row r="34" spans="1:13" x14ac:dyDescent="0.25">
      <c r="A34" s="3" t="s">
        <v>19</v>
      </c>
      <c r="B34" s="4">
        <v>40849</v>
      </c>
      <c r="C34" s="5">
        <v>40849.208333333336</v>
      </c>
      <c r="D34" s="3" t="s">
        <v>20</v>
      </c>
      <c r="E34" s="3">
        <v>24</v>
      </c>
      <c r="F34" s="3" t="s">
        <v>21</v>
      </c>
      <c r="G34" s="3" t="s">
        <v>22</v>
      </c>
      <c r="H34" s="3" t="s">
        <v>23</v>
      </c>
      <c r="I34" s="3"/>
      <c r="J34" s="3" t="s">
        <v>24</v>
      </c>
      <c r="K34" s="3">
        <v>18715.603028780792</v>
      </c>
      <c r="L34" s="1">
        <v>40897</v>
      </c>
    </row>
    <row r="35" spans="1:13" x14ac:dyDescent="0.25">
      <c r="A35" s="3" t="s">
        <v>19</v>
      </c>
      <c r="B35" s="4">
        <v>40850</v>
      </c>
      <c r="C35" s="5">
        <v>40850.208333333336</v>
      </c>
      <c r="D35" s="3" t="s">
        <v>20</v>
      </c>
      <c r="E35" s="3">
        <v>24</v>
      </c>
      <c r="F35" s="3" t="s">
        <v>21</v>
      </c>
      <c r="G35" s="3" t="s">
        <v>22</v>
      </c>
      <c r="H35" s="3" t="s">
        <v>23</v>
      </c>
      <c r="I35" s="3"/>
      <c r="J35" s="3" t="s">
        <v>24</v>
      </c>
      <c r="K35" s="3">
        <v>18682.71001759998</v>
      </c>
      <c r="L35" s="1">
        <v>40897</v>
      </c>
    </row>
    <row r="36" spans="1:13" x14ac:dyDescent="0.25">
      <c r="A36" s="3" t="s">
        <v>19</v>
      </c>
      <c r="B36" s="4">
        <v>40851</v>
      </c>
      <c r="C36" s="5">
        <v>40851.208333333336</v>
      </c>
      <c r="D36" s="3" t="s">
        <v>20</v>
      </c>
      <c r="E36" s="3">
        <v>24</v>
      </c>
      <c r="F36" s="3" t="s">
        <v>21</v>
      </c>
      <c r="G36" s="3" t="s">
        <v>22</v>
      </c>
      <c r="H36" s="3" t="s">
        <v>23</v>
      </c>
      <c r="I36" s="3"/>
      <c r="J36" s="3" t="s">
        <v>24</v>
      </c>
      <c r="K36" s="3">
        <v>18649.824092450915</v>
      </c>
      <c r="L36" s="1">
        <v>40897</v>
      </c>
    </row>
    <row r="37" spans="1:13" x14ac:dyDescent="0.25">
      <c r="A37" s="3" t="s">
        <v>19</v>
      </c>
      <c r="B37" s="4">
        <v>40852</v>
      </c>
      <c r="C37" s="5">
        <v>40852.208333333336</v>
      </c>
      <c r="D37" s="3" t="s">
        <v>20</v>
      </c>
      <c r="E37" s="3">
        <v>24</v>
      </c>
      <c r="F37" s="3" t="s">
        <v>21</v>
      </c>
      <c r="G37" s="3" t="s">
        <v>22</v>
      </c>
      <c r="H37" s="3" t="s">
        <v>23</v>
      </c>
      <c r="I37" s="3"/>
      <c r="J37" s="3" t="s">
        <v>24</v>
      </c>
      <c r="K37" s="3">
        <v>18616.951148912067</v>
      </c>
      <c r="L37" s="1">
        <v>40897</v>
      </c>
    </row>
    <row r="38" spans="1:13" x14ac:dyDescent="0.25">
      <c r="A38" s="3" t="s">
        <v>19</v>
      </c>
      <c r="B38" s="4">
        <v>40853</v>
      </c>
      <c r="C38" s="5">
        <v>40853.208333333336</v>
      </c>
      <c r="D38" s="3" t="s">
        <v>20</v>
      </c>
      <c r="E38" s="3">
        <v>24</v>
      </c>
      <c r="F38" s="3" t="s">
        <v>21</v>
      </c>
      <c r="G38" s="3" t="s">
        <v>22</v>
      </c>
      <c r="H38" s="3" t="s">
        <v>23</v>
      </c>
      <c r="I38" s="3"/>
      <c r="J38" s="3" t="s">
        <v>24</v>
      </c>
      <c r="K38" s="3">
        <v>18584.098896585914</v>
      </c>
      <c r="L38" s="1">
        <v>40897</v>
      </c>
    </row>
    <row r="39" spans="1:13" x14ac:dyDescent="0.25">
      <c r="A39" s="3" t="s">
        <v>19</v>
      </c>
      <c r="B39" s="4">
        <v>40854</v>
      </c>
      <c r="C39" s="5">
        <v>40854.208333333336</v>
      </c>
      <c r="D39" s="3" t="s">
        <v>20</v>
      </c>
      <c r="E39" s="3">
        <v>24</v>
      </c>
      <c r="F39" s="3" t="s">
        <v>21</v>
      </c>
      <c r="G39" s="3" t="s">
        <v>22</v>
      </c>
      <c r="H39" s="3" t="s">
        <v>23</v>
      </c>
      <c r="I39" s="3"/>
      <c r="J39" s="3" t="s">
        <v>24</v>
      </c>
      <c r="K39" s="3">
        <v>18551.276859099235</v>
      </c>
      <c r="L39" s="1">
        <v>40897</v>
      </c>
    </row>
    <row r="40" spans="1:13" x14ac:dyDescent="0.25">
      <c r="A40" s="3" t="s">
        <v>19</v>
      </c>
      <c r="B40" s="4">
        <v>40855</v>
      </c>
      <c r="C40" s="5">
        <v>40855.208333333336</v>
      </c>
      <c r="D40" s="3" t="s">
        <v>20</v>
      </c>
      <c r="E40" s="3">
        <v>24</v>
      </c>
      <c r="F40" s="3" t="s">
        <v>21</v>
      </c>
      <c r="G40" s="3" t="s">
        <v>22</v>
      </c>
      <c r="H40" s="3" t="s">
        <v>23</v>
      </c>
      <c r="I40" s="3"/>
      <c r="J40" s="3" t="s">
        <v>24</v>
      </c>
      <c r="K40" s="3">
        <v>18518.496374102768</v>
      </c>
      <c r="L40" s="1">
        <v>40897</v>
      </c>
    </row>
    <row r="41" spans="1:13" x14ac:dyDescent="0.25">
      <c r="A41" s="3" t="s">
        <v>19</v>
      </c>
      <c r="B41" s="4">
        <v>40856</v>
      </c>
      <c r="C41" s="5">
        <v>40856.208333333336</v>
      </c>
      <c r="D41" s="3" t="s">
        <v>20</v>
      </c>
      <c r="E41" s="3">
        <v>24</v>
      </c>
      <c r="F41" s="3" t="s">
        <v>21</v>
      </c>
      <c r="G41" s="3" t="s">
        <v>22</v>
      </c>
      <c r="H41" s="3" t="s">
        <v>23</v>
      </c>
      <c r="I41" s="3"/>
      <c r="J41" s="3" t="s">
        <v>24</v>
      </c>
      <c r="K41" s="3">
        <v>18485.770593271525</v>
      </c>
      <c r="L41" s="1">
        <v>40897</v>
      </c>
    </row>
    <row r="42" spans="1:13" x14ac:dyDescent="0.25">
      <c r="A42" s="3" t="s">
        <v>19</v>
      </c>
      <c r="B42" s="4">
        <v>40857</v>
      </c>
      <c r="C42" s="5">
        <v>40857.208333333336</v>
      </c>
      <c r="D42" s="3" t="s">
        <v>20</v>
      </c>
      <c r="E42" s="3">
        <v>24</v>
      </c>
      <c r="F42" s="3" t="s">
        <v>21</v>
      </c>
      <c r="G42" s="3" t="s">
        <v>22</v>
      </c>
      <c r="H42" s="3" t="s">
        <v>23</v>
      </c>
      <c r="I42" s="3"/>
      <c r="J42" s="3" t="s">
        <v>24</v>
      </c>
      <c r="K42" s="3">
        <v>18453.114482304518</v>
      </c>
      <c r="L42" s="1">
        <v>40897</v>
      </c>
    </row>
    <row r="43" spans="1:13" x14ac:dyDescent="0.25">
      <c r="A43" s="3" t="s">
        <v>19</v>
      </c>
      <c r="B43" s="4">
        <v>40858</v>
      </c>
      <c r="C43" s="5">
        <v>40858.208333333336</v>
      </c>
      <c r="D43" s="3" t="s">
        <v>20</v>
      </c>
      <c r="E43" s="3">
        <v>24</v>
      </c>
      <c r="F43" s="3" t="s">
        <v>21</v>
      </c>
      <c r="G43" s="3" t="s">
        <v>22</v>
      </c>
      <c r="H43" s="3" t="s">
        <v>23</v>
      </c>
      <c r="I43" s="3"/>
      <c r="J43" s="3" t="s">
        <v>24</v>
      </c>
      <c r="K43" s="3">
        <v>18420.544820925017</v>
      </c>
      <c r="L43" s="1">
        <v>40897</v>
      </c>
    </row>
    <row r="44" spans="1:13" x14ac:dyDescent="0.25">
      <c r="A44" s="3" t="s">
        <v>19</v>
      </c>
      <c r="B44" s="4">
        <v>40859</v>
      </c>
      <c r="C44" s="5">
        <v>40859.208333333336</v>
      </c>
      <c r="D44" s="3" t="s">
        <v>20</v>
      </c>
      <c r="E44" s="3">
        <v>24</v>
      </c>
      <c r="F44" s="3" t="s">
        <v>21</v>
      </c>
      <c r="G44" s="3" t="s">
        <v>22</v>
      </c>
      <c r="H44" s="3" t="s">
        <v>23</v>
      </c>
      <c r="I44" s="3"/>
      <c r="J44" s="3" t="s">
        <v>24</v>
      </c>
      <c r="K44" s="3">
        <v>18388.080202880374</v>
      </c>
      <c r="L44" s="1">
        <v>40897</v>
      </c>
    </row>
    <row r="45" spans="1:13" x14ac:dyDescent="0.25">
      <c r="A45" s="3" t="s">
        <v>19</v>
      </c>
      <c r="B45" s="4">
        <v>40860</v>
      </c>
      <c r="C45" s="5">
        <v>40860.208333333336</v>
      </c>
      <c r="D45" s="3" t="s">
        <v>20</v>
      </c>
      <c r="E45" s="3">
        <v>24</v>
      </c>
      <c r="F45" s="3" t="s">
        <v>21</v>
      </c>
      <c r="G45" s="3" t="s">
        <v>22</v>
      </c>
      <c r="H45" s="3" t="s">
        <v>23</v>
      </c>
      <c r="I45" s="3"/>
      <c r="J45" s="3" t="s">
        <v>24</v>
      </c>
      <c r="K45" s="3">
        <v>18355.741035942017</v>
      </c>
      <c r="L45" s="1">
        <v>40897</v>
      </c>
    </row>
    <row r="46" spans="1:13" x14ac:dyDescent="0.25">
      <c r="A46" s="3" t="s">
        <v>19</v>
      </c>
      <c r="B46" s="4">
        <v>40861</v>
      </c>
      <c r="C46" s="5">
        <v>40861.208333333336</v>
      </c>
      <c r="D46" s="3" t="s">
        <v>20</v>
      </c>
      <c r="E46" s="3">
        <v>24</v>
      </c>
      <c r="F46" s="3" t="s">
        <v>21</v>
      </c>
      <c r="G46" s="3" t="s">
        <v>22</v>
      </c>
      <c r="H46" s="3" t="s">
        <v>23</v>
      </c>
      <c r="I46" s="3"/>
      <c r="J46" s="3" t="s">
        <v>24</v>
      </c>
      <c r="K46" s="3">
        <v>18323.549541905508</v>
      </c>
      <c r="L46" s="1">
        <v>40897</v>
      </c>
    </row>
    <row r="47" spans="1:13" x14ac:dyDescent="0.25">
      <c r="A47" s="3" t="s">
        <v>19</v>
      </c>
      <c r="B47" s="4">
        <v>40862</v>
      </c>
      <c r="C47" s="5">
        <v>40862.208333333336</v>
      </c>
      <c r="D47" s="3" t="s">
        <v>20</v>
      </c>
      <c r="E47" s="3">
        <v>24</v>
      </c>
      <c r="F47" s="3" t="s">
        <v>21</v>
      </c>
      <c r="G47" s="3" t="s">
        <v>22</v>
      </c>
      <c r="H47" s="3" t="s">
        <v>23</v>
      </c>
      <c r="I47" s="3"/>
      <c r="J47" s="3" t="s">
        <v>24</v>
      </c>
      <c r="K47" s="3">
        <v>18291.529756590666</v>
      </c>
      <c r="L47" s="1">
        <v>40897</v>
      </c>
    </row>
    <row r="48" spans="1:13" x14ac:dyDescent="0.25">
      <c r="A48" s="3" t="s">
        <v>19</v>
      </c>
      <c r="B48" s="4">
        <v>40863</v>
      </c>
      <c r="C48" s="5">
        <v>40863.208333333336</v>
      </c>
      <c r="D48" s="3" t="s">
        <v>20</v>
      </c>
      <c r="E48" s="3">
        <v>24</v>
      </c>
      <c r="F48" s="3" t="s">
        <v>21</v>
      </c>
      <c r="G48" s="3" t="s">
        <v>22</v>
      </c>
      <c r="H48" s="3" t="s">
        <v>23</v>
      </c>
      <c r="I48" s="3"/>
      <c r="J48" s="3" t="s">
        <v>24</v>
      </c>
      <c r="K48" s="3">
        <v>18259.707529841326</v>
      </c>
      <c r="L48" s="1">
        <v>40897</v>
      </c>
    </row>
    <row r="49" spans="1:13" x14ac:dyDescent="0.25">
      <c r="A49" s="3" t="s">
        <v>19</v>
      </c>
      <c r="B49" s="4">
        <v>40864</v>
      </c>
      <c r="C49" s="5">
        <v>40864.208333333336</v>
      </c>
      <c r="D49" s="3" t="s">
        <v>20</v>
      </c>
      <c r="E49" s="3">
        <v>24</v>
      </c>
      <c r="F49" s="3" t="s">
        <v>21</v>
      </c>
      <c r="G49" s="3" t="s">
        <v>22</v>
      </c>
      <c r="H49" s="3" t="s">
        <v>23</v>
      </c>
      <c r="I49" s="3"/>
      <c r="J49" s="3" t="s">
        <v>24</v>
      </c>
      <c r="K49" s="3">
        <v>18228.110525525452</v>
      </c>
      <c r="L49" s="1">
        <v>40897</v>
      </c>
    </row>
    <row r="50" spans="1:13" x14ac:dyDescent="0.25">
      <c r="A50" s="3" t="s">
        <v>19</v>
      </c>
      <c r="B50" s="4">
        <v>40865</v>
      </c>
      <c r="C50" s="5">
        <v>40865.208333333336</v>
      </c>
      <c r="D50" s="3" t="s">
        <v>20</v>
      </c>
      <c r="E50" s="3">
        <v>24</v>
      </c>
      <c r="F50" s="3" t="s">
        <v>21</v>
      </c>
      <c r="G50" s="3" t="s">
        <v>22</v>
      </c>
      <c r="H50" s="3" t="s">
        <v>23</v>
      </c>
      <c r="I50" s="3"/>
      <c r="J50" s="3" t="s">
        <v>24</v>
      </c>
      <c r="K50" s="3">
        <v>18196.768221535269</v>
      </c>
      <c r="L50" s="1">
        <v>40897</v>
      </c>
    </row>
    <row r="51" spans="1:13" x14ac:dyDescent="0.25">
      <c r="A51" s="3" t="s">
        <v>19</v>
      </c>
      <c r="B51" s="4">
        <v>40866</v>
      </c>
      <c r="C51" s="5">
        <v>40866.208333333336</v>
      </c>
      <c r="D51" s="3" t="s">
        <v>20</v>
      </c>
      <c r="E51" s="3">
        <v>24</v>
      </c>
      <c r="F51" s="3" t="s">
        <v>21</v>
      </c>
      <c r="G51" s="3" t="s">
        <v>22</v>
      </c>
      <c r="H51" s="3" t="s">
        <v>23</v>
      </c>
      <c r="I51" s="3"/>
      <c r="J51" s="3" t="s">
        <v>24</v>
      </c>
      <c r="K51" s="3">
        <v>18165.711909786936</v>
      </c>
      <c r="L51" s="1">
        <v>40897</v>
      </c>
    </row>
    <row r="52" spans="1:13" x14ac:dyDescent="0.25">
      <c r="A52" s="3" t="s">
        <v>19</v>
      </c>
      <c r="B52" s="4">
        <v>40867</v>
      </c>
      <c r="C52" s="5">
        <v>40867.208333333336</v>
      </c>
      <c r="D52" s="3" t="s">
        <v>20</v>
      </c>
      <c r="E52" s="3">
        <v>24</v>
      </c>
      <c r="F52" s="3" t="s">
        <v>21</v>
      </c>
      <c r="G52" s="3" t="s">
        <v>22</v>
      </c>
      <c r="H52" s="3" t="s">
        <v>23</v>
      </c>
      <c r="I52" s="3"/>
      <c r="J52" s="3" t="s">
        <v>24</v>
      </c>
      <c r="K52" s="3">
        <v>18134.974696220823</v>
      </c>
      <c r="L52" s="1">
        <v>40897</v>
      </c>
    </row>
    <row r="53" spans="1:13" x14ac:dyDescent="0.25">
      <c r="A53" s="3" t="s">
        <v>19</v>
      </c>
      <c r="B53" s="4">
        <v>40868</v>
      </c>
      <c r="C53" s="5">
        <v>40868.208333333336</v>
      </c>
      <c r="D53" s="3" t="s">
        <v>20</v>
      </c>
      <c r="E53" s="3">
        <v>24</v>
      </c>
      <c r="F53" s="3" t="s">
        <v>21</v>
      </c>
      <c r="G53" s="3" t="s">
        <v>22</v>
      </c>
      <c r="H53" s="3" t="s">
        <v>23</v>
      </c>
      <c r="I53" s="3"/>
      <c r="J53" s="3" t="s">
        <v>24</v>
      </c>
      <c r="K53" s="3">
        <v>18104.591500801478</v>
      </c>
      <c r="L53" s="1">
        <v>40897</v>
      </c>
    </row>
    <row r="54" spans="1:13" x14ac:dyDescent="0.25">
      <c r="A54" s="3" t="s">
        <v>19</v>
      </c>
      <c r="B54" s="4">
        <v>40869</v>
      </c>
      <c r="C54" s="5">
        <v>40869.208333333336</v>
      </c>
      <c r="D54" s="3" t="s">
        <v>20</v>
      </c>
      <c r="E54" s="3">
        <v>24</v>
      </c>
      <c r="F54" s="3" t="s">
        <v>21</v>
      </c>
      <c r="G54" s="3" t="s">
        <v>22</v>
      </c>
      <c r="H54" s="3" t="s">
        <v>23</v>
      </c>
      <c r="I54" s="3"/>
      <c r="J54" s="3" t="s">
        <v>24</v>
      </c>
      <c r="K54" s="3">
        <v>18074.599057517633</v>
      </c>
      <c r="L54" s="1">
        <v>40897</v>
      </c>
    </row>
    <row r="55" spans="1:13" x14ac:dyDescent="0.25">
      <c r="A55" s="3" t="s">
        <v>19</v>
      </c>
      <c r="B55" s="4">
        <v>40870</v>
      </c>
      <c r="C55" s="5">
        <v>40870.208333333336</v>
      </c>
      <c r="D55" s="3" t="s">
        <v>20</v>
      </c>
      <c r="E55" s="3">
        <v>24</v>
      </c>
      <c r="F55" s="3" t="s">
        <v>21</v>
      </c>
      <c r="G55" s="3" t="s">
        <v>22</v>
      </c>
      <c r="H55" s="3" t="s">
        <v>23</v>
      </c>
      <c r="I55" s="3"/>
      <c r="J55" s="3" t="s">
        <v>24</v>
      </c>
      <c r="K55" s="3">
        <v>18045.03591438193</v>
      </c>
      <c r="L55" s="1">
        <v>40897</v>
      </c>
    </row>
    <row r="56" spans="1:13" x14ac:dyDescent="0.25">
      <c r="A56" s="3" t="s">
        <v>19</v>
      </c>
      <c r="B56" s="4">
        <v>40871</v>
      </c>
      <c r="C56" s="5">
        <v>40871.208333333336</v>
      </c>
      <c r="D56" s="3" t="s">
        <v>20</v>
      </c>
      <c r="E56" s="3">
        <v>24</v>
      </c>
      <c r="F56" s="3" t="s">
        <v>21</v>
      </c>
      <c r="G56" s="3" t="s">
        <v>22</v>
      </c>
      <c r="H56" s="3" t="s">
        <v>23</v>
      </c>
      <c r="I56" s="3"/>
      <c r="J56" s="3" t="s">
        <v>24</v>
      </c>
      <c r="K56" s="3">
        <v>18015.942433431421</v>
      </c>
      <c r="L56" s="1">
        <v>40897</v>
      </c>
    </row>
    <row r="57" spans="1:13" x14ac:dyDescent="0.25">
      <c r="A57" s="3" t="s">
        <v>19</v>
      </c>
      <c r="B57" s="4">
        <v>40872</v>
      </c>
      <c r="C57" s="5">
        <v>40872.208333333336</v>
      </c>
      <c r="D57" s="3" t="s">
        <v>20</v>
      </c>
      <c r="E57" s="3">
        <v>24</v>
      </c>
      <c r="F57" s="3" t="s">
        <v>21</v>
      </c>
      <c r="G57" s="3" t="s">
        <v>22</v>
      </c>
      <c r="H57" s="3" t="s">
        <v>23</v>
      </c>
      <c r="I57" s="3"/>
      <c r="J57" s="3" t="s">
        <v>24</v>
      </c>
      <c r="K57" s="3">
        <v>17987.360790727012</v>
      </c>
      <c r="L57" s="1">
        <v>40897</v>
      </c>
    </row>
    <row r="58" spans="1:13" x14ac:dyDescent="0.25">
      <c r="A58" s="3" t="s">
        <v>19</v>
      </c>
      <c r="B58" s="4">
        <v>40873</v>
      </c>
      <c r="C58" s="5">
        <v>40873.208333333336</v>
      </c>
      <c r="D58" s="3" t="s">
        <v>20</v>
      </c>
      <c r="E58" s="3">
        <v>24</v>
      </c>
      <c r="F58" s="3" t="s">
        <v>21</v>
      </c>
      <c r="G58" s="3" t="s">
        <v>22</v>
      </c>
      <c r="H58" s="3" t="s">
        <v>23</v>
      </c>
      <c r="I58" s="3"/>
      <c r="J58" s="3" t="s">
        <v>24</v>
      </c>
      <c r="K58" s="3">
        <v>17959.334976354017</v>
      </c>
      <c r="L58" s="1">
        <v>40897</v>
      </c>
    </row>
    <row r="59" spans="1:13" x14ac:dyDescent="0.25">
      <c r="A59" s="3" t="s">
        <v>19</v>
      </c>
      <c r="B59" s="4">
        <v>40874</v>
      </c>
      <c r="C59" s="5">
        <v>40874.208333333336</v>
      </c>
      <c r="D59" s="3" t="s">
        <v>20</v>
      </c>
      <c r="E59" s="3">
        <v>24</v>
      </c>
      <c r="F59" s="3" t="s">
        <v>21</v>
      </c>
      <c r="G59" s="3" t="s">
        <v>22</v>
      </c>
      <c r="H59" s="3" t="s">
        <v>23</v>
      </c>
      <c r="I59" s="3"/>
      <c r="J59" s="3" t="s">
        <v>24</v>
      </c>
      <c r="K59" s="3">
        <v>17931.910794421543</v>
      </c>
      <c r="L59" s="1">
        <v>40897</v>
      </c>
    </row>
    <row r="60" spans="1:13" x14ac:dyDescent="0.25">
      <c r="A60" s="3" t="s">
        <v>19</v>
      </c>
      <c r="B60" s="4">
        <v>40875</v>
      </c>
      <c r="C60" s="5">
        <v>40875.208333333336</v>
      </c>
      <c r="D60" s="3" t="s">
        <v>20</v>
      </c>
      <c r="E60" s="3">
        <v>24</v>
      </c>
      <c r="F60" s="3" t="s">
        <v>21</v>
      </c>
      <c r="G60" s="3" t="s">
        <v>22</v>
      </c>
      <c r="H60" s="3" t="s">
        <v>23</v>
      </c>
      <c r="I60" s="3"/>
      <c r="J60" s="3" t="s">
        <v>24</v>
      </c>
      <c r="K60" s="3">
        <v>17905.135863063282</v>
      </c>
      <c r="L60" s="1">
        <v>40897</v>
      </c>
    </row>
    <row r="61" spans="1:13" x14ac:dyDescent="0.25">
      <c r="A61" s="3" t="s">
        <v>19</v>
      </c>
      <c r="B61" s="4">
        <v>40876</v>
      </c>
      <c r="C61" s="5">
        <v>40876.208333333336</v>
      </c>
      <c r="D61" s="3" t="s">
        <v>20</v>
      </c>
      <c r="E61" s="3">
        <v>24</v>
      </c>
      <c r="F61" s="3" t="s">
        <v>21</v>
      </c>
      <c r="G61" s="3" t="s">
        <v>22</v>
      </c>
      <c r="H61" s="3" t="s">
        <v>23</v>
      </c>
      <c r="I61" s="3"/>
      <c r="J61" s="3" t="s">
        <v>24</v>
      </c>
      <c r="K61" s="3">
        <v>17879.059614436486</v>
      </c>
      <c r="L61" s="1">
        <v>40897</v>
      </c>
    </row>
    <row r="62" spans="1:13" x14ac:dyDescent="0.25">
      <c r="A62" s="3" t="s">
        <v>19</v>
      </c>
      <c r="B62" s="4">
        <v>40877</v>
      </c>
      <c r="C62" s="5">
        <v>40877.208333333336</v>
      </c>
      <c r="D62" s="3" t="s">
        <v>20</v>
      </c>
      <c r="E62" s="3">
        <v>24</v>
      </c>
      <c r="F62" s="3" t="s">
        <v>21</v>
      </c>
      <c r="G62" s="3" t="s">
        <v>22</v>
      </c>
      <c r="H62" s="3" t="s">
        <v>23</v>
      </c>
      <c r="I62" s="3"/>
      <c r="J62" s="3" t="s">
        <v>24</v>
      </c>
      <c r="K62" s="3">
        <v>17853.733294723228</v>
      </c>
      <c r="L62" s="1">
        <v>40897</v>
      </c>
    </row>
    <row r="63" spans="1:13" x14ac:dyDescent="0.25">
      <c r="A63" s="3" t="s">
        <v>19</v>
      </c>
      <c r="B63" s="4">
        <v>40878</v>
      </c>
      <c r="C63" s="5">
        <v>40878.208333333336</v>
      </c>
      <c r="D63" s="3" t="s">
        <v>20</v>
      </c>
      <c r="E63" s="3">
        <v>24</v>
      </c>
      <c r="F63" s="3" t="s">
        <v>21</v>
      </c>
      <c r="G63" s="3" t="s">
        <v>22</v>
      </c>
      <c r="H63" s="3" t="s">
        <v>23</v>
      </c>
      <c r="I63" s="3"/>
      <c r="J63" s="3" t="s">
        <v>24</v>
      </c>
      <c r="K63" s="3">
        <v>17829.114365679132</v>
      </c>
      <c r="L63" s="1">
        <v>40928</v>
      </c>
      <c r="M63" t="s">
        <v>298</v>
      </c>
    </row>
    <row r="64" spans="1:13" x14ac:dyDescent="0.25">
      <c r="A64" s="3" t="s">
        <v>19</v>
      </c>
      <c r="B64" s="4">
        <v>40879</v>
      </c>
      <c r="C64" s="5">
        <v>40879.208333333336</v>
      </c>
      <c r="D64" s="3" t="s">
        <v>20</v>
      </c>
      <c r="E64" s="3">
        <v>24</v>
      </c>
      <c r="F64" s="3" t="s">
        <v>21</v>
      </c>
      <c r="G64" s="3" t="s">
        <v>22</v>
      </c>
      <c r="H64" s="3" t="s">
        <v>23</v>
      </c>
      <c r="I64" s="3"/>
      <c r="J64" s="3" t="s">
        <v>24</v>
      </c>
      <c r="K64" s="3">
        <v>17804.862626870618</v>
      </c>
      <c r="L64" s="1">
        <v>40928</v>
      </c>
    </row>
    <row r="65" spans="1:12" x14ac:dyDescent="0.25">
      <c r="A65" s="3" t="s">
        <v>19</v>
      </c>
      <c r="B65" s="4">
        <v>40880</v>
      </c>
      <c r="C65" s="5">
        <v>40880.208333333336</v>
      </c>
      <c r="D65" s="3" t="s">
        <v>20</v>
      </c>
      <c r="E65" s="3">
        <v>24</v>
      </c>
      <c r="F65" s="3" t="s">
        <v>21</v>
      </c>
      <c r="G65" s="3" t="s">
        <v>22</v>
      </c>
      <c r="H65" s="3" t="s">
        <v>23</v>
      </c>
      <c r="I65" s="3"/>
      <c r="J65" s="3" t="s">
        <v>24</v>
      </c>
      <c r="K65" s="3">
        <v>17780.903740812009</v>
      </c>
      <c r="L65" s="1">
        <v>40928</v>
      </c>
    </row>
    <row r="66" spans="1:12" x14ac:dyDescent="0.25">
      <c r="A66" s="3" t="s">
        <v>19</v>
      </c>
      <c r="B66" s="4">
        <v>40881</v>
      </c>
      <c r="C66" s="5">
        <v>40881.208333333336</v>
      </c>
      <c r="D66" s="3" t="s">
        <v>20</v>
      </c>
      <c r="E66" s="3">
        <v>24</v>
      </c>
      <c r="F66" s="3" t="s">
        <v>21</v>
      </c>
      <c r="G66" s="3" t="s">
        <v>22</v>
      </c>
      <c r="H66" s="3" t="s">
        <v>23</v>
      </c>
      <c r="I66" s="3"/>
      <c r="J66" s="3" t="s">
        <v>24</v>
      </c>
      <c r="K66" s="3">
        <v>17757.256440784731</v>
      </c>
      <c r="L66" s="1">
        <v>40928</v>
      </c>
    </row>
    <row r="67" spans="1:12" x14ac:dyDescent="0.25">
      <c r="A67" s="3" t="s">
        <v>19</v>
      </c>
      <c r="B67" s="4">
        <v>40882</v>
      </c>
      <c r="C67" s="5">
        <v>40882.208333333336</v>
      </c>
      <c r="D67" s="3" t="s">
        <v>20</v>
      </c>
      <c r="E67" s="3">
        <v>24</v>
      </c>
      <c r="F67" s="3" t="s">
        <v>21</v>
      </c>
      <c r="G67" s="3" t="s">
        <v>22</v>
      </c>
      <c r="H67" s="3" t="s">
        <v>23</v>
      </c>
      <c r="I67" s="3"/>
      <c r="J67" s="3" t="s">
        <v>24</v>
      </c>
      <c r="K67" s="3">
        <v>17733.940040947418</v>
      </c>
      <c r="L67" s="1">
        <v>40928</v>
      </c>
    </row>
    <row r="68" spans="1:12" x14ac:dyDescent="0.25">
      <c r="A68" s="3" t="s">
        <v>19</v>
      </c>
      <c r="B68" s="4">
        <v>40883</v>
      </c>
      <c r="C68" s="5">
        <v>40883.208333333336</v>
      </c>
      <c r="D68" s="3" t="s">
        <v>20</v>
      </c>
      <c r="E68" s="3">
        <v>24</v>
      </c>
      <c r="F68" s="3" t="s">
        <v>21</v>
      </c>
      <c r="G68" s="3" t="s">
        <v>22</v>
      </c>
      <c r="H68" s="3" t="s">
        <v>23</v>
      </c>
      <c r="I68" s="3"/>
      <c r="J68" s="3" t="s">
        <v>24</v>
      </c>
      <c r="K68" s="3">
        <v>17710.974436336601</v>
      </c>
      <c r="L68" s="1">
        <v>40928</v>
      </c>
    </row>
    <row r="69" spans="1:12" x14ac:dyDescent="0.25">
      <c r="A69" s="3" t="s">
        <v>19</v>
      </c>
      <c r="B69" s="4">
        <v>40884</v>
      </c>
      <c r="C69" s="5">
        <v>40884.208333333336</v>
      </c>
      <c r="D69" s="3" t="s">
        <v>20</v>
      </c>
      <c r="E69" s="3">
        <v>24</v>
      </c>
      <c r="F69" s="3" t="s">
        <v>21</v>
      </c>
      <c r="G69" s="3" t="s">
        <v>22</v>
      </c>
      <c r="H69" s="3" t="s">
        <v>23</v>
      </c>
      <c r="I69" s="3"/>
      <c r="J69" s="3" t="s">
        <v>24</v>
      </c>
      <c r="K69" s="3">
        <v>17688.38010286443</v>
      </c>
      <c r="L69" s="1">
        <v>40928</v>
      </c>
    </row>
    <row r="70" spans="1:12" x14ac:dyDescent="0.25">
      <c r="A70" s="3" t="s">
        <v>19</v>
      </c>
      <c r="B70" s="4">
        <v>40885</v>
      </c>
      <c r="C70" s="5">
        <v>40885.208333333336</v>
      </c>
      <c r="D70" s="3" t="s">
        <v>20</v>
      </c>
      <c r="E70" s="3">
        <v>24</v>
      </c>
      <c r="F70" s="3" t="s">
        <v>21</v>
      </c>
      <c r="G70" s="3" t="s">
        <v>22</v>
      </c>
      <c r="H70" s="3" t="s">
        <v>23</v>
      </c>
      <c r="I70" s="3"/>
      <c r="J70" s="3" t="s">
        <v>24</v>
      </c>
      <c r="K70" s="3">
        <v>17666.178097320953</v>
      </c>
      <c r="L70" s="1">
        <v>40928</v>
      </c>
    </row>
    <row r="71" spans="1:12" x14ac:dyDescent="0.25">
      <c r="A71" s="3" t="s">
        <v>19</v>
      </c>
      <c r="B71" s="4">
        <v>40886</v>
      </c>
      <c r="C71" s="5">
        <v>40886.208333333336</v>
      </c>
      <c r="D71" s="3" t="s">
        <v>20</v>
      </c>
      <c r="E71" s="3">
        <v>24</v>
      </c>
      <c r="F71" s="3" t="s">
        <v>21</v>
      </c>
      <c r="G71" s="3" t="s">
        <v>22</v>
      </c>
      <c r="H71" s="3" t="s">
        <v>23</v>
      </c>
      <c r="I71" s="3"/>
      <c r="J71" s="3" t="s">
        <v>24</v>
      </c>
      <c r="K71" s="3">
        <v>17644.390057373203</v>
      </c>
      <c r="L71" s="1">
        <v>40928</v>
      </c>
    </row>
    <row r="72" spans="1:12" x14ac:dyDescent="0.25">
      <c r="A72" s="3" t="s">
        <v>19</v>
      </c>
      <c r="B72" s="4">
        <v>40887</v>
      </c>
      <c r="C72" s="5">
        <v>40887.208333333336</v>
      </c>
      <c r="D72" s="3" t="s">
        <v>20</v>
      </c>
      <c r="E72" s="3">
        <v>24</v>
      </c>
      <c r="F72" s="3" t="s">
        <v>21</v>
      </c>
      <c r="G72" s="3" t="s">
        <v>22</v>
      </c>
      <c r="H72" s="3" t="s">
        <v>23</v>
      </c>
      <c r="I72" s="3"/>
      <c r="J72" s="3" t="s">
        <v>24</v>
      </c>
      <c r="K72" s="3">
        <v>17623.038201564286</v>
      </c>
      <c r="L72" s="1">
        <v>40928</v>
      </c>
    </row>
    <row r="73" spans="1:12" x14ac:dyDescent="0.25">
      <c r="A73" s="3" t="s">
        <v>19</v>
      </c>
      <c r="B73" s="4">
        <v>40888</v>
      </c>
      <c r="C73" s="5">
        <v>40888.208333333336</v>
      </c>
      <c r="D73" s="3" t="s">
        <v>20</v>
      </c>
      <c r="E73" s="3">
        <v>24</v>
      </c>
      <c r="F73" s="3" t="s">
        <v>21</v>
      </c>
      <c r="G73" s="3" t="s">
        <v>22</v>
      </c>
      <c r="H73" s="3" t="s">
        <v>23</v>
      </c>
      <c r="I73" s="3"/>
      <c r="J73" s="3" t="s">
        <v>24</v>
      </c>
      <c r="K73" s="3">
        <v>17602.145329315208</v>
      </c>
      <c r="L73" s="1">
        <v>40928</v>
      </c>
    </row>
    <row r="74" spans="1:12" x14ac:dyDescent="0.25">
      <c r="A74" s="3" t="s">
        <v>19</v>
      </c>
      <c r="B74" s="4">
        <v>40889</v>
      </c>
      <c r="C74" s="5">
        <v>40889.208333333336</v>
      </c>
      <c r="D74" s="3" t="s">
        <v>20</v>
      </c>
      <c r="E74" s="3">
        <v>24</v>
      </c>
      <c r="F74" s="3" t="s">
        <v>21</v>
      </c>
      <c r="G74" s="3" t="s">
        <v>22</v>
      </c>
      <c r="H74" s="3" t="s">
        <v>23</v>
      </c>
      <c r="I74" s="3"/>
      <c r="J74" s="3" t="s">
        <v>24</v>
      </c>
      <c r="K74" s="3">
        <v>17581.734820923273</v>
      </c>
      <c r="L74" s="1">
        <v>40928</v>
      </c>
    </row>
    <row r="75" spans="1:12" x14ac:dyDescent="0.25">
      <c r="A75" s="3" t="s">
        <v>19</v>
      </c>
      <c r="B75" s="4">
        <v>40890</v>
      </c>
      <c r="C75" s="5">
        <v>40890.208333333336</v>
      </c>
      <c r="D75" s="3" t="s">
        <v>20</v>
      </c>
      <c r="E75" s="3">
        <v>24</v>
      </c>
      <c r="F75" s="3" t="s">
        <v>21</v>
      </c>
      <c r="G75" s="3" t="s">
        <v>22</v>
      </c>
      <c r="H75" s="3" t="s">
        <v>23</v>
      </c>
      <c r="I75" s="3"/>
      <c r="J75" s="3" t="s">
        <v>24</v>
      </c>
      <c r="K75" s="3">
        <v>17561.830637563464</v>
      </c>
      <c r="L75" s="1">
        <v>40928</v>
      </c>
    </row>
    <row r="76" spans="1:12" x14ac:dyDescent="0.25">
      <c r="A76" s="3" t="s">
        <v>19</v>
      </c>
      <c r="B76" s="4">
        <v>40891</v>
      </c>
      <c r="C76" s="5">
        <v>40891.208333333336</v>
      </c>
      <c r="D76" s="3" t="s">
        <v>20</v>
      </c>
      <c r="E76" s="3">
        <v>24</v>
      </c>
      <c r="F76" s="3" t="s">
        <v>21</v>
      </c>
      <c r="G76" s="3" t="s">
        <v>22</v>
      </c>
      <c r="H76" s="3" t="s">
        <v>23</v>
      </c>
      <c r="I76" s="3"/>
      <c r="J76" s="3" t="s">
        <v>24</v>
      </c>
      <c r="K76" s="3">
        <v>17542.457321287504</v>
      </c>
      <c r="L76" s="1">
        <v>40928</v>
      </c>
    </row>
    <row r="77" spans="1:12" x14ac:dyDescent="0.25">
      <c r="A77" s="3" t="s">
        <v>19</v>
      </c>
      <c r="B77" s="4">
        <v>40892</v>
      </c>
      <c r="C77" s="5">
        <v>40892.208333333336</v>
      </c>
      <c r="D77" s="3" t="s">
        <v>20</v>
      </c>
      <c r="E77" s="3">
        <v>24</v>
      </c>
      <c r="F77" s="3" t="s">
        <v>21</v>
      </c>
      <c r="G77" s="3" t="s">
        <v>22</v>
      </c>
      <c r="H77" s="3" t="s">
        <v>23</v>
      </c>
      <c r="I77" s="3"/>
      <c r="J77" s="3" t="s">
        <v>24</v>
      </c>
      <c r="K77" s="3">
        <v>17523.639995022975</v>
      </c>
      <c r="L77" s="1">
        <v>40928</v>
      </c>
    </row>
    <row r="78" spans="1:12" x14ac:dyDescent="0.25">
      <c r="A78" s="3" t="s">
        <v>19</v>
      </c>
      <c r="B78" s="4">
        <v>40893</v>
      </c>
      <c r="C78" s="5">
        <v>40893.208333333336</v>
      </c>
      <c r="D78" s="3" t="s">
        <v>20</v>
      </c>
      <c r="E78" s="3">
        <v>24</v>
      </c>
      <c r="F78" s="3" t="s">
        <v>21</v>
      </c>
      <c r="G78" s="3" t="s">
        <v>22</v>
      </c>
      <c r="H78" s="3" t="s">
        <v>23</v>
      </c>
      <c r="I78" s="3"/>
      <c r="J78" s="3" t="s">
        <v>24</v>
      </c>
      <c r="K78" s="3">
        <v>17505.404362576046</v>
      </c>
      <c r="L78" s="1">
        <v>40928</v>
      </c>
    </row>
    <row r="79" spans="1:12" x14ac:dyDescent="0.25">
      <c r="A79" s="3" t="s">
        <v>19</v>
      </c>
      <c r="B79" s="4">
        <v>40894</v>
      </c>
      <c r="C79" s="5">
        <v>40894.208333333336</v>
      </c>
      <c r="D79" s="3" t="s">
        <v>20</v>
      </c>
      <c r="E79" s="3">
        <v>24</v>
      </c>
      <c r="F79" s="3" t="s">
        <v>21</v>
      </c>
      <c r="G79" s="3" t="s">
        <v>22</v>
      </c>
      <c r="H79" s="3" t="s">
        <v>23</v>
      </c>
      <c r="I79" s="3"/>
      <c r="J79" s="3" t="s">
        <v>24</v>
      </c>
      <c r="K79" s="3">
        <v>17487.776708628488</v>
      </c>
      <c r="L79" s="1">
        <v>40928</v>
      </c>
    </row>
    <row r="80" spans="1:12" x14ac:dyDescent="0.25">
      <c r="A80" s="3" t="s">
        <v>19</v>
      </c>
      <c r="B80" s="4">
        <v>40895</v>
      </c>
      <c r="C80" s="5">
        <v>40895.208333333336</v>
      </c>
      <c r="D80" s="3" t="s">
        <v>20</v>
      </c>
      <c r="E80" s="3">
        <v>24</v>
      </c>
      <c r="F80" s="3" t="s">
        <v>21</v>
      </c>
      <c r="G80" s="3" t="s">
        <v>22</v>
      </c>
      <c r="H80" s="3" t="s">
        <v>23</v>
      </c>
      <c r="I80" s="3"/>
      <c r="J80" s="3" t="s">
        <v>24</v>
      </c>
      <c r="K80" s="3">
        <v>17470.78389874089</v>
      </c>
      <c r="L80" s="1">
        <v>40928</v>
      </c>
    </row>
    <row r="81" spans="1:14" x14ac:dyDescent="0.25">
      <c r="A81" s="3" t="s">
        <v>19</v>
      </c>
      <c r="B81" s="4">
        <v>40896</v>
      </c>
      <c r="C81" s="5">
        <v>40896.208333333336</v>
      </c>
      <c r="D81" s="3" t="s">
        <v>20</v>
      </c>
      <c r="E81" s="3">
        <v>24</v>
      </c>
      <c r="F81" s="3" t="s">
        <v>21</v>
      </c>
      <c r="G81" s="3" t="s">
        <v>22</v>
      </c>
      <c r="H81" s="3" t="s">
        <v>23</v>
      </c>
      <c r="I81" s="3"/>
      <c r="J81" s="3" t="s">
        <v>24</v>
      </c>
      <c r="K81" s="3">
        <v>17454.453379347869</v>
      </c>
      <c r="L81" s="1">
        <v>40928</v>
      </c>
    </row>
    <row r="82" spans="1:14" x14ac:dyDescent="0.25">
      <c r="A82" s="3" t="s">
        <v>19</v>
      </c>
      <c r="B82" s="4">
        <v>40897</v>
      </c>
      <c r="C82" s="5">
        <v>40897.208333333336</v>
      </c>
      <c r="D82" s="3" t="s">
        <v>20</v>
      </c>
      <c r="E82" s="3">
        <v>24</v>
      </c>
      <c r="F82" s="3" t="s">
        <v>21</v>
      </c>
      <c r="G82" s="3" t="s">
        <v>22</v>
      </c>
      <c r="H82" s="3" t="s">
        <v>23</v>
      </c>
      <c r="I82" s="3"/>
      <c r="J82" s="3" t="s">
        <v>24</v>
      </c>
      <c r="K82" s="3">
        <v>17438.813177764205</v>
      </c>
      <c r="L82" s="1">
        <v>40928</v>
      </c>
    </row>
    <row r="83" spans="1:14" x14ac:dyDescent="0.25">
      <c r="A83" s="3" t="s">
        <v>19</v>
      </c>
      <c r="B83" s="4">
        <v>40898</v>
      </c>
      <c r="C83" s="5">
        <v>40898.208333333336</v>
      </c>
      <c r="D83" s="3" t="s">
        <v>20</v>
      </c>
      <c r="E83" s="3">
        <v>24</v>
      </c>
      <c r="F83" s="3" t="s">
        <v>21</v>
      </c>
      <c r="G83" s="3" t="s">
        <v>22</v>
      </c>
      <c r="H83" s="3" t="s">
        <v>23</v>
      </c>
      <c r="I83" s="3"/>
      <c r="J83" s="3" t="s">
        <v>24</v>
      </c>
      <c r="K83" s="3">
        <v>17423.891902179621</v>
      </c>
      <c r="L83" s="1">
        <v>40928</v>
      </c>
    </row>
    <row r="84" spans="1:14" x14ac:dyDescent="0.25">
      <c r="A84" s="3" t="s">
        <v>19</v>
      </c>
      <c r="B84" s="4">
        <v>40899</v>
      </c>
      <c r="C84" s="5">
        <v>40899.208333333336</v>
      </c>
      <c r="D84" s="3" t="s">
        <v>20</v>
      </c>
      <c r="E84" s="3">
        <v>24</v>
      </c>
      <c r="F84" s="3" t="s">
        <v>21</v>
      </c>
      <c r="G84" s="3" t="s">
        <v>22</v>
      </c>
      <c r="H84" s="3" t="s">
        <v>23</v>
      </c>
      <c r="I84" s="3"/>
      <c r="J84" s="3" t="s">
        <v>24</v>
      </c>
      <c r="K84" s="3">
        <v>17409.718741660599</v>
      </c>
      <c r="L84" s="1">
        <v>40928</v>
      </c>
    </row>
    <row r="85" spans="1:14" x14ac:dyDescent="0.25">
      <c r="A85" s="3" t="s">
        <v>19</v>
      </c>
      <c r="B85" s="4">
        <v>40900</v>
      </c>
      <c r="C85" s="5">
        <v>40900.208333333336</v>
      </c>
      <c r="D85" s="3" t="s">
        <v>20</v>
      </c>
      <c r="E85" s="3">
        <v>24</v>
      </c>
      <c r="F85" s="3" t="s">
        <v>21</v>
      </c>
      <c r="G85" s="3" t="s">
        <v>22</v>
      </c>
      <c r="H85" s="3" t="s">
        <v>23</v>
      </c>
      <c r="I85" s="3"/>
      <c r="J85" s="3" t="s">
        <v>24</v>
      </c>
      <c r="K85" s="3">
        <v>17396.323466152426</v>
      </c>
      <c r="L85" s="1">
        <v>40928</v>
      </c>
    </row>
    <row r="86" spans="1:14" x14ac:dyDescent="0.25">
      <c r="A86" s="3" t="s">
        <v>19</v>
      </c>
      <c r="B86" s="4">
        <v>40901</v>
      </c>
      <c r="C86" s="5">
        <v>40901.208333333336</v>
      </c>
      <c r="D86" s="3" t="s">
        <v>20</v>
      </c>
      <c r="E86" s="3">
        <v>24</v>
      </c>
      <c r="F86" s="3" t="s">
        <v>21</v>
      </c>
      <c r="G86" s="3" t="s">
        <v>22</v>
      </c>
      <c r="H86" s="3" t="s">
        <v>23</v>
      </c>
      <c r="I86" s="3"/>
      <c r="J86" s="3" t="s">
        <v>24</v>
      </c>
      <c r="K86" s="3">
        <v>17383.736426475552</v>
      </c>
      <c r="L86" s="1">
        <v>40928</v>
      </c>
    </row>
    <row r="87" spans="1:14" x14ac:dyDescent="0.25">
      <c r="A87" s="3" t="s">
        <v>19</v>
      </c>
      <c r="B87" s="4">
        <v>40902</v>
      </c>
      <c r="C87" s="5">
        <v>40902.208333333336</v>
      </c>
      <c r="D87" s="3" t="s">
        <v>20</v>
      </c>
      <c r="E87" s="3">
        <v>24</v>
      </c>
      <c r="F87" s="3" t="s">
        <v>21</v>
      </c>
      <c r="G87" s="3" t="s">
        <v>22</v>
      </c>
      <c r="H87" s="3" t="s">
        <v>23</v>
      </c>
      <c r="I87" s="3"/>
      <c r="J87" s="3" t="s">
        <v>24</v>
      </c>
      <c r="K87" s="3">
        <v>17371.988554328327</v>
      </c>
      <c r="L87" s="1">
        <v>40928</v>
      </c>
    </row>
    <row r="88" spans="1:14" x14ac:dyDescent="0.25">
      <c r="A88" s="3" t="s">
        <v>19</v>
      </c>
      <c r="B88" s="4">
        <v>40903</v>
      </c>
      <c r="C88" s="5">
        <v>40903.208333333336</v>
      </c>
      <c r="D88" s="3" t="s">
        <v>20</v>
      </c>
      <c r="E88" s="3">
        <v>24</v>
      </c>
      <c r="F88" s="3" t="s">
        <v>21</v>
      </c>
      <c r="G88" s="3" t="s">
        <v>22</v>
      </c>
      <c r="H88" s="3" t="s">
        <v>23</v>
      </c>
      <c r="I88" s="3"/>
      <c r="J88" s="3" t="s">
        <v>24</v>
      </c>
      <c r="K88" s="3">
        <v>17361.111362285174</v>
      </c>
      <c r="L88" s="1">
        <v>40928</v>
      </c>
    </row>
    <row r="89" spans="1:14" x14ac:dyDescent="0.25">
      <c r="A89" s="3" t="s">
        <v>19</v>
      </c>
      <c r="B89" s="4">
        <v>40904</v>
      </c>
      <c r="C89" s="5">
        <v>40904.208333333336</v>
      </c>
      <c r="D89" s="3" t="s">
        <v>20</v>
      </c>
      <c r="E89" s="3">
        <v>24</v>
      </c>
      <c r="F89" s="3" t="s">
        <v>21</v>
      </c>
      <c r="G89" s="3" t="s">
        <v>22</v>
      </c>
      <c r="H89" s="3" t="s">
        <v>23</v>
      </c>
      <c r="I89" s="3"/>
      <c r="J89" s="3" t="s">
        <v>24</v>
      </c>
      <c r="K89" s="3">
        <v>17351.13694379932</v>
      </c>
      <c r="L89" s="1">
        <v>40928</v>
      </c>
    </row>
    <row r="90" spans="1:14" x14ac:dyDescent="0.25">
      <c r="A90" s="3" t="s">
        <v>19</v>
      </c>
      <c r="B90" s="4">
        <v>40905</v>
      </c>
      <c r="C90" s="5">
        <v>40905.208333333336</v>
      </c>
      <c r="D90" s="3" t="s">
        <v>20</v>
      </c>
      <c r="E90" s="3">
        <v>24</v>
      </c>
      <c r="F90" s="3" t="s">
        <v>21</v>
      </c>
      <c r="G90" s="3" t="s">
        <v>22</v>
      </c>
      <c r="H90" s="3" t="s">
        <v>23</v>
      </c>
      <c r="I90" s="3"/>
      <c r="J90" s="3" t="s">
        <v>24</v>
      </c>
      <c r="K90" s="3">
        <v>17342.097973198706</v>
      </c>
      <c r="L90" s="1">
        <v>40928</v>
      </c>
    </row>
    <row r="91" spans="1:14" x14ac:dyDescent="0.25">
      <c r="A91" s="3" t="s">
        <v>19</v>
      </c>
      <c r="B91" s="4">
        <v>40906</v>
      </c>
      <c r="C91" s="5">
        <v>40906.208333333336</v>
      </c>
      <c r="D91" s="3" t="s">
        <v>20</v>
      </c>
      <c r="E91" s="3">
        <v>24</v>
      </c>
      <c r="F91" s="3" t="s">
        <v>21</v>
      </c>
      <c r="G91" s="3" t="s">
        <v>22</v>
      </c>
      <c r="H91" s="3" t="s">
        <v>23</v>
      </c>
      <c r="I91" s="3"/>
      <c r="J91" s="3" t="s">
        <v>24</v>
      </c>
      <c r="K91" s="3">
        <v>17334.027705689168</v>
      </c>
      <c r="L91" s="1">
        <v>40928</v>
      </c>
    </row>
    <row r="92" spans="1:14" x14ac:dyDescent="0.25">
      <c r="A92" s="3" t="s">
        <v>19</v>
      </c>
      <c r="B92" s="4">
        <v>40907</v>
      </c>
      <c r="C92" s="5">
        <v>40907.208333333336</v>
      </c>
      <c r="D92" s="3" t="s">
        <v>20</v>
      </c>
      <c r="E92" s="3">
        <v>24</v>
      </c>
      <c r="F92" s="3" t="s">
        <v>21</v>
      </c>
      <c r="G92" s="3" t="s">
        <v>22</v>
      </c>
      <c r="H92" s="3" t="s">
        <v>23</v>
      </c>
      <c r="I92" s="3"/>
      <c r="J92" s="3" t="s">
        <v>24</v>
      </c>
      <c r="K92" s="3">
        <v>17326.959977354436</v>
      </c>
      <c r="L92" s="1">
        <v>40928</v>
      </c>
    </row>
    <row r="93" spans="1:14" x14ac:dyDescent="0.25">
      <c r="A93" s="3" t="s">
        <v>19</v>
      </c>
      <c r="B93" s="4">
        <v>40908</v>
      </c>
      <c r="C93" s="5">
        <v>40908.208333333336</v>
      </c>
      <c r="D93" s="3" t="s">
        <v>20</v>
      </c>
      <c r="E93" s="3">
        <v>24</v>
      </c>
      <c r="F93" s="3" t="s">
        <v>21</v>
      </c>
      <c r="G93" s="3" t="s">
        <v>22</v>
      </c>
      <c r="H93" s="3" t="s">
        <v>23</v>
      </c>
      <c r="I93" s="3"/>
      <c r="J93" s="3" t="s">
        <v>24</v>
      </c>
      <c r="K93" s="3">
        <v>17320.929205153519</v>
      </c>
      <c r="L93" s="1">
        <v>40928</v>
      </c>
    </row>
    <row r="94" spans="1:14" x14ac:dyDescent="0.25">
      <c r="A94" s="3" t="s">
        <v>19</v>
      </c>
      <c r="B94" s="4">
        <v>40868</v>
      </c>
      <c r="C94" s="5">
        <v>40868.208333333336</v>
      </c>
      <c r="D94" s="3" t="s">
        <v>20</v>
      </c>
      <c r="E94" s="3">
        <v>24</v>
      </c>
      <c r="F94" s="3" t="s">
        <v>21</v>
      </c>
      <c r="G94" s="3" t="s">
        <v>22</v>
      </c>
      <c r="H94" s="3" t="s">
        <v>25</v>
      </c>
      <c r="I94" s="3"/>
      <c r="J94" s="3" t="s">
        <v>24</v>
      </c>
      <c r="K94" s="3">
        <v>591720.65</v>
      </c>
      <c r="L94" s="11">
        <f>SUM($K$2:$K$32)</f>
        <v>591720.64999999991</v>
      </c>
      <c r="M94" s="12">
        <f t="shared" ref="M94:M99" si="0">K94-L94</f>
        <v>0</v>
      </c>
      <c r="N94" s="13">
        <f>B94-L2</f>
        <v>0</v>
      </c>
    </row>
    <row r="95" spans="1:14" x14ac:dyDescent="0.25">
      <c r="A95" s="3" t="s">
        <v>19</v>
      </c>
      <c r="B95" s="4">
        <v>40897</v>
      </c>
      <c r="C95" s="5">
        <v>40897.208333333336</v>
      </c>
      <c r="D95" s="3" t="s">
        <v>20</v>
      </c>
      <c r="E95" s="3">
        <v>24</v>
      </c>
      <c r="F95" s="3" t="s">
        <v>21</v>
      </c>
      <c r="G95" s="3" t="s">
        <v>22</v>
      </c>
      <c r="H95" s="3" t="s">
        <v>25</v>
      </c>
      <c r="I95" s="3"/>
      <c r="J95" s="3" t="s">
        <v>24</v>
      </c>
      <c r="K95" s="3">
        <v>548527.76797411917</v>
      </c>
      <c r="L95" s="11">
        <f>SUM($K$33:$K$62)</f>
        <v>548527.76797411917</v>
      </c>
      <c r="M95" s="12">
        <f t="shared" si="0"/>
        <v>0</v>
      </c>
      <c r="N95" s="13">
        <f>B95-L33</f>
        <v>0</v>
      </c>
    </row>
    <row r="96" spans="1:14" x14ac:dyDescent="0.25">
      <c r="A96" s="3" t="s">
        <v>19</v>
      </c>
      <c r="B96" s="4">
        <v>40928</v>
      </c>
      <c r="C96" s="5">
        <v>40928.208333333336</v>
      </c>
      <c r="D96" s="3" t="s">
        <v>20</v>
      </c>
      <c r="E96" s="3">
        <v>24</v>
      </c>
      <c r="F96" s="3" t="s">
        <v>21</v>
      </c>
      <c r="G96" s="3" t="s">
        <v>22</v>
      </c>
      <c r="H96" s="3" t="s">
        <v>25</v>
      </c>
      <c r="I96" s="3"/>
      <c r="J96" s="3" t="s">
        <v>24</v>
      </c>
      <c r="K96" s="3">
        <v>543430.00000000012</v>
      </c>
      <c r="L96" s="11">
        <f>SUM($K$63:$K$93)</f>
        <v>543430</v>
      </c>
      <c r="M96" s="12">
        <f t="shared" si="0"/>
        <v>0</v>
      </c>
      <c r="N96" s="13">
        <f>B96-L63</f>
        <v>0</v>
      </c>
    </row>
    <row r="97" spans="1:14" x14ac:dyDescent="0.25">
      <c r="A97" s="3" t="s">
        <v>19</v>
      </c>
      <c r="B97" s="4">
        <v>40848</v>
      </c>
      <c r="C97" s="5">
        <v>40848.208333333336</v>
      </c>
      <c r="D97" s="3" t="s">
        <v>26</v>
      </c>
      <c r="E97" s="3">
        <v>720</v>
      </c>
      <c r="F97" s="3" t="s">
        <v>21</v>
      </c>
      <c r="G97" s="3" t="s">
        <v>22</v>
      </c>
      <c r="H97" s="3" t="s">
        <v>25</v>
      </c>
      <c r="I97" s="3"/>
      <c r="J97" s="3" t="s">
        <v>24</v>
      </c>
      <c r="K97" s="3">
        <v>591720.65</v>
      </c>
      <c r="L97" s="11">
        <f>SUM($K$2:$K$32)</f>
        <v>591720.64999999991</v>
      </c>
      <c r="M97" s="12">
        <f t="shared" si="0"/>
        <v>0</v>
      </c>
      <c r="N97" s="13">
        <f>L2-DAY(L2)+1-B97</f>
        <v>0</v>
      </c>
    </row>
    <row r="98" spans="1:14" x14ac:dyDescent="0.25">
      <c r="A98" s="3" t="s">
        <v>19</v>
      </c>
      <c r="B98" s="4">
        <v>40878</v>
      </c>
      <c r="C98" s="5">
        <v>40878.208333333336</v>
      </c>
      <c r="D98" s="3" t="s">
        <v>26</v>
      </c>
      <c r="E98" s="3">
        <v>744</v>
      </c>
      <c r="F98" s="3" t="s">
        <v>21</v>
      </c>
      <c r="G98" s="3" t="s">
        <v>22</v>
      </c>
      <c r="H98" s="3" t="s">
        <v>25</v>
      </c>
      <c r="I98" s="3"/>
      <c r="J98" s="3" t="s">
        <v>24</v>
      </c>
      <c r="K98" s="3">
        <v>548527.76797411917</v>
      </c>
      <c r="L98" s="11">
        <f>SUM($K$33:$K$62)</f>
        <v>548527.76797411917</v>
      </c>
      <c r="M98" s="12">
        <f t="shared" si="0"/>
        <v>0</v>
      </c>
      <c r="N98" s="13">
        <f>L33-DAY(L33)+1-B98</f>
        <v>0</v>
      </c>
    </row>
    <row r="99" spans="1:14" x14ac:dyDescent="0.25">
      <c r="A99" s="3" t="s">
        <v>19</v>
      </c>
      <c r="B99" s="4">
        <v>40909</v>
      </c>
      <c r="C99" s="5">
        <v>40909.208333333336</v>
      </c>
      <c r="D99" s="3" t="s">
        <v>26</v>
      </c>
      <c r="E99" s="3">
        <v>744</v>
      </c>
      <c r="F99" s="3" t="s">
        <v>21</v>
      </c>
      <c r="G99" s="3" t="s">
        <v>22</v>
      </c>
      <c r="H99" s="3" t="s">
        <v>25</v>
      </c>
      <c r="I99" s="3"/>
      <c r="J99" s="3" t="s">
        <v>24</v>
      </c>
      <c r="K99" s="3">
        <v>543430.00000000012</v>
      </c>
      <c r="L99" s="11">
        <f>SUM($K$63:$K$93)</f>
        <v>543430</v>
      </c>
      <c r="M99" s="12">
        <f t="shared" si="0"/>
        <v>0</v>
      </c>
      <c r="N99" s="13">
        <f>L63-DAY(L63)+1-B99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"/>
  <sheetViews>
    <sheetView workbookViewId="0">
      <selection activeCell="A10" sqref="A10"/>
    </sheetView>
  </sheetViews>
  <sheetFormatPr defaultRowHeight="15" x14ac:dyDescent="0.25"/>
  <cols>
    <col min="1" max="1" width="57" bestFit="1" customWidth="1"/>
    <col min="2" max="2" width="14.28515625" bestFit="1" customWidth="1"/>
    <col min="3" max="3" width="17.85546875" bestFit="1" customWidth="1"/>
    <col min="7" max="7" width="9.42578125" bestFit="1" customWidth="1"/>
    <col min="11" max="11" width="15.28515625" bestFit="1" customWidth="1"/>
    <col min="12" max="12" width="13.42578125" customWidth="1"/>
    <col min="13" max="13" width="13.85546875" customWidth="1"/>
  </cols>
  <sheetData>
    <row r="2" spans="1:13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300</v>
      </c>
    </row>
    <row r="3" spans="1:13" x14ac:dyDescent="0.25">
      <c r="A3" s="3" t="s">
        <v>27</v>
      </c>
      <c r="B3" s="4">
        <v>40847</v>
      </c>
      <c r="C3" s="5">
        <v>40846.958333333336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29</v>
      </c>
      <c r="K3" s="3">
        <v>8670</v>
      </c>
      <c r="L3" s="4">
        <v>40848</v>
      </c>
      <c r="M3" t="s">
        <v>301</v>
      </c>
    </row>
    <row r="4" spans="1:13" x14ac:dyDescent="0.25">
      <c r="A4" s="3" t="s">
        <v>27</v>
      </c>
      <c r="B4" s="4">
        <v>40848</v>
      </c>
      <c r="C4" s="5">
        <v>40847.958333333336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25</v>
      </c>
      <c r="I4" s="3"/>
      <c r="J4" s="3" t="s">
        <v>29</v>
      </c>
      <c r="K4" s="3">
        <v>8670</v>
      </c>
      <c r="L4" s="13">
        <f>K3-K4</f>
        <v>0</v>
      </c>
      <c r="M4" s="14">
        <f>L3-B4</f>
        <v>0</v>
      </c>
    </row>
    <row r="5" spans="1:13" x14ac:dyDescent="0.25">
      <c r="A5" s="3" t="s">
        <v>27</v>
      </c>
      <c r="B5" s="4">
        <v>40848</v>
      </c>
      <c r="C5" s="5">
        <v>40847.958333333336</v>
      </c>
      <c r="D5" s="3" t="s">
        <v>26</v>
      </c>
      <c r="E5" s="3">
        <v>720</v>
      </c>
      <c r="F5" s="3" t="s">
        <v>28</v>
      </c>
      <c r="G5" s="3" t="s">
        <v>22</v>
      </c>
      <c r="H5" s="3" t="s">
        <v>25</v>
      </c>
      <c r="I5" s="3"/>
      <c r="J5" s="3" t="s">
        <v>29</v>
      </c>
      <c r="K5" s="3">
        <v>8670</v>
      </c>
      <c r="L5" s="13">
        <f>K3-K5</f>
        <v>0</v>
      </c>
      <c r="M5" s="14">
        <f>B4-DAY(B4)+1-B5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43" workbookViewId="0">
      <selection activeCell="A63" sqref="A63"/>
    </sheetView>
  </sheetViews>
  <sheetFormatPr defaultRowHeight="15" x14ac:dyDescent="0.25"/>
  <cols>
    <col min="1" max="1" width="45.7109375" bestFit="1" customWidth="1"/>
    <col min="2" max="2" width="14.28515625" bestFit="1" customWidth="1"/>
    <col min="3" max="3" width="17.85546875" bestFit="1" customWidth="1"/>
    <col min="11" max="11" width="15.28515625" bestFit="1" customWidth="1"/>
    <col min="12" max="13" width="10.140625" bestFit="1" customWidth="1"/>
  </cols>
  <sheetData>
    <row r="1" spans="1:12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</row>
    <row r="2" spans="1:12" x14ac:dyDescent="0.25">
      <c r="A2" s="3" t="s">
        <v>30</v>
      </c>
      <c r="B2" s="4">
        <v>40848</v>
      </c>
      <c r="C2" s="5">
        <v>40847.958333333336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-2546.4000000000015</v>
      </c>
      <c r="L2" s="1">
        <f>B2</f>
        <v>40848</v>
      </c>
    </row>
    <row r="3" spans="1:12" x14ac:dyDescent="0.25">
      <c r="A3" s="3" t="s">
        <v>30</v>
      </c>
      <c r="B3" s="4">
        <v>40849</v>
      </c>
      <c r="C3" s="5">
        <v>40848.958333333336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-2344.7999999999956</v>
      </c>
      <c r="L3" s="1">
        <f t="shared" ref="L3:L31" si="0">B3</f>
        <v>40849</v>
      </c>
    </row>
    <row r="4" spans="1:12" x14ac:dyDescent="0.25">
      <c r="A4" s="3" t="s">
        <v>30</v>
      </c>
      <c r="B4" s="4">
        <v>40850</v>
      </c>
      <c r="C4" s="5">
        <v>40849.958333333336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-2584.799999999992</v>
      </c>
      <c r="L4" s="1">
        <f t="shared" si="0"/>
        <v>40850</v>
      </c>
    </row>
    <row r="5" spans="1:12" x14ac:dyDescent="0.25">
      <c r="A5" s="3" t="s">
        <v>30</v>
      </c>
      <c r="B5" s="4">
        <v>40851</v>
      </c>
      <c r="C5" s="5">
        <v>40850.958333333336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-2944.799999999992</v>
      </c>
      <c r="L5" s="1">
        <f t="shared" si="0"/>
        <v>40851</v>
      </c>
    </row>
    <row r="6" spans="1:12" x14ac:dyDescent="0.25">
      <c r="A6" s="3" t="s">
        <v>30</v>
      </c>
      <c r="B6" s="4">
        <v>40852</v>
      </c>
      <c r="C6" s="5">
        <v>40851.958333333336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-2824.8000000000102</v>
      </c>
      <c r="L6" s="1">
        <f t="shared" si="0"/>
        <v>40852</v>
      </c>
    </row>
    <row r="7" spans="1:12" x14ac:dyDescent="0.25">
      <c r="A7" s="3" t="s">
        <v>30</v>
      </c>
      <c r="B7" s="4">
        <v>40853</v>
      </c>
      <c r="C7" s="5">
        <v>40852.958333333336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-3064.799999999992</v>
      </c>
      <c r="L7" s="1">
        <f t="shared" si="0"/>
        <v>40853</v>
      </c>
    </row>
    <row r="8" spans="1:12" x14ac:dyDescent="0.25">
      <c r="A8" s="3" t="s">
        <v>30</v>
      </c>
      <c r="B8" s="4">
        <v>40854</v>
      </c>
      <c r="C8" s="5">
        <v>40853.958333333336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-1247.098368917992</v>
      </c>
      <c r="L8" s="1">
        <f t="shared" si="0"/>
        <v>40854</v>
      </c>
    </row>
    <row r="9" spans="1:12" x14ac:dyDescent="0.25">
      <c r="A9" s="3" t="s">
        <v>30</v>
      </c>
      <c r="B9" s="4">
        <v>40855</v>
      </c>
      <c r="C9" s="5">
        <v>40854.958333333336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-1227.7545162759779</v>
      </c>
      <c r="L9" s="1">
        <f t="shared" si="0"/>
        <v>40855</v>
      </c>
    </row>
    <row r="10" spans="1:12" x14ac:dyDescent="0.25">
      <c r="A10" s="3" t="s">
        <v>30</v>
      </c>
      <c r="B10" s="4">
        <v>40856</v>
      </c>
      <c r="C10" s="5">
        <v>40855.958333333336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-1142.431792818812</v>
      </c>
      <c r="L10" s="1">
        <f t="shared" si="0"/>
        <v>40856</v>
      </c>
    </row>
    <row r="11" spans="1:12" x14ac:dyDescent="0.25">
      <c r="A11" s="3" t="s">
        <v>30</v>
      </c>
      <c r="B11" s="4">
        <v>40857</v>
      </c>
      <c r="C11" s="5">
        <v>40856.958333333336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-1359.7696684866478</v>
      </c>
      <c r="L11" s="1">
        <f t="shared" si="0"/>
        <v>40857</v>
      </c>
    </row>
    <row r="12" spans="1:12" x14ac:dyDescent="0.25">
      <c r="A12" s="3" t="s">
        <v>30</v>
      </c>
      <c r="B12" s="4">
        <v>40858</v>
      </c>
      <c r="C12" s="5">
        <v>40857.958333333336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-1608.1723379160085</v>
      </c>
      <c r="L12" s="1">
        <f t="shared" si="0"/>
        <v>40858</v>
      </c>
    </row>
    <row r="13" spans="1:12" x14ac:dyDescent="0.25">
      <c r="A13" s="3" t="s">
        <v>30</v>
      </c>
      <c r="B13" s="4">
        <v>40859</v>
      </c>
      <c r="C13" s="5">
        <v>40858.958333333336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-2150.5032399637148</v>
      </c>
      <c r="L13" s="1">
        <f t="shared" si="0"/>
        <v>40859</v>
      </c>
    </row>
    <row r="14" spans="1:12" x14ac:dyDescent="0.25">
      <c r="A14" s="3" t="s">
        <v>30</v>
      </c>
      <c r="B14" s="4">
        <v>40860</v>
      </c>
      <c r="C14" s="5">
        <v>40859.958333333336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-2335.4700756208931</v>
      </c>
      <c r="L14" s="1">
        <f t="shared" si="0"/>
        <v>40860</v>
      </c>
    </row>
    <row r="15" spans="1:12" x14ac:dyDescent="0.25">
      <c r="A15" s="3" t="s">
        <v>30</v>
      </c>
      <c r="B15" s="4">
        <v>40861</v>
      </c>
      <c r="C15" s="5">
        <v>40860.958333333336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-722.49846829887792</v>
      </c>
      <c r="L15" s="1">
        <f t="shared" si="0"/>
        <v>40861</v>
      </c>
    </row>
    <row r="16" spans="1:12" x14ac:dyDescent="0.25">
      <c r="A16" s="3" t="s">
        <v>30</v>
      </c>
      <c r="B16" s="4">
        <v>40862</v>
      </c>
      <c r="C16" s="5">
        <v>40861.958333333336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-701.58349596517473</v>
      </c>
      <c r="L16" s="1">
        <f t="shared" si="0"/>
        <v>40862</v>
      </c>
    </row>
    <row r="17" spans="1:13" x14ac:dyDescent="0.25">
      <c r="A17" s="3" t="s">
        <v>30</v>
      </c>
      <c r="B17" s="4">
        <v>40863</v>
      </c>
      <c r="C17" s="5">
        <v>40862.958333333336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-609.72369714302295</v>
      </c>
      <c r="L17" s="1">
        <f t="shared" si="0"/>
        <v>40863</v>
      </c>
    </row>
    <row r="18" spans="1:13" x14ac:dyDescent="0.25">
      <c r="A18" s="3" t="s">
        <v>30</v>
      </c>
      <c r="B18" s="4">
        <v>40864</v>
      </c>
      <c r="C18" s="5">
        <v>40863.958333333336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-845.64575462508037</v>
      </c>
      <c r="L18" s="1">
        <f t="shared" si="0"/>
        <v>40864</v>
      </c>
    </row>
    <row r="19" spans="1:13" x14ac:dyDescent="0.25">
      <c r="A19" s="3" t="s">
        <v>30</v>
      </c>
      <c r="B19" s="4">
        <v>40865</v>
      </c>
      <c r="C19" s="5">
        <v>40864.958333333336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-1114.1878532250175</v>
      </c>
      <c r="L19" s="1">
        <f t="shared" si="0"/>
        <v>40865</v>
      </c>
    </row>
    <row r="20" spans="1:13" x14ac:dyDescent="0.25">
      <c r="A20" s="3" t="s">
        <v>30</v>
      </c>
      <c r="B20" s="4">
        <v>40866</v>
      </c>
      <c r="C20" s="5">
        <v>40865.958333333336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-1700.490089459423</v>
      </c>
      <c r="L20" s="1">
        <f t="shared" si="0"/>
        <v>40866</v>
      </c>
    </row>
    <row r="21" spans="1:13" x14ac:dyDescent="0.25">
      <c r="A21" s="3" t="s">
        <v>30</v>
      </c>
      <c r="B21" s="4">
        <v>40867</v>
      </c>
      <c r="C21" s="5">
        <v>40866.958333333336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-1899.4706412834112</v>
      </c>
      <c r="L21" s="1">
        <f t="shared" si="0"/>
        <v>40867</v>
      </c>
    </row>
    <row r="22" spans="1:13" x14ac:dyDescent="0.25">
      <c r="A22" s="3" t="s">
        <v>30</v>
      </c>
      <c r="B22" s="4">
        <v>40868</v>
      </c>
      <c r="C22" s="5">
        <v>40867.958333333336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-773.22928756505098</v>
      </c>
      <c r="L22" s="1">
        <f t="shared" si="0"/>
        <v>40868</v>
      </c>
    </row>
    <row r="23" spans="1:13" x14ac:dyDescent="0.25">
      <c r="A23" s="3" t="s">
        <v>30</v>
      </c>
      <c r="B23" s="4">
        <v>40869</v>
      </c>
      <c r="C23" s="5">
        <v>40868.958333333336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-753.78503659540547</v>
      </c>
      <c r="L23" s="1">
        <f t="shared" si="0"/>
        <v>40869</v>
      </c>
    </row>
    <row r="24" spans="1:13" x14ac:dyDescent="0.25">
      <c r="A24" s="3" t="s">
        <v>30</v>
      </c>
      <c r="B24" s="4">
        <v>40870</v>
      </c>
      <c r="C24" s="5">
        <v>40869.958333333336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-667.59249494953656</v>
      </c>
      <c r="L24" s="1">
        <f t="shared" si="0"/>
        <v>40870</v>
      </c>
    </row>
    <row r="25" spans="1:13" x14ac:dyDescent="0.25">
      <c r="A25" s="3" t="s">
        <v>30</v>
      </c>
      <c r="B25" s="4">
        <v>40871</v>
      </c>
      <c r="C25" s="5">
        <v>40870.958333333336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-885.07182978607125</v>
      </c>
      <c r="L25" s="1">
        <f t="shared" si="0"/>
        <v>40871</v>
      </c>
    </row>
    <row r="26" spans="1:13" x14ac:dyDescent="0.25">
      <c r="A26" s="3" t="s">
        <v>30</v>
      </c>
      <c r="B26" s="4">
        <v>40872</v>
      </c>
      <c r="C26" s="5">
        <v>40871.958333333336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-1134.8095302790953</v>
      </c>
      <c r="L26" s="1">
        <f t="shared" si="0"/>
        <v>40872</v>
      </c>
    </row>
    <row r="27" spans="1:13" x14ac:dyDescent="0.25">
      <c r="A27" s="3" t="s">
        <v>30</v>
      </c>
      <c r="B27" s="4">
        <v>40873</v>
      </c>
      <c r="C27" s="5">
        <v>40872.958333333336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-1680.0483623394812</v>
      </c>
      <c r="L27" s="1">
        <f t="shared" si="0"/>
        <v>40873</v>
      </c>
    </row>
    <row r="28" spans="1:13" x14ac:dyDescent="0.25">
      <c r="A28" s="3" t="s">
        <v>30</v>
      </c>
      <c r="B28" s="4">
        <v>40874</v>
      </c>
      <c r="C28" s="5">
        <v>40873.958333333336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-1867.0634584853597</v>
      </c>
      <c r="L28" s="1">
        <f t="shared" si="0"/>
        <v>40874</v>
      </c>
    </row>
    <row r="29" spans="1:13" x14ac:dyDescent="0.25">
      <c r="A29" s="3" t="s">
        <v>30</v>
      </c>
      <c r="B29" s="4">
        <v>40875</v>
      </c>
      <c r="C29" s="5">
        <v>40874.958333333336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-1177.9176585006699</v>
      </c>
      <c r="L29" s="1">
        <f t="shared" si="0"/>
        <v>40875</v>
      </c>
    </row>
    <row r="30" spans="1:13" x14ac:dyDescent="0.25">
      <c r="A30" s="3" t="s">
        <v>30</v>
      </c>
      <c r="B30" s="4">
        <v>40876</v>
      </c>
      <c r="C30" s="5">
        <v>40875.958333333336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-1157.2907400424501</v>
      </c>
      <c r="L30" s="1">
        <f t="shared" si="0"/>
        <v>40876</v>
      </c>
    </row>
    <row r="31" spans="1:13" x14ac:dyDescent="0.25">
      <c r="A31" s="3" t="s">
        <v>30</v>
      </c>
      <c r="B31" s="4">
        <v>40877</v>
      </c>
      <c r="C31" s="5">
        <v>40876.958333333336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-1068.7957729841637</v>
      </c>
      <c r="L31" s="1">
        <f t="shared" si="0"/>
        <v>40877</v>
      </c>
    </row>
    <row r="32" spans="1:13" x14ac:dyDescent="0.25">
      <c r="A32" s="3" t="s">
        <v>30</v>
      </c>
      <c r="B32" s="4">
        <v>40848</v>
      </c>
      <c r="C32" s="5">
        <v>40847.958333333336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25</v>
      </c>
      <c r="I32" s="3"/>
      <c r="J32" s="3" t="s">
        <v>24</v>
      </c>
      <c r="K32" s="3">
        <v>-2546.4000000000015</v>
      </c>
      <c r="L32" s="14">
        <f>K2-K32</f>
        <v>0</v>
      </c>
      <c r="M32" s="13">
        <f>L2-B32</f>
        <v>0</v>
      </c>
    </row>
    <row r="33" spans="1:13" x14ac:dyDescent="0.25">
      <c r="A33" s="3" t="s">
        <v>30</v>
      </c>
      <c r="B33" s="4">
        <v>40849</v>
      </c>
      <c r="C33" s="5">
        <v>40848.958333333336</v>
      </c>
      <c r="D33" s="3" t="s">
        <v>20</v>
      </c>
      <c r="E33" s="3">
        <v>24</v>
      </c>
      <c r="F33" s="3" t="s">
        <v>28</v>
      </c>
      <c r="G33" s="3" t="s">
        <v>22</v>
      </c>
      <c r="H33" s="3" t="s">
        <v>25</v>
      </c>
      <c r="I33" s="3"/>
      <c r="J33" s="3" t="s">
        <v>24</v>
      </c>
      <c r="K33" s="3">
        <v>-2344.7999999999956</v>
      </c>
      <c r="L33" s="14">
        <f t="shared" ref="L33:L61" si="1">K3-K33</f>
        <v>0</v>
      </c>
      <c r="M33" s="13">
        <f t="shared" ref="M33:M61" si="2">L3-B33</f>
        <v>0</v>
      </c>
    </row>
    <row r="34" spans="1:13" x14ac:dyDescent="0.25">
      <c r="A34" s="3" t="s">
        <v>30</v>
      </c>
      <c r="B34" s="4">
        <v>40850</v>
      </c>
      <c r="C34" s="5">
        <v>40849.958333333336</v>
      </c>
      <c r="D34" s="3" t="s">
        <v>20</v>
      </c>
      <c r="E34" s="3">
        <v>24</v>
      </c>
      <c r="F34" s="3" t="s">
        <v>28</v>
      </c>
      <c r="G34" s="3" t="s">
        <v>22</v>
      </c>
      <c r="H34" s="3" t="s">
        <v>25</v>
      </c>
      <c r="I34" s="3"/>
      <c r="J34" s="3" t="s">
        <v>24</v>
      </c>
      <c r="K34" s="3">
        <v>-2584.799999999992</v>
      </c>
      <c r="L34" s="14">
        <f t="shared" si="1"/>
        <v>0</v>
      </c>
      <c r="M34" s="13">
        <f t="shared" si="2"/>
        <v>0</v>
      </c>
    </row>
    <row r="35" spans="1:13" x14ac:dyDescent="0.25">
      <c r="A35" s="3" t="s">
        <v>30</v>
      </c>
      <c r="B35" s="4">
        <v>40851</v>
      </c>
      <c r="C35" s="5">
        <v>40850.958333333336</v>
      </c>
      <c r="D35" s="3" t="s">
        <v>20</v>
      </c>
      <c r="E35" s="3">
        <v>24</v>
      </c>
      <c r="F35" s="3" t="s">
        <v>28</v>
      </c>
      <c r="G35" s="3" t="s">
        <v>22</v>
      </c>
      <c r="H35" s="3" t="s">
        <v>25</v>
      </c>
      <c r="I35" s="3"/>
      <c r="J35" s="3" t="s">
        <v>24</v>
      </c>
      <c r="K35" s="3">
        <v>-2944.799999999992</v>
      </c>
      <c r="L35" s="14">
        <f t="shared" si="1"/>
        <v>0</v>
      </c>
      <c r="M35" s="13">
        <f t="shared" si="2"/>
        <v>0</v>
      </c>
    </row>
    <row r="36" spans="1:13" x14ac:dyDescent="0.25">
      <c r="A36" s="3" t="s">
        <v>30</v>
      </c>
      <c r="B36" s="4">
        <v>40852</v>
      </c>
      <c r="C36" s="5">
        <v>40851.958333333336</v>
      </c>
      <c r="D36" s="3" t="s">
        <v>20</v>
      </c>
      <c r="E36" s="3">
        <v>24</v>
      </c>
      <c r="F36" s="3" t="s">
        <v>28</v>
      </c>
      <c r="G36" s="3" t="s">
        <v>22</v>
      </c>
      <c r="H36" s="3" t="s">
        <v>25</v>
      </c>
      <c r="I36" s="3"/>
      <c r="J36" s="3" t="s">
        <v>24</v>
      </c>
      <c r="K36" s="3">
        <v>-2824.8000000000102</v>
      </c>
      <c r="L36" s="14">
        <f t="shared" si="1"/>
        <v>0</v>
      </c>
      <c r="M36" s="13">
        <f t="shared" si="2"/>
        <v>0</v>
      </c>
    </row>
    <row r="37" spans="1:13" x14ac:dyDescent="0.25">
      <c r="A37" s="3" t="s">
        <v>30</v>
      </c>
      <c r="B37" s="4">
        <v>40853</v>
      </c>
      <c r="C37" s="5">
        <v>40852.958333333336</v>
      </c>
      <c r="D37" s="3" t="s">
        <v>20</v>
      </c>
      <c r="E37" s="3">
        <v>24</v>
      </c>
      <c r="F37" s="3" t="s">
        <v>28</v>
      </c>
      <c r="G37" s="3" t="s">
        <v>22</v>
      </c>
      <c r="H37" s="3" t="s">
        <v>25</v>
      </c>
      <c r="I37" s="3"/>
      <c r="J37" s="3" t="s">
        <v>24</v>
      </c>
      <c r="K37" s="3">
        <v>-3064.799999999992</v>
      </c>
      <c r="L37" s="14">
        <f t="shared" si="1"/>
        <v>0</v>
      </c>
      <c r="M37" s="13">
        <f t="shared" si="2"/>
        <v>0</v>
      </c>
    </row>
    <row r="38" spans="1:13" x14ac:dyDescent="0.25">
      <c r="A38" s="3" t="s">
        <v>30</v>
      </c>
      <c r="B38" s="4">
        <v>40854</v>
      </c>
      <c r="C38" s="5">
        <v>40853.958333333336</v>
      </c>
      <c r="D38" s="3" t="s">
        <v>20</v>
      </c>
      <c r="E38" s="3">
        <v>24</v>
      </c>
      <c r="F38" s="3" t="s">
        <v>28</v>
      </c>
      <c r="G38" s="3" t="s">
        <v>22</v>
      </c>
      <c r="H38" s="3" t="s">
        <v>25</v>
      </c>
      <c r="I38" s="3"/>
      <c r="J38" s="3" t="s">
        <v>24</v>
      </c>
      <c r="K38" s="3">
        <v>-1247.098368917992</v>
      </c>
      <c r="L38" s="14">
        <f t="shared" si="1"/>
        <v>0</v>
      </c>
      <c r="M38" s="13">
        <f t="shared" si="2"/>
        <v>0</v>
      </c>
    </row>
    <row r="39" spans="1:13" x14ac:dyDescent="0.25">
      <c r="A39" s="3" t="s">
        <v>30</v>
      </c>
      <c r="B39" s="4">
        <v>40855</v>
      </c>
      <c r="C39" s="5">
        <v>40854.958333333336</v>
      </c>
      <c r="D39" s="3" t="s">
        <v>20</v>
      </c>
      <c r="E39" s="3">
        <v>24</v>
      </c>
      <c r="F39" s="3" t="s">
        <v>28</v>
      </c>
      <c r="G39" s="3" t="s">
        <v>22</v>
      </c>
      <c r="H39" s="3" t="s">
        <v>25</v>
      </c>
      <c r="I39" s="3"/>
      <c r="J39" s="3" t="s">
        <v>24</v>
      </c>
      <c r="K39" s="3">
        <v>-1227.7545162759779</v>
      </c>
      <c r="L39" s="14">
        <f t="shared" si="1"/>
        <v>0</v>
      </c>
      <c r="M39" s="13">
        <f t="shared" si="2"/>
        <v>0</v>
      </c>
    </row>
    <row r="40" spans="1:13" x14ac:dyDescent="0.25">
      <c r="A40" s="3" t="s">
        <v>30</v>
      </c>
      <c r="B40" s="4">
        <v>40856</v>
      </c>
      <c r="C40" s="5">
        <v>40855.958333333336</v>
      </c>
      <c r="D40" s="3" t="s">
        <v>20</v>
      </c>
      <c r="E40" s="3">
        <v>24</v>
      </c>
      <c r="F40" s="3" t="s">
        <v>28</v>
      </c>
      <c r="G40" s="3" t="s">
        <v>22</v>
      </c>
      <c r="H40" s="3" t="s">
        <v>25</v>
      </c>
      <c r="I40" s="3"/>
      <c r="J40" s="3" t="s">
        <v>24</v>
      </c>
      <c r="K40" s="3">
        <v>-1142.431792818812</v>
      </c>
      <c r="L40" s="14">
        <f t="shared" si="1"/>
        <v>0</v>
      </c>
      <c r="M40" s="13">
        <f t="shared" si="2"/>
        <v>0</v>
      </c>
    </row>
    <row r="41" spans="1:13" x14ac:dyDescent="0.25">
      <c r="A41" s="3" t="s">
        <v>30</v>
      </c>
      <c r="B41" s="4">
        <v>40857</v>
      </c>
      <c r="C41" s="5">
        <v>40856.958333333336</v>
      </c>
      <c r="D41" s="3" t="s">
        <v>20</v>
      </c>
      <c r="E41" s="3">
        <v>24</v>
      </c>
      <c r="F41" s="3" t="s">
        <v>28</v>
      </c>
      <c r="G41" s="3" t="s">
        <v>22</v>
      </c>
      <c r="H41" s="3" t="s">
        <v>25</v>
      </c>
      <c r="I41" s="3"/>
      <c r="J41" s="3" t="s">
        <v>24</v>
      </c>
      <c r="K41" s="3">
        <v>-1359.7696684866478</v>
      </c>
      <c r="L41" s="14">
        <f t="shared" si="1"/>
        <v>0</v>
      </c>
      <c r="M41" s="13">
        <f t="shared" si="2"/>
        <v>0</v>
      </c>
    </row>
    <row r="42" spans="1:13" x14ac:dyDescent="0.25">
      <c r="A42" s="3" t="s">
        <v>30</v>
      </c>
      <c r="B42" s="4">
        <v>40858</v>
      </c>
      <c r="C42" s="5">
        <v>40857.958333333336</v>
      </c>
      <c r="D42" s="3" t="s">
        <v>20</v>
      </c>
      <c r="E42" s="3">
        <v>24</v>
      </c>
      <c r="F42" s="3" t="s">
        <v>28</v>
      </c>
      <c r="G42" s="3" t="s">
        <v>22</v>
      </c>
      <c r="H42" s="3" t="s">
        <v>25</v>
      </c>
      <c r="I42" s="3"/>
      <c r="J42" s="3" t="s">
        <v>24</v>
      </c>
      <c r="K42" s="3">
        <v>-1608.1723379160085</v>
      </c>
      <c r="L42" s="14">
        <f t="shared" si="1"/>
        <v>0</v>
      </c>
      <c r="M42" s="13">
        <f t="shared" si="2"/>
        <v>0</v>
      </c>
    </row>
    <row r="43" spans="1:13" x14ac:dyDescent="0.25">
      <c r="A43" s="3" t="s">
        <v>30</v>
      </c>
      <c r="B43" s="4">
        <v>40859</v>
      </c>
      <c r="C43" s="5">
        <v>40858.958333333336</v>
      </c>
      <c r="D43" s="3" t="s">
        <v>20</v>
      </c>
      <c r="E43" s="3">
        <v>24</v>
      </c>
      <c r="F43" s="3" t="s">
        <v>28</v>
      </c>
      <c r="G43" s="3" t="s">
        <v>22</v>
      </c>
      <c r="H43" s="3" t="s">
        <v>25</v>
      </c>
      <c r="I43" s="3"/>
      <c r="J43" s="3" t="s">
        <v>24</v>
      </c>
      <c r="K43" s="3">
        <v>-2150.5032399637148</v>
      </c>
      <c r="L43" s="14">
        <f t="shared" si="1"/>
        <v>0</v>
      </c>
      <c r="M43" s="13">
        <f t="shared" si="2"/>
        <v>0</v>
      </c>
    </row>
    <row r="44" spans="1:13" x14ac:dyDescent="0.25">
      <c r="A44" s="3" t="s">
        <v>30</v>
      </c>
      <c r="B44" s="4">
        <v>40860</v>
      </c>
      <c r="C44" s="5">
        <v>40859.958333333336</v>
      </c>
      <c r="D44" s="3" t="s">
        <v>20</v>
      </c>
      <c r="E44" s="3">
        <v>24</v>
      </c>
      <c r="F44" s="3" t="s">
        <v>28</v>
      </c>
      <c r="G44" s="3" t="s">
        <v>22</v>
      </c>
      <c r="H44" s="3" t="s">
        <v>25</v>
      </c>
      <c r="I44" s="3"/>
      <c r="J44" s="3" t="s">
        <v>24</v>
      </c>
      <c r="K44" s="3">
        <v>-2335.4700756208931</v>
      </c>
      <c r="L44" s="14">
        <f t="shared" si="1"/>
        <v>0</v>
      </c>
      <c r="M44" s="13">
        <f t="shared" si="2"/>
        <v>0</v>
      </c>
    </row>
    <row r="45" spans="1:13" x14ac:dyDescent="0.25">
      <c r="A45" s="3" t="s">
        <v>30</v>
      </c>
      <c r="B45" s="4">
        <v>40861</v>
      </c>
      <c r="C45" s="5">
        <v>40860.958333333336</v>
      </c>
      <c r="D45" s="3" t="s">
        <v>20</v>
      </c>
      <c r="E45" s="3">
        <v>24</v>
      </c>
      <c r="F45" s="3" t="s">
        <v>28</v>
      </c>
      <c r="G45" s="3" t="s">
        <v>22</v>
      </c>
      <c r="H45" s="3" t="s">
        <v>25</v>
      </c>
      <c r="I45" s="3"/>
      <c r="J45" s="3" t="s">
        <v>24</v>
      </c>
      <c r="K45" s="3">
        <v>-722.49846829887792</v>
      </c>
      <c r="L45" s="14">
        <f t="shared" si="1"/>
        <v>0</v>
      </c>
      <c r="M45" s="13">
        <f t="shared" si="2"/>
        <v>0</v>
      </c>
    </row>
    <row r="46" spans="1:13" x14ac:dyDescent="0.25">
      <c r="A46" s="3" t="s">
        <v>30</v>
      </c>
      <c r="B46" s="4">
        <v>40862</v>
      </c>
      <c r="C46" s="5">
        <v>40861.958333333336</v>
      </c>
      <c r="D46" s="3" t="s">
        <v>20</v>
      </c>
      <c r="E46" s="3">
        <v>24</v>
      </c>
      <c r="F46" s="3" t="s">
        <v>28</v>
      </c>
      <c r="G46" s="3" t="s">
        <v>22</v>
      </c>
      <c r="H46" s="3" t="s">
        <v>25</v>
      </c>
      <c r="I46" s="3"/>
      <c r="J46" s="3" t="s">
        <v>24</v>
      </c>
      <c r="K46" s="3">
        <v>-701.58349596517473</v>
      </c>
      <c r="L46" s="14">
        <f t="shared" si="1"/>
        <v>0</v>
      </c>
      <c r="M46" s="13">
        <f t="shared" si="2"/>
        <v>0</v>
      </c>
    </row>
    <row r="47" spans="1:13" x14ac:dyDescent="0.25">
      <c r="A47" s="3" t="s">
        <v>30</v>
      </c>
      <c r="B47" s="4">
        <v>40863</v>
      </c>
      <c r="C47" s="5">
        <v>40862.958333333336</v>
      </c>
      <c r="D47" s="3" t="s">
        <v>20</v>
      </c>
      <c r="E47" s="3">
        <v>24</v>
      </c>
      <c r="F47" s="3" t="s">
        <v>28</v>
      </c>
      <c r="G47" s="3" t="s">
        <v>22</v>
      </c>
      <c r="H47" s="3" t="s">
        <v>25</v>
      </c>
      <c r="I47" s="3"/>
      <c r="J47" s="3" t="s">
        <v>24</v>
      </c>
      <c r="K47" s="3">
        <v>-609.72369714302295</v>
      </c>
      <c r="L47" s="14">
        <f t="shared" si="1"/>
        <v>0</v>
      </c>
      <c r="M47" s="13">
        <f t="shared" si="2"/>
        <v>0</v>
      </c>
    </row>
    <row r="48" spans="1:13" x14ac:dyDescent="0.25">
      <c r="A48" s="3" t="s">
        <v>30</v>
      </c>
      <c r="B48" s="4">
        <v>40864</v>
      </c>
      <c r="C48" s="5">
        <v>40863.958333333336</v>
      </c>
      <c r="D48" s="3" t="s">
        <v>20</v>
      </c>
      <c r="E48" s="3">
        <v>24</v>
      </c>
      <c r="F48" s="3" t="s">
        <v>28</v>
      </c>
      <c r="G48" s="3" t="s">
        <v>22</v>
      </c>
      <c r="H48" s="3" t="s">
        <v>25</v>
      </c>
      <c r="I48" s="3"/>
      <c r="J48" s="3" t="s">
        <v>24</v>
      </c>
      <c r="K48" s="3">
        <v>-845.64575462508037</v>
      </c>
      <c r="L48" s="14">
        <f t="shared" si="1"/>
        <v>0</v>
      </c>
      <c r="M48" s="13">
        <f t="shared" si="2"/>
        <v>0</v>
      </c>
    </row>
    <row r="49" spans="1:13" x14ac:dyDescent="0.25">
      <c r="A49" s="3" t="s">
        <v>30</v>
      </c>
      <c r="B49" s="4">
        <v>40865</v>
      </c>
      <c r="C49" s="5">
        <v>40864.958333333336</v>
      </c>
      <c r="D49" s="3" t="s">
        <v>20</v>
      </c>
      <c r="E49" s="3">
        <v>24</v>
      </c>
      <c r="F49" s="3" t="s">
        <v>28</v>
      </c>
      <c r="G49" s="3" t="s">
        <v>22</v>
      </c>
      <c r="H49" s="3" t="s">
        <v>25</v>
      </c>
      <c r="I49" s="3"/>
      <c r="J49" s="3" t="s">
        <v>24</v>
      </c>
      <c r="K49" s="3">
        <v>-1114.1878532250175</v>
      </c>
      <c r="L49" s="14">
        <f t="shared" si="1"/>
        <v>0</v>
      </c>
      <c r="M49" s="13">
        <f t="shared" si="2"/>
        <v>0</v>
      </c>
    </row>
    <row r="50" spans="1:13" x14ac:dyDescent="0.25">
      <c r="A50" s="3" t="s">
        <v>30</v>
      </c>
      <c r="B50" s="4">
        <v>40866</v>
      </c>
      <c r="C50" s="5">
        <v>40865.958333333336</v>
      </c>
      <c r="D50" s="3" t="s">
        <v>20</v>
      </c>
      <c r="E50" s="3">
        <v>24</v>
      </c>
      <c r="F50" s="3" t="s">
        <v>28</v>
      </c>
      <c r="G50" s="3" t="s">
        <v>22</v>
      </c>
      <c r="H50" s="3" t="s">
        <v>25</v>
      </c>
      <c r="I50" s="3"/>
      <c r="J50" s="3" t="s">
        <v>24</v>
      </c>
      <c r="K50" s="3">
        <v>-1700.490089459423</v>
      </c>
      <c r="L50" s="14">
        <f t="shared" si="1"/>
        <v>0</v>
      </c>
      <c r="M50" s="13">
        <f t="shared" si="2"/>
        <v>0</v>
      </c>
    </row>
    <row r="51" spans="1:13" x14ac:dyDescent="0.25">
      <c r="A51" s="3" t="s">
        <v>30</v>
      </c>
      <c r="B51" s="4">
        <v>40867</v>
      </c>
      <c r="C51" s="5">
        <v>40866.958333333336</v>
      </c>
      <c r="D51" s="3" t="s">
        <v>20</v>
      </c>
      <c r="E51" s="3">
        <v>24</v>
      </c>
      <c r="F51" s="3" t="s">
        <v>28</v>
      </c>
      <c r="G51" s="3" t="s">
        <v>22</v>
      </c>
      <c r="H51" s="3" t="s">
        <v>25</v>
      </c>
      <c r="I51" s="3"/>
      <c r="J51" s="3" t="s">
        <v>24</v>
      </c>
      <c r="K51" s="3">
        <v>-1899.4706412834112</v>
      </c>
      <c r="L51" s="14">
        <f t="shared" si="1"/>
        <v>0</v>
      </c>
      <c r="M51" s="13">
        <f t="shared" si="2"/>
        <v>0</v>
      </c>
    </row>
    <row r="52" spans="1:13" x14ac:dyDescent="0.25">
      <c r="A52" s="3" t="s">
        <v>30</v>
      </c>
      <c r="B52" s="4">
        <v>40868</v>
      </c>
      <c r="C52" s="5">
        <v>40867.958333333336</v>
      </c>
      <c r="D52" s="3" t="s">
        <v>20</v>
      </c>
      <c r="E52" s="3">
        <v>24</v>
      </c>
      <c r="F52" s="3" t="s">
        <v>28</v>
      </c>
      <c r="G52" s="3" t="s">
        <v>22</v>
      </c>
      <c r="H52" s="3" t="s">
        <v>25</v>
      </c>
      <c r="I52" s="3"/>
      <c r="J52" s="3" t="s">
        <v>24</v>
      </c>
      <c r="K52" s="3">
        <v>-773.22928756505098</v>
      </c>
      <c r="L52" s="14">
        <f t="shared" si="1"/>
        <v>0</v>
      </c>
      <c r="M52" s="13">
        <f t="shared" si="2"/>
        <v>0</v>
      </c>
    </row>
    <row r="53" spans="1:13" x14ac:dyDescent="0.25">
      <c r="A53" s="3" t="s">
        <v>30</v>
      </c>
      <c r="B53" s="4">
        <v>40869</v>
      </c>
      <c r="C53" s="5">
        <v>40868.958333333336</v>
      </c>
      <c r="D53" s="3" t="s">
        <v>20</v>
      </c>
      <c r="E53" s="3">
        <v>24</v>
      </c>
      <c r="F53" s="3" t="s">
        <v>28</v>
      </c>
      <c r="G53" s="3" t="s">
        <v>22</v>
      </c>
      <c r="H53" s="3" t="s">
        <v>25</v>
      </c>
      <c r="I53" s="3"/>
      <c r="J53" s="3" t="s">
        <v>24</v>
      </c>
      <c r="K53" s="3">
        <v>-753.78503659540547</v>
      </c>
      <c r="L53" s="14">
        <f t="shared" si="1"/>
        <v>0</v>
      </c>
      <c r="M53" s="13">
        <f t="shared" si="2"/>
        <v>0</v>
      </c>
    </row>
    <row r="54" spans="1:13" x14ac:dyDescent="0.25">
      <c r="A54" s="3" t="s">
        <v>30</v>
      </c>
      <c r="B54" s="4">
        <v>40870</v>
      </c>
      <c r="C54" s="5">
        <v>40869.958333333336</v>
      </c>
      <c r="D54" s="3" t="s">
        <v>20</v>
      </c>
      <c r="E54" s="3">
        <v>24</v>
      </c>
      <c r="F54" s="3" t="s">
        <v>28</v>
      </c>
      <c r="G54" s="3" t="s">
        <v>22</v>
      </c>
      <c r="H54" s="3" t="s">
        <v>25</v>
      </c>
      <c r="I54" s="3"/>
      <c r="J54" s="3" t="s">
        <v>24</v>
      </c>
      <c r="K54" s="3">
        <v>-667.59249494953656</v>
      </c>
      <c r="L54" s="14">
        <f t="shared" si="1"/>
        <v>0</v>
      </c>
      <c r="M54" s="13">
        <f t="shared" si="2"/>
        <v>0</v>
      </c>
    </row>
    <row r="55" spans="1:13" x14ac:dyDescent="0.25">
      <c r="A55" s="3" t="s">
        <v>30</v>
      </c>
      <c r="B55" s="4">
        <v>40871</v>
      </c>
      <c r="C55" s="5">
        <v>40870.958333333336</v>
      </c>
      <c r="D55" s="3" t="s">
        <v>20</v>
      </c>
      <c r="E55" s="3">
        <v>24</v>
      </c>
      <c r="F55" s="3" t="s">
        <v>28</v>
      </c>
      <c r="G55" s="3" t="s">
        <v>22</v>
      </c>
      <c r="H55" s="3" t="s">
        <v>25</v>
      </c>
      <c r="I55" s="3"/>
      <c r="J55" s="3" t="s">
        <v>24</v>
      </c>
      <c r="K55" s="3">
        <v>-885.07182978607125</v>
      </c>
      <c r="L55" s="14">
        <f t="shared" si="1"/>
        <v>0</v>
      </c>
      <c r="M55" s="13">
        <f t="shared" si="2"/>
        <v>0</v>
      </c>
    </row>
    <row r="56" spans="1:13" x14ac:dyDescent="0.25">
      <c r="A56" s="3" t="s">
        <v>30</v>
      </c>
      <c r="B56" s="4">
        <v>40872</v>
      </c>
      <c r="C56" s="5">
        <v>40871.958333333336</v>
      </c>
      <c r="D56" s="3" t="s">
        <v>20</v>
      </c>
      <c r="E56" s="3">
        <v>24</v>
      </c>
      <c r="F56" s="3" t="s">
        <v>28</v>
      </c>
      <c r="G56" s="3" t="s">
        <v>22</v>
      </c>
      <c r="H56" s="3" t="s">
        <v>25</v>
      </c>
      <c r="I56" s="3"/>
      <c r="J56" s="3" t="s">
        <v>24</v>
      </c>
      <c r="K56" s="3">
        <v>-1134.8095302790953</v>
      </c>
      <c r="L56" s="14">
        <f t="shared" si="1"/>
        <v>0</v>
      </c>
      <c r="M56" s="13">
        <f t="shared" si="2"/>
        <v>0</v>
      </c>
    </row>
    <row r="57" spans="1:13" x14ac:dyDescent="0.25">
      <c r="A57" s="3" t="s">
        <v>30</v>
      </c>
      <c r="B57" s="4">
        <v>40873</v>
      </c>
      <c r="C57" s="5">
        <v>40872.958333333336</v>
      </c>
      <c r="D57" s="3" t="s">
        <v>20</v>
      </c>
      <c r="E57" s="3">
        <v>24</v>
      </c>
      <c r="F57" s="3" t="s">
        <v>28</v>
      </c>
      <c r="G57" s="3" t="s">
        <v>22</v>
      </c>
      <c r="H57" s="3" t="s">
        <v>25</v>
      </c>
      <c r="I57" s="3"/>
      <c r="J57" s="3" t="s">
        <v>24</v>
      </c>
      <c r="K57" s="3">
        <v>-1680.0483623394812</v>
      </c>
      <c r="L57" s="14">
        <f t="shared" si="1"/>
        <v>0</v>
      </c>
      <c r="M57" s="13">
        <f t="shared" si="2"/>
        <v>0</v>
      </c>
    </row>
    <row r="58" spans="1:13" x14ac:dyDescent="0.25">
      <c r="A58" s="3" t="s">
        <v>30</v>
      </c>
      <c r="B58" s="4">
        <v>40874</v>
      </c>
      <c r="C58" s="5">
        <v>40873.958333333336</v>
      </c>
      <c r="D58" s="3" t="s">
        <v>20</v>
      </c>
      <c r="E58" s="3">
        <v>24</v>
      </c>
      <c r="F58" s="3" t="s">
        <v>28</v>
      </c>
      <c r="G58" s="3" t="s">
        <v>22</v>
      </c>
      <c r="H58" s="3" t="s">
        <v>25</v>
      </c>
      <c r="I58" s="3"/>
      <c r="J58" s="3" t="s">
        <v>24</v>
      </c>
      <c r="K58" s="3">
        <v>-1867.0634584853597</v>
      </c>
      <c r="L58" s="14">
        <f t="shared" si="1"/>
        <v>0</v>
      </c>
      <c r="M58" s="13">
        <f t="shared" si="2"/>
        <v>0</v>
      </c>
    </row>
    <row r="59" spans="1:13" x14ac:dyDescent="0.25">
      <c r="A59" s="3" t="s">
        <v>30</v>
      </c>
      <c r="B59" s="4">
        <v>40875</v>
      </c>
      <c r="C59" s="5">
        <v>40874.958333333336</v>
      </c>
      <c r="D59" s="3" t="s">
        <v>20</v>
      </c>
      <c r="E59" s="3">
        <v>24</v>
      </c>
      <c r="F59" s="3" t="s">
        <v>28</v>
      </c>
      <c r="G59" s="3" t="s">
        <v>22</v>
      </c>
      <c r="H59" s="3" t="s">
        <v>25</v>
      </c>
      <c r="I59" s="3"/>
      <c r="J59" s="3" t="s">
        <v>24</v>
      </c>
      <c r="K59" s="3">
        <v>-1177.9176585006699</v>
      </c>
      <c r="L59" s="14">
        <f t="shared" si="1"/>
        <v>0</v>
      </c>
      <c r="M59" s="13">
        <f t="shared" si="2"/>
        <v>0</v>
      </c>
    </row>
    <row r="60" spans="1:13" x14ac:dyDescent="0.25">
      <c r="A60" s="3" t="s">
        <v>30</v>
      </c>
      <c r="B60" s="4">
        <v>40876</v>
      </c>
      <c r="C60" s="5">
        <v>40875.958333333336</v>
      </c>
      <c r="D60" s="3" t="s">
        <v>20</v>
      </c>
      <c r="E60" s="3">
        <v>24</v>
      </c>
      <c r="F60" s="3" t="s">
        <v>28</v>
      </c>
      <c r="G60" s="3" t="s">
        <v>22</v>
      </c>
      <c r="H60" s="3" t="s">
        <v>25</v>
      </c>
      <c r="I60" s="3"/>
      <c r="J60" s="3" t="s">
        <v>24</v>
      </c>
      <c r="K60" s="3">
        <v>-1157.2907400424501</v>
      </c>
      <c r="L60" s="14">
        <f t="shared" si="1"/>
        <v>0</v>
      </c>
      <c r="M60" s="13">
        <f t="shared" si="2"/>
        <v>0</v>
      </c>
    </row>
    <row r="61" spans="1:13" x14ac:dyDescent="0.25">
      <c r="A61" s="3" t="s">
        <v>30</v>
      </c>
      <c r="B61" s="4">
        <v>40877</v>
      </c>
      <c r="C61" s="5">
        <v>40876.958333333336</v>
      </c>
      <c r="D61" s="3" t="s">
        <v>20</v>
      </c>
      <c r="E61" s="3">
        <v>24</v>
      </c>
      <c r="F61" s="3" t="s">
        <v>28</v>
      </c>
      <c r="G61" s="3" t="s">
        <v>22</v>
      </c>
      <c r="H61" s="3" t="s">
        <v>25</v>
      </c>
      <c r="I61" s="3"/>
      <c r="J61" s="3" t="s">
        <v>24</v>
      </c>
      <c r="K61" s="3">
        <v>-1068.7957729841637</v>
      </c>
      <c r="L61" s="14">
        <f t="shared" si="1"/>
        <v>0</v>
      </c>
      <c r="M61" s="13">
        <f t="shared" si="2"/>
        <v>0</v>
      </c>
    </row>
    <row r="62" spans="1:13" x14ac:dyDescent="0.25">
      <c r="A62" s="3" t="s">
        <v>30</v>
      </c>
      <c r="B62" s="4">
        <v>40848</v>
      </c>
      <c r="C62" s="5">
        <v>40847.958333333336</v>
      </c>
      <c r="D62" s="3" t="s">
        <v>26</v>
      </c>
      <c r="E62" s="3">
        <v>720</v>
      </c>
      <c r="F62" s="3" t="s">
        <v>28</v>
      </c>
      <c r="G62" s="3" t="s">
        <v>22</v>
      </c>
      <c r="H62" s="3" t="s">
        <v>25</v>
      </c>
      <c r="I62" s="3"/>
      <c r="J62" s="3" t="s">
        <v>24</v>
      </c>
      <c r="K62" s="3">
        <v>-46140.80417152735</v>
      </c>
      <c r="L62" s="14">
        <f>SUM(K32:K61)-K62</f>
        <v>0</v>
      </c>
      <c r="M62" s="13">
        <f>B31-DAY(B31)+1-B62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H32" sqref="H32"/>
    </sheetView>
  </sheetViews>
  <sheetFormatPr defaultRowHeight="15" x14ac:dyDescent="0.25"/>
  <cols>
    <col min="1" max="1" width="33" bestFit="1" customWidth="1"/>
    <col min="2" max="2" width="14.28515625" bestFit="1" customWidth="1"/>
    <col min="3" max="3" width="17.85546875" bestFit="1" customWidth="1"/>
    <col min="6" max="6" width="27.85546875" bestFit="1" customWidth="1"/>
    <col min="11" max="11" width="15.28515625" bestFit="1" customWidth="1"/>
    <col min="12" max="13" width="10.140625" bestFit="1" customWidth="1"/>
  </cols>
  <sheetData>
    <row r="1" spans="1:13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</row>
    <row r="2" spans="1:13" x14ac:dyDescent="0.25">
      <c r="A2" s="3" t="s">
        <v>31</v>
      </c>
      <c r="B2" s="4">
        <v>40848</v>
      </c>
      <c r="C2" s="5">
        <v>40847.958333333336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-2546.4000000000015</v>
      </c>
      <c r="L2" s="1">
        <v>40891</v>
      </c>
      <c r="M2" t="s">
        <v>302</v>
      </c>
    </row>
    <row r="3" spans="1:13" x14ac:dyDescent="0.25">
      <c r="A3" s="3" t="s">
        <v>31</v>
      </c>
      <c r="B3" s="4">
        <v>40849</v>
      </c>
      <c r="C3" s="5">
        <v>40848.958333333336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-2344.7999999999956</v>
      </c>
      <c r="L3" s="1">
        <v>40891</v>
      </c>
    </row>
    <row r="4" spans="1:13" x14ac:dyDescent="0.25">
      <c r="A4" s="3" t="s">
        <v>31</v>
      </c>
      <c r="B4" s="4">
        <v>40850</v>
      </c>
      <c r="C4" s="5">
        <v>40849.958333333336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-2584.799999999992</v>
      </c>
      <c r="L4" s="1">
        <v>40891</v>
      </c>
    </row>
    <row r="5" spans="1:13" x14ac:dyDescent="0.25">
      <c r="A5" s="3" t="s">
        <v>31</v>
      </c>
      <c r="B5" s="4">
        <v>40851</v>
      </c>
      <c r="C5" s="5">
        <v>40850.958333333336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-2944.799999999992</v>
      </c>
      <c r="L5" s="1">
        <v>40891</v>
      </c>
    </row>
    <row r="6" spans="1:13" x14ac:dyDescent="0.25">
      <c r="A6" s="3" t="s">
        <v>31</v>
      </c>
      <c r="B6" s="4">
        <v>40852</v>
      </c>
      <c r="C6" s="5">
        <v>40851.958333333336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-2824.8000000000102</v>
      </c>
      <c r="L6" s="1">
        <v>40891</v>
      </c>
    </row>
    <row r="7" spans="1:13" x14ac:dyDescent="0.25">
      <c r="A7" s="3" t="s">
        <v>31</v>
      </c>
      <c r="B7" s="4">
        <v>40853</v>
      </c>
      <c r="C7" s="5">
        <v>40852.958333333336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-3064.799999999992</v>
      </c>
      <c r="L7" s="1">
        <v>40891</v>
      </c>
    </row>
    <row r="8" spans="1:13" x14ac:dyDescent="0.25">
      <c r="A8" s="3" t="s">
        <v>31</v>
      </c>
      <c r="B8" s="4">
        <v>40854</v>
      </c>
      <c r="C8" s="5">
        <v>40853.958333333336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-1247.098368917992</v>
      </c>
      <c r="L8" s="1">
        <v>40891</v>
      </c>
    </row>
    <row r="9" spans="1:13" x14ac:dyDescent="0.25">
      <c r="A9" s="3" t="s">
        <v>31</v>
      </c>
      <c r="B9" s="4">
        <v>40855</v>
      </c>
      <c r="C9" s="5">
        <v>40854.958333333336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-1227.7545162759779</v>
      </c>
      <c r="L9" s="1">
        <v>40891</v>
      </c>
    </row>
    <row r="10" spans="1:13" x14ac:dyDescent="0.25">
      <c r="A10" s="3" t="s">
        <v>31</v>
      </c>
      <c r="B10" s="4">
        <v>40856</v>
      </c>
      <c r="C10" s="5">
        <v>40855.958333333336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-1142.431792818812</v>
      </c>
      <c r="L10" s="1">
        <v>40891</v>
      </c>
    </row>
    <row r="11" spans="1:13" x14ac:dyDescent="0.25">
      <c r="A11" s="3" t="s">
        <v>31</v>
      </c>
      <c r="B11" s="4">
        <v>40857</v>
      </c>
      <c r="C11" s="5">
        <v>40856.958333333336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-1359.7696684866478</v>
      </c>
      <c r="L11" s="1">
        <v>40891</v>
      </c>
    </row>
    <row r="12" spans="1:13" x14ac:dyDescent="0.25">
      <c r="A12" s="3" t="s">
        <v>31</v>
      </c>
      <c r="B12" s="4">
        <v>40858</v>
      </c>
      <c r="C12" s="5">
        <v>40857.958333333336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-1608.1723379160085</v>
      </c>
      <c r="L12" s="1">
        <v>40891</v>
      </c>
    </row>
    <row r="13" spans="1:13" x14ac:dyDescent="0.25">
      <c r="A13" s="3" t="s">
        <v>31</v>
      </c>
      <c r="B13" s="4">
        <v>40859</v>
      </c>
      <c r="C13" s="5">
        <v>40858.958333333336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-2150.5032399637148</v>
      </c>
      <c r="L13" s="1">
        <v>40891</v>
      </c>
    </row>
    <row r="14" spans="1:13" x14ac:dyDescent="0.25">
      <c r="A14" s="3" t="s">
        <v>31</v>
      </c>
      <c r="B14" s="4">
        <v>40860</v>
      </c>
      <c r="C14" s="5">
        <v>40859.958333333336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-2335.4700756208931</v>
      </c>
      <c r="L14" s="1">
        <v>40891</v>
      </c>
    </row>
    <row r="15" spans="1:13" x14ac:dyDescent="0.25">
      <c r="A15" s="3" t="s">
        <v>31</v>
      </c>
      <c r="B15" s="4">
        <v>40861</v>
      </c>
      <c r="C15" s="5">
        <v>40860.958333333336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-722.49846829887792</v>
      </c>
      <c r="L15" s="1">
        <v>40891</v>
      </c>
    </row>
    <row r="16" spans="1:13" x14ac:dyDescent="0.25">
      <c r="A16" s="3" t="s">
        <v>31</v>
      </c>
      <c r="B16" s="4">
        <v>40862</v>
      </c>
      <c r="C16" s="5">
        <v>40861.958333333336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-701.58349596517473</v>
      </c>
      <c r="L16" s="1">
        <v>40891</v>
      </c>
    </row>
    <row r="17" spans="1:13" x14ac:dyDescent="0.25">
      <c r="A17" s="3" t="s">
        <v>31</v>
      </c>
      <c r="B17" s="4">
        <v>40863</v>
      </c>
      <c r="C17" s="5">
        <v>40862.958333333336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-609.72369714302295</v>
      </c>
      <c r="L17" s="1">
        <v>40891</v>
      </c>
    </row>
    <row r="18" spans="1:13" x14ac:dyDescent="0.25">
      <c r="A18" s="3" t="s">
        <v>31</v>
      </c>
      <c r="B18" s="4">
        <v>40864</v>
      </c>
      <c r="C18" s="5">
        <v>40863.958333333336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-845.64575462508037</v>
      </c>
      <c r="L18" s="1">
        <v>40891</v>
      </c>
    </row>
    <row r="19" spans="1:13" x14ac:dyDescent="0.25">
      <c r="A19" s="3" t="s">
        <v>31</v>
      </c>
      <c r="B19" s="4">
        <v>40865</v>
      </c>
      <c r="C19" s="5">
        <v>40864.958333333336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-1114.1878532250175</v>
      </c>
      <c r="L19" s="1">
        <v>40891</v>
      </c>
    </row>
    <row r="20" spans="1:13" x14ac:dyDescent="0.25">
      <c r="A20" s="3" t="s">
        <v>31</v>
      </c>
      <c r="B20" s="4">
        <v>40866</v>
      </c>
      <c r="C20" s="5">
        <v>40865.958333333336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-1700.490089459423</v>
      </c>
      <c r="L20" s="1">
        <v>40891</v>
      </c>
    </row>
    <row r="21" spans="1:13" x14ac:dyDescent="0.25">
      <c r="A21" s="3" t="s">
        <v>31</v>
      </c>
      <c r="B21" s="4">
        <v>40867</v>
      </c>
      <c r="C21" s="5">
        <v>40866.958333333336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-1899.4706412834112</v>
      </c>
      <c r="L21" s="1">
        <v>40891</v>
      </c>
    </row>
    <row r="22" spans="1:13" x14ac:dyDescent="0.25">
      <c r="A22" s="3" t="s">
        <v>31</v>
      </c>
      <c r="B22" s="4">
        <v>40868</v>
      </c>
      <c r="C22" s="5">
        <v>40867.958333333336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-773.22928756505098</v>
      </c>
      <c r="L22" s="1">
        <v>40891</v>
      </c>
    </row>
    <row r="23" spans="1:13" x14ac:dyDescent="0.25">
      <c r="A23" s="3" t="s">
        <v>31</v>
      </c>
      <c r="B23" s="4">
        <v>40869</v>
      </c>
      <c r="C23" s="5">
        <v>40868.958333333336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-753.78503659540547</v>
      </c>
      <c r="L23" s="1">
        <v>40891</v>
      </c>
    </row>
    <row r="24" spans="1:13" x14ac:dyDescent="0.25">
      <c r="A24" s="3" t="s">
        <v>31</v>
      </c>
      <c r="B24" s="4">
        <v>40870</v>
      </c>
      <c r="C24" s="5">
        <v>40869.958333333336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-667.59249494953656</v>
      </c>
      <c r="L24" s="1">
        <v>40891</v>
      </c>
    </row>
    <row r="25" spans="1:13" x14ac:dyDescent="0.25">
      <c r="A25" s="3" t="s">
        <v>31</v>
      </c>
      <c r="B25" s="4">
        <v>40871</v>
      </c>
      <c r="C25" s="5">
        <v>40870.958333333336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-885.07182978607125</v>
      </c>
      <c r="L25" s="1">
        <v>40891</v>
      </c>
    </row>
    <row r="26" spans="1:13" x14ac:dyDescent="0.25">
      <c r="A26" s="3" t="s">
        <v>31</v>
      </c>
      <c r="B26" s="4">
        <v>40872</v>
      </c>
      <c r="C26" s="5">
        <v>40871.958333333336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-1134.8095302790953</v>
      </c>
      <c r="L26" s="1">
        <v>40891</v>
      </c>
    </row>
    <row r="27" spans="1:13" x14ac:dyDescent="0.25">
      <c r="A27" s="3" t="s">
        <v>31</v>
      </c>
      <c r="B27" s="4">
        <v>40873</v>
      </c>
      <c r="C27" s="5">
        <v>40872.958333333336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-1680.0483623394812</v>
      </c>
      <c r="L27" s="1">
        <v>40891</v>
      </c>
    </row>
    <row r="28" spans="1:13" x14ac:dyDescent="0.25">
      <c r="A28" s="3" t="s">
        <v>31</v>
      </c>
      <c r="B28" s="4">
        <v>40874</v>
      </c>
      <c r="C28" s="5">
        <v>40873.958333333336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-1867.0634584853597</v>
      </c>
      <c r="L28" s="1">
        <v>40891</v>
      </c>
    </row>
    <row r="29" spans="1:13" x14ac:dyDescent="0.25">
      <c r="A29" s="3" t="s">
        <v>31</v>
      </c>
      <c r="B29" s="4">
        <v>40875</v>
      </c>
      <c r="C29" s="5">
        <v>40874.958333333336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-1177.9176585006699</v>
      </c>
      <c r="L29" s="1">
        <v>40891</v>
      </c>
    </row>
    <row r="30" spans="1:13" x14ac:dyDescent="0.25">
      <c r="A30" s="3" t="s">
        <v>31</v>
      </c>
      <c r="B30" s="4">
        <v>40876</v>
      </c>
      <c r="C30" s="5">
        <v>40875.958333333336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-1157.2907400424501</v>
      </c>
      <c r="L30" s="1">
        <v>40891</v>
      </c>
    </row>
    <row r="31" spans="1:13" x14ac:dyDescent="0.25">
      <c r="A31" s="3" t="s">
        <v>31</v>
      </c>
      <c r="B31" s="4">
        <v>40877</v>
      </c>
      <c r="C31" s="5">
        <v>40876.958333333336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-1068.7957729841637</v>
      </c>
      <c r="L31" s="1">
        <v>40891</v>
      </c>
    </row>
    <row r="32" spans="1:13" x14ac:dyDescent="0.25">
      <c r="A32" s="3" t="s">
        <v>31</v>
      </c>
      <c r="B32" s="4">
        <v>40891</v>
      </c>
      <c r="C32" s="5">
        <v>40890.958333333336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25</v>
      </c>
      <c r="I32" s="3"/>
      <c r="J32" s="3" t="s">
        <v>24</v>
      </c>
      <c r="K32" s="3">
        <v>-46140.804171527307</v>
      </c>
      <c r="L32" s="13">
        <f>SUM(K2:K31)-K32</f>
        <v>0</v>
      </c>
      <c r="M32" s="13">
        <f>L31-B32</f>
        <v>0</v>
      </c>
    </row>
    <row r="33" spans="1:13" x14ac:dyDescent="0.25">
      <c r="A33" s="3" t="s">
        <v>31</v>
      </c>
      <c r="B33" s="4">
        <v>40878</v>
      </c>
      <c r="C33" s="5">
        <v>40877.958333333336</v>
      </c>
      <c r="D33" s="3" t="s">
        <v>26</v>
      </c>
      <c r="E33" s="3">
        <v>744</v>
      </c>
      <c r="F33" s="3" t="s">
        <v>28</v>
      </c>
      <c r="G33" s="3" t="s">
        <v>22</v>
      </c>
      <c r="H33" s="3" t="s">
        <v>25</v>
      </c>
      <c r="I33" s="3"/>
      <c r="J33" s="3" t="s">
        <v>24</v>
      </c>
      <c r="K33" s="3">
        <v>-46140.804171527307</v>
      </c>
      <c r="L33" s="13">
        <f>K32-K33</f>
        <v>0</v>
      </c>
      <c r="M33" s="13">
        <f>L31-DAY(L31)+1-B33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6" workbookViewId="0">
      <selection activeCell="C36" sqref="C36"/>
    </sheetView>
  </sheetViews>
  <sheetFormatPr defaultRowHeight="15" x14ac:dyDescent="0.25"/>
  <cols>
    <col min="1" max="1" width="61.7109375" bestFit="1" customWidth="1"/>
    <col min="2" max="2" width="14.28515625" bestFit="1" customWidth="1"/>
    <col min="3" max="3" width="17.85546875" bestFit="1" customWidth="1"/>
    <col min="11" max="11" width="15.28515625" bestFit="1" customWidth="1"/>
    <col min="12" max="13" width="10.140625" bestFit="1" customWidth="1"/>
  </cols>
  <sheetData>
    <row r="1" spans="1:13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</row>
    <row r="2" spans="1:13" x14ac:dyDescent="0.25">
      <c r="A2" s="3" t="s">
        <v>32</v>
      </c>
      <c r="B2" s="4">
        <v>41244</v>
      </c>
      <c r="C2" s="5">
        <v>41243.958333333336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-839.85837126518709</v>
      </c>
      <c r="L2" s="1">
        <v>41276</v>
      </c>
      <c r="M2" t="s">
        <v>303</v>
      </c>
    </row>
    <row r="3" spans="1:13" x14ac:dyDescent="0.25">
      <c r="A3" s="3" t="s">
        <v>32</v>
      </c>
      <c r="B3" s="4">
        <v>41245</v>
      </c>
      <c r="C3" s="5">
        <v>41244.958333333336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-839.11034889072289</v>
      </c>
      <c r="L3" s="1">
        <v>41276</v>
      </c>
    </row>
    <row r="4" spans="1:13" x14ac:dyDescent="0.25">
      <c r="A4" s="3" t="s">
        <v>32</v>
      </c>
      <c r="B4" s="4">
        <v>41246</v>
      </c>
      <c r="C4" s="5">
        <v>41245.958333333336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-737.23147551606053</v>
      </c>
      <c r="L4" s="1">
        <v>41276</v>
      </c>
    </row>
    <row r="5" spans="1:13" x14ac:dyDescent="0.25">
      <c r="A5" s="3" t="s">
        <v>32</v>
      </c>
      <c r="B5" s="4">
        <v>41247</v>
      </c>
      <c r="C5" s="5">
        <v>41246.958333333336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-737.49387807929998</v>
      </c>
      <c r="L5" s="1">
        <v>41276</v>
      </c>
    </row>
    <row r="6" spans="1:13" x14ac:dyDescent="0.25">
      <c r="A6" s="3" t="s">
        <v>32</v>
      </c>
      <c r="B6" s="4">
        <v>41248</v>
      </c>
      <c r="C6" s="5">
        <v>41247.958333333336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-738.02515355423202</v>
      </c>
      <c r="L6" s="1">
        <v>41276</v>
      </c>
    </row>
    <row r="7" spans="1:13" x14ac:dyDescent="0.25">
      <c r="A7" s="3" t="s">
        <v>32</v>
      </c>
      <c r="B7" s="4">
        <v>41249</v>
      </c>
      <c r="C7" s="5">
        <v>41248.958333333336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-736.64493395383579</v>
      </c>
      <c r="L7" s="1">
        <v>41276</v>
      </c>
    </row>
    <row r="8" spans="1:13" x14ac:dyDescent="0.25">
      <c r="A8" s="3" t="s">
        <v>32</v>
      </c>
      <c r="B8" s="4">
        <v>41250</v>
      </c>
      <c r="C8" s="5">
        <v>41249.958333333336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-735.47050169280374</v>
      </c>
      <c r="L8" s="1">
        <v>41276</v>
      </c>
    </row>
    <row r="9" spans="1:13" x14ac:dyDescent="0.25">
      <c r="A9" s="3" t="s">
        <v>32</v>
      </c>
      <c r="B9" s="4">
        <v>41251</v>
      </c>
      <c r="C9" s="5">
        <v>41250.958333333336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-726.38538452815374</v>
      </c>
      <c r="L9" s="1">
        <v>41276</v>
      </c>
    </row>
    <row r="10" spans="1:13" x14ac:dyDescent="0.25">
      <c r="A10" s="3" t="s">
        <v>32</v>
      </c>
      <c r="B10" s="4">
        <v>41252</v>
      </c>
      <c r="C10" s="5">
        <v>41251.958333333336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-726.67232815718853</v>
      </c>
      <c r="L10" s="1">
        <v>41276</v>
      </c>
    </row>
    <row r="11" spans="1:13" x14ac:dyDescent="0.25">
      <c r="A11" s="3" t="s">
        <v>32</v>
      </c>
      <c r="B11" s="4">
        <v>41253</v>
      </c>
      <c r="C11" s="5">
        <v>41252.958333333336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-649.42147110607584</v>
      </c>
      <c r="L11" s="1">
        <v>41276</v>
      </c>
    </row>
    <row r="12" spans="1:13" x14ac:dyDescent="0.25">
      <c r="A12" s="3" t="s">
        <v>32</v>
      </c>
      <c r="B12" s="4">
        <v>41254</v>
      </c>
      <c r="C12" s="5">
        <v>41253.958333333336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-649.82263106114806</v>
      </c>
      <c r="L12" s="1">
        <v>41276</v>
      </c>
    </row>
    <row r="13" spans="1:13" x14ac:dyDescent="0.25">
      <c r="A13" s="3" t="s">
        <v>32</v>
      </c>
      <c r="B13" s="4">
        <v>41255</v>
      </c>
      <c r="C13" s="5">
        <v>41254.958333333336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-650.63407001337146</v>
      </c>
      <c r="L13" s="1">
        <v>41276</v>
      </c>
    </row>
    <row r="14" spans="1:13" x14ac:dyDescent="0.25">
      <c r="A14" s="3" t="s">
        <v>32</v>
      </c>
      <c r="B14" s="4">
        <v>41256</v>
      </c>
      <c r="C14" s="5">
        <v>41255.958333333336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-648.525655002637</v>
      </c>
      <c r="L14" s="1">
        <v>41276</v>
      </c>
    </row>
    <row r="15" spans="1:13" x14ac:dyDescent="0.25">
      <c r="A15" s="3" t="s">
        <v>32</v>
      </c>
      <c r="B15" s="4">
        <v>41257</v>
      </c>
      <c r="C15" s="5">
        <v>41256.958333333336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-646.731889866247</v>
      </c>
      <c r="L15" s="1">
        <v>41276</v>
      </c>
    </row>
    <row r="16" spans="1:13" x14ac:dyDescent="0.25">
      <c r="A16" s="3" t="s">
        <v>32</v>
      </c>
      <c r="B16" s="4">
        <v>41258</v>
      </c>
      <c r="C16" s="5">
        <v>41257.958333333336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-635.43481852645164</v>
      </c>
      <c r="L16" s="1">
        <v>41276</v>
      </c>
    </row>
    <row r="17" spans="1:12" x14ac:dyDescent="0.25">
      <c r="A17" s="3" t="s">
        <v>32</v>
      </c>
      <c r="B17" s="4">
        <v>41259</v>
      </c>
      <c r="C17" s="5">
        <v>41258.958333333336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-635.87310007209999</v>
      </c>
      <c r="L17" s="1">
        <v>41276</v>
      </c>
    </row>
    <row r="18" spans="1:12" x14ac:dyDescent="0.25">
      <c r="A18" s="3" t="s">
        <v>32</v>
      </c>
      <c r="B18" s="4">
        <v>41260</v>
      </c>
      <c r="C18" s="5">
        <v>41259.958333333336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-570.52963541315512</v>
      </c>
      <c r="L18" s="1">
        <v>41276</v>
      </c>
    </row>
    <row r="19" spans="1:12" x14ac:dyDescent="0.25">
      <c r="A19" s="3" t="s">
        <v>32</v>
      </c>
      <c r="B19" s="4">
        <v>41261</v>
      </c>
      <c r="C19" s="5">
        <v>41260.958333333336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-570.2498214169882</v>
      </c>
      <c r="L19" s="1">
        <v>41276</v>
      </c>
    </row>
    <row r="20" spans="1:12" x14ac:dyDescent="0.25">
      <c r="A20" s="3" t="s">
        <v>32</v>
      </c>
      <c r="B20" s="4">
        <v>41262</v>
      </c>
      <c r="C20" s="5">
        <v>41261.958333333336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-569.68113815838115</v>
      </c>
      <c r="L20" s="1">
        <v>41276</v>
      </c>
    </row>
    <row r="21" spans="1:12" x14ac:dyDescent="0.25">
      <c r="A21" s="3" t="s">
        <v>32</v>
      </c>
      <c r="B21" s="4">
        <v>41263</v>
      </c>
      <c r="C21" s="5">
        <v>41262.958333333336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-571.15756801930365</v>
      </c>
      <c r="L21" s="1">
        <v>41276</v>
      </c>
    </row>
    <row r="22" spans="1:12" x14ac:dyDescent="0.25">
      <c r="A22" s="3" t="s">
        <v>32</v>
      </c>
      <c r="B22" s="4">
        <v>41264</v>
      </c>
      <c r="C22" s="5">
        <v>41263.958333333336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-572.41467512522468</v>
      </c>
      <c r="L22" s="1">
        <v>41276</v>
      </c>
    </row>
    <row r="23" spans="1:12" x14ac:dyDescent="0.25">
      <c r="A23" s="3" t="s">
        <v>32</v>
      </c>
      <c r="B23" s="4">
        <v>41265</v>
      </c>
      <c r="C23" s="5">
        <v>41264.958333333336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-571.78261904355713</v>
      </c>
      <c r="L23" s="1">
        <v>41276</v>
      </c>
    </row>
    <row r="24" spans="1:12" x14ac:dyDescent="0.25">
      <c r="A24" s="3" t="s">
        <v>32</v>
      </c>
      <c r="B24" s="4">
        <v>41266</v>
      </c>
      <c r="C24" s="5">
        <v>41265.958333333336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-571.4755294316692</v>
      </c>
      <c r="L24" s="1">
        <v>41276</v>
      </c>
    </row>
    <row r="25" spans="1:12" x14ac:dyDescent="0.25">
      <c r="A25" s="3" t="s">
        <v>32</v>
      </c>
      <c r="B25" s="4">
        <v>41267</v>
      </c>
      <c r="C25" s="5">
        <v>41266.958333333336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-528.51800927212571</v>
      </c>
      <c r="L25" s="1">
        <v>41276</v>
      </c>
    </row>
    <row r="26" spans="1:12" x14ac:dyDescent="0.25">
      <c r="A26" s="3" t="s">
        <v>32</v>
      </c>
      <c r="B26" s="4">
        <v>41268</v>
      </c>
      <c r="C26" s="5">
        <v>41267.958333333336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-528.51800927212571</v>
      </c>
      <c r="L26" s="1">
        <v>41276</v>
      </c>
    </row>
    <row r="27" spans="1:12" x14ac:dyDescent="0.25">
      <c r="A27" s="3" t="s">
        <v>32</v>
      </c>
      <c r="B27" s="4">
        <v>41269</v>
      </c>
      <c r="C27" s="5">
        <v>41268.958333333336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-528.51800927212571</v>
      </c>
      <c r="L27" s="1">
        <v>41276</v>
      </c>
    </row>
    <row r="28" spans="1:12" x14ac:dyDescent="0.25">
      <c r="A28" s="3" t="s">
        <v>32</v>
      </c>
      <c r="B28" s="4">
        <v>41270</v>
      </c>
      <c r="C28" s="5">
        <v>41269.958333333336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-472.24346124702242</v>
      </c>
      <c r="L28" s="1">
        <v>41276</v>
      </c>
    </row>
    <row r="29" spans="1:12" x14ac:dyDescent="0.25">
      <c r="A29" s="3" t="s">
        <v>32</v>
      </c>
      <c r="B29" s="4">
        <v>41271</v>
      </c>
      <c r="C29" s="5">
        <v>41270.958333333336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-485.50369772671365</v>
      </c>
      <c r="L29" s="1">
        <v>41276</v>
      </c>
    </row>
    <row r="30" spans="1:12" x14ac:dyDescent="0.25">
      <c r="A30" s="3" t="s">
        <v>32</v>
      </c>
      <c r="B30" s="4">
        <v>41272</v>
      </c>
      <c r="C30" s="5">
        <v>41271.958333333336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-526.6870210944453</v>
      </c>
      <c r="L30" s="1">
        <v>41276</v>
      </c>
    </row>
    <row r="31" spans="1:12" x14ac:dyDescent="0.25">
      <c r="A31" s="3" t="s">
        <v>32</v>
      </c>
      <c r="B31" s="4">
        <v>41273</v>
      </c>
      <c r="C31" s="5">
        <v>41272.958333333336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-523.45063521021621</v>
      </c>
      <c r="L31" s="1">
        <v>41276</v>
      </c>
    </row>
    <row r="32" spans="1:12" x14ac:dyDescent="0.25">
      <c r="A32" s="3" t="s">
        <v>32</v>
      </c>
      <c r="B32" s="4">
        <v>41274</v>
      </c>
      <c r="C32" s="5">
        <v>41273.958333333336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23</v>
      </c>
      <c r="I32" s="3"/>
      <c r="J32" s="3" t="s">
        <v>24</v>
      </c>
      <c r="K32" s="3">
        <v>-480.40460859036648</v>
      </c>
      <c r="L32" s="1">
        <v>41276</v>
      </c>
    </row>
    <row r="33" spans="1:13" x14ac:dyDescent="0.25">
      <c r="A33" s="3" t="s">
        <v>32</v>
      </c>
      <c r="B33" s="4">
        <v>41276</v>
      </c>
      <c r="C33" s="5">
        <v>41275.958333333336</v>
      </c>
      <c r="D33" s="3" t="s">
        <v>20</v>
      </c>
      <c r="E33" s="3">
        <v>24</v>
      </c>
      <c r="F33" s="3" t="s">
        <v>28</v>
      </c>
      <c r="G33" s="3" t="s">
        <v>22</v>
      </c>
      <c r="H33" s="3" t="s">
        <v>25</v>
      </c>
      <c r="I33" s="3"/>
      <c r="J33" s="3" t="s">
        <v>24</v>
      </c>
      <c r="K33" s="3">
        <v>-19404.470449578948</v>
      </c>
      <c r="L33" s="13">
        <f>SUM(K2:K32)-K33</f>
        <v>0</v>
      </c>
      <c r="M33" s="13">
        <f>L32-B33</f>
        <v>0</v>
      </c>
    </row>
    <row r="34" spans="1:13" x14ac:dyDescent="0.25">
      <c r="A34" s="3" t="s">
        <v>32</v>
      </c>
      <c r="B34" s="4">
        <v>41275</v>
      </c>
      <c r="C34" s="5">
        <v>41274.958333333336</v>
      </c>
      <c r="D34" s="3" t="s">
        <v>26</v>
      </c>
      <c r="E34" s="3">
        <v>744</v>
      </c>
      <c r="F34" s="3" t="s">
        <v>28</v>
      </c>
      <c r="G34" s="3" t="s">
        <v>22</v>
      </c>
      <c r="H34" s="3" t="s">
        <v>25</v>
      </c>
      <c r="I34" s="3"/>
      <c r="J34" s="3" t="s">
        <v>24</v>
      </c>
      <c r="K34" s="3">
        <v>-19404.470449578948</v>
      </c>
      <c r="L34" s="13">
        <f>K33-K34</f>
        <v>0</v>
      </c>
      <c r="M34" s="13">
        <f>L32-DAY(L32)+1-B34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H38" sqref="H38"/>
    </sheetView>
  </sheetViews>
  <sheetFormatPr defaultRowHeight="15" x14ac:dyDescent="0.25"/>
  <cols>
    <col min="1" max="1" width="46.7109375" bestFit="1" customWidth="1"/>
    <col min="2" max="2" width="14.28515625" bestFit="1" customWidth="1"/>
    <col min="3" max="3" width="17.85546875" bestFit="1" customWidth="1"/>
    <col min="11" max="11" width="15.28515625" bestFit="1" customWidth="1"/>
    <col min="12" max="13" width="10.140625" bestFit="1" customWidth="1"/>
  </cols>
  <sheetData>
    <row r="1" spans="1:12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294</v>
      </c>
    </row>
    <row r="2" spans="1:12" x14ac:dyDescent="0.25">
      <c r="A2" s="3" t="s">
        <v>33</v>
      </c>
      <c r="B2" s="4">
        <v>40848</v>
      </c>
      <c r="C2" s="5">
        <v>40847.958333333336</v>
      </c>
      <c r="D2" s="3" t="s">
        <v>20</v>
      </c>
      <c r="E2" s="3">
        <v>24</v>
      </c>
      <c r="F2" s="3" t="s">
        <v>28</v>
      </c>
      <c r="G2" s="3" t="s">
        <v>22</v>
      </c>
      <c r="H2" s="3" t="s">
        <v>23</v>
      </c>
      <c r="I2" s="3"/>
      <c r="J2" s="3" t="s">
        <v>24</v>
      </c>
      <c r="K2" s="3">
        <v>-2546.4000000000015</v>
      </c>
      <c r="L2" s="1">
        <v>40863</v>
      </c>
    </row>
    <row r="3" spans="1:12" x14ac:dyDescent="0.25">
      <c r="A3" s="3" t="s">
        <v>33</v>
      </c>
      <c r="B3" s="4">
        <v>40849</v>
      </c>
      <c r="C3" s="5">
        <v>40848.958333333336</v>
      </c>
      <c r="D3" s="3" t="s">
        <v>20</v>
      </c>
      <c r="E3" s="3">
        <v>24</v>
      </c>
      <c r="F3" s="3" t="s">
        <v>28</v>
      </c>
      <c r="G3" s="3" t="s">
        <v>22</v>
      </c>
      <c r="H3" s="3" t="s">
        <v>23</v>
      </c>
      <c r="I3" s="3"/>
      <c r="J3" s="3" t="s">
        <v>24</v>
      </c>
      <c r="K3" s="3">
        <v>-2344.7999999999956</v>
      </c>
      <c r="L3" s="1">
        <v>40863</v>
      </c>
    </row>
    <row r="4" spans="1:12" x14ac:dyDescent="0.25">
      <c r="A4" s="3" t="s">
        <v>33</v>
      </c>
      <c r="B4" s="4">
        <v>40850</v>
      </c>
      <c r="C4" s="5">
        <v>40849.958333333336</v>
      </c>
      <c r="D4" s="3" t="s">
        <v>20</v>
      </c>
      <c r="E4" s="3">
        <v>24</v>
      </c>
      <c r="F4" s="3" t="s">
        <v>28</v>
      </c>
      <c r="G4" s="3" t="s">
        <v>22</v>
      </c>
      <c r="H4" s="3" t="s">
        <v>23</v>
      </c>
      <c r="I4" s="3"/>
      <c r="J4" s="3" t="s">
        <v>24</v>
      </c>
      <c r="K4" s="3">
        <v>-2584.799999999992</v>
      </c>
      <c r="L4" s="1">
        <v>40863</v>
      </c>
    </row>
    <row r="5" spans="1:12" x14ac:dyDescent="0.25">
      <c r="A5" s="3" t="s">
        <v>33</v>
      </c>
      <c r="B5" s="4">
        <v>40851</v>
      </c>
      <c r="C5" s="5">
        <v>40850.958333333336</v>
      </c>
      <c r="D5" s="3" t="s">
        <v>20</v>
      </c>
      <c r="E5" s="3">
        <v>24</v>
      </c>
      <c r="F5" s="3" t="s">
        <v>28</v>
      </c>
      <c r="G5" s="3" t="s">
        <v>22</v>
      </c>
      <c r="H5" s="3" t="s">
        <v>23</v>
      </c>
      <c r="I5" s="3"/>
      <c r="J5" s="3" t="s">
        <v>24</v>
      </c>
      <c r="K5" s="3">
        <v>-2944.799999999992</v>
      </c>
      <c r="L5" s="1">
        <v>40863</v>
      </c>
    </row>
    <row r="6" spans="1:12" x14ac:dyDescent="0.25">
      <c r="A6" s="3" t="s">
        <v>33</v>
      </c>
      <c r="B6" s="4">
        <v>40852</v>
      </c>
      <c r="C6" s="5">
        <v>40851.958333333336</v>
      </c>
      <c r="D6" s="3" t="s">
        <v>20</v>
      </c>
      <c r="E6" s="3">
        <v>24</v>
      </c>
      <c r="F6" s="3" t="s">
        <v>28</v>
      </c>
      <c r="G6" s="3" t="s">
        <v>22</v>
      </c>
      <c r="H6" s="3" t="s">
        <v>23</v>
      </c>
      <c r="I6" s="3"/>
      <c r="J6" s="3" t="s">
        <v>24</v>
      </c>
      <c r="K6" s="3">
        <v>-2824.8000000000102</v>
      </c>
      <c r="L6" s="1">
        <v>40863</v>
      </c>
    </row>
    <row r="7" spans="1:12" x14ac:dyDescent="0.25">
      <c r="A7" s="3" t="s">
        <v>33</v>
      </c>
      <c r="B7" s="4">
        <v>40853</v>
      </c>
      <c r="C7" s="5">
        <v>40852.958333333336</v>
      </c>
      <c r="D7" s="3" t="s">
        <v>20</v>
      </c>
      <c r="E7" s="3">
        <v>24</v>
      </c>
      <c r="F7" s="3" t="s">
        <v>28</v>
      </c>
      <c r="G7" s="3" t="s">
        <v>22</v>
      </c>
      <c r="H7" s="3" t="s">
        <v>23</v>
      </c>
      <c r="I7" s="3"/>
      <c r="J7" s="3" t="s">
        <v>24</v>
      </c>
      <c r="K7" s="3">
        <v>-3064.799999999992</v>
      </c>
      <c r="L7" s="1">
        <v>40863</v>
      </c>
    </row>
    <row r="8" spans="1:12" x14ac:dyDescent="0.25">
      <c r="A8" s="3" t="s">
        <v>33</v>
      </c>
      <c r="B8" s="4">
        <v>40854</v>
      </c>
      <c r="C8" s="5">
        <v>40853.958333333336</v>
      </c>
      <c r="D8" s="3" t="s">
        <v>20</v>
      </c>
      <c r="E8" s="3">
        <v>24</v>
      </c>
      <c r="F8" s="3" t="s">
        <v>28</v>
      </c>
      <c r="G8" s="3" t="s">
        <v>22</v>
      </c>
      <c r="H8" s="3" t="s">
        <v>23</v>
      </c>
      <c r="I8" s="3"/>
      <c r="J8" s="3" t="s">
        <v>24</v>
      </c>
      <c r="K8" s="3">
        <v>-1247.098368917992</v>
      </c>
      <c r="L8" s="1">
        <v>40863</v>
      </c>
    </row>
    <row r="9" spans="1:12" x14ac:dyDescent="0.25">
      <c r="A9" s="3" t="s">
        <v>33</v>
      </c>
      <c r="B9" s="4">
        <v>40855</v>
      </c>
      <c r="C9" s="5">
        <v>40854.958333333336</v>
      </c>
      <c r="D9" s="3" t="s">
        <v>20</v>
      </c>
      <c r="E9" s="3">
        <v>24</v>
      </c>
      <c r="F9" s="3" t="s">
        <v>28</v>
      </c>
      <c r="G9" s="3" t="s">
        <v>22</v>
      </c>
      <c r="H9" s="3" t="s">
        <v>23</v>
      </c>
      <c r="I9" s="3"/>
      <c r="J9" s="3" t="s">
        <v>24</v>
      </c>
      <c r="K9" s="3">
        <v>-1227.7545162759779</v>
      </c>
      <c r="L9" s="1">
        <v>40863</v>
      </c>
    </row>
    <row r="10" spans="1:12" x14ac:dyDescent="0.25">
      <c r="A10" s="3" t="s">
        <v>33</v>
      </c>
      <c r="B10" s="4">
        <v>40856</v>
      </c>
      <c r="C10" s="5">
        <v>40855.958333333336</v>
      </c>
      <c r="D10" s="3" t="s">
        <v>20</v>
      </c>
      <c r="E10" s="3">
        <v>24</v>
      </c>
      <c r="F10" s="3" t="s">
        <v>28</v>
      </c>
      <c r="G10" s="3" t="s">
        <v>22</v>
      </c>
      <c r="H10" s="3" t="s">
        <v>23</v>
      </c>
      <c r="I10" s="3"/>
      <c r="J10" s="3" t="s">
        <v>24</v>
      </c>
      <c r="K10" s="3">
        <v>-1142.431792818812</v>
      </c>
      <c r="L10" s="1">
        <v>40863</v>
      </c>
    </row>
    <row r="11" spans="1:12" x14ac:dyDescent="0.25">
      <c r="A11" s="3" t="s">
        <v>33</v>
      </c>
      <c r="B11" s="4">
        <v>40857</v>
      </c>
      <c r="C11" s="5">
        <v>40856.958333333336</v>
      </c>
      <c r="D11" s="3" t="s">
        <v>20</v>
      </c>
      <c r="E11" s="3">
        <v>24</v>
      </c>
      <c r="F11" s="3" t="s">
        <v>28</v>
      </c>
      <c r="G11" s="3" t="s">
        <v>22</v>
      </c>
      <c r="H11" s="3" t="s">
        <v>23</v>
      </c>
      <c r="I11" s="3"/>
      <c r="J11" s="3" t="s">
        <v>24</v>
      </c>
      <c r="K11" s="3">
        <v>-1359.7696684866478</v>
      </c>
      <c r="L11" s="1">
        <v>40863</v>
      </c>
    </row>
    <row r="12" spans="1:12" x14ac:dyDescent="0.25">
      <c r="A12" s="3" t="s">
        <v>33</v>
      </c>
      <c r="B12" s="4">
        <v>40858</v>
      </c>
      <c r="C12" s="5">
        <v>40857.958333333336</v>
      </c>
      <c r="D12" s="3" t="s">
        <v>20</v>
      </c>
      <c r="E12" s="3">
        <v>24</v>
      </c>
      <c r="F12" s="3" t="s">
        <v>28</v>
      </c>
      <c r="G12" s="3" t="s">
        <v>22</v>
      </c>
      <c r="H12" s="3" t="s">
        <v>23</v>
      </c>
      <c r="I12" s="3"/>
      <c r="J12" s="3" t="s">
        <v>24</v>
      </c>
      <c r="K12" s="3">
        <v>-1608.1723379160085</v>
      </c>
      <c r="L12" s="1">
        <v>40863</v>
      </c>
    </row>
    <row r="13" spans="1:12" x14ac:dyDescent="0.25">
      <c r="A13" s="3" t="s">
        <v>33</v>
      </c>
      <c r="B13" s="4">
        <v>40859</v>
      </c>
      <c r="C13" s="5">
        <v>40858.958333333336</v>
      </c>
      <c r="D13" s="3" t="s">
        <v>20</v>
      </c>
      <c r="E13" s="3">
        <v>24</v>
      </c>
      <c r="F13" s="3" t="s">
        <v>28</v>
      </c>
      <c r="G13" s="3" t="s">
        <v>22</v>
      </c>
      <c r="H13" s="3" t="s">
        <v>23</v>
      </c>
      <c r="I13" s="3"/>
      <c r="J13" s="3" t="s">
        <v>24</v>
      </c>
      <c r="K13" s="3">
        <v>-2150.5032399637148</v>
      </c>
      <c r="L13" s="1">
        <v>40863</v>
      </c>
    </row>
    <row r="14" spans="1:12" x14ac:dyDescent="0.25">
      <c r="A14" s="3" t="s">
        <v>33</v>
      </c>
      <c r="B14" s="4">
        <v>40860</v>
      </c>
      <c r="C14" s="5">
        <v>40859.958333333336</v>
      </c>
      <c r="D14" s="3" t="s">
        <v>20</v>
      </c>
      <c r="E14" s="3">
        <v>24</v>
      </c>
      <c r="F14" s="3" t="s">
        <v>28</v>
      </c>
      <c r="G14" s="3" t="s">
        <v>22</v>
      </c>
      <c r="H14" s="3" t="s">
        <v>23</v>
      </c>
      <c r="I14" s="3"/>
      <c r="J14" s="3" t="s">
        <v>24</v>
      </c>
      <c r="K14" s="3">
        <v>-2335.4700756208931</v>
      </c>
      <c r="L14" s="1">
        <v>40863</v>
      </c>
    </row>
    <row r="15" spans="1:12" x14ac:dyDescent="0.25">
      <c r="A15" s="3" t="s">
        <v>33</v>
      </c>
      <c r="B15" s="4">
        <v>40861</v>
      </c>
      <c r="C15" s="5">
        <v>40860.958333333336</v>
      </c>
      <c r="D15" s="3" t="s">
        <v>20</v>
      </c>
      <c r="E15" s="3">
        <v>24</v>
      </c>
      <c r="F15" s="3" t="s">
        <v>28</v>
      </c>
      <c r="G15" s="3" t="s">
        <v>22</v>
      </c>
      <c r="H15" s="3" t="s">
        <v>23</v>
      </c>
      <c r="I15" s="3"/>
      <c r="J15" s="3" t="s">
        <v>24</v>
      </c>
      <c r="K15" s="3">
        <v>-722.49846829887792</v>
      </c>
      <c r="L15" s="1">
        <v>40863</v>
      </c>
    </row>
    <row r="16" spans="1:12" x14ac:dyDescent="0.25">
      <c r="A16" s="3" t="s">
        <v>33</v>
      </c>
      <c r="B16" s="4">
        <v>40862</v>
      </c>
      <c r="C16" s="5">
        <v>40861.958333333336</v>
      </c>
      <c r="D16" s="3" t="s">
        <v>20</v>
      </c>
      <c r="E16" s="3">
        <v>24</v>
      </c>
      <c r="F16" s="3" t="s">
        <v>28</v>
      </c>
      <c r="G16" s="3" t="s">
        <v>22</v>
      </c>
      <c r="H16" s="3" t="s">
        <v>23</v>
      </c>
      <c r="I16" s="3"/>
      <c r="J16" s="3" t="s">
        <v>24</v>
      </c>
      <c r="K16" s="3">
        <v>-701.58349596517473</v>
      </c>
      <c r="L16" s="1">
        <v>40863</v>
      </c>
    </row>
    <row r="17" spans="1:13" x14ac:dyDescent="0.25">
      <c r="A17" s="3" t="s">
        <v>33</v>
      </c>
      <c r="B17" s="4">
        <v>40863</v>
      </c>
      <c r="C17" s="5">
        <v>40862.958333333336</v>
      </c>
      <c r="D17" s="3" t="s">
        <v>20</v>
      </c>
      <c r="E17" s="3">
        <v>24</v>
      </c>
      <c r="F17" s="3" t="s">
        <v>28</v>
      </c>
      <c r="G17" s="3" t="s">
        <v>22</v>
      </c>
      <c r="H17" s="3" t="s">
        <v>23</v>
      </c>
      <c r="I17" s="3"/>
      <c r="J17" s="3" t="s">
        <v>24</v>
      </c>
      <c r="K17" s="3">
        <v>-609.72369714302295</v>
      </c>
      <c r="L17" s="1">
        <v>40863</v>
      </c>
    </row>
    <row r="18" spans="1:13" x14ac:dyDescent="0.25">
      <c r="A18" s="3" t="s">
        <v>33</v>
      </c>
      <c r="B18" s="4">
        <v>40864</v>
      </c>
      <c r="C18" s="5">
        <v>40863.958333333336</v>
      </c>
      <c r="D18" s="3" t="s">
        <v>20</v>
      </c>
      <c r="E18" s="3">
        <v>24</v>
      </c>
      <c r="F18" s="3" t="s">
        <v>28</v>
      </c>
      <c r="G18" s="3" t="s">
        <v>22</v>
      </c>
      <c r="H18" s="3" t="s">
        <v>23</v>
      </c>
      <c r="I18" s="3"/>
      <c r="J18" s="3" t="s">
        <v>24</v>
      </c>
      <c r="K18" s="3">
        <v>-845.64575462508037</v>
      </c>
      <c r="L18" s="1">
        <v>40863</v>
      </c>
    </row>
    <row r="19" spans="1:13" x14ac:dyDescent="0.25">
      <c r="A19" s="3" t="s">
        <v>33</v>
      </c>
      <c r="B19" s="4">
        <v>40865</v>
      </c>
      <c r="C19" s="5">
        <v>40864.958333333336</v>
      </c>
      <c r="D19" s="3" t="s">
        <v>20</v>
      </c>
      <c r="E19" s="3">
        <v>24</v>
      </c>
      <c r="F19" s="3" t="s">
        <v>28</v>
      </c>
      <c r="G19" s="3" t="s">
        <v>22</v>
      </c>
      <c r="H19" s="3" t="s">
        <v>23</v>
      </c>
      <c r="I19" s="3"/>
      <c r="J19" s="3" t="s">
        <v>24</v>
      </c>
      <c r="K19" s="3">
        <v>-1114.1878532250175</v>
      </c>
      <c r="L19" s="1">
        <v>40863</v>
      </c>
    </row>
    <row r="20" spans="1:13" x14ac:dyDescent="0.25">
      <c r="A20" s="3" t="s">
        <v>33</v>
      </c>
      <c r="B20" s="4">
        <v>40866</v>
      </c>
      <c r="C20" s="5">
        <v>40865.958333333336</v>
      </c>
      <c r="D20" s="3" t="s">
        <v>20</v>
      </c>
      <c r="E20" s="3">
        <v>24</v>
      </c>
      <c r="F20" s="3" t="s">
        <v>28</v>
      </c>
      <c r="G20" s="3" t="s">
        <v>22</v>
      </c>
      <c r="H20" s="3" t="s">
        <v>23</v>
      </c>
      <c r="I20" s="3"/>
      <c r="J20" s="3" t="s">
        <v>24</v>
      </c>
      <c r="K20" s="3">
        <v>-1700.490089459423</v>
      </c>
      <c r="L20" s="1">
        <v>40863</v>
      </c>
    </row>
    <row r="21" spans="1:13" x14ac:dyDescent="0.25">
      <c r="A21" s="3" t="s">
        <v>33</v>
      </c>
      <c r="B21" s="4">
        <v>40867</v>
      </c>
      <c r="C21" s="5">
        <v>40866.958333333336</v>
      </c>
      <c r="D21" s="3" t="s">
        <v>20</v>
      </c>
      <c r="E21" s="3">
        <v>24</v>
      </c>
      <c r="F21" s="3" t="s">
        <v>28</v>
      </c>
      <c r="G21" s="3" t="s">
        <v>22</v>
      </c>
      <c r="H21" s="3" t="s">
        <v>23</v>
      </c>
      <c r="I21" s="3"/>
      <c r="J21" s="3" t="s">
        <v>24</v>
      </c>
      <c r="K21" s="3">
        <v>-1899.4706412834112</v>
      </c>
      <c r="L21" s="1">
        <v>40863</v>
      </c>
    </row>
    <row r="22" spans="1:13" x14ac:dyDescent="0.25">
      <c r="A22" s="3" t="s">
        <v>33</v>
      </c>
      <c r="B22" s="4">
        <v>40868</v>
      </c>
      <c r="C22" s="5">
        <v>40867.958333333336</v>
      </c>
      <c r="D22" s="3" t="s">
        <v>20</v>
      </c>
      <c r="E22" s="3">
        <v>24</v>
      </c>
      <c r="F22" s="3" t="s">
        <v>28</v>
      </c>
      <c r="G22" s="3" t="s">
        <v>22</v>
      </c>
      <c r="H22" s="3" t="s">
        <v>23</v>
      </c>
      <c r="I22" s="3"/>
      <c r="J22" s="3" t="s">
        <v>24</v>
      </c>
      <c r="K22" s="3">
        <v>-773.22928756505098</v>
      </c>
      <c r="L22" s="1">
        <v>40863</v>
      </c>
    </row>
    <row r="23" spans="1:13" x14ac:dyDescent="0.25">
      <c r="A23" s="3" t="s">
        <v>33</v>
      </c>
      <c r="B23" s="4">
        <v>40869</v>
      </c>
      <c r="C23" s="5">
        <v>40868.958333333336</v>
      </c>
      <c r="D23" s="3" t="s">
        <v>20</v>
      </c>
      <c r="E23" s="3">
        <v>24</v>
      </c>
      <c r="F23" s="3" t="s">
        <v>28</v>
      </c>
      <c r="G23" s="3" t="s">
        <v>22</v>
      </c>
      <c r="H23" s="3" t="s">
        <v>23</v>
      </c>
      <c r="I23" s="3"/>
      <c r="J23" s="3" t="s">
        <v>24</v>
      </c>
      <c r="K23" s="3">
        <v>-753.78503659540547</v>
      </c>
      <c r="L23" s="1">
        <v>40863</v>
      </c>
    </row>
    <row r="24" spans="1:13" x14ac:dyDescent="0.25">
      <c r="A24" s="3" t="s">
        <v>33</v>
      </c>
      <c r="B24" s="4">
        <v>40870</v>
      </c>
      <c r="C24" s="5">
        <v>40869.958333333336</v>
      </c>
      <c r="D24" s="3" t="s">
        <v>20</v>
      </c>
      <c r="E24" s="3">
        <v>24</v>
      </c>
      <c r="F24" s="3" t="s">
        <v>28</v>
      </c>
      <c r="G24" s="3" t="s">
        <v>22</v>
      </c>
      <c r="H24" s="3" t="s">
        <v>23</v>
      </c>
      <c r="I24" s="3"/>
      <c r="J24" s="3" t="s">
        <v>24</v>
      </c>
      <c r="K24" s="3">
        <v>-667.59249494953656</v>
      </c>
      <c r="L24" s="1">
        <v>40863</v>
      </c>
    </row>
    <row r="25" spans="1:13" x14ac:dyDescent="0.25">
      <c r="A25" s="3" t="s">
        <v>33</v>
      </c>
      <c r="B25" s="4">
        <v>40871</v>
      </c>
      <c r="C25" s="5">
        <v>40870.958333333336</v>
      </c>
      <c r="D25" s="3" t="s">
        <v>20</v>
      </c>
      <c r="E25" s="3">
        <v>24</v>
      </c>
      <c r="F25" s="3" t="s">
        <v>28</v>
      </c>
      <c r="G25" s="3" t="s">
        <v>22</v>
      </c>
      <c r="H25" s="3" t="s">
        <v>23</v>
      </c>
      <c r="I25" s="3"/>
      <c r="J25" s="3" t="s">
        <v>24</v>
      </c>
      <c r="K25" s="3">
        <v>-885.07182978607125</v>
      </c>
      <c r="L25" s="1">
        <v>40863</v>
      </c>
    </row>
    <row r="26" spans="1:13" x14ac:dyDescent="0.25">
      <c r="A26" s="3" t="s">
        <v>33</v>
      </c>
      <c r="B26" s="4">
        <v>40872</v>
      </c>
      <c r="C26" s="5">
        <v>40871.958333333336</v>
      </c>
      <c r="D26" s="3" t="s">
        <v>20</v>
      </c>
      <c r="E26" s="3">
        <v>24</v>
      </c>
      <c r="F26" s="3" t="s">
        <v>28</v>
      </c>
      <c r="G26" s="3" t="s">
        <v>22</v>
      </c>
      <c r="H26" s="3" t="s">
        <v>23</v>
      </c>
      <c r="I26" s="3"/>
      <c r="J26" s="3" t="s">
        <v>24</v>
      </c>
      <c r="K26" s="3">
        <v>-1134.8095302790953</v>
      </c>
      <c r="L26" s="1">
        <v>40863</v>
      </c>
    </row>
    <row r="27" spans="1:13" x14ac:dyDescent="0.25">
      <c r="A27" s="3" t="s">
        <v>33</v>
      </c>
      <c r="B27" s="4">
        <v>40873</v>
      </c>
      <c r="C27" s="5">
        <v>40872.958333333336</v>
      </c>
      <c r="D27" s="3" t="s">
        <v>20</v>
      </c>
      <c r="E27" s="3">
        <v>24</v>
      </c>
      <c r="F27" s="3" t="s">
        <v>28</v>
      </c>
      <c r="G27" s="3" t="s">
        <v>22</v>
      </c>
      <c r="H27" s="3" t="s">
        <v>23</v>
      </c>
      <c r="I27" s="3"/>
      <c r="J27" s="3" t="s">
        <v>24</v>
      </c>
      <c r="K27" s="3">
        <v>-1680.0483623394812</v>
      </c>
      <c r="L27" s="1">
        <v>40863</v>
      </c>
    </row>
    <row r="28" spans="1:13" x14ac:dyDescent="0.25">
      <c r="A28" s="3" t="s">
        <v>33</v>
      </c>
      <c r="B28" s="4">
        <v>40874</v>
      </c>
      <c r="C28" s="5">
        <v>40873.958333333336</v>
      </c>
      <c r="D28" s="3" t="s">
        <v>20</v>
      </c>
      <c r="E28" s="3">
        <v>24</v>
      </c>
      <c r="F28" s="3" t="s">
        <v>28</v>
      </c>
      <c r="G28" s="3" t="s">
        <v>22</v>
      </c>
      <c r="H28" s="3" t="s">
        <v>23</v>
      </c>
      <c r="I28" s="3"/>
      <c r="J28" s="3" t="s">
        <v>24</v>
      </c>
      <c r="K28" s="3">
        <v>-1867.0634584853597</v>
      </c>
      <c r="L28" s="1">
        <v>40863</v>
      </c>
    </row>
    <row r="29" spans="1:13" x14ac:dyDescent="0.25">
      <c r="A29" s="3" t="s">
        <v>33</v>
      </c>
      <c r="B29" s="4">
        <v>40875</v>
      </c>
      <c r="C29" s="5">
        <v>40874.958333333336</v>
      </c>
      <c r="D29" s="3" t="s">
        <v>20</v>
      </c>
      <c r="E29" s="3">
        <v>24</v>
      </c>
      <c r="F29" s="3" t="s">
        <v>28</v>
      </c>
      <c r="G29" s="3" t="s">
        <v>22</v>
      </c>
      <c r="H29" s="3" t="s">
        <v>23</v>
      </c>
      <c r="I29" s="3"/>
      <c r="J29" s="3" t="s">
        <v>24</v>
      </c>
      <c r="K29" s="3">
        <v>-1177.9176585006699</v>
      </c>
      <c r="L29" s="1">
        <v>40863</v>
      </c>
    </row>
    <row r="30" spans="1:13" x14ac:dyDescent="0.25">
      <c r="A30" s="3" t="s">
        <v>33</v>
      </c>
      <c r="B30" s="4">
        <v>40876</v>
      </c>
      <c r="C30" s="5">
        <v>40875.958333333336</v>
      </c>
      <c r="D30" s="3" t="s">
        <v>20</v>
      </c>
      <c r="E30" s="3">
        <v>24</v>
      </c>
      <c r="F30" s="3" t="s">
        <v>28</v>
      </c>
      <c r="G30" s="3" t="s">
        <v>22</v>
      </c>
      <c r="H30" s="3" t="s">
        <v>23</v>
      </c>
      <c r="I30" s="3"/>
      <c r="J30" s="3" t="s">
        <v>24</v>
      </c>
      <c r="K30" s="3">
        <v>-1157.2907400424501</v>
      </c>
      <c r="L30" s="1">
        <v>40863</v>
      </c>
    </row>
    <row r="31" spans="1:13" x14ac:dyDescent="0.25">
      <c r="A31" s="3" t="s">
        <v>33</v>
      </c>
      <c r="B31" s="4">
        <v>40877</v>
      </c>
      <c r="C31" s="5">
        <v>40876.958333333336</v>
      </c>
      <c r="D31" s="3" t="s">
        <v>20</v>
      </c>
      <c r="E31" s="3">
        <v>24</v>
      </c>
      <c r="F31" s="3" t="s">
        <v>28</v>
      </c>
      <c r="G31" s="3" t="s">
        <v>22</v>
      </c>
      <c r="H31" s="3" t="s">
        <v>23</v>
      </c>
      <c r="I31" s="3"/>
      <c r="J31" s="3" t="s">
        <v>24</v>
      </c>
      <c r="K31" s="3">
        <v>-1068.7957729841637</v>
      </c>
      <c r="L31" s="1">
        <v>40863</v>
      </c>
    </row>
    <row r="32" spans="1:13" x14ac:dyDescent="0.25">
      <c r="A32" s="3" t="s">
        <v>33</v>
      </c>
      <c r="B32" s="4">
        <v>40863</v>
      </c>
      <c r="C32" s="5">
        <v>40862.958333333336</v>
      </c>
      <c r="D32" s="3" t="s">
        <v>20</v>
      </c>
      <c r="E32" s="3">
        <v>24</v>
      </c>
      <c r="F32" s="3" t="s">
        <v>28</v>
      </c>
      <c r="G32" s="3" t="s">
        <v>22</v>
      </c>
      <c r="H32" s="3" t="s">
        <v>25</v>
      </c>
      <c r="I32" s="3"/>
      <c r="J32" s="3" t="s">
        <v>24</v>
      </c>
      <c r="K32" s="3">
        <v>-46140.804171527307</v>
      </c>
      <c r="L32" s="13">
        <f>SUM(K2:K31)-K32</f>
        <v>0</v>
      </c>
      <c r="M32" s="13">
        <f>L31-B32</f>
        <v>0</v>
      </c>
    </row>
    <row r="33" spans="1:13" x14ac:dyDescent="0.25">
      <c r="A33" s="3" t="s">
        <v>33</v>
      </c>
      <c r="B33" s="4">
        <v>40848</v>
      </c>
      <c r="C33" s="5">
        <v>40847.958333333336</v>
      </c>
      <c r="D33" s="3" t="s">
        <v>26</v>
      </c>
      <c r="E33" s="3">
        <v>720</v>
      </c>
      <c r="F33" s="3" t="s">
        <v>28</v>
      </c>
      <c r="G33" s="3" t="s">
        <v>22</v>
      </c>
      <c r="H33" s="3" t="s">
        <v>25</v>
      </c>
      <c r="I33" s="3"/>
      <c r="J33" s="3" t="s">
        <v>24</v>
      </c>
      <c r="K33" s="3">
        <v>-46140.804171527307</v>
      </c>
      <c r="L33" s="13">
        <f>K32-K33</f>
        <v>0</v>
      </c>
      <c r="M33" s="13">
        <f>B32-DAY(B32)+1-B33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from the export</vt:lpstr>
      <vt:lpstr>Due date within and data bef</vt:lpstr>
      <vt:lpstr>Due date within and data after</vt:lpstr>
      <vt:lpstr>Gas Forward</vt:lpstr>
      <vt:lpstr>Oil Swap</vt:lpstr>
      <vt:lpstr>El Forward Daily</vt:lpstr>
      <vt:lpstr>El Forward EFET</vt:lpstr>
      <vt:lpstr>El Forward Monthly</vt:lpstr>
      <vt:lpstr>El Forward Once</vt:lpstr>
      <vt:lpstr>El FSD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 Plünnecke</dc:creator>
  <cp:lastModifiedBy>Truls Plünnecke</cp:lastModifiedBy>
  <dcterms:created xsi:type="dcterms:W3CDTF">2016-06-22T13:12:28Z</dcterms:created>
  <dcterms:modified xsi:type="dcterms:W3CDTF">2016-06-30T15:17:07Z</dcterms:modified>
</cp:coreProperties>
</file>