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 Uni\SLF\Projects and collaborations\Anu - Collaborations\Pilotprojekt - 2023\Insects R\"/>
    </mc:Choice>
  </mc:AlternateContent>
  <xr:revisionPtr revIDLastSave="0" documentId="13_ncr:1_{91559D32-39FC-4A5D-9C06-37844EA42107}" xr6:coauthVersionLast="47" xr6:coauthVersionMax="47" xr10:uidLastSave="{00000000-0000-0000-0000-000000000000}"/>
  <bookViews>
    <workbookView xWindow="-120" yWindow="-120" windowWidth="38640" windowHeight="21240" xr2:uid="{B9173CC9-A4AC-4649-9ECD-6253BAE9AB6F}"/>
  </bookViews>
  <sheets>
    <sheet name="Insect_finalbiomas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2" l="1"/>
  <c r="L44" i="2"/>
  <c r="L45" i="2"/>
  <c r="L79" i="2"/>
  <c r="L81" i="2"/>
  <c r="I3" i="2"/>
  <c r="L3" i="2" s="1"/>
  <c r="I4" i="2"/>
  <c r="L4" i="2" s="1"/>
  <c r="I5" i="2"/>
  <c r="L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14" i="2"/>
  <c r="L14" i="2" s="1"/>
  <c r="I15" i="2"/>
  <c r="L15" i="2" s="1"/>
  <c r="I16" i="2"/>
  <c r="L16" i="2" s="1"/>
  <c r="I17" i="2"/>
  <c r="L17" i="2" s="1"/>
  <c r="I18" i="2"/>
  <c r="L18" i="2" s="1"/>
  <c r="I19" i="2"/>
  <c r="L19" i="2" s="1"/>
  <c r="I20" i="2"/>
  <c r="L20" i="2" s="1"/>
  <c r="I21" i="2"/>
  <c r="L21" i="2" s="1"/>
  <c r="I22" i="2"/>
  <c r="L22" i="2" s="1"/>
  <c r="I23" i="2"/>
  <c r="L23" i="2" s="1"/>
  <c r="I24" i="2"/>
  <c r="L24" i="2" s="1"/>
  <c r="I25" i="2"/>
  <c r="L25" i="2" s="1"/>
  <c r="I26" i="2"/>
  <c r="L26" i="2" s="1"/>
  <c r="I27" i="2"/>
  <c r="L27" i="2" s="1"/>
  <c r="I28" i="2"/>
  <c r="L28" i="2" s="1"/>
  <c r="I29" i="2"/>
  <c r="L29" i="2" s="1"/>
  <c r="I30" i="2"/>
  <c r="L30" i="2" s="1"/>
  <c r="I31" i="2"/>
  <c r="L31" i="2" s="1"/>
  <c r="I32" i="2"/>
  <c r="L32" i="2" s="1"/>
  <c r="I33" i="2"/>
  <c r="L33" i="2" s="1"/>
  <c r="I34" i="2"/>
  <c r="L34" i="2" s="1"/>
  <c r="I35" i="2"/>
  <c r="L35" i="2" s="1"/>
  <c r="I36" i="2"/>
  <c r="L36" i="2" s="1"/>
  <c r="I37" i="2"/>
  <c r="L37" i="2" s="1"/>
  <c r="I38" i="2"/>
  <c r="L38" i="2" s="1"/>
  <c r="I39" i="2"/>
  <c r="L39" i="2" s="1"/>
  <c r="I40" i="2"/>
  <c r="L40" i="2" s="1"/>
  <c r="I41" i="2"/>
  <c r="L41" i="2" s="1"/>
  <c r="I42" i="2"/>
  <c r="L42" i="2" s="1"/>
  <c r="I43" i="2"/>
  <c r="I44" i="2"/>
  <c r="I45" i="2"/>
  <c r="I46" i="2"/>
  <c r="L46" i="2" s="1"/>
  <c r="I47" i="2"/>
  <c r="L47" i="2" s="1"/>
  <c r="I48" i="2"/>
  <c r="L48" i="2" s="1"/>
  <c r="I49" i="2"/>
  <c r="L49" i="2" s="1"/>
  <c r="I50" i="2"/>
  <c r="L50" i="2" s="1"/>
  <c r="I51" i="2"/>
  <c r="L51" i="2" s="1"/>
  <c r="I52" i="2"/>
  <c r="L52" i="2" s="1"/>
  <c r="I53" i="2"/>
  <c r="L53" i="2" s="1"/>
  <c r="I54" i="2"/>
  <c r="L54" i="2" s="1"/>
  <c r="I55" i="2"/>
  <c r="L55" i="2" s="1"/>
  <c r="I56" i="2"/>
  <c r="L56" i="2" s="1"/>
  <c r="I57" i="2"/>
  <c r="L57" i="2" s="1"/>
  <c r="I58" i="2"/>
  <c r="L58" i="2" s="1"/>
  <c r="I59" i="2"/>
  <c r="L59" i="2" s="1"/>
  <c r="I60" i="2"/>
  <c r="L60" i="2" s="1"/>
  <c r="I61" i="2"/>
  <c r="L61" i="2" s="1"/>
  <c r="I62" i="2"/>
  <c r="L62" i="2" s="1"/>
  <c r="I63" i="2"/>
  <c r="L63" i="2" s="1"/>
  <c r="I64" i="2"/>
  <c r="L64" i="2" s="1"/>
  <c r="I65" i="2"/>
  <c r="L65" i="2" s="1"/>
  <c r="I66" i="2"/>
  <c r="L66" i="2" s="1"/>
  <c r="I67" i="2"/>
  <c r="L67" i="2" s="1"/>
  <c r="I68" i="2"/>
  <c r="L68" i="2" s="1"/>
  <c r="I69" i="2"/>
  <c r="L69" i="2" s="1"/>
  <c r="I70" i="2"/>
  <c r="L70" i="2" s="1"/>
  <c r="I71" i="2"/>
  <c r="L71" i="2" s="1"/>
  <c r="I72" i="2"/>
  <c r="L72" i="2" s="1"/>
  <c r="I73" i="2"/>
  <c r="L73" i="2" s="1"/>
  <c r="I74" i="2"/>
  <c r="L74" i="2" s="1"/>
  <c r="I75" i="2"/>
  <c r="L75" i="2" s="1"/>
  <c r="I76" i="2"/>
  <c r="L76" i="2" s="1"/>
  <c r="I77" i="2"/>
  <c r="L77" i="2" s="1"/>
  <c r="I78" i="2"/>
  <c r="L78" i="2" s="1"/>
  <c r="I79" i="2"/>
  <c r="I80" i="2"/>
  <c r="L80" i="2" s="1"/>
  <c r="I81" i="2"/>
  <c r="I82" i="2"/>
  <c r="L82" i="2" s="1"/>
  <c r="I83" i="2"/>
  <c r="L83" i="2" s="1"/>
  <c r="I84" i="2"/>
  <c r="L84" i="2" s="1"/>
  <c r="I85" i="2"/>
  <c r="L85" i="2" s="1"/>
  <c r="I86" i="2"/>
  <c r="L86" i="2" s="1"/>
  <c r="I87" i="2"/>
  <c r="L87" i="2" s="1"/>
  <c r="I88" i="2"/>
  <c r="L88" i="2" s="1"/>
  <c r="I89" i="2"/>
  <c r="L89" i="2" s="1"/>
  <c r="I90" i="2"/>
  <c r="L90" i="2" s="1"/>
  <c r="I91" i="2"/>
  <c r="L91" i="2" s="1"/>
  <c r="I92" i="2"/>
  <c r="L92" i="2" s="1"/>
  <c r="I93" i="2"/>
  <c r="L93" i="2" s="1"/>
  <c r="I94" i="2"/>
  <c r="L94" i="2" s="1"/>
  <c r="I95" i="2"/>
  <c r="L95" i="2" s="1"/>
  <c r="I96" i="2"/>
  <c r="L96" i="2" s="1"/>
  <c r="I97" i="2"/>
  <c r="L97" i="2" s="1"/>
  <c r="I98" i="2"/>
  <c r="L98" i="2" s="1"/>
  <c r="I99" i="2"/>
  <c r="L99" i="2" s="1"/>
  <c r="I100" i="2"/>
  <c r="L100" i="2" s="1"/>
  <c r="I101" i="2"/>
  <c r="L101" i="2" s="1"/>
  <c r="I102" i="2"/>
  <c r="L102" i="2" s="1"/>
  <c r="I103" i="2"/>
  <c r="L103" i="2" s="1"/>
  <c r="I104" i="2"/>
  <c r="L104" i="2" s="1"/>
  <c r="I105" i="2"/>
  <c r="L105" i="2" s="1"/>
  <c r="I106" i="2"/>
  <c r="L106" i="2" s="1"/>
  <c r="I107" i="2"/>
  <c r="L107" i="2" s="1"/>
  <c r="I108" i="2"/>
  <c r="L108" i="2" s="1"/>
  <c r="I109" i="2"/>
  <c r="L109" i="2" s="1"/>
  <c r="I110" i="2"/>
  <c r="L110" i="2" s="1"/>
  <c r="I111" i="2"/>
  <c r="L111" i="2" s="1"/>
  <c r="I112" i="2"/>
  <c r="L112" i="2" s="1"/>
  <c r="I113" i="2"/>
  <c r="L113" i="2" s="1"/>
  <c r="I114" i="2"/>
  <c r="L114" i="2" s="1"/>
  <c r="I115" i="2"/>
  <c r="L115" i="2" s="1"/>
  <c r="I2" i="2"/>
  <c r="L2" i="2" s="1"/>
</calcChain>
</file>

<file path=xl/sharedStrings.xml><?xml version="1.0" encoding="utf-8"?>
<sst xmlns="http://schemas.openxmlformats.org/spreadsheetml/2006/main" count="1504" uniqueCount="182">
  <si>
    <t>Site</t>
  </si>
  <si>
    <t>Days_Period</t>
  </si>
  <si>
    <t>M_Buelen A</t>
  </si>
  <si>
    <t>Buelen</t>
  </si>
  <si>
    <t>Malaise</t>
  </si>
  <si>
    <t>04.07.2023</t>
  </si>
  <si>
    <t>19.07.2023</t>
  </si>
  <si>
    <t>02.08.2023</t>
  </si>
  <si>
    <t>16.08.2023</t>
  </si>
  <si>
    <t>30.08.2023</t>
  </si>
  <si>
    <t>06.09.2023</t>
  </si>
  <si>
    <t>13.09.2023</t>
  </si>
  <si>
    <t>27.09.2023</t>
  </si>
  <si>
    <t>11.10.2023</t>
  </si>
  <si>
    <t>M_Buelen B</t>
  </si>
  <si>
    <t>M_Clavadeler Alp A</t>
  </si>
  <si>
    <t>Clavadeler Alp</t>
  </si>
  <si>
    <t>M_Clavadeler Alp B</t>
  </si>
  <si>
    <t>M_Jatzhorn A</t>
  </si>
  <si>
    <t xml:space="preserve">Jatzhorn </t>
  </si>
  <si>
    <t>M_Jatzhorn B</t>
  </si>
  <si>
    <t>P_Buelen A</t>
  </si>
  <si>
    <t>Pitfall</t>
  </si>
  <si>
    <t>P_Buelen B</t>
  </si>
  <si>
    <t>P_Buelen C</t>
  </si>
  <si>
    <t>P_Buelen D</t>
  </si>
  <si>
    <t>NA</t>
  </si>
  <si>
    <t>P_Clavadeler Alp A</t>
  </si>
  <si>
    <t>P_Clavadeler Alp B</t>
  </si>
  <si>
    <t>P_Clavadeler Alp C</t>
  </si>
  <si>
    <t>P_Clavadeler Alp D</t>
  </si>
  <si>
    <t>P_Jatzhorn A</t>
  </si>
  <si>
    <t>P_Jatzhorn B</t>
  </si>
  <si>
    <t>P_Jatzhorn C</t>
  </si>
  <si>
    <t>P_Jatzhorn D</t>
  </si>
  <si>
    <t>Trap_ID</t>
  </si>
  <si>
    <t>Trap_Type</t>
  </si>
  <si>
    <t>Date_start</t>
  </si>
  <si>
    <t>Date_end</t>
  </si>
  <si>
    <t>Sampling_number</t>
  </si>
  <si>
    <t>Biomass_g</t>
  </si>
  <si>
    <t>g_per_day</t>
  </si>
  <si>
    <t>Trap ID</t>
  </si>
  <si>
    <t>Sample_ID</t>
  </si>
  <si>
    <t>Trap Type</t>
  </si>
  <si>
    <t>Date start</t>
  </si>
  <si>
    <t>Date end</t>
  </si>
  <si>
    <t>Sampling number</t>
  </si>
  <si>
    <t>Comments</t>
  </si>
  <si>
    <t>M_Buelen A_1</t>
  </si>
  <si>
    <t>M_Buelen A_2</t>
  </si>
  <si>
    <t>M_Buelen A_3</t>
  </si>
  <si>
    <t>M_Buelen A_4</t>
  </si>
  <si>
    <t>M_Buelen A_5</t>
  </si>
  <si>
    <t>Because of the mowing</t>
  </si>
  <si>
    <t>M_Buelen A_6</t>
  </si>
  <si>
    <t>M_Buelen A_7</t>
  </si>
  <si>
    <t>M_Buelen B_1</t>
  </si>
  <si>
    <t>M_Buelen B_2</t>
  </si>
  <si>
    <t>M_Buelen B_3</t>
  </si>
  <si>
    <t>M_Buelen B_4</t>
  </si>
  <si>
    <t>M_Buelen B_5</t>
  </si>
  <si>
    <t>M_Buelen B_6</t>
  </si>
  <si>
    <t>M_Buelen B_7</t>
  </si>
  <si>
    <t>M_Clavadeler Alp A_1</t>
  </si>
  <si>
    <t>M_Clavadeler Alp A_2</t>
  </si>
  <si>
    <t>M_Clavadeler Alp A_3</t>
  </si>
  <si>
    <t>accidently dropped</t>
  </si>
  <si>
    <t>M_Clavadeler Alp A_4</t>
  </si>
  <si>
    <t>M_Clavadeler Alp A_5</t>
  </si>
  <si>
    <t>M_Clavadeler Alp A_6</t>
  </si>
  <si>
    <t>M_Clavadeler Alp A_7</t>
  </si>
  <si>
    <t>M_Clavadeler Alp B_1</t>
  </si>
  <si>
    <t>M_Clavadeler Alp B_2</t>
  </si>
  <si>
    <t>M_Clavadeler Alp B_3</t>
  </si>
  <si>
    <t>M_Clavadeler Alp B_4</t>
  </si>
  <si>
    <t>M_Clavadeler Alp B_5</t>
  </si>
  <si>
    <t>M_Clavadeler Alp B_6</t>
  </si>
  <si>
    <t>M_Clavadeler Alp B_7</t>
  </si>
  <si>
    <t>M_Jatzhorn A_1</t>
  </si>
  <si>
    <t>M_Jatzhorn A_2</t>
  </si>
  <si>
    <t>M_Jatzhorn A_3</t>
  </si>
  <si>
    <t>M_Jatzhorn A_4</t>
  </si>
  <si>
    <t>M_Jatzhorn A_5</t>
  </si>
  <si>
    <t>M_Jatzhorn A_6</t>
  </si>
  <si>
    <t>M_Jatzhorn A_7</t>
  </si>
  <si>
    <t>M_Jatzhorn B_1</t>
  </si>
  <si>
    <t>M_Jatzhorn B_2</t>
  </si>
  <si>
    <t>M_Jatzhorn B_3</t>
  </si>
  <si>
    <t>M_Jatzhorn B_4</t>
  </si>
  <si>
    <t>M_Jatzhorn B_5</t>
  </si>
  <si>
    <t>M_Jatzhorn B_6</t>
  </si>
  <si>
    <t>M_Jatzhorn B_7</t>
  </si>
  <si>
    <t>P_Buelen A_1</t>
  </si>
  <si>
    <t>P_Buelen A_2</t>
  </si>
  <si>
    <t>P_Buelen A_3</t>
  </si>
  <si>
    <t>P_Buelen A_4</t>
  </si>
  <si>
    <t>P_Buelen A_5</t>
  </si>
  <si>
    <t>P_Buelen A_6</t>
  </si>
  <si>
    <t>P_Buelen B_1</t>
  </si>
  <si>
    <t>P_Buelen B_2</t>
  </si>
  <si>
    <t>P_Buelen B_3</t>
  </si>
  <si>
    <t>P_Buelen B_4</t>
  </si>
  <si>
    <t>P_Buelen B_5</t>
  </si>
  <si>
    <t>P_Buelen B_6</t>
  </si>
  <si>
    <t>P_Buelen C_1</t>
  </si>
  <si>
    <t>P_Buelen C_2</t>
  </si>
  <si>
    <t>P_Buelen C_3</t>
  </si>
  <si>
    <t>P_Buelen C_4</t>
  </si>
  <si>
    <t>P_Buelen C_5</t>
  </si>
  <si>
    <t>P_Buelen C_6</t>
  </si>
  <si>
    <t>P_Buelen D_1</t>
  </si>
  <si>
    <t>P_Buelen D_2</t>
  </si>
  <si>
    <t>P_Buelen D_3</t>
  </si>
  <si>
    <t>P_Buelen D_4</t>
  </si>
  <si>
    <t>P_Buelen D_5</t>
  </si>
  <si>
    <t>P_Buelen D_6</t>
  </si>
  <si>
    <t>P_Clavadeler Alp A_1</t>
  </si>
  <si>
    <t>P_Clavadeler Alp A_2</t>
  </si>
  <si>
    <t>P_Clavadeler Alp A_3</t>
  </si>
  <si>
    <t>P_Clavadeler Alp A_4</t>
  </si>
  <si>
    <t>P_Clavadeler Alp A_5</t>
  </si>
  <si>
    <t>P_Clavadeler Alp A_6</t>
  </si>
  <si>
    <t>P_Clavadeler Alp B_1</t>
  </si>
  <si>
    <t>P_Clavadeler Alp B_2</t>
  </si>
  <si>
    <t>P_Clavadeler Alp B_3</t>
  </si>
  <si>
    <t>P_Clavadeler Alp B_4</t>
  </si>
  <si>
    <t>P_Clavadeler Alp B_5</t>
  </si>
  <si>
    <t>P_Clavadeler Alp B_6</t>
  </si>
  <si>
    <t>P_Clavadeler Alp C_1</t>
  </si>
  <si>
    <t>P_Clavadeler Alp C_2</t>
  </si>
  <si>
    <t>P_Clavadeler Alp C_3</t>
  </si>
  <si>
    <t>P_Clavadeler Alp C_4</t>
  </si>
  <si>
    <t>P_Clavadeler Alp C_5</t>
  </si>
  <si>
    <t>P_Clavadeler Alp C_6</t>
  </si>
  <si>
    <t>P_Clavadeler Alp D_1</t>
  </si>
  <si>
    <t>P_Clavadeler Alp D_2</t>
  </si>
  <si>
    <t>P_Clavadeler Alp D_3</t>
  </si>
  <si>
    <t>P_Clavadeler Alp D_4</t>
  </si>
  <si>
    <t>P_Clavadeler Alp D_5</t>
  </si>
  <si>
    <t>P_Clavadeler Alp D_6</t>
  </si>
  <si>
    <t>P_Jatzhorn A_1</t>
  </si>
  <si>
    <t>P_Jatzhorn A_2</t>
  </si>
  <si>
    <t>P_Jatzhorn A_3</t>
  </si>
  <si>
    <t>P_Jatzhorn A_4</t>
  </si>
  <si>
    <t>P_Jatzhorn A_5</t>
  </si>
  <si>
    <t>P_Jatzhorn A_6</t>
  </si>
  <si>
    <t>P_Jatzhorn B_1</t>
  </si>
  <si>
    <t>P_Jatzhorn B_2</t>
  </si>
  <si>
    <t>P_Jatzhorn B_3</t>
  </si>
  <si>
    <t>P_Jatzhorn B_4</t>
  </si>
  <si>
    <t>P_Jatzhorn B_5</t>
  </si>
  <si>
    <t>P_Jatzhorn B_</t>
  </si>
  <si>
    <t>P_Jatzhorn C_1</t>
  </si>
  <si>
    <t>P_Jatzhorn C_2</t>
  </si>
  <si>
    <t>P_Jatzhorn C_3</t>
  </si>
  <si>
    <t>P_Jatzhorn C_4</t>
  </si>
  <si>
    <t>P_Jatzhorn C_5</t>
  </si>
  <si>
    <t>P_Jatzhorn C_6</t>
  </si>
  <si>
    <t>P_Jatzhorn D_1</t>
  </si>
  <si>
    <t>P_Jatzhorn D_2</t>
  </si>
  <si>
    <t>P_Jatzhorn D_3</t>
  </si>
  <si>
    <t>P_Jatzhorn D_4</t>
  </si>
  <si>
    <t>P_Jatzhorn D_5</t>
  </si>
  <si>
    <t>P_Jatzhorn D_6</t>
  </si>
  <si>
    <t>Standort_ID</t>
  </si>
  <si>
    <t>1600 m A</t>
  </si>
  <si>
    <t>1600 m B</t>
  </si>
  <si>
    <t>2100 m A</t>
  </si>
  <si>
    <t>2100 m B</t>
  </si>
  <si>
    <t>2500 m A</t>
  </si>
  <si>
    <t>2500 m B</t>
  </si>
  <si>
    <t>1600 m C</t>
  </si>
  <si>
    <t>1600 m D</t>
  </si>
  <si>
    <t>2100 m C</t>
  </si>
  <si>
    <t>2100 m D</t>
  </si>
  <si>
    <t>2500 m C</t>
  </si>
  <si>
    <t>2500 m D</t>
  </si>
  <si>
    <t>Standort</t>
  </si>
  <si>
    <t>1600 m</t>
  </si>
  <si>
    <t>2100 m</t>
  </si>
  <si>
    <t>2500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</si>
</sst>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left"/>
    </xf>
    <xf numFmtId="0" fontId="1" fillId="0" borderId="0" xfId="0" applyFont="1" applyBorder="1"/>
    <xf numFmtId="2" fontId="0" fillId="0" borderId="0" xfId="0" applyNumberFormat="1" applyBorder="1"/>
    <xf numFmtId="14" fontId="0" fillId="0" borderId="0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3" fillId="0" borderId="0" xfId="0" applyFont="1" applyBorder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A6FC-E6F5-46AA-88E5-DD4E0C64DFEC}">
  <dimension ref="A1:M115"/>
  <sheetViews>
    <sheetView tabSelected="1" topLeftCell="A58" workbookViewId="0">
      <selection activeCell="B119" sqref="B119"/>
    </sheetView>
  </sheetViews>
  <sheetFormatPr defaultRowHeight="15" x14ac:dyDescent="0.25"/>
  <cols>
    <col min="1" max="2" width="25.5703125" style="3" customWidth="1"/>
    <col min="3" max="3" width="23" style="3" customWidth="1"/>
    <col min="4" max="4" width="20.5703125" style="3" bestFit="1" customWidth="1"/>
    <col min="5" max="5" width="20.5703125" style="3" customWidth="1"/>
    <col min="6" max="6" width="18.28515625" style="3" customWidth="1"/>
    <col min="7" max="7" width="13.7109375" style="3" customWidth="1"/>
    <col min="8" max="9" width="14" style="3" customWidth="1"/>
    <col min="10" max="10" width="20.85546875" style="3" customWidth="1"/>
    <col min="11" max="11" width="18.7109375" style="3" customWidth="1"/>
    <col min="12" max="12" width="25.28515625" style="3" customWidth="1"/>
    <col min="13" max="13" width="26" style="3" customWidth="1"/>
    <col min="14" max="16384" width="9.140625" style="3"/>
  </cols>
  <sheetData>
    <row r="1" spans="1:13" x14ac:dyDescent="0.25">
      <c r="A1" s="1" t="s">
        <v>42</v>
      </c>
      <c r="B1" s="1" t="s">
        <v>178</v>
      </c>
      <c r="C1" s="1" t="s">
        <v>0</v>
      </c>
      <c r="D1" s="1" t="s">
        <v>43</v>
      </c>
      <c r="E1" s="17" t="s">
        <v>165</v>
      </c>
      <c r="F1" s="1" t="s">
        <v>44</v>
      </c>
      <c r="G1" s="1" t="s">
        <v>45</v>
      </c>
      <c r="H1" s="1" t="s">
        <v>46</v>
      </c>
      <c r="I1" s="1" t="s">
        <v>1</v>
      </c>
      <c r="J1" s="2" t="s">
        <v>47</v>
      </c>
      <c r="K1" s="1" t="s">
        <v>40</v>
      </c>
      <c r="L1" s="1" t="s">
        <v>41</v>
      </c>
      <c r="M1" s="1" t="s">
        <v>48</v>
      </c>
    </row>
    <row r="2" spans="1:13" x14ac:dyDescent="0.25">
      <c r="A2" s="4" t="s">
        <v>2</v>
      </c>
      <c r="B2" s="18" t="s">
        <v>179</v>
      </c>
      <c r="C2" s="4" t="s">
        <v>3</v>
      </c>
      <c r="D2" s="4" t="s">
        <v>49</v>
      </c>
      <c r="E2" s="18" t="s">
        <v>166</v>
      </c>
      <c r="F2" s="4" t="s">
        <v>4</v>
      </c>
      <c r="G2" s="4" t="s">
        <v>5</v>
      </c>
      <c r="H2" s="4" t="s">
        <v>6</v>
      </c>
      <c r="I2" s="4">
        <f>H2-G2</f>
        <v>15</v>
      </c>
      <c r="J2" s="5">
        <v>1</v>
      </c>
      <c r="K2" s="4">
        <v>127.49</v>
      </c>
      <c r="L2" s="4">
        <f>K2/I2</f>
        <v>8.4993333333333325</v>
      </c>
      <c r="M2" s="4"/>
    </row>
    <row r="3" spans="1:13" x14ac:dyDescent="0.25">
      <c r="A3" s="4" t="s">
        <v>2</v>
      </c>
      <c r="B3" s="18" t="s">
        <v>179</v>
      </c>
      <c r="C3" s="4" t="s">
        <v>3</v>
      </c>
      <c r="D3" s="4" t="s">
        <v>50</v>
      </c>
      <c r="E3" s="18" t="s">
        <v>166</v>
      </c>
      <c r="F3" s="4" t="s">
        <v>4</v>
      </c>
      <c r="G3" s="4" t="s">
        <v>6</v>
      </c>
      <c r="H3" s="4" t="s">
        <v>7</v>
      </c>
      <c r="I3" s="4">
        <f t="shared" ref="I3:I66" si="0">H3-G3</f>
        <v>14</v>
      </c>
      <c r="J3" s="6">
        <v>2</v>
      </c>
      <c r="K3" s="4">
        <v>124.85</v>
      </c>
      <c r="L3" s="4">
        <f t="shared" ref="L3:L66" si="1">K3/I3</f>
        <v>8.9178571428571427</v>
      </c>
      <c r="M3" s="4"/>
    </row>
    <row r="4" spans="1:13" x14ac:dyDescent="0.25">
      <c r="A4" s="4" t="s">
        <v>2</v>
      </c>
      <c r="B4" s="18" t="s">
        <v>179</v>
      </c>
      <c r="C4" s="4" t="s">
        <v>3</v>
      </c>
      <c r="D4" s="4" t="s">
        <v>51</v>
      </c>
      <c r="E4" s="18" t="s">
        <v>166</v>
      </c>
      <c r="F4" s="4" t="s">
        <v>4</v>
      </c>
      <c r="G4" s="4" t="s">
        <v>7</v>
      </c>
      <c r="H4" s="4" t="s">
        <v>8</v>
      </c>
      <c r="I4" s="4">
        <f t="shared" si="0"/>
        <v>14</v>
      </c>
      <c r="J4" s="5">
        <v>3</v>
      </c>
      <c r="K4" s="4">
        <v>65.83</v>
      </c>
      <c r="L4" s="4">
        <f t="shared" si="1"/>
        <v>4.7021428571428574</v>
      </c>
      <c r="M4" s="4"/>
    </row>
    <row r="5" spans="1:13" x14ac:dyDescent="0.25">
      <c r="A5" s="4" t="s">
        <v>2</v>
      </c>
      <c r="B5" s="18" t="s">
        <v>179</v>
      </c>
      <c r="C5" s="4" t="s">
        <v>3</v>
      </c>
      <c r="D5" s="4" t="s">
        <v>52</v>
      </c>
      <c r="E5" s="18" t="s">
        <v>166</v>
      </c>
      <c r="F5" s="4" t="s">
        <v>4</v>
      </c>
      <c r="G5" s="4" t="s">
        <v>8</v>
      </c>
      <c r="H5" s="4" t="s">
        <v>9</v>
      </c>
      <c r="I5" s="4">
        <f t="shared" si="0"/>
        <v>14</v>
      </c>
      <c r="J5" s="6">
        <v>4</v>
      </c>
      <c r="K5" s="4">
        <v>54.02</v>
      </c>
      <c r="L5" s="4">
        <f t="shared" si="1"/>
        <v>3.858571428571429</v>
      </c>
      <c r="M5" s="4"/>
    </row>
    <row r="6" spans="1:13" x14ac:dyDescent="0.25">
      <c r="A6" s="4" t="s">
        <v>2</v>
      </c>
      <c r="B6" s="18" t="s">
        <v>179</v>
      </c>
      <c r="C6" s="4" t="s">
        <v>3</v>
      </c>
      <c r="D6" s="4" t="s">
        <v>53</v>
      </c>
      <c r="E6" s="18" t="s">
        <v>166</v>
      </c>
      <c r="F6" s="4" t="s">
        <v>4</v>
      </c>
      <c r="G6" s="4" t="s">
        <v>9</v>
      </c>
      <c r="H6" s="4" t="s">
        <v>10</v>
      </c>
      <c r="I6" s="4">
        <f t="shared" si="0"/>
        <v>7</v>
      </c>
      <c r="J6" s="5">
        <v>5</v>
      </c>
      <c r="K6" s="4">
        <v>19.11</v>
      </c>
      <c r="L6" s="4">
        <f t="shared" si="1"/>
        <v>2.73</v>
      </c>
      <c r="M6" s="4" t="s">
        <v>54</v>
      </c>
    </row>
    <row r="7" spans="1:13" x14ac:dyDescent="0.25">
      <c r="A7" s="4" t="s">
        <v>2</v>
      </c>
      <c r="B7" s="18" t="s">
        <v>179</v>
      </c>
      <c r="C7" s="4" t="s">
        <v>3</v>
      </c>
      <c r="D7" s="4" t="s">
        <v>55</v>
      </c>
      <c r="E7" s="18" t="s">
        <v>166</v>
      </c>
      <c r="F7" s="4" t="s">
        <v>4</v>
      </c>
      <c r="G7" s="4" t="s">
        <v>11</v>
      </c>
      <c r="H7" s="4" t="s">
        <v>12</v>
      </c>
      <c r="I7" s="4">
        <f t="shared" si="0"/>
        <v>14</v>
      </c>
      <c r="J7" s="6">
        <v>6</v>
      </c>
      <c r="K7" s="4">
        <v>17.18</v>
      </c>
      <c r="L7" s="4">
        <f t="shared" si="1"/>
        <v>1.2271428571428571</v>
      </c>
      <c r="M7" s="4"/>
    </row>
    <row r="8" spans="1:13" x14ac:dyDescent="0.25">
      <c r="A8" s="4" t="s">
        <v>2</v>
      </c>
      <c r="B8" s="18" t="s">
        <v>179</v>
      </c>
      <c r="C8" s="4" t="s">
        <v>3</v>
      </c>
      <c r="D8" s="4" t="s">
        <v>56</v>
      </c>
      <c r="E8" s="18" t="s">
        <v>166</v>
      </c>
      <c r="F8" s="4" t="s">
        <v>4</v>
      </c>
      <c r="G8" s="4" t="s">
        <v>12</v>
      </c>
      <c r="H8" s="4" t="s">
        <v>13</v>
      </c>
      <c r="I8" s="4">
        <f t="shared" si="0"/>
        <v>14</v>
      </c>
      <c r="J8" s="5">
        <v>7</v>
      </c>
      <c r="K8" s="4">
        <v>18.02</v>
      </c>
      <c r="L8" s="4">
        <f t="shared" si="1"/>
        <v>1.2871428571428571</v>
      </c>
      <c r="M8" s="4"/>
    </row>
    <row r="9" spans="1:13" x14ac:dyDescent="0.25">
      <c r="A9" s="3" t="s">
        <v>14</v>
      </c>
      <c r="B9" s="18" t="s">
        <v>179</v>
      </c>
      <c r="C9" s="3" t="s">
        <v>3</v>
      </c>
      <c r="D9" s="3" t="s">
        <v>57</v>
      </c>
      <c r="E9" s="18" t="s">
        <v>167</v>
      </c>
      <c r="F9" s="3" t="s">
        <v>4</v>
      </c>
      <c r="G9" s="3" t="s">
        <v>5</v>
      </c>
      <c r="H9" s="3" t="s">
        <v>6</v>
      </c>
      <c r="I9" s="4">
        <f t="shared" si="0"/>
        <v>15</v>
      </c>
      <c r="J9" s="7">
        <v>1</v>
      </c>
      <c r="K9" s="3">
        <v>147.85</v>
      </c>
      <c r="L9" s="4">
        <f t="shared" si="1"/>
        <v>9.8566666666666656</v>
      </c>
    </row>
    <row r="10" spans="1:13" x14ac:dyDescent="0.25">
      <c r="A10" s="3" t="s">
        <v>14</v>
      </c>
      <c r="B10" s="18" t="s">
        <v>179</v>
      </c>
      <c r="C10" s="3" t="s">
        <v>3</v>
      </c>
      <c r="D10" s="3" t="s">
        <v>58</v>
      </c>
      <c r="E10" s="18" t="s">
        <v>167</v>
      </c>
      <c r="F10" s="3" t="s">
        <v>4</v>
      </c>
      <c r="G10" s="3" t="s">
        <v>6</v>
      </c>
      <c r="H10" s="3" t="s">
        <v>7</v>
      </c>
      <c r="I10" s="4">
        <f t="shared" si="0"/>
        <v>14</v>
      </c>
      <c r="J10" s="2">
        <v>2</v>
      </c>
      <c r="K10" s="3">
        <v>135.55000000000001</v>
      </c>
      <c r="L10" s="4">
        <f t="shared" si="1"/>
        <v>9.6821428571428587</v>
      </c>
    </row>
    <row r="11" spans="1:13" x14ac:dyDescent="0.25">
      <c r="A11" s="3" t="s">
        <v>14</v>
      </c>
      <c r="B11" s="18" t="s">
        <v>179</v>
      </c>
      <c r="C11" s="3" t="s">
        <v>3</v>
      </c>
      <c r="D11" s="3" t="s">
        <v>59</v>
      </c>
      <c r="E11" s="18" t="s">
        <v>167</v>
      </c>
      <c r="F11" s="3" t="s">
        <v>4</v>
      </c>
      <c r="G11" s="3" t="s">
        <v>7</v>
      </c>
      <c r="H11" s="3" t="s">
        <v>8</v>
      </c>
      <c r="I11" s="4">
        <f t="shared" si="0"/>
        <v>14</v>
      </c>
      <c r="J11" s="7">
        <v>3</v>
      </c>
      <c r="K11" s="3">
        <v>63.63</v>
      </c>
      <c r="L11" s="4">
        <f t="shared" si="1"/>
        <v>4.5449999999999999</v>
      </c>
    </row>
    <row r="12" spans="1:13" x14ac:dyDescent="0.25">
      <c r="A12" s="3" t="s">
        <v>14</v>
      </c>
      <c r="B12" s="18" t="s">
        <v>179</v>
      </c>
      <c r="C12" s="3" t="s">
        <v>3</v>
      </c>
      <c r="D12" s="3" t="s">
        <v>60</v>
      </c>
      <c r="E12" s="18" t="s">
        <v>167</v>
      </c>
      <c r="F12" s="3" t="s">
        <v>4</v>
      </c>
      <c r="G12" s="3" t="s">
        <v>8</v>
      </c>
      <c r="H12" s="3" t="s">
        <v>9</v>
      </c>
      <c r="I12" s="4">
        <f t="shared" si="0"/>
        <v>14</v>
      </c>
      <c r="J12" s="2">
        <v>4</v>
      </c>
      <c r="K12" s="3">
        <v>61.25</v>
      </c>
      <c r="L12" s="4">
        <f t="shared" si="1"/>
        <v>4.375</v>
      </c>
    </row>
    <row r="13" spans="1:13" x14ac:dyDescent="0.25">
      <c r="A13" s="3" t="s">
        <v>14</v>
      </c>
      <c r="B13" s="18" t="s">
        <v>179</v>
      </c>
      <c r="C13" s="3" t="s">
        <v>3</v>
      </c>
      <c r="D13" s="3" t="s">
        <v>61</v>
      </c>
      <c r="E13" s="18" t="s">
        <v>167</v>
      </c>
      <c r="F13" s="3" t="s">
        <v>4</v>
      </c>
      <c r="G13" s="3" t="s">
        <v>9</v>
      </c>
      <c r="H13" s="3" t="s">
        <v>10</v>
      </c>
      <c r="I13" s="4">
        <f t="shared" si="0"/>
        <v>7</v>
      </c>
      <c r="J13" s="7">
        <v>5</v>
      </c>
      <c r="K13" s="3">
        <v>20.420000000000002</v>
      </c>
      <c r="L13" s="4">
        <f t="shared" si="1"/>
        <v>2.9171428571428573</v>
      </c>
      <c r="M13" s="3" t="s">
        <v>54</v>
      </c>
    </row>
    <row r="14" spans="1:13" x14ac:dyDescent="0.25">
      <c r="A14" s="3" t="s">
        <v>14</v>
      </c>
      <c r="B14" s="18" t="s">
        <v>179</v>
      </c>
      <c r="C14" s="3" t="s">
        <v>3</v>
      </c>
      <c r="D14" s="3" t="s">
        <v>62</v>
      </c>
      <c r="E14" s="18" t="s">
        <v>167</v>
      </c>
      <c r="F14" s="3" t="s">
        <v>4</v>
      </c>
      <c r="G14" s="3" t="s">
        <v>11</v>
      </c>
      <c r="H14" s="3" t="s">
        <v>12</v>
      </c>
      <c r="I14" s="4">
        <f t="shared" si="0"/>
        <v>14</v>
      </c>
      <c r="J14" s="2">
        <v>6</v>
      </c>
      <c r="K14" s="3">
        <v>15.18</v>
      </c>
      <c r="L14" s="4">
        <f t="shared" si="1"/>
        <v>1.0842857142857143</v>
      </c>
    </row>
    <row r="15" spans="1:13" x14ac:dyDescent="0.25">
      <c r="A15" s="3" t="s">
        <v>14</v>
      </c>
      <c r="B15" s="18" t="s">
        <v>179</v>
      </c>
      <c r="C15" s="3" t="s">
        <v>3</v>
      </c>
      <c r="D15" s="3" t="s">
        <v>63</v>
      </c>
      <c r="E15" s="18" t="s">
        <v>167</v>
      </c>
      <c r="F15" s="3" t="s">
        <v>4</v>
      </c>
      <c r="G15" s="3" t="s">
        <v>12</v>
      </c>
      <c r="H15" s="3" t="s">
        <v>13</v>
      </c>
      <c r="I15" s="4">
        <f t="shared" si="0"/>
        <v>14</v>
      </c>
      <c r="J15" s="7">
        <v>7</v>
      </c>
      <c r="K15" s="3">
        <v>19.98</v>
      </c>
      <c r="L15" s="4">
        <f t="shared" si="1"/>
        <v>1.4271428571428573</v>
      </c>
    </row>
    <row r="16" spans="1:13" x14ac:dyDescent="0.25">
      <c r="A16" s="4" t="s">
        <v>15</v>
      </c>
      <c r="B16" s="18" t="s">
        <v>180</v>
      </c>
      <c r="C16" s="4" t="s">
        <v>16</v>
      </c>
      <c r="D16" s="4" t="s">
        <v>64</v>
      </c>
      <c r="E16" s="18" t="s">
        <v>168</v>
      </c>
      <c r="F16" s="4" t="s">
        <v>4</v>
      </c>
      <c r="G16" s="4" t="s">
        <v>5</v>
      </c>
      <c r="H16" s="4" t="s">
        <v>6</v>
      </c>
      <c r="I16" s="4">
        <f t="shared" si="0"/>
        <v>15</v>
      </c>
      <c r="J16" s="5">
        <v>1</v>
      </c>
      <c r="K16" s="4">
        <v>122.86</v>
      </c>
      <c r="L16" s="4">
        <f t="shared" si="1"/>
        <v>8.190666666666667</v>
      </c>
      <c r="M16" s="4"/>
    </row>
    <row r="17" spans="1:13" x14ac:dyDescent="0.25">
      <c r="A17" s="4" t="s">
        <v>15</v>
      </c>
      <c r="B17" s="18" t="s">
        <v>180</v>
      </c>
      <c r="C17" s="4" t="s">
        <v>16</v>
      </c>
      <c r="D17" s="4" t="s">
        <v>65</v>
      </c>
      <c r="E17" s="18" t="s">
        <v>168</v>
      </c>
      <c r="F17" s="4" t="s">
        <v>4</v>
      </c>
      <c r="G17" s="4" t="s">
        <v>6</v>
      </c>
      <c r="H17" s="4" t="s">
        <v>7</v>
      </c>
      <c r="I17" s="4">
        <f t="shared" si="0"/>
        <v>14</v>
      </c>
      <c r="J17" s="6">
        <v>2</v>
      </c>
      <c r="K17" s="4">
        <v>75.709999999999994</v>
      </c>
      <c r="L17" s="4">
        <f t="shared" si="1"/>
        <v>5.407857142857142</v>
      </c>
      <c r="M17" s="4"/>
    </row>
    <row r="18" spans="1:13" x14ac:dyDescent="0.25">
      <c r="A18" s="4" t="s">
        <v>15</v>
      </c>
      <c r="B18" s="18" t="s">
        <v>180</v>
      </c>
      <c r="C18" s="4" t="s">
        <v>16</v>
      </c>
      <c r="D18" s="4" t="s">
        <v>66</v>
      </c>
      <c r="E18" s="18" t="s">
        <v>168</v>
      </c>
      <c r="F18" s="4" t="s">
        <v>4</v>
      </c>
      <c r="G18" s="4" t="s">
        <v>7</v>
      </c>
      <c r="H18" s="4" t="s">
        <v>8</v>
      </c>
      <c r="I18" s="4">
        <f t="shared" si="0"/>
        <v>14</v>
      </c>
      <c r="J18" s="5">
        <v>3</v>
      </c>
      <c r="K18" s="4">
        <v>27.51</v>
      </c>
      <c r="L18" s="4">
        <f t="shared" si="1"/>
        <v>1.9650000000000001</v>
      </c>
      <c r="M18" s="4" t="s">
        <v>67</v>
      </c>
    </row>
    <row r="19" spans="1:13" x14ac:dyDescent="0.25">
      <c r="A19" s="4" t="s">
        <v>15</v>
      </c>
      <c r="B19" s="18" t="s">
        <v>180</v>
      </c>
      <c r="C19" s="4" t="s">
        <v>16</v>
      </c>
      <c r="D19" s="4" t="s">
        <v>68</v>
      </c>
      <c r="E19" s="18" t="s">
        <v>168</v>
      </c>
      <c r="F19" s="4" t="s">
        <v>4</v>
      </c>
      <c r="G19" s="4" t="s">
        <v>8</v>
      </c>
      <c r="H19" s="4" t="s">
        <v>9</v>
      </c>
      <c r="I19" s="4">
        <f t="shared" si="0"/>
        <v>14</v>
      </c>
      <c r="J19" s="6">
        <v>4</v>
      </c>
      <c r="K19" s="4">
        <v>22.61</v>
      </c>
      <c r="L19" s="4">
        <f t="shared" si="1"/>
        <v>1.615</v>
      </c>
      <c r="M19" s="4"/>
    </row>
    <row r="20" spans="1:13" x14ac:dyDescent="0.25">
      <c r="A20" s="4" t="s">
        <v>15</v>
      </c>
      <c r="B20" s="18" t="s">
        <v>180</v>
      </c>
      <c r="C20" s="4" t="s">
        <v>16</v>
      </c>
      <c r="D20" s="4" t="s">
        <v>69</v>
      </c>
      <c r="E20" s="18" t="s">
        <v>168</v>
      </c>
      <c r="F20" s="4" t="s">
        <v>4</v>
      </c>
      <c r="G20" s="4" t="s">
        <v>9</v>
      </c>
      <c r="H20" s="4" t="s">
        <v>11</v>
      </c>
      <c r="I20" s="4">
        <f t="shared" si="0"/>
        <v>14</v>
      </c>
      <c r="J20" s="5">
        <v>5</v>
      </c>
      <c r="K20" s="4">
        <v>14.38</v>
      </c>
      <c r="L20" s="4">
        <f t="shared" si="1"/>
        <v>1.0271428571428571</v>
      </c>
      <c r="M20" s="4"/>
    </row>
    <row r="21" spans="1:13" x14ac:dyDescent="0.25">
      <c r="A21" s="4" t="s">
        <v>15</v>
      </c>
      <c r="B21" s="18" t="s">
        <v>180</v>
      </c>
      <c r="C21" s="4" t="s">
        <v>16</v>
      </c>
      <c r="D21" s="4" t="s">
        <v>70</v>
      </c>
      <c r="E21" s="18" t="s">
        <v>168</v>
      </c>
      <c r="F21" s="4" t="s">
        <v>4</v>
      </c>
      <c r="G21" s="4" t="s">
        <v>11</v>
      </c>
      <c r="H21" s="4" t="s">
        <v>12</v>
      </c>
      <c r="I21" s="4">
        <f t="shared" si="0"/>
        <v>14</v>
      </c>
      <c r="J21" s="6">
        <v>6</v>
      </c>
      <c r="K21" s="4">
        <v>6.39</v>
      </c>
      <c r="L21" s="4">
        <f t="shared" si="1"/>
        <v>0.45642857142857141</v>
      </c>
      <c r="M21" s="4"/>
    </row>
    <row r="22" spans="1:13" x14ac:dyDescent="0.25">
      <c r="A22" s="4" t="s">
        <v>15</v>
      </c>
      <c r="B22" s="18" t="s">
        <v>180</v>
      </c>
      <c r="C22" s="4" t="s">
        <v>16</v>
      </c>
      <c r="D22" s="4" t="s">
        <v>71</v>
      </c>
      <c r="E22" s="18" t="s">
        <v>168</v>
      </c>
      <c r="F22" s="4" t="s">
        <v>4</v>
      </c>
      <c r="G22" s="4" t="s">
        <v>12</v>
      </c>
      <c r="H22" s="4" t="s">
        <v>13</v>
      </c>
      <c r="I22" s="4">
        <f t="shared" si="0"/>
        <v>14</v>
      </c>
      <c r="J22" s="5">
        <v>7</v>
      </c>
      <c r="K22" s="4">
        <v>5.65</v>
      </c>
      <c r="L22" s="4">
        <f t="shared" si="1"/>
        <v>0.40357142857142858</v>
      </c>
      <c r="M22" s="4"/>
    </row>
    <row r="23" spans="1:13" x14ac:dyDescent="0.25">
      <c r="A23" s="3" t="s">
        <v>17</v>
      </c>
      <c r="B23" s="18" t="s">
        <v>180</v>
      </c>
      <c r="C23" s="3" t="s">
        <v>16</v>
      </c>
      <c r="D23" s="3" t="s">
        <v>72</v>
      </c>
      <c r="E23" s="18" t="s">
        <v>169</v>
      </c>
      <c r="F23" s="3" t="s">
        <v>4</v>
      </c>
      <c r="G23" s="3" t="s">
        <v>5</v>
      </c>
      <c r="H23" s="3" t="s">
        <v>6</v>
      </c>
      <c r="I23" s="4">
        <f t="shared" si="0"/>
        <v>15</v>
      </c>
      <c r="J23" s="7">
        <v>1</v>
      </c>
      <c r="K23" s="3">
        <v>64.02</v>
      </c>
      <c r="L23" s="4">
        <f t="shared" si="1"/>
        <v>4.2679999999999998</v>
      </c>
    </row>
    <row r="24" spans="1:13" x14ac:dyDescent="0.25">
      <c r="A24" s="3" t="s">
        <v>17</v>
      </c>
      <c r="B24" s="18" t="s">
        <v>180</v>
      </c>
      <c r="C24" s="3" t="s">
        <v>16</v>
      </c>
      <c r="D24" s="3" t="s">
        <v>73</v>
      </c>
      <c r="E24" s="18" t="s">
        <v>169</v>
      </c>
      <c r="F24" s="3" t="s">
        <v>4</v>
      </c>
      <c r="G24" s="3" t="s">
        <v>6</v>
      </c>
      <c r="H24" s="3" t="s">
        <v>7</v>
      </c>
      <c r="I24" s="4">
        <f t="shared" si="0"/>
        <v>14</v>
      </c>
      <c r="J24" s="2">
        <v>2</v>
      </c>
      <c r="K24" s="3">
        <v>62.26</v>
      </c>
      <c r="L24" s="4">
        <f t="shared" si="1"/>
        <v>4.4471428571428566</v>
      </c>
    </row>
    <row r="25" spans="1:13" x14ac:dyDescent="0.25">
      <c r="A25" s="3" t="s">
        <v>17</v>
      </c>
      <c r="B25" s="18" t="s">
        <v>180</v>
      </c>
      <c r="C25" s="3" t="s">
        <v>16</v>
      </c>
      <c r="D25" s="3" t="s">
        <v>74</v>
      </c>
      <c r="E25" s="18" t="s">
        <v>169</v>
      </c>
      <c r="F25" s="3" t="s">
        <v>4</v>
      </c>
      <c r="G25" s="3" t="s">
        <v>7</v>
      </c>
      <c r="H25" s="3" t="s">
        <v>8</v>
      </c>
      <c r="I25" s="4">
        <f t="shared" si="0"/>
        <v>14</v>
      </c>
      <c r="J25" s="7">
        <v>3</v>
      </c>
      <c r="K25" s="3">
        <v>32.799999999999997</v>
      </c>
      <c r="L25" s="4">
        <f t="shared" si="1"/>
        <v>2.3428571428571425</v>
      </c>
    </row>
    <row r="26" spans="1:13" x14ac:dyDescent="0.25">
      <c r="A26" s="3" t="s">
        <v>17</v>
      </c>
      <c r="B26" s="18" t="s">
        <v>180</v>
      </c>
      <c r="C26" s="3" t="s">
        <v>16</v>
      </c>
      <c r="D26" s="3" t="s">
        <v>75</v>
      </c>
      <c r="E26" s="18" t="s">
        <v>169</v>
      </c>
      <c r="F26" s="3" t="s">
        <v>4</v>
      </c>
      <c r="G26" s="3" t="s">
        <v>8</v>
      </c>
      <c r="H26" s="3" t="s">
        <v>9</v>
      </c>
      <c r="I26" s="4">
        <f t="shared" si="0"/>
        <v>14</v>
      </c>
      <c r="J26" s="2">
        <v>4</v>
      </c>
      <c r="K26" s="3">
        <v>25.33</v>
      </c>
      <c r="L26" s="4">
        <f t="shared" si="1"/>
        <v>1.8092857142857142</v>
      </c>
    </row>
    <row r="27" spans="1:13" x14ac:dyDescent="0.25">
      <c r="A27" s="3" t="s">
        <v>17</v>
      </c>
      <c r="B27" s="18" t="s">
        <v>180</v>
      </c>
      <c r="C27" s="3" t="s">
        <v>16</v>
      </c>
      <c r="D27" s="3" t="s">
        <v>76</v>
      </c>
      <c r="E27" s="18" t="s">
        <v>169</v>
      </c>
      <c r="F27" s="3" t="s">
        <v>4</v>
      </c>
      <c r="G27" s="3" t="s">
        <v>9</v>
      </c>
      <c r="H27" s="3" t="s">
        <v>11</v>
      </c>
      <c r="I27" s="4">
        <f t="shared" si="0"/>
        <v>14</v>
      </c>
      <c r="J27" s="7">
        <v>5</v>
      </c>
      <c r="K27" s="3">
        <v>15.56</v>
      </c>
      <c r="L27" s="4">
        <f t="shared" si="1"/>
        <v>1.1114285714285714</v>
      </c>
    </row>
    <row r="28" spans="1:13" x14ac:dyDescent="0.25">
      <c r="A28" s="3" t="s">
        <v>17</v>
      </c>
      <c r="B28" s="18" t="s">
        <v>180</v>
      </c>
      <c r="C28" s="3" t="s">
        <v>16</v>
      </c>
      <c r="D28" s="3" t="s">
        <v>77</v>
      </c>
      <c r="E28" s="18" t="s">
        <v>169</v>
      </c>
      <c r="F28" s="3" t="s">
        <v>4</v>
      </c>
      <c r="G28" s="3" t="s">
        <v>11</v>
      </c>
      <c r="H28" s="3" t="s">
        <v>12</v>
      </c>
      <c r="I28" s="4">
        <f t="shared" si="0"/>
        <v>14</v>
      </c>
      <c r="J28" s="2">
        <v>6</v>
      </c>
      <c r="K28" s="3">
        <v>11.68</v>
      </c>
      <c r="L28" s="4">
        <f t="shared" si="1"/>
        <v>0.8342857142857143</v>
      </c>
    </row>
    <row r="29" spans="1:13" x14ac:dyDescent="0.25">
      <c r="A29" s="3" t="s">
        <v>17</v>
      </c>
      <c r="B29" s="18" t="s">
        <v>180</v>
      </c>
      <c r="C29" s="3" t="s">
        <v>16</v>
      </c>
      <c r="D29" s="3" t="s">
        <v>78</v>
      </c>
      <c r="E29" s="18" t="s">
        <v>169</v>
      </c>
      <c r="F29" s="3" t="s">
        <v>4</v>
      </c>
      <c r="G29" s="3" t="s">
        <v>12</v>
      </c>
      <c r="H29" s="3" t="s">
        <v>13</v>
      </c>
      <c r="I29" s="4">
        <f t="shared" si="0"/>
        <v>14</v>
      </c>
      <c r="J29" s="7">
        <v>7</v>
      </c>
      <c r="K29" s="3">
        <v>10.62</v>
      </c>
      <c r="L29" s="4">
        <f t="shared" si="1"/>
        <v>0.75857142857142856</v>
      </c>
    </row>
    <row r="30" spans="1:13" x14ac:dyDescent="0.25">
      <c r="A30" s="4" t="s">
        <v>18</v>
      </c>
      <c r="B30" s="18" t="s">
        <v>181</v>
      </c>
      <c r="C30" s="4" t="s">
        <v>19</v>
      </c>
      <c r="D30" s="4" t="s">
        <v>79</v>
      </c>
      <c r="E30" s="18" t="s">
        <v>170</v>
      </c>
      <c r="F30" s="4" t="s">
        <v>4</v>
      </c>
      <c r="G30" s="4" t="s">
        <v>5</v>
      </c>
      <c r="H30" s="4" t="s">
        <v>6</v>
      </c>
      <c r="I30" s="4">
        <f t="shared" si="0"/>
        <v>15</v>
      </c>
      <c r="J30" s="5">
        <v>1</v>
      </c>
      <c r="K30" s="4">
        <v>118.77</v>
      </c>
      <c r="L30" s="4">
        <f t="shared" si="1"/>
        <v>7.9180000000000001</v>
      </c>
      <c r="M30" s="4"/>
    </row>
    <row r="31" spans="1:13" x14ac:dyDescent="0.25">
      <c r="A31" s="4" t="s">
        <v>18</v>
      </c>
      <c r="B31" s="18" t="s">
        <v>181</v>
      </c>
      <c r="C31" s="4" t="s">
        <v>19</v>
      </c>
      <c r="D31" s="4" t="s">
        <v>80</v>
      </c>
      <c r="E31" s="18" t="s">
        <v>170</v>
      </c>
      <c r="F31" s="4" t="s">
        <v>4</v>
      </c>
      <c r="G31" s="4" t="s">
        <v>6</v>
      </c>
      <c r="H31" s="4" t="s">
        <v>7</v>
      </c>
      <c r="I31" s="4">
        <f t="shared" si="0"/>
        <v>14</v>
      </c>
      <c r="J31" s="6">
        <v>2</v>
      </c>
      <c r="K31" s="4">
        <v>33.04</v>
      </c>
      <c r="L31" s="4">
        <f t="shared" si="1"/>
        <v>2.36</v>
      </c>
      <c r="M31" s="4"/>
    </row>
    <row r="32" spans="1:13" x14ac:dyDescent="0.25">
      <c r="A32" s="4" t="s">
        <v>18</v>
      </c>
      <c r="B32" s="18" t="s">
        <v>181</v>
      </c>
      <c r="C32" s="4" t="s">
        <v>19</v>
      </c>
      <c r="D32" s="4" t="s">
        <v>81</v>
      </c>
      <c r="E32" s="18" t="s">
        <v>170</v>
      </c>
      <c r="F32" s="4" t="s">
        <v>4</v>
      </c>
      <c r="G32" s="4" t="s">
        <v>7</v>
      </c>
      <c r="H32" s="4" t="s">
        <v>8</v>
      </c>
      <c r="I32" s="4">
        <f t="shared" si="0"/>
        <v>14</v>
      </c>
      <c r="J32" s="5">
        <v>3</v>
      </c>
      <c r="K32" s="4">
        <v>27.24</v>
      </c>
      <c r="L32" s="4">
        <f t="shared" si="1"/>
        <v>1.9457142857142855</v>
      </c>
      <c r="M32" s="4"/>
    </row>
    <row r="33" spans="1:13" x14ac:dyDescent="0.25">
      <c r="A33" s="4" t="s">
        <v>18</v>
      </c>
      <c r="B33" s="18" t="s">
        <v>181</v>
      </c>
      <c r="C33" s="4" t="s">
        <v>19</v>
      </c>
      <c r="D33" s="4" t="s">
        <v>82</v>
      </c>
      <c r="E33" s="18" t="s">
        <v>170</v>
      </c>
      <c r="F33" s="4" t="s">
        <v>4</v>
      </c>
      <c r="G33" s="4" t="s">
        <v>8</v>
      </c>
      <c r="H33" s="4" t="s">
        <v>9</v>
      </c>
      <c r="I33" s="4">
        <f t="shared" si="0"/>
        <v>14</v>
      </c>
      <c r="J33" s="6">
        <v>4</v>
      </c>
      <c r="K33" s="4">
        <v>22.18</v>
      </c>
      <c r="L33" s="4">
        <f t="shared" si="1"/>
        <v>1.5842857142857143</v>
      </c>
      <c r="M33" s="4"/>
    </row>
    <row r="34" spans="1:13" x14ac:dyDescent="0.25">
      <c r="A34" s="4" t="s">
        <v>18</v>
      </c>
      <c r="B34" s="18" t="s">
        <v>181</v>
      </c>
      <c r="C34" s="4" t="s">
        <v>19</v>
      </c>
      <c r="D34" s="4" t="s">
        <v>83</v>
      </c>
      <c r="E34" s="18" t="s">
        <v>170</v>
      </c>
      <c r="F34" s="4" t="s">
        <v>4</v>
      </c>
      <c r="G34" s="4" t="s">
        <v>9</v>
      </c>
      <c r="H34" s="4" t="s">
        <v>11</v>
      </c>
      <c r="I34" s="4">
        <f t="shared" si="0"/>
        <v>14</v>
      </c>
      <c r="J34" s="5">
        <v>5</v>
      </c>
      <c r="K34" s="4">
        <v>16.32</v>
      </c>
      <c r="L34" s="4">
        <f t="shared" si="1"/>
        <v>1.1657142857142857</v>
      </c>
      <c r="M34" s="4"/>
    </row>
    <row r="35" spans="1:13" x14ac:dyDescent="0.25">
      <c r="A35" s="4" t="s">
        <v>18</v>
      </c>
      <c r="B35" s="18" t="s">
        <v>181</v>
      </c>
      <c r="C35" s="4" t="s">
        <v>19</v>
      </c>
      <c r="D35" s="4" t="s">
        <v>84</v>
      </c>
      <c r="E35" s="18" t="s">
        <v>170</v>
      </c>
      <c r="F35" s="4" t="s">
        <v>4</v>
      </c>
      <c r="G35" s="4" t="s">
        <v>11</v>
      </c>
      <c r="H35" s="4" t="s">
        <v>12</v>
      </c>
      <c r="I35" s="4">
        <f t="shared" si="0"/>
        <v>14</v>
      </c>
      <c r="J35" s="6">
        <v>6</v>
      </c>
      <c r="K35" s="4">
        <v>10.16</v>
      </c>
      <c r="L35" s="4">
        <f t="shared" si="1"/>
        <v>0.72571428571428576</v>
      </c>
      <c r="M35" s="4"/>
    </row>
    <row r="36" spans="1:13" x14ac:dyDescent="0.25">
      <c r="A36" s="4" t="s">
        <v>18</v>
      </c>
      <c r="B36" s="18" t="s">
        <v>181</v>
      </c>
      <c r="C36" s="4" t="s">
        <v>19</v>
      </c>
      <c r="D36" s="4" t="s">
        <v>85</v>
      </c>
      <c r="E36" s="18" t="s">
        <v>170</v>
      </c>
      <c r="F36" s="4" t="s">
        <v>4</v>
      </c>
      <c r="G36" s="4" t="s">
        <v>12</v>
      </c>
      <c r="H36" s="4" t="s">
        <v>13</v>
      </c>
      <c r="I36" s="4">
        <f t="shared" si="0"/>
        <v>14</v>
      </c>
      <c r="J36" s="5">
        <v>7</v>
      </c>
      <c r="K36" s="4">
        <v>7.11</v>
      </c>
      <c r="L36" s="4">
        <f t="shared" si="1"/>
        <v>0.5078571428571429</v>
      </c>
      <c r="M36" s="4"/>
    </row>
    <row r="37" spans="1:13" x14ac:dyDescent="0.25">
      <c r="A37" s="3" t="s">
        <v>20</v>
      </c>
      <c r="B37" s="18" t="s">
        <v>181</v>
      </c>
      <c r="C37" s="3" t="s">
        <v>19</v>
      </c>
      <c r="D37" s="3" t="s">
        <v>86</v>
      </c>
      <c r="E37" s="18" t="s">
        <v>171</v>
      </c>
      <c r="F37" s="3" t="s">
        <v>4</v>
      </c>
      <c r="G37" s="3" t="s">
        <v>5</v>
      </c>
      <c r="H37" s="3" t="s">
        <v>6</v>
      </c>
      <c r="I37" s="4">
        <f t="shared" si="0"/>
        <v>15</v>
      </c>
      <c r="J37" s="7">
        <v>1</v>
      </c>
      <c r="K37" s="3">
        <v>84.43</v>
      </c>
      <c r="L37" s="4">
        <f t="shared" si="1"/>
        <v>5.6286666666666667</v>
      </c>
    </row>
    <row r="38" spans="1:13" x14ac:dyDescent="0.25">
      <c r="A38" s="3" t="s">
        <v>20</v>
      </c>
      <c r="B38" s="18" t="s">
        <v>181</v>
      </c>
      <c r="C38" s="3" t="s">
        <v>19</v>
      </c>
      <c r="D38" s="3" t="s">
        <v>87</v>
      </c>
      <c r="E38" s="18" t="s">
        <v>171</v>
      </c>
      <c r="F38" s="3" t="s">
        <v>4</v>
      </c>
      <c r="G38" s="3" t="s">
        <v>6</v>
      </c>
      <c r="H38" s="3" t="s">
        <v>7</v>
      </c>
      <c r="I38" s="4">
        <f t="shared" si="0"/>
        <v>14</v>
      </c>
      <c r="J38" s="2">
        <v>2</v>
      </c>
      <c r="K38" s="3">
        <v>32.28</v>
      </c>
      <c r="L38" s="4">
        <f t="shared" si="1"/>
        <v>2.3057142857142856</v>
      </c>
    </row>
    <row r="39" spans="1:13" x14ac:dyDescent="0.25">
      <c r="A39" s="3" t="s">
        <v>20</v>
      </c>
      <c r="B39" s="18" t="s">
        <v>181</v>
      </c>
      <c r="C39" s="3" t="s">
        <v>19</v>
      </c>
      <c r="D39" s="3" t="s">
        <v>88</v>
      </c>
      <c r="E39" s="18" t="s">
        <v>171</v>
      </c>
      <c r="F39" s="3" t="s">
        <v>4</v>
      </c>
      <c r="G39" s="3" t="s">
        <v>7</v>
      </c>
      <c r="H39" s="3" t="s">
        <v>8</v>
      </c>
      <c r="I39" s="4">
        <f t="shared" si="0"/>
        <v>14</v>
      </c>
      <c r="J39" s="7">
        <v>3</v>
      </c>
      <c r="K39" s="3">
        <v>23.59</v>
      </c>
      <c r="L39" s="4">
        <f t="shared" si="1"/>
        <v>1.6850000000000001</v>
      </c>
    </row>
    <row r="40" spans="1:13" x14ac:dyDescent="0.25">
      <c r="A40" s="3" t="s">
        <v>20</v>
      </c>
      <c r="B40" s="18" t="s">
        <v>181</v>
      </c>
      <c r="C40" s="3" t="s">
        <v>19</v>
      </c>
      <c r="D40" s="3" t="s">
        <v>89</v>
      </c>
      <c r="E40" s="18" t="s">
        <v>171</v>
      </c>
      <c r="F40" s="3" t="s">
        <v>4</v>
      </c>
      <c r="G40" s="3" t="s">
        <v>8</v>
      </c>
      <c r="H40" s="3" t="s">
        <v>9</v>
      </c>
      <c r="I40" s="4">
        <f t="shared" si="0"/>
        <v>14</v>
      </c>
      <c r="J40" s="2">
        <v>4</v>
      </c>
      <c r="K40" s="3">
        <v>18.78</v>
      </c>
      <c r="L40" s="4">
        <f t="shared" si="1"/>
        <v>1.3414285714285714</v>
      </c>
    </row>
    <row r="41" spans="1:13" x14ac:dyDescent="0.25">
      <c r="A41" s="3" t="s">
        <v>20</v>
      </c>
      <c r="B41" s="18" t="s">
        <v>181</v>
      </c>
      <c r="C41" s="3" t="s">
        <v>19</v>
      </c>
      <c r="D41" s="3" t="s">
        <v>90</v>
      </c>
      <c r="E41" s="18" t="s">
        <v>171</v>
      </c>
      <c r="F41" s="3" t="s">
        <v>4</v>
      </c>
      <c r="G41" s="3" t="s">
        <v>9</v>
      </c>
      <c r="H41" s="3" t="s">
        <v>11</v>
      </c>
      <c r="I41" s="4">
        <f t="shared" si="0"/>
        <v>14</v>
      </c>
      <c r="J41" s="7">
        <v>5</v>
      </c>
      <c r="K41" s="3">
        <v>13.07</v>
      </c>
      <c r="L41" s="4">
        <f t="shared" si="1"/>
        <v>0.93357142857142861</v>
      </c>
    </row>
    <row r="42" spans="1:13" x14ac:dyDescent="0.25">
      <c r="A42" s="3" t="s">
        <v>20</v>
      </c>
      <c r="B42" s="18" t="s">
        <v>181</v>
      </c>
      <c r="C42" s="3" t="s">
        <v>19</v>
      </c>
      <c r="D42" s="3" t="s">
        <v>91</v>
      </c>
      <c r="E42" s="18" t="s">
        <v>171</v>
      </c>
      <c r="F42" s="3" t="s">
        <v>4</v>
      </c>
      <c r="G42" s="3" t="s">
        <v>11</v>
      </c>
      <c r="H42" s="3" t="s">
        <v>12</v>
      </c>
      <c r="I42" s="4">
        <f t="shared" si="0"/>
        <v>14</v>
      </c>
      <c r="J42" s="2">
        <v>6</v>
      </c>
      <c r="K42" s="3">
        <v>6.22</v>
      </c>
      <c r="L42" s="4">
        <f t="shared" si="1"/>
        <v>0.44428571428571428</v>
      </c>
    </row>
    <row r="43" spans="1:13" x14ac:dyDescent="0.25">
      <c r="A43" s="3" t="s">
        <v>20</v>
      </c>
      <c r="B43" s="18" t="s">
        <v>181</v>
      </c>
      <c r="C43" s="3" t="s">
        <v>19</v>
      </c>
      <c r="D43" s="3" t="s">
        <v>92</v>
      </c>
      <c r="E43" s="18" t="s">
        <v>171</v>
      </c>
      <c r="F43" s="3" t="s">
        <v>4</v>
      </c>
      <c r="G43" s="3" t="s">
        <v>12</v>
      </c>
      <c r="H43" s="3" t="s">
        <v>13</v>
      </c>
      <c r="I43" s="4">
        <f t="shared" si="0"/>
        <v>14</v>
      </c>
      <c r="J43" s="7">
        <v>7</v>
      </c>
      <c r="K43" s="3">
        <v>6.04</v>
      </c>
      <c r="L43" s="4">
        <f t="shared" si="1"/>
        <v>0.43142857142857144</v>
      </c>
    </row>
    <row r="44" spans="1:13" x14ac:dyDescent="0.25">
      <c r="A44" s="8" t="s">
        <v>21</v>
      </c>
      <c r="B44" s="18" t="s">
        <v>179</v>
      </c>
      <c r="C44" s="8" t="s">
        <v>3</v>
      </c>
      <c r="D44" s="8" t="s">
        <v>93</v>
      </c>
      <c r="E44" s="18" t="s">
        <v>166</v>
      </c>
      <c r="F44" s="8" t="s">
        <v>22</v>
      </c>
      <c r="G44" s="8" t="s">
        <v>6</v>
      </c>
      <c r="H44" s="8" t="s">
        <v>7</v>
      </c>
      <c r="I44" s="4">
        <f t="shared" si="0"/>
        <v>14</v>
      </c>
      <c r="J44" s="9">
        <v>1</v>
      </c>
      <c r="K44" s="8">
        <v>4.1500000000000004</v>
      </c>
      <c r="L44" s="4">
        <f t="shared" si="1"/>
        <v>0.29642857142857143</v>
      </c>
      <c r="M44" s="8"/>
    </row>
    <row r="45" spans="1:13" x14ac:dyDescent="0.25">
      <c r="A45" s="8" t="s">
        <v>21</v>
      </c>
      <c r="B45" s="18" t="s">
        <v>179</v>
      </c>
      <c r="C45" s="8" t="s">
        <v>3</v>
      </c>
      <c r="D45" s="8" t="s">
        <v>94</v>
      </c>
      <c r="E45" s="18" t="s">
        <v>166</v>
      </c>
      <c r="F45" s="8" t="s">
        <v>22</v>
      </c>
      <c r="G45" s="8" t="s">
        <v>7</v>
      </c>
      <c r="H45" s="8" t="s">
        <v>8</v>
      </c>
      <c r="I45" s="4">
        <f t="shared" si="0"/>
        <v>14</v>
      </c>
      <c r="J45" s="9">
        <v>2</v>
      </c>
      <c r="K45" s="8">
        <v>4.71</v>
      </c>
      <c r="L45" s="4">
        <f t="shared" si="1"/>
        <v>0.33642857142857141</v>
      </c>
      <c r="M45" s="8"/>
    </row>
    <row r="46" spans="1:13" x14ac:dyDescent="0.25">
      <c r="A46" s="8" t="s">
        <v>21</v>
      </c>
      <c r="B46" s="18" t="s">
        <v>179</v>
      </c>
      <c r="C46" s="8" t="s">
        <v>3</v>
      </c>
      <c r="D46" s="8" t="s">
        <v>95</v>
      </c>
      <c r="E46" s="18" t="s">
        <v>166</v>
      </c>
      <c r="F46" s="8" t="s">
        <v>22</v>
      </c>
      <c r="G46" s="8" t="s">
        <v>8</v>
      </c>
      <c r="H46" s="8" t="s">
        <v>9</v>
      </c>
      <c r="I46" s="4">
        <f t="shared" si="0"/>
        <v>14</v>
      </c>
      <c r="J46" s="9">
        <v>3</v>
      </c>
      <c r="K46" s="8">
        <v>11.61</v>
      </c>
      <c r="L46" s="4">
        <f t="shared" si="1"/>
        <v>0.82928571428571429</v>
      </c>
      <c r="M46" s="8"/>
    </row>
    <row r="47" spans="1:13" x14ac:dyDescent="0.25">
      <c r="A47" s="8" t="s">
        <v>21</v>
      </c>
      <c r="B47" s="18" t="s">
        <v>179</v>
      </c>
      <c r="C47" s="8" t="s">
        <v>3</v>
      </c>
      <c r="D47" s="8" t="s">
        <v>96</v>
      </c>
      <c r="E47" s="18" t="s">
        <v>166</v>
      </c>
      <c r="F47" s="8" t="s">
        <v>22</v>
      </c>
      <c r="G47" s="3" t="s">
        <v>9</v>
      </c>
      <c r="H47" s="8" t="s">
        <v>10</v>
      </c>
      <c r="I47" s="4">
        <f t="shared" si="0"/>
        <v>7</v>
      </c>
      <c r="J47" s="9">
        <v>4</v>
      </c>
      <c r="K47" s="8">
        <v>2.2799999999999998</v>
      </c>
      <c r="L47" s="4">
        <f t="shared" si="1"/>
        <v>0.32571428571428568</v>
      </c>
      <c r="M47" s="8" t="s">
        <v>54</v>
      </c>
    </row>
    <row r="48" spans="1:13" x14ac:dyDescent="0.25">
      <c r="A48" s="8" t="s">
        <v>21</v>
      </c>
      <c r="B48" s="18" t="s">
        <v>179</v>
      </c>
      <c r="C48" s="8" t="s">
        <v>3</v>
      </c>
      <c r="D48" s="8" t="s">
        <v>97</v>
      </c>
      <c r="E48" s="18" t="s">
        <v>166</v>
      </c>
      <c r="F48" s="8" t="s">
        <v>22</v>
      </c>
      <c r="G48" s="8" t="s">
        <v>11</v>
      </c>
      <c r="H48" s="8" t="s">
        <v>12</v>
      </c>
      <c r="I48" s="4">
        <f t="shared" si="0"/>
        <v>14</v>
      </c>
      <c r="J48" s="9">
        <v>5</v>
      </c>
      <c r="K48" s="8">
        <v>2.91</v>
      </c>
      <c r="L48" s="4">
        <f t="shared" si="1"/>
        <v>0.20785714285714288</v>
      </c>
      <c r="M48" s="8"/>
    </row>
    <row r="49" spans="1:13" x14ac:dyDescent="0.25">
      <c r="A49" s="8" t="s">
        <v>21</v>
      </c>
      <c r="B49" s="18" t="s">
        <v>179</v>
      </c>
      <c r="C49" s="8" t="s">
        <v>3</v>
      </c>
      <c r="D49" s="8" t="s">
        <v>98</v>
      </c>
      <c r="E49" s="18" t="s">
        <v>166</v>
      </c>
      <c r="F49" s="8" t="s">
        <v>22</v>
      </c>
      <c r="G49" s="8" t="s">
        <v>12</v>
      </c>
      <c r="H49" s="8" t="s">
        <v>13</v>
      </c>
      <c r="I49" s="4">
        <f t="shared" si="0"/>
        <v>14</v>
      </c>
      <c r="J49" s="9">
        <v>6</v>
      </c>
      <c r="K49" s="8">
        <v>2.14</v>
      </c>
      <c r="L49" s="4">
        <f t="shared" si="1"/>
        <v>0.15285714285714286</v>
      </c>
      <c r="M49" s="8"/>
    </row>
    <row r="50" spans="1:13" x14ac:dyDescent="0.25">
      <c r="A50" s="3" t="s">
        <v>23</v>
      </c>
      <c r="B50" s="18" t="s">
        <v>179</v>
      </c>
      <c r="C50" s="3" t="s">
        <v>3</v>
      </c>
      <c r="D50" s="3" t="s">
        <v>99</v>
      </c>
      <c r="E50" s="18" t="s">
        <v>167</v>
      </c>
      <c r="F50" s="3" t="s">
        <v>22</v>
      </c>
      <c r="G50" s="3" t="s">
        <v>6</v>
      </c>
      <c r="H50" s="3" t="s">
        <v>7</v>
      </c>
      <c r="I50" s="4">
        <f t="shared" si="0"/>
        <v>14</v>
      </c>
      <c r="J50" s="7">
        <v>1</v>
      </c>
      <c r="K50" s="3">
        <v>5.41</v>
      </c>
      <c r="L50" s="4">
        <f t="shared" si="1"/>
        <v>0.38642857142857145</v>
      </c>
    </row>
    <row r="51" spans="1:13" x14ac:dyDescent="0.25">
      <c r="A51" s="3" t="s">
        <v>23</v>
      </c>
      <c r="B51" s="18" t="s">
        <v>179</v>
      </c>
      <c r="C51" s="3" t="s">
        <v>3</v>
      </c>
      <c r="D51" s="3" t="s">
        <v>100</v>
      </c>
      <c r="E51" s="18" t="s">
        <v>167</v>
      </c>
      <c r="F51" s="3" t="s">
        <v>22</v>
      </c>
      <c r="G51" s="3" t="s">
        <v>7</v>
      </c>
      <c r="H51" s="3" t="s">
        <v>8</v>
      </c>
      <c r="I51" s="4">
        <f t="shared" si="0"/>
        <v>14</v>
      </c>
      <c r="J51" s="7">
        <v>2</v>
      </c>
      <c r="K51" s="3">
        <v>3.85</v>
      </c>
      <c r="L51" s="4">
        <f t="shared" si="1"/>
        <v>0.27500000000000002</v>
      </c>
    </row>
    <row r="52" spans="1:13" x14ac:dyDescent="0.25">
      <c r="A52" s="3" t="s">
        <v>23</v>
      </c>
      <c r="B52" s="18" t="s">
        <v>179</v>
      </c>
      <c r="C52" s="3" t="s">
        <v>3</v>
      </c>
      <c r="D52" s="3" t="s">
        <v>101</v>
      </c>
      <c r="E52" s="18" t="s">
        <v>167</v>
      </c>
      <c r="F52" s="3" t="s">
        <v>22</v>
      </c>
      <c r="G52" s="3" t="s">
        <v>8</v>
      </c>
      <c r="H52" s="3" t="s">
        <v>9</v>
      </c>
      <c r="I52" s="4">
        <f t="shared" si="0"/>
        <v>14</v>
      </c>
      <c r="J52" s="7">
        <v>3</v>
      </c>
      <c r="K52" s="3">
        <v>5.44</v>
      </c>
      <c r="L52" s="4">
        <f t="shared" si="1"/>
        <v>0.38857142857142862</v>
      </c>
    </row>
    <row r="53" spans="1:13" x14ac:dyDescent="0.25">
      <c r="A53" s="3" t="s">
        <v>23</v>
      </c>
      <c r="B53" s="18" t="s">
        <v>179</v>
      </c>
      <c r="C53" s="3" t="s">
        <v>3</v>
      </c>
      <c r="D53" s="3" t="s">
        <v>102</v>
      </c>
      <c r="E53" s="18" t="s">
        <v>167</v>
      </c>
      <c r="F53" s="3" t="s">
        <v>22</v>
      </c>
      <c r="G53" s="3" t="s">
        <v>9</v>
      </c>
      <c r="H53" s="3" t="s">
        <v>10</v>
      </c>
      <c r="I53" s="4">
        <f t="shared" si="0"/>
        <v>7</v>
      </c>
      <c r="J53" s="7">
        <v>4</v>
      </c>
      <c r="K53" s="3">
        <v>1.22</v>
      </c>
      <c r="L53" s="4">
        <f t="shared" si="1"/>
        <v>0.17428571428571429</v>
      </c>
    </row>
    <row r="54" spans="1:13" x14ac:dyDescent="0.25">
      <c r="A54" s="3" t="s">
        <v>23</v>
      </c>
      <c r="B54" s="18" t="s">
        <v>179</v>
      </c>
      <c r="C54" s="3" t="s">
        <v>3</v>
      </c>
      <c r="D54" s="3" t="s">
        <v>103</v>
      </c>
      <c r="E54" s="18" t="s">
        <v>167</v>
      </c>
      <c r="F54" s="3" t="s">
        <v>22</v>
      </c>
      <c r="G54" s="3" t="s">
        <v>11</v>
      </c>
      <c r="H54" s="3" t="s">
        <v>12</v>
      </c>
      <c r="I54" s="4">
        <f t="shared" si="0"/>
        <v>14</v>
      </c>
      <c r="J54" s="7">
        <v>5</v>
      </c>
      <c r="K54" s="3">
        <v>0.98</v>
      </c>
      <c r="L54" s="4">
        <f t="shared" si="1"/>
        <v>6.9999999999999993E-2</v>
      </c>
    </row>
    <row r="55" spans="1:13" x14ac:dyDescent="0.25">
      <c r="A55" s="3" t="s">
        <v>23</v>
      </c>
      <c r="B55" s="18" t="s">
        <v>179</v>
      </c>
      <c r="C55" s="3" t="s">
        <v>3</v>
      </c>
      <c r="D55" s="3" t="s">
        <v>104</v>
      </c>
      <c r="E55" s="18" t="s">
        <v>167</v>
      </c>
      <c r="F55" s="3" t="s">
        <v>22</v>
      </c>
      <c r="G55" s="3" t="s">
        <v>12</v>
      </c>
      <c r="H55" s="3" t="s">
        <v>13</v>
      </c>
      <c r="I55" s="4">
        <f t="shared" si="0"/>
        <v>14</v>
      </c>
      <c r="J55" s="7">
        <v>6</v>
      </c>
      <c r="K55" s="3">
        <v>1.29</v>
      </c>
      <c r="L55" s="4">
        <f t="shared" si="1"/>
        <v>9.2142857142857151E-2</v>
      </c>
    </row>
    <row r="56" spans="1:13" x14ac:dyDescent="0.25">
      <c r="A56" s="8" t="s">
        <v>24</v>
      </c>
      <c r="B56" s="18" t="s">
        <v>179</v>
      </c>
      <c r="C56" s="8" t="s">
        <v>3</v>
      </c>
      <c r="D56" s="8" t="s">
        <v>105</v>
      </c>
      <c r="E56" s="18" t="s">
        <v>172</v>
      </c>
      <c r="F56" s="8" t="s">
        <v>22</v>
      </c>
      <c r="G56" s="8" t="s">
        <v>6</v>
      </c>
      <c r="H56" s="8" t="s">
        <v>7</v>
      </c>
      <c r="I56" s="4">
        <f t="shared" si="0"/>
        <v>14</v>
      </c>
      <c r="J56" s="9">
        <v>1</v>
      </c>
      <c r="K56" s="8">
        <v>1.18</v>
      </c>
      <c r="L56" s="4">
        <f t="shared" si="1"/>
        <v>8.4285714285714283E-2</v>
      </c>
      <c r="M56" s="8"/>
    </row>
    <row r="57" spans="1:13" x14ac:dyDescent="0.25">
      <c r="A57" s="8" t="s">
        <v>24</v>
      </c>
      <c r="B57" s="18" t="s">
        <v>179</v>
      </c>
      <c r="C57" s="8" t="s">
        <v>3</v>
      </c>
      <c r="D57" s="8" t="s">
        <v>106</v>
      </c>
      <c r="E57" s="18" t="s">
        <v>172</v>
      </c>
      <c r="F57" s="8" t="s">
        <v>22</v>
      </c>
      <c r="G57" s="8" t="s">
        <v>7</v>
      </c>
      <c r="H57" s="8" t="s">
        <v>8</v>
      </c>
      <c r="I57" s="4">
        <f t="shared" si="0"/>
        <v>14</v>
      </c>
      <c r="J57" s="9">
        <v>2</v>
      </c>
      <c r="K57" s="8">
        <v>2.58</v>
      </c>
      <c r="L57" s="4">
        <f t="shared" si="1"/>
        <v>0.1842857142857143</v>
      </c>
      <c r="M57" s="8"/>
    </row>
    <row r="58" spans="1:13" x14ac:dyDescent="0.25">
      <c r="A58" s="8" t="s">
        <v>24</v>
      </c>
      <c r="B58" s="18" t="s">
        <v>179</v>
      </c>
      <c r="C58" s="8" t="s">
        <v>3</v>
      </c>
      <c r="D58" s="8" t="s">
        <v>107</v>
      </c>
      <c r="E58" s="18" t="s">
        <v>172</v>
      </c>
      <c r="F58" s="8" t="s">
        <v>22</v>
      </c>
      <c r="G58" s="8" t="s">
        <v>8</v>
      </c>
      <c r="H58" s="8" t="s">
        <v>9</v>
      </c>
      <c r="I58" s="4">
        <f t="shared" si="0"/>
        <v>14</v>
      </c>
      <c r="J58" s="9">
        <v>3</v>
      </c>
      <c r="K58" s="8">
        <v>5.43</v>
      </c>
      <c r="L58" s="4">
        <f t="shared" si="1"/>
        <v>0.38785714285714284</v>
      </c>
      <c r="M58" s="8"/>
    </row>
    <row r="59" spans="1:13" x14ac:dyDescent="0.25">
      <c r="A59" s="8" t="s">
        <v>24</v>
      </c>
      <c r="B59" s="18" t="s">
        <v>179</v>
      </c>
      <c r="C59" s="8" t="s">
        <v>3</v>
      </c>
      <c r="D59" s="8" t="s">
        <v>108</v>
      </c>
      <c r="E59" s="18" t="s">
        <v>172</v>
      </c>
      <c r="F59" s="8" t="s">
        <v>22</v>
      </c>
      <c r="G59" s="8" t="s">
        <v>9</v>
      </c>
      <c r="H59" s="8" t="s">
        <v>10</v>
      </c>
      <c r="I59" s="4">
        <f t="shared" si="0"/>
        <v>7</v>
      </c>
      <c r="J59" s="9">
        <v>4</v>
      </c>
      <c r="K59" s="8">
        <v>1.64</v>
      </c>
      <c r="L59" s="4">
        <f t="shared" si="1"/>
        <v>0.23428571428571426</v>
      </c>
      <c r="M59" s="8" t="s">
        <v>54</v>
      </c>
    </row>
    <row r="60" spans="1:13" x14ac:dyDescent="0.25">
      <c r="A60" s="8" t="s">
        <v>24</v>
      </c>
      <c r="B60" s="18" t="s">
        <v>179</v>
      </c>
      <c r="C60" s="8" t="s">
        <v>3</v>
      </c>
      <c r="D60" s="8" t="s">
        <v>109</v>
      </c>
      <c r="E60" s="18" t="s">
        <v>172</v>
      </c>
      <c r="F60" s="8" t="s">
        <v>22</v>
      </c>
      <c r="G60" s="8" t="s">
        <v>11</v>
      </c>
      <c r="H60" s="8" t="s">
        <v>12</v>
      </c>
      <c r="I60" s="4">
        <f t="shared" si="0"/>
        <v>14</v>
      </c>
      <c r="J60" s="9">
        <v>5</v>
      </c>
      <c r="K60" s="8">
        <v>3.56</v>
      </c>
      <c r="L60" s="4">
        <f t="shared" si="1"/>
        <v>0.25428571428571428</v>
      </c>
      <c r="M60" s="8"/>
    </row>
    <row r="61" spans="1:13" x14ac:dyDescent="0.25">
      <c r="A61" s="8" t="s">
        <v>24</v>
      </c>
      <c r="B61" s="18" t="s">
        <v>179</v>
      </c>
      <c r="C61" s="8" t="s">
        <v>3</v>
      </c>
      <c r="D61" s="8" t="s">
        <v>110</v>
      </c>
      <c r="E61" s="18" t="s">
        <v>172</v>
      </c>
      <c r="F61" s="8" t="s">
        <v>22</v>
      </c>
      <c r="G61" s="8" t="s">
        <v>12</v>
      </c>
      <c r="H61" s="8" t="s">
        <v>13</v>
      </c>
      <c r="I61" s="4">
        <f t="shared" si="0"/>
        <v>14</v>
      </c>
      <c r="J61" s="9">
        <v>6</v>
      </c>
      <c r="K61" s="8">
        <v>1.58</v>
      </c>
      <c r="L61" s="4">
        <f t="shared" si="1"/>
        <v>0.11285714285714286</v>
      </c>
      <c r="M61" s="8"/>
    </row>
    <row r="62" spans="1:13" x14ac:dyDescent="0.25">
      <c r="A62" s="3" t="s">
        <v>25</v>
      </c>
      <c r="B62" s="18" t="s">
        <v>179</v>
      </c>
      <c r="C62" s="3" t="s">
        <v>3</v>
      </c>
      <c r="D62" s="3" t="s">
        <v>111</v>
      </c>
      <c r="E62" s="18" t="s">
        <v>173</v>
      </c>
      <c r="F62" s="3" t="s">
        <v>22</v>
      </c>
      <c r="G62" s="16" t="s">
        <v>6</v>
      </c>
      <c r="H62" s="16" t="s">
        <v>7</v>
      </c>
      <c r="I62" s="4">
        <f t="shared" si="0"/>
        <v>14</v>
      </c>
      <c r="J62" s="7">
        <v>1</v>
      </c>
      <c r="K62" s="3">
        <v>3.07</v>
      </c>
      <c r="L62" s="4">
        <f t="shared" si="1"/>
        <v>0.21928571428571428</v>
      </c>
    </row>
    <row r="63" spans="1:13" x14ac:dyDescent="0.25">
      <c r="A63" s="3" t="s">
        <v>25</v>
      </c>
      <c r="B63" s="18" t="s">
        <v>179</v>
      </c>
      <c r="C63" s="3" t="s">
        <v>3</v>
      </c>
      <c r="D63" s="3" t="s">
        <v>112</v>
      </c>
      <c r="E63" s="18" t="s">
        <v>173</v>
      </c>
      <c r="F63" s="3" t="s">
        <v>22</v>
      </c>
      <c r="G63" s="3" t="s">
        <v>7</v>
      </c>
      <c r="H63" s="3" t="s">
        <v>8</v>
      </c>
      <c r="I63" s="4">
        <f t="shared" si="0"/>
        <v>14</v>
      </c>
      <c r="J63" s="7">
        <v>2</v>
      </c>
      <c r="K63" s="3">
        <v>2.19</v>
      </c>
      <c r="L63" s="4">
        <f t="shared" si="1"/>
        <v>0.15642857142857142</v>
      </c>
    </row>
    <row r="64" spans="1:13" x14ac:dyDescent="0.25">
      <c r="A64" s="3" t="s">
        <v>25</v>
      </c>
      <c r="B64" s="18" t="s">
        <v>179</v>
      </c>
      <c r="C64" s="3" t="s">
        <v>3</v>
      </c>
      <c r="D64" s="3" t="s">
        <v>113</v>
      </c>
      <c r="E64" s="18" t="s">
        <v>173</v>
      </c>
      <c r="F64" s="3" t="s">
        <v>22</v>
      </c>
      <c r="G64" s="3" t="s">
        <v>8</v>
      </c>
      <c r="H64" s="3" t="s">
        <v>9</v>
      </c>
      <c r="I64" s="4">
        <f t="shared" si="0"/>
        <v>14</v>
      </c>
      <c r="J64" s="7">
        <v>3</v>
      </c>
      <c r="K64" s="12">
        <v>1.9</v>
      </c>
      <c r="L64" s="4">
        <f t="shared" si="1"/>
        <v>0.1357142857142857</v>
      </c>
    </row>
    <row r="65" spans="1:13" x14ac:dyDescent="0.25">
      <c r="A65" s="3" t="s">
        <v>25</v>
      </c>
      <c r="B65" s="18" t="s">
        <v>179</v>
      </c>
      <c r="C65" s="3" t="s">
        <v>3</v>
      </c>
      <c r="D65" s="3" t="s">
        <v>114</v>
      </c>
      <c r="E65" s="18" t="s">
        <v>173</v>
      </c>
      <c r="F65" s="3" t="s">
        <v>22</v>
      </c>
      <c r="G65" s="3" t="s">
        <v>9</v>
      </c>
      <c r="H65" s="3" t="s">
        <v>10</v>
      </c>
      <c r="I65" s="4">
        <f t="shared" si="0"/>
        <v>7</v>
      </c>
      <c r="J65" s="7">
        <v>4</v>
      </c>
      <c r="K65" s="3">
        <v>0.93</v>
      </c>
      <c r="L65" s="4">
        <f t="shared" si="1"/>
        <v>0.13285714285714287</v>
      </c>
    </row>
    <row r="66" spans="1:13" x14ac:dyDescent="0.25">
      <c r="A66" s="3" t="s">
        <v>25</v>
      </c>
      <c r="B66" s="18" t="s">
        <v>179</v>
      </c>
      <c r="C66" s="3" t="s">
        <v>3</v>
      </c>
      <c r="D66" s="3" t="s">
        <v>115</v>
      </c>
      <c r="E66" s="18" t="s">
        <v>173</v>
      </c>
      <c r="F66" s="3" t="s">
        <v>22</v>
      </c>
      <c r="G66" s="3" t="s">
        <v>11</v>
      </c>
      <c r="H66" s="3" t="s">
        <v>12</v>
      </c>
      <c r="I66" s="4">
        <f t="shared" si="0"/>
        <v>14</v>
      </c>
      <c r="J66" s="7">
        <v>5</v>
      </c>
      <c r="K66" s="3">
        <v>1.88</v>
      </c>
      <c r="L66" s="4">
        <f t="shared" si="1"/>
        <v>0.13428571428571429</v>
      </c>
    </row>
    <row r="67" spans="1:13" x14ac:dyDescent="0.25">
      <c r="A67" s="3" t="s">
        <v>25</v>
      </c>
      <c r="B67" s="18" t="s">
        <v>179</v>
      </c>
      <c r="C67" s="3" t="s">
        <v>3</v>
      </c>
      <c r="D67" s="3" t="s">
        <v>116</v>
      </c>
      <c r="E67" s="18" t="s">
        <v>173</v>
      </c>
      <c r="F67" s="3" t="s">
        <v>22</v>
      </c>
      <c r="G67" s="3" t="s">
        <v>12</v>
      </c>
      <c r="H67" s="3" t="s">
        <v>13</v>
      </c>
      <c r="I67" s="4">
        <f t="shared" ref="I67:I115" si="2">H67-G67</f>
        <v>14</v>
      </c>
      <c r="J67" s="7">
        <v>6</v>
      </c>
      <c r="K67" s="3">
        <v>3.61</v>
      </c>
      <c r="L67" s="4">
        <f t="shared" ref="L67:L115" si="3">K67/I67</f>
        <v>0.25785714285714284</v>
      </c>
    </row>
    <row r="68" spans="1:13" x14ac:dyDescent="0.25">
      <c r="A68" s="8" t="s">
        <v>27</v>
      </c>
      <c r="B68" s="18" t="s">
        <v>180</v>
      </c>
      <c r="C68" s="8" t="s">
        <v>16</v>
      </c>
      <c r="D68" s="8" t="s">
        <v>117</v>
      </c>
      <c r="E68" s="18" t="s">
        <v>168</v>
      </c>
      <c r="F68" s="8" t="s">
        <v>22</v>
      </c>
      <c r="G68" s="8" t="s">
        <v>6</v>
      </c>
      <c r="H68" s="8" t="s">
        <v>7</v>
      </c>
      <c r="I68" s="4">
        <f t="shared" si="2"/>
        <v>14</v>
      </c>
      <c r="J68" s="9">
        <v>1</v>
      </c>
      <c r="K68" s="8">
        <v>12.48</v>
      </c>
      <c r="L68" s="4">
        <f t="shared" si="3"/>
        <v>0.89142857142857146</v>
      </c>
      <c r="M68" s="8"/>
    </row>
    <row r="69" spans="1:13" x14ac:dyDescent="0.25">
      <c r="A69" s="8" t="s">
        <v>27</v>
      </c>
      <c r="B69" s="18" t="s">
        <v>180</v>
      </c>
      <c r="C69" s="8" t="s">
        <v>16</v>
      </c>
      <c r="D69" s="8" t="s">
        <v>118</v>
      </c>
      <c r="E69" s="18" t="s">
        <v>168</v>
      </c>
      <c r="F69" s="8" t="s">
        <v>22</v>
      </c>
      <c r="G69" s="8" t="s">
        <v>7</v>
      </c>
      <c r="H69" s="8" t="s">
        <v>8</v>
      </c>
      <c r="I69" s="4">
        <f t="shared" si="2"/>
        <v>14</v>
      </c>
      <c r="J69" s="9">
        <v>2</v>
      </c>
      <c r="K69" s="8">
        <v>4.3499999999999996</v>
      </c>
      <c r="L69" s="4">
        <f t="shared" si="3"/>
        <v>0.31071428571428567</v>
      </c>
      <c r="M69" s="8"/>
    </row>
    <row r="70" spans="1:13" x14ac:dyDescent="0.25">
      <c r="A70" s="8" t="s">
        <v>27</v>
      </c>
      <c r="B70" s="18" t="s">
        <v>180</v>
      </c>
      <c r="C70" s="8" t="s">
        <v>16</v>
      </c>
      <c r="D70" s="8" t="s">
        <v>119</v>
      </c>
      <c r="E70" s="18" t="s">
        <v>168</v>
      </c>
      <c r="F70" s="8" t="s">
        <v>22</v>
      </c>
      <c r="G70" s="8" t="s">
        <v>8</v>
      </c>
      <c r="H70" s="8" t="s">
        <v>9</v>
      </c>
      <c r="I70" s="4">
        <f t="shared" si="2"/>
        <v>14</v>
      </c>
      <c r="J70" s="9">
        <v>3</v>
      </c>
      <c r="K70" s="8">
        <v>2.0099999999999998</v>
      </c>
      <c r="L70" s="4">
        <f t="shared" si="3"/>
        <v>0.14357142857142854</v>
      </c>
      <c r="M70" s="8"/>
    </row>
    <row r="71" spans="1:13" x14ac:dyDescent="0.25">
      <c r="A71" s="8" t="s">
        <v>27</v>
      </c>
      <c r="B71" s="18" t="s">
        <v>180</v>
      </c>
      <c r="C71" s="8" t="s">
        <v>16</v>
      </c>
      <c r="D71" s="8" t="s">
        <v>120</v>
      </c>
      <c r="E71" s="18" t="s">
        <v>168</v>
      </c>
      <c r="F71" s="8" t="s">
        <v>22</v>
      </c>
      <c r="G71" s="8" t="s">
        <v>9</v>
      </c>
      <c r="H71" s="8" t="s">
        <v>11</v>
      </c>
      <c r="I71" s="4">
        <f t="shared" si="2"/>
        <v>14</v>
      </c>
      <c r="J71" s="9">
        <v>4</v>
      </c>
      <c r="K71" s="8">
        <v>8.44</v>
      </c>
      <c r="L71" s="4">
        <f t="shared" si="3"/>
        <v>0.60285714285714287</v>
      </c>
      <c r="M71" s="8"/>
    </row>
    <row r="72" spans="1:13" x14ac:dyDescent="0.25">
      <c r="A72" s="8" t="s">
        <v>27</v>
      </c>
      <c r="B72" s="18" t="s">
        <v>180</v>
      </c>
      <c r="C72" s="8" t="s">
        <v>16</v>
      </c>
      <c r="D72" s="8" t="s">
        <v>121</v>
      </c>
      <c r="E72" s="18" t="s">
        <v>168</v>
      </c>
      <c r="F72" s="8" t="s">
        <v>22</v>
      </c>
      <c r="G72" s="8" t="s">
        <v>11</v>
      </c>
      <c r="H72" s="8" t="s">
        <v>12</v>
      </c>
      <c r="I72" s="4">
        <f t="shared" si="2"/>
        <v>14</v>
      </c>
      <c r="J72" s="9">
        <v>5</v>
      </c>
      <c r="K72" s="8">
        <v>1.41</v>
      </c>
      <c r="L72" s="4">
        <f t="shared" si="3"/>
        <v>0.10071428571428571</v>
      </c>
      <c r="M72" s="8"/>
    </row>
    <row r="73" spans="1:13" x14ac:dyDescent="0.25">
      <c r="A73" s="8" t="s">
        <v>27</v>
      </c>
      <c r="B73" s="18" t="s">
        <v>180</v>
      </c>
      <c r="C73" s="8" t="s">
        <v>16</v>
      </c>
      <c r="D73" s="8" t="s">
        <v>122</v>
      </c>
      <c r="E73" s="18" t="s">
        <v>168</v>
      </c>
      <c r="F73" s="8" t="s">
        <v>22</v>
      </c>
      <c r="G73" s="8" t="s">
        <v>12</v>
      </c>
      <c r="H73" s="8" t="s">
        <v>13</v>
      </c>
      <c r="I73" s="4">
        <f t="shared" si="2"/>
        <v>14</v>
      </c>
      <c r="J73" s="9">
        <v>6</v>
      </c>
      <c r="K73" s="8">
        <v>5.33</v>
      </c>
      <c r="L73" s="4">
        <f t="shared" si="3"/>
        <v>0.38071428571428573</v>
      </c>
      <c r="M73" s="8"/>
    </row>
    <row r="74" spans="1:13" x14ac:dyDescent="0.25">
      <c r="A74" s="3" t="s">
        <v>28</v>
      </c>
      <c r="B74" s="18" t="s">
        <v>180</v>
      </c>
      <c r="C74" s="3" t="s">
        <v>16</v>
      </c>
      <c r="D74" s="3" t="s">
        <v>123</v>
      </c>
      <c r="E74" s="18" t="s">
        <v>169</v>
      </c>
      <c r="F74" s="3" t="s">
        <v>22</v>
      </c>
      <c r="G74" s="3" t="s">
        <v>6</v>
      </c>
      <c r="H74" s="3" t="s">
        <v>7</v>
      </c>
      <c r="I74" s="4">
        <f t="shared" si="2"/>
        <v>14</v>
      </c>
      <c r="J74" s="7">
        <v>1</v>
      </c>
      <c r="K74" s="3">
        <v>10.14</v>
      </c>
      <c r="L74" s="4">
        <f t="shared" si="3"/>
        <v>0.72428571428571431</v>
      </c>
    </row>
    <row r="75" spans="1:13" x14ac:dyDescent="0.25">
      <c r="A75" s="3" t="s">
        <v>28</v>
      </c>
      <c r="B75" s="18" t="s">
        <v>180</v>
      </c>
      <c r="C75" s="3" t="s">
        <v>16</v>
      </c>
      <c r="D75" s="3" t="s">
        <v>124</v>
      </c>
      <c r="E75" s="18" t="s">
        <v>169</v>
      </c>
      <c r="F75" s="3" t="s">
        <v>22</v>
      </c>
      <c r="G75" s="3" t="s">
        <v>7</v>
      </c>
      <c r="H75" s="3" t="s">
        <v>8</v>
      </c>
      <c r="I75" s="4">
        <f t="shared" si="2"/>
        <v>14</v>
      </c>
      <c r="J75" s="7">
        <v>2</v>
      </c>
      <c r="K75" s="3">
        <v>3.78</v>
      </c>
      <c r="L75" s="4">
        <f t="shared" si="3"/>
        <v>0.26999999999999996</v>
      </c>
    </row>
    <row r="76" spans="1:13" x14ac:dyDescent="0.25">
      <c r="A76" s="3" t="s">
        <v>28</v>
      </c>
      <c r="B76" s="18" t="s">
        <v>180</v>
      </c>
      <c r="C76" s="3" t="s">
        <v>16</v>
      </c>
      <c r="D76" s="3" t="s">
        <v>125</v>
      </c>
      <c r="E76" s="18" t="s">
        <v>169</v>
      </c>
      <c r="F76" s="3" t="s">
        <v>22</v>
      </c>
      <c r="G76" s="3" t="s">
        <v>8</v>
      </c>
      <c r="H76" s="3" t="s">
        <v>9</v>
      </c>
      <c r="I76" s="4">
        <f t="shared" si="2"/>
        <v>14</v>
      </c>
      <c r="J76" s="7">
        <v>3</v>
      </c>
      <c r="K76" s="3">
        <v>4.1100000000000003</v>
      </c>
      <c r="L76" s="4">
        <f t="shared" si="3"/>
        <v>0.29357142857142859</v>
      </c>
    </row>
    <row r="77" spans="1:13" x14ac:dyDescent="0.25">
      <c r="A77" s="3" t="s">
        <v>28</v>
      </c>
      <c r="B77" s="18" t="s">
        <v>180</v>
      </c>
      <c r="C77" s="3" t="s">
        <v>16</v>
      </c>
      <c r="D77" s="3" t="s">
        <v>126</v>
      </c>
      <c r="E77" s="18" t="s">
        <v>169</v>
      </c>
      <c r="F77" s="3" t="s">
        <v>22</v>
      </c>
      <c r="G77" s="3" t="s">
        <v>9</v>
      </c>
      <c r="H77" s="3" t="s">
        <v>11</v>
      </c>
      <c r="I77" s="4">
        <f t="shared" si="2"/>
        <v>14</v>
      </c>
      <c r="J77" s="7">
        <v>4</v>
      </c>
      <c r="K77" s="3">
        <v>3.55</v>
      </c>
      <c r="L77" s="4">
        <f t="shared" si="3"/>
        <v>0.25357142857142856</v>
      </c>
    </row>
    <row r="78" spans="1:13" x14ac:dyDescent="0.25">
      <c r="A78" s="3" t="s">
        <v>28</v>
      </c>
      <c r="B78" s="18" t="s">
        <v>180</v>
      </c>
      <c r="C78" s="3" t="s">
        <v>16</v>
      </c>
      <c r="D78" s="3" t="s">
        <v>127</v>
      </c>
      <c r="E78" s="18" t="s">
        <v>169</v>
      </c>
      <c r="F78" s="3" t="s">
        <v>22</v>
      </c>
      <c r="G78" s="3" t="s">
        <v>11</v>
      </c>
      <c r="H78" s="3" t="s">
        <v>12</v>
      </c>
      <c r="I78" s="4">
        <f t="shared" si="2"/>
        <v>14</v>
      </c>
      <c r="J78" s="7">
        <v>5</v>
      </c>
      <c r="K78" s="3">
        <v>0.96</v>
      </c>
      <c r="L78" s="4">
        <f t="shared" si="3"/>
        <v>6.8571428571428575E-2</v>
      </c>
    </row>
    <row r="79" spans="1:13" x14ac:dyDescent="0.25">
      <c r="A79" s="3" t="s">
        <v>28</v>
      </c>
      <c r="B79" s="18" t="s">
        <v>180</v>
      </c>
      <c r="C79" s="3" t="s">
        <v>16</v>
      </c>
      <c r="D79" s="3" t="s">
        <v>128</v>
      </c>
      <c r="E79" s="18" t="s">
        <v>169</v>
      </c>
      <c r="F79" s="3" t="s">
        <v>22</v>
      </c>
      <c r="G79" s="3" t="s">
        <v>12</v>
      </c>
      <c r="H79" s="3" t="s">
        <v>13</v>
      </c>
      <c r="I79" s="4">
        <f t="shared" si="2"/>
        <v>14</v>
      </c>
      <c r="J79" s="7">
        <v>6</v>
      </c>
      <c r="K79" s="3">
        <v>2.27</v>
      </c>
      <c r="L79" s="4">
        <f t="shared" si="3"/>
        <v>0.16214285714285714</v>
      </c>
    </row>
    <row r="80" spans="1:13" x14ac:dyDescent="0.25">
      <c r="A80" s="8" t="s">
        <v>29</v>
      </c>
      <c r="B80" s="18" t="s">
        <v>180</v>
      </c>
      <c r="C80" s="8" t="s">
        <v>16</v>
      </c>
      <c r="D80" s="8" t="s">
        <v>129</v>
      </c>
      <c r="E80" s="18" t="s">
        <v>174</v>
      </c>
      <c r="F80" s="8" t="s">
        <v>22</v>
      </c>
      <c r="G80" s="8" t="s">
        <v>6</v>
      </c>
      <c r="H80" s="8" t="s">
        <v>7</v>
      </c>
      <c r="I80" s="4">
        <f t="shared" si="2"/>
        <v>14</v>
      </c>
      <c r="J80" s="9">
        <v>1</v>
      </c>
      <c r="K80" s="8">
        <v>6.67</v>
      </c>
      <c r="L80" s="4">
        <f t="shared" si="3"/>
        <v>0.47642857142857142</v>
      </c>
      <c r="M80" s="8"/>
    </row>
    <row r="81" spans="1:13" x14ac:dyDescent="0.25">
      <c r="A81" s="8" t="s">
        <v>29</v>
      </c>
      <c r="B81" s="18" t="s">
        <v>180</v>
      </c>
      <c r="C81" s="8" t="s">
        <v>16</v>
      </c>
      <c r="D81" s="8" t="s">
        <v>130</v>
      </c>
      <c r="E81" s="18" t="s">
        <v>174</v>
      </c>
      <c r="F81" s="8" t="s">
        <v>22</v>
      </c>
      <c r="G81" s="8" t="s">
        <v>7</v>
      </c>
      <c r="H81" s="8" t="s">
        <v>8</v>
      </c>
      <c r="I81" s="4">
        <f t="shared" si="2"/>
        <v>14</v>
      </c>
      <c r="J81" s="9">
        <v>2</v>
      </c>
      <c r="K81" s="8">
        <v>3.35</v>
      </c>
      <c r="L81" s="4">
        <f t="shared" si="3"/>
        <v>0.2392857142857143</v>
      </c>
      <c r="M81" s="8"/>
    </row>
    <row r="82" spans="1:13" x14ac:dyDescent="0.25">
      <c r="A82" s="8" t="s">
        <v>29</v>
      </c>
      <c r="B82" s="18" t="s">
        <v>180</v>
      </c>
      <c r="C82" s="8" t="s">
        <v>16</v>
      </c>
      <c r="D82" s="8" t="s">
        <v>131</v>
      </c>
      <c r="E82" s="18" t="s">
        <v>174</v>
      </c>
      <c r="F82" s="8" t="s">
        <v>22</v>
      </c>
      <c r="G82" s="8" t="s">
        <v>8</v>
      </c>
      <c r="H82" s="8" t="s">
        <v>9</v>
      </c>
      <c r="I82" s="4">
        <f t="shared" si="2"/>
        <v>14</v>
      </c>
      <c r="J82" s="9">
        <v>3</v>
      </c>
      <c r="K82" s="8">
        <v>4.8099999999999996</v>
      </c>
      <c r="L82" s="4">
        <f t="shared" si="3"/>
        <v>0.34357142857142853</v>
      </c>
      <c r="M82" s="8"/>
    </row>
    <row r="83" spans="1:13" x14ac:dyDescent="0.25">
      <c r="A83" s="8" t="s">
        <v>29</v>
      </c>
      <c r="B83" s="18" t="s">
        <v>180</v>
      </c>
      <c r="C83" s="8" t="s">
        <v>16</v>
      </c>
      <c r="D83" s="8" t="s">
        <v>132</v>
      </c>
      <c r="E83" s="18" t="s">
        <v>174</v>
      </c>
      <c r="F83" s="8" t="s">
        <v>22</v>
      </c>
      <c r="G83" s="8" t="s">
        <v>9</v>
      </c>
      <c r="H83" s="8" t="s">
        <v>11</v>
      </c>
      <c r="I83" s="4">
        <f t="shared" si="2"/>
        <v>14</v>
      </c>
      <c r="J83" s="9">
        <v>4</v>
      </c>
      <c r="K83" s="8">
        <v>6.26</v>
      </c>
      <c r="L83" s="4">
        <f t="shared" si="3"/>
        <v>0.44714285714285712</v>
      </c>
      <c r="M83" s="8"/>
    </row>
    <row r="84" spans="1:13" x14ac:dyDescent="0.25">
      <c r="A84" s="8" t="s">
        <v>29</v>
      </c>
      <c r="B84" s="18" t="s">
        <v>180</v>
      </c>
      <c r="C84" s="8" t="s">
        <v>16</v>
      </c>
      <c r="D84" s="8" t="s">
        <v>133</v>
      </c>
      <c r="E84" s="18" t="s">
        <v>174</v>
      </c>
      <c r="F84" s="8" t="s">
        <v>22</v>
      </c>
      <c r="G84" s="8" t="s">
        <v>11</v>
      </c>
      <c r="H84" s="8" t="s">
        <v>12</v>
      </c>
      <c r="I84" s="4">
        <f t="shared" si="2"/>
        <v>14</v>
      </c>
      <c r="J84" s="9">
        <v>5</v>
      </c>
      <c r="K84" s="8">
        <v>0.38</v>
      </c>
      <c r="L84" s="4">
        <f t="shared" si="3"/>
        <v>2.7142857142857142E-2</v>
      </c>
      <c r="M84" s="8"/>
    </row>
    <row r="85" spans="1:13" x14ac:dyDescent="0.25">
      <c r="A85" s="8" t="s">
        <v>29</v>
      </c>
      <c r="B85" s="18" t="s">
        <v>180</v>
      </c>
      <c r="C85" s="8" t="s">
        <v>16</v>
      </c>
      <c r="D85" s="8" t="s">
        <v>134</v>
      </c>
      <c r="E85" s="18" t="s">
        <v>174</v>
      </c>
      <c r="F85" s="8" t="s">
        <v>22</v>
      </c>
      <c r="G85" s="8" t="s">
        <v>12</v>
      </c>
      <c r="H85" s="8" t="s">
        <v>13</v>
      </c>
      <c r="I85" s="4">
        <f t="shared" si="2"/>
        <v>14</v>
      </c>
      <c r="J85" s="9">
        <v>6</v>
      </c>
      <c r="K85" s="8">
        <v>2.3199999999999998</v>
      </c>
      <c r="L85" s="4">
        <f t="shared" si="3"/>
        <v>0.1657142857142857</v>
      </c>
      <c r="M85" s="8"/>
    </row>
    <row r="86" spans="1:13" x14ac:dyDescent="0.25">
      <c r="A86" s="3" t="s">
        <v>30</v>
      </c>
      <c r="B86" s="18" t="s">
        <v>180</v>
      </c>
      <c r="C86" s="3" t="s">
        <v>16</v>
      </c>
      <c r="D86" s="3" t="s">
        <v>135</v>
      </c>
      <c r="E86" s="18" t="s">
        <v>175</v>
      </c>
      <c r="F86" s="3" t="s">
        <v>22</v>
      </c>
      <c r="G86" s="3" t="s">
        <v>6</v>
      </c>
      <c r="H86" s="3" t="s">
        <v>7</v>
      </c>
      <c r="I86" s="4">
        <f t="shared" si="2"/>
        <v>14</v>
      </c>
      <c r="J86" s="7">
        <v>1</v>
      </c>
      <c r="K86" s="3">
        <v>8.8800000000000008</v>
      </c>
      <c r="L86" s="4">
        <f t="shared" si="3"/>
        <v>0.63428571428571434</v>
      </c>
    </row>
    <row r="87" spans="1:13" x14ac:dyDescent="0.25">
      <c r="A87" s="3" t="s">
        <v>30</v>
      </c>
      <c r="B87" s="18" t="s">
        <v>180</v>
      </c>
      <c r="C87" s="3" t="s">
        <v>16</v>
      </c>
      <c r="D87" s="3" t="s">
        <v>136</v>
      </c>
      <c r="E87" s="18" t="s">
        <v>175</v>
      </c>
      <c r="F87" s="3" t="s">
        <v>22</v>
      </c>
      <c r="G87" s="3" t="s">
        <v>7</v>
      </c>
      <c r="H87" s="3" t="s">
        <v>8</v>
      </c>
      <c r="I87" s="4">
        <f t="shared" si="2"/>
        <v>14</v>
      </c>
      <c r="J87" s="7">
        <v>2</v>
      </c>
      <c r="K87" s="3">
        <v>7.71</v>
      </c>
      <c r="L87" s="4">
        <f t="shared" si="3"/>
        <v>0.55071428571428571</v>
      </c>
    </row>
    <row r="88" spans="1:13" x14ac:dyDescent="0.25">
      <c r="A88" s="3" t="s">
        <v>30</v>
      </c>
      <c r="B88" s="18" t="s">
        <v>180</v>
      </c>
      <c r="C88" s="3" t="s">
        <v>16</v>
      </c>
      <c r="D88" s="3" t="s">
        <v>137</v>
      </c>
      <c r="E88" s="18" t="s">
        <v>175</v>
      </c>
      <c r="F88" s="3" t="s">
        <v>22</v>
      </c>
      <c r="G88" s="3" t="s">
        <v>8</v>
      </c>
      <c r="H88" s="3" t="s">
        <v>9</v>
      </c>
      <c r="I88" s="4">
        <f t="shared" si="2"/>
        <v>14</v>
      </c>
      <c r="J88" s="7">
        <v>3</v>
      </c>
      <c r="K88" s="3">
        <v>9.59</v>
      </c>
      <c r="L88" s="4">
        <f t="shared" si="3"/>
        <v>0.68499999999999994</v>
      </c>
    </row>
    <row r="89" spans="1:13" x14ac:dyDescent="0.25">
      <c r="A89" s="3" t="s">
        <v>30</v>
      </c>
      <c r="B89" s="18" t="s">
        <v>180</v>
      </c>
      <c r="C89" s="3" t="s">
        <v>16</v>
      </c>
      <c r="D89" s="3" t="s">
        <v>138</v>
      </c>
      <c r="E89" s="18" t="s">
        <v>175</v>
      </c>
      <c r="F89" s="3" t="s">
        <v>22</v>
      </c>
      <c r="G89" s="3" t="s">
        <v>9</v>
      </c>
      <c r="H89" s="3" t="s">
        <v>11</v>
      </c>
      <c r="I89" s="4">
        <f t="shared" si="2"/>
        <v>14</v>
      </c>
      <c r="J89" s="7">
        <v>4</v>
      </c>
      <c r="K89" s="3">
        <v>3.67</v>
      </c>
      <c r="L89" s="4">
        <f t="shared" si="3"/>
        <v>0.26214285714285712</v>
      </c>
    </row>
    <row r="90" spans="1:13" x14ac:dyDescent="0.25">
      <c r="A90" s="3" t="s">
        <v>30</v>
      </c>
      <c r="B90" s="18" t="s">
        <v>180</v>
      </c>
      <c r="C90" s="3" t="s">
        <v>16</v>
      </c>
      <c r="D90" s="3" t="s">
        <v>139</v>
      </c>
      <c r="E90" s="18" t="s">
        <v>175</v>
      </c>
      <c r="F90" s="3" t="s">
        <v>22</v>
      </c>
      <c r="G90" s="3" t="s">
        <v>11</v>
      </c>
      <c r="H90" s="3" t="s">
        <v>12</v>
      </c>
      <c r="I90" s="4">
        <f t="shared" si="2"/>
        <v>14</v>
      </c>
      <c r="J90" s="7">
        <v>5</v>
      </c>
      <c r="K90" s="3">
        <v>1.35</v>
      </c>
      <c r="L90" s="4">
        <f t="shared" si="3"/>
        <v>9.6428571428571433E-2</v>
      </c>
    </row>
    <row r="91" spans="1:13" x14ac:dyDescent="0.25">
      <c r="A91" s="3" t="s">
        <v>30</v>
      </c>
      <c r="B91" s="18" t="s">
        <v>180</v>
      </c>
      <c r="C91" s="3" t="s">
        <v>16</v>
      </c>
      <c r="D91" s="3" t="s">
        <v>140</v>
      </c>
      <c r="E91" s="18" t="s">
        <v>175</v>
      </c>
      <c r="F91" s="3" t="s">
        <v>22</v>
      </c>
      <c r="G91" s="3" t="s">
        <v>12</v>
      </c>
      <c r="H91" s="3" t="s">
        <v>13</v>
      </c>
      <c r="I91" s="4">
        <f t="shared" si="2"/>
        <v>14</v>
      </c>
      <c r="J91" s="7">
        <v>6</v>
      </c>
      <c r="K91" s="3">
        <v>1.23</v>
      </c>
      <c r="L91" s="4">
        <f t="shared" si="3"/>
        <v>8.7857142857142856E-2</v>
      </c>
    </row>
    <row r="92" spans="1:13" x14ac:dyDescent="0.25">
      <c r="A92" s="8" t="s">
        <v>31</v>
      </c>
      <c r="B92" s="19" t="s">
        <v>181</v>
      </c>
      <c r="C92" s="8" t="s">
        <v>19</v>
      </c>
      <c r="D92" s="8" t="s">
        <v>141</v>
      </c>
      <c r="E92" s="19" t="s">
        <v>170</v>
      </c>
      <c r="F92" s="8" t="s">
        <v>22</v>
      </c>
      <c r="G92" s="8" t="s">
        <v>6</v>
      </c>
      <c r="H92" s="8" t="s">
        <v>7</v>
      </c>
      <c r="I92" s="4">
        <f t="shared" si="2"/>
        <v>14</v>
      </c>
      <c r="J92" s="9">
        <v>1</v>
      </c>
      <c r="K92" s="8">
        <v>6.15</v>
      </c>
      <c r="L92" s="4">
        <f t="shared" si="3"/>
        <v>0.43928571428571433</v>
      </c>
      <c r="M92" s="8"/>
    </row>
    <row r="93" spans="1:13" x14ac:dyDescent="0.25">
      <c r="A93" s="8" t="s">
        <v>31</v>
      </c>
      <c r="B93" s="19" t="s">
        <v>181</v>
      </c>
      <c r="C93" s="8" t="s">
        <v>19</v>
      </c>
      <c r="D93" s="8" t="s">
        <v>142</v>
      </c>
      <c r="E93" s="19" t="s">
        <v>170</v>
      </c>
      <c r="F93" s="8" t="s">
        <v>22</v>
      </c>
      <c r="G93" s="8" t="s">
        <v>7</v>
      </c>
      <c r="H93" s="8" t="s">
        <v>8</v>
      </c>
      <c r="I93" s="4">
        <f t="shared" si="2"/>
        <v>14</v>
      </c>
      <c r="J93" s="9">
        <v>2</v>
      </c>
      <c r="K93" s="8">
        <v>0.71</v>
      </c>
      <c r="L93" s="4">
        <f t="shared" si="3"/>
        <v>5.0714285714285712E-2</v>
      </c>
      <c r="M93" s="8"/>
    </row>
    <row r="94" spans="1:13" x14ac:dyDescent="0.25">
      <c r="A94" s="8" t="s">
        <v>31</v>
      </c>
      <c r="B94" s="19" t="s">
        <v>181</v>
      </c>
      <c r="C94" s="8" t="s">
        <v>19</v>
      </c>
      <c r="D94" s="8" t="s">
        <v>143</v>
      </c>
      <c r="E94" s="19" t="s">
        <v>170</v>
      </c>
      <c r="F94" s="8" t="s">
        <v>22</v>
      </c>
      <c r="G94" s="8" t="s">
        <v>8</v>
      </c>
      <c r="H94" s="8" t="s">
        <v>9</v>
      </c>
      <c r="I94" s="4">
        <f t="shared" si="2"/>
        <v>14</v>
      </c>
      <c r="J94" s="9">
        <v>3</v>
      </c>
      <c r="K94" s="8">
        <v>2.17</v>
      </c>
      <c r="L94" s="4">
        <f t="shared" si="3"/>
        <v>0.155</v>
      </c>
      <c r="M94" s="8"/>
    </row>
    <row r="95" spans="1:13" x14ac:dyDescent="0.25">
      <c r="A95" s="8" t="s">
        <v>31</v>
      </c>
      <c r="B95" s="19" t="s">
        <v>181</v>
      </c>
      <c r="C95" s="8" t="s">
        <v>19</v>
      </c>
      <c r="D95" s="8" t="s">
        <v>144</v>
      </c>
      <c r="E95" s="19" t="s">
        <v>170</v>
      </c>
      <c r="F95" s="8" t="s">
        <v>22</v>
      </c>
      <c r="G95" s="8" t="s">
        <v>9</v>
      </c>
      <c r="H95" s="8" t="s">
        <v>11</v>
      </c>
      <c r="I95" s="4">
        <f t="shared" si="2"/>
        <v>14</v>
      </c>
      <c r="J95" s="9">
        <v>4</v>
      </c>
      <c r="K95" s="8">
        <v>1.82</v>
      </c>
      <c r="L95" s="4">
        <f t="shared" si="3"/>
        <v>0.13</v>
      </c>
      <c r="M95" s="8"/>
    </row>
    <row r="96" spans="1:13" x14ac:dyDescent="0.25">
      <c r="A96" s="8" t="s">
        <v>31</v>
      </c>
      <c r="B96" s="19" t="s">
        <v>181</v>
      </c>
      <c r="C96" s="8" t="s">
        <v>19</v>
      </c>
      <c r="D96" s="8" t="s">
        <v>145</v>
      </c>
      <c r="E96" s="19" t="s">
        <v>170</v>
      </c>
      <c r="F96" s="8" t="s">
        <v>22</v>
      </c>
      <c r="G96" s="8" t="s">
        <v>11</v>
      </c>
      <c r="H96" s="8" t="s">
        <v>12</v>
      </c>
      <c r="I96" s="4">
        <f t="shared" si="2"/>
        <v>14</v>
      </c>
      <c r="J96" s="9">
        <v>5</v>
      </c>
      <c r="K96" s="8">
        <v>1.18</v>
      </c>
      <c r="L96" s="4">
        <f t="shared" si="3"/>
        <v>8.4285714285714283E-2</v>
      </c>
      <c r="M96" s="8"/>
    </row>
    <row r="97" spans="1:13" x14ac:dyDescent="0.25">
      <c r="A97" s="8" t="s">
        <v>31</v>
      </c>
      <c r="B97" s="19" t="s">
        <v>181</v>
      </c>
      <c r="C97" s="8" t="s">
        <v>19</v>
      </c>
      <c r="D97" s="8" t="s">
        <v>146</v>
      </c>
      <c r="E97" s="19" t="s">
        <v>170</v>
      </c>
      <c r="F97" s="8" t="s">
        <v>22</v>
      </c>
      <c r="G97" s="8" t="s">
        <v>12</v>
      </c>
      <c r="H97" s="8" t="s">
        <v>13</v>
      </c>
      <c r="I97" s="4">
        <f t="shared" si="2"/>
        <v>14</v>
      </c>
      <c r="J97" s="9">
        <v>6</v>
      </c>
      <c r="K97" s="8">
        <v>0.68</v>
      </c>
      <c r="L97" s="4">
        <f t="shared" si="3"/>
        <v>4.8571428571428578E-2</v>
      </c>
      <c r="M97" s="8"/>
    </row>
    <row r="98" spans="1:13" x14ac:dyDescent="0.25">
      <c r="A98" s="3" t="s">
        <v>32</v>
      </c>
      <c r="B98" s="19" t="s">
        <v>181</v>
      </c>
      <c r="C98" s="3" t="s">
        <v>19</v>
      </c>
      <c r="D98" s="3" t="s">
        <v>147</v>
      </c>
      <c r="E98" s="19" t="s">
        <v>171</v>
      </c>
      <c r="F98" s="3" t="s">
        <v>22</v>
      </c>
      <c r="G98" s="3" t="s">
        <v>6</v>
      </c>
      <c r="H98" s="3" t="s">
        <v>7</v>
      </c>
      <c r="I98" s="4">
        <f t="shared" si="2"/>
        <v>14</v>
      </c>
      <c r="J98" s="7">
        <v>1</v>
      </c>
      <c r="K98" s="3">
        <v>3.15</v>
      </c>
      <c r="L98" s="4">
        <f t="shared" si="3"/>
        <v>0.22500000000000001</v>
      </c>
    </row>
    <row r="99" spans="1:13" x14ac:dyDescent="0.25">
      <c r="A99" s="3" t="s">
        <v>32</v>
      </c>
      <c r="B99" s="19" t="s">
        <v>181</v>
      </c>
      <c r="C99" s="3" t="s">
        <v>19</v>
      </c>
      <c r="D99" s="3" t="s">
        <v>148</v>
      </c>
      <c r="E99" s="19" t="s">
        <v>171</v>
      </c>
      <c r="F99" s="3" t="s">
        <v>22</v>
      </c>
      <c r="G99" s="3" t="s">
        <v>7</v>
      </c>
      <c r="H99" s="3" t="s">
        <v>8</v>
      </c>
      <c r="I99" s="4">
        <f t="shared" si="2"/>
        <v>14</v>
      </c>
      <c r="J99" s="7">
        <v>2</v>
      </c>
      <c r="K99" s="3">
        <v>10.050000000000001</v>
      </c>
      <c r="L99" s="4">
        <f t="shared" si="3"/>
        <v>0.71785714285714286</v>
      </c>
    </row>
    <row r="100" spans="1:13" x14ac:dyDescent="0.25">
      <c r="A100" s="3" t="s">
        <v>32</v>
      </c>
      <c r="B100" s="19" t="s">
        <v>181</v>
      </c>
      <c r="C100" s="3" t="s">
        <v>19</v>
      </c>
      <c r="D100" s="3" t="s">
        <v>149</v>
      </c>
      <c r="E100" s="19" t="s">
        <v>171</v>
      </c>
      <c r="F100" s="3" t="s">
        <v>22</v>
      </c>
      <c r="G100" s="3" t="s">
        <v>8</v>
      </c>
      <c r="H100" s="3" t="s">
        <v>9</v>
      </c>
      <c r="I100" s="4">
        <f t="shared" si="2"/>
        <v>14</v>
      </c>
      <c r="J100" s="7">
        <v>3</v>
      </c>
      <c r="K100" s="3">
        <v>1.44</v>
      </c>
      <c r="L100" s="4">
        <f t="shared" si="3"/>
        <v>0.10285714285714286</v>
      </c>
    </row>
    <row r="101" spans="1:13" x14ac:dyDescent="0.25">
      <c r="A101" s="3" t="s">
        <v>32</v>
      </c>
      <c r="B101" s="19" t="s">
        <v>181</v>
      </c>
      <c r="C101" s="3" t="s">
        <v>19</v>
      </c>
      <c r="D101" s="3" t="s">
        <v>150</v>
      </c>
      <c r="E101" s="19" t="s">
        <v>171</v>
      </c>
      <c r="F101" s="3" t="s">
        <v>22</v>
      </c>
      <c r="G101" s="3" t="s">
        <v>9</v>
      </c>
      <c r="H101" s="3" t="s">
        <v>11</v>
      </c>
      <c r="I101" s="4">
        <f t="shared" si="2"/>
        <v>14</v>
      </c>
      <c r="J101" s="7">
        <v>4</v>
      </c>
      <c r="K101" s="3">
        <v>1.79</v>
      </c>
      <c r="L101" s="4">
        <f t="shared" si="3"/>
        <v>0.12785714285714286</v>
      </c>
    </row>
    <row r="102" spans="1:13" x14ac:dyDescent="0.25">
      <c r="A102" s="3" t="s">
        <v>32</v>
      </c>
      <c r="B102" s="19" t="s">
        <v>181</v>
      </c>
      <c r="C102" s="3" t="s">
        <v>19</v>
      </c>
      <c r="D102" s="3" t="s">
        <v>151</v>
      </c>
      <c r="E102" s="19" t="s">
        <v>171</v>
      </c>
      <c r="F102" s="3" t="s">
        <v>22</v>
      </c>
      <c r="G102" s="3" t="s">
        <v>11</v>
      </c>
      <c r="H102" s="3" t="s">
        <v>12</v>
      </c>
      <c r="I102" s="4">
        <f t="shared" si="2"/>
        <v>14</v>
      </c>
      <c r="J102" s="7">
        <v>5</v>
      </c>
      <c r="K102" s="3">
        <v>0.66</v>
      </c>
      <c r="L102" s="4">
        <f t="shared" si="3"/>
        <v>4.7142857142857146E-2</v>
      </c>
    </row>
    <row r="103" spans="1:13" x14ac:dyDescent="0.25">
      <c r="A103" s="3" t="s">
        <v>32</v>
      </c>
      <c r="B103" s="19" t="s">
        <v>181</v>
      </c>
      <c r="C103" s="3" t="s">
        <v>19</v>
      </c>
      <c r="D103" s="3" t="s">
        <v>152</v>
      </c>
      <c r="E103" s="19" t="s">
        <v>171</v>
      </c>
      <c r="F103" s="3" t="s">
        <v>22</v>
      </c>
      <c r="G103" s="3" t="s">
        <v>12</v>
      </c>
      <c r="H103" s="3" t="s">
        <v>13</v>
      </c>
      <c r="I103" s="4">
        <f t="shared" si="2"/>
        <v>14</v>
      </c>
      <c r="J103" s="7">
        <v>6</v>
      </c>
      <c r="K103" s="3">
        <v>0.28000000000000003</v>
      </c>
      <c r="L103" s="4">
        <f t="shared" si="3"/>
        <v>0.02</v>
      </c>
    </row>
    <row r="104" spans="1:13" x14ac:dyDescent="0.25">
      <c r="A104" s="8" t="s">
        <v>33</v>
      </c>
      <c r="B104" s="19" t="s">
        <v>181</v>
      </c>
      <c r="C104" s="8" t="s">
        <v>19</v>
      </c>
      <c r="D104" s="8" t="s">
        <v>153</v>
      </c>
      <c r="E104" s="19" t="s">
        <v>176</v>
      </c>
      <c r="F104" s="8" t="s">
        <v>22</v>
      </c>
      <c r="G104" s="8" t="s">
        <v>6</v>
      </c>
      <c r="H104" s="8" t="s">
        <v>7</v>
      </c>
      <c r="I104" s="4">
        <f t="shared" si="2"/>
        <v>14</v>
      </c>
      <c r="J104" s="9">
        <v>1</v>
      </c>
      <c r="K104" s="8">
        <v>3.76</v>
      </c>
      <c r="L104" s="4">
        <f t="shared" si="3"/>
        <v>0.26857142857142857</v>
      </c>
      <c r="M104" s="8"/>
    </row>
    <row r="105" spans="1:13" x14ac:dyDescent="0.25">
      <c r="A105" s="8" t="s">
        <v>33</v>
      </c>
      <c r="B105" s="19" t="s">
        <v>181</v>
      </c>
      <c r="C105" s="8" t="s">
        <v>19</v>
      </c>
      <c r="D105" s="8" t="s">
        <v>154</v>
      </c>
      <c r="E105" s="19" t="s">
        <v>176</v>
      </c>
      <c r="F105" s="8" t="s">
        <v>22</v>
      </c>
      <c r="G105" s="8" t="s">
        <v>7</v>
      </c>
      <c r="H105" s="8" t="s">
        <v>8</v>
      </c>
      <c r="I105" s="4">
        <f t="shared" si="2"/>
        <v>14</v>
      </c>
      <c r="J105" s="9">
        <v>2</v>
      </c>
      <c r="K105" s="8">
        <v>1.86</v>
      </c>
      <c r="L105" s="4">
        <f t="shared" si="3"/>
        <v>0.13285714285714287</v>
      </c>
      <c r="M105" s="8"/>
    </row>
    <row r="106" spans="1:13" x14ac:dyDescent="0.25">
      <c r="A106" s="8" t="s">
        <v>33</v>
      </c>
      <c r="B106" s="19" t="s">
        <v>181</v>
      </c>
      <c r="C106" s="8" t="s">
        <v>19</v>
      </c>
      <c r="D106" s="8" t="s">
        <v>155</v>
      </c>
      <c r="E106" s="19" t="s">
        <v>176</v>
      </c>
      <c r="F106" s="8" t="s">
        <v>22</v>
      </c>
      <c r="G106" s="8" t="s">
        <v>8</v>
      </c>
      <c r="H106" s="8" t="s">
        <v>9</v>
      </c>
      <c r="I106" s="4">
        <f t="shared" si="2"/>
        <v>14</v>
      </c>
      <c r="J106" s="9">
        <v>3</v>
      </c>
      <c r="K106" s="8">
        <v>3.78</v>
      </c>
      <c r="L106" s="4">
        <f t="shared" si="3"/>
        <v>0.26999999999999996</v>
      </c>
      <c r="M106" s="8"/>
    </row>
    <row r="107" spans="1:13" x14ac:dyDescent="0.25">
      <c r="A107" s="8" t="s">
        <v>33</v>
      </c>
      <c r="B107" s="19" t="s">
        <v>181</v>
      </c>
      <c r="C107" s="8" t="s">
        <v>19</v>
      </c>
      <c r="D107" s="8" t="s">
        <v>156</v>
      </c>
      <c r="E107" s="19" t="s">
        <v>176</v>
      </c>
      <c r="F107" s="8" t="s">
        <v>22</v>
      </c>
      <c r="G107" s="8" t="s">
        <v>9</v>
      </c>
      <c r="H107" s="8" t="s">
        <v>11</v>
      </c>
      <c r="I107" s="4">
        <f t="shared" si="2"/>
        <v>14</v>
      </c>
      <c r="J107" s="9">
        <v>4</v>
      </c>
      <c r="K107" s="8">
        <v>3.08</v>
      </c>
      <c r="L107" s="4">
        <f t="shared" si="3"/>
        <v>0.22</v>
      </c>
      <c r="M107" s="8"/>
    </row>
    <row r="108" spans="1:13" x14ac:dyDescent="0.25">
      <c r="A108" s="8" t="s">
        <v>33</v>
      </c>
      <c r="B108" s="19" t="s">
        <v>181</v>
      </c>
      <c r="C108" s="8" t="s">
        <v>19</v>
      </c>
      <c r="D108" s="8" t="s">
        <v>157</v>
      </c>
      <c r="E108" s="19" t="s">
        <v>176</v>
      </c>
      <c r="F108" s="8" t="s">
        <v>22</v>
      </c>
      <c r="G108" s="8" t="s">
        <v>11</v>
      </c>
      <c r="H108" s="8" t="s">
        <v>12</v>
      </c>
      <c r="I108" s="4">
        <f t="shared" si="2"/>
        <v>14</v>
      </c>
      <c r="J108" s="9">
        <v>5</v>
      </c>
      <c r="K108" s="8">
        <v>0.93</v>
      </c>
      <c r="L108" s="4">
        <f t="shared" si="3"/>
        <v>6.6428571428571434E-2</v>
      </c>
      <c r="M108" s="8"/>
    </row>
    <row r="109" spans="1:13" x14ac:dyDescent="0.25">
      <c r="A109" s="8" t="s">
        <v>33</v>
      </c>
      <c r="B109" s="19" t="s">
        <v>181</v>
      </c>
      <c r="C109" s="8" t="s">
        <v>19</v>
      </c>
      <c r="D109" s="8" t="s">
        <v>158</v>
      </c>
      <c r="E109" s="19" t="s">
        <v>176</v>
      </c>
      <c r="F109" s="8" t="s">
        <v>22</v>
      </c>
      <c r="G109" s="8" t="s">
        <v>12</v>
      </c>
      <c r="H109" s="8" t="s">
        <v>13</v>
      </c>
      <c r="I109" s="4">
        <f t="shared" si="2"/>
        <v>14</v>
      </c>
      <c r="J109" s="9">
        <v>6</v>
      </c>
      <c r="K109" s="8">
        <v>1.78</v>
      </c>
      <c r="L109" s="4">
        <f t="shared" si="3"/>
        <v>0.12714285714285714</v>
      </c>
      <c r="M109" s="8"/>
    </row>
    <row r="110" spans="1:13" x14ac:dyDescent="0.25">
      <c r="A110" s="3" t="s">
        <v>34</v>
      </c>
      <c r="B110" s="19" t="s">
        <v>181</v>
      </c>
      <c r="C110" s="3" t="s">
        <v>19</v>
      </c>
      <c r="D110" s="3" t="s">
        <v>159</v>
      </c>
      <c r="E110" s="19" t="s">
        <v>177</v>
      </c>
      <c r="F110" s="3" t="s">
        <v>22</v>
      </c>
      <c r="G110" s="3" t="s">
        <v>6</v>
      </c>
      <c r="H110" s="3" t="s">
        <v>7</v>
      </c>
      <c r="I110" s="4">
        <f t="shared" si="2"/>
        <v>14</v>
      </c>
      <c r="J110" s="7">
        <v>1</v>
      </c>
      <c r="K110" s="3">
        <v>3.82</v>
      </c>
      <c r="L110" s="4">
        <f t="shared" si="3"/>
        <v>0.27285714285714285</v>
      </c>
    </row>
    <row r="111" spans="1:13" x14ac:dyDescent="0.25">
      <c r="A111" s="3" t="s">
        <v>34</v>
      </c>
      <c r="B111" s="19" t="s">
        <v>181</v>
      </c>
      <c r="C111" s="3" t="s">
        <v>19</v>
      </c>
      <c r="D111" s="3" t="s">
        <v>160</v>
      </c>
      <c r="E111" s="19" t="s">
        <v>177</v>
      </c>
      <c r="F111" s="3" t="s">
        <v>22</v>
      </c>
      <c r="G111" s="3" t="s">
        <v>7</v>
      </c>
      <c r="H111" s="3" t="s">
        <v>8</v>
      </c>
      <c r="I111" s="4">
        <f t="shared" si="2"/>
        <v>14</v>
      </c>
      <c r="J111" s="7">
        <v>2</v>
      </c>
      <c r="K111" s="3">
        <v>1.59</v>
      </c>
      <c r="L111" s="4">
        <f t="shared" si="3"/>
        <v>0.11357142857142857</v>
      </c>
    </row>
    <row r="112" spans="1:13" x14ac:dyDescent="0.25">
      <c r="A112" s="3" t="s">
        <v>34</v>
      </c>
      <c r="B112" s="19" t="s">
        <v>181</v>
      </c>
      <c r="C112" s="3" t="s">
        <v>19</v>
      </c>
      <c r="D112" s="3" t="s">
        <v>161</v>
      </c>
      <c r="E112" s="19" t="s">
        <v>177</v>
      </c>
      <c r="F112" s="3" t="s">
        <v>22</v>
      </c>
      <c r="G112" s="3" t="s">
        <v>8</v>
      </c>
      <c r="H112" s="3" t="s">
        <v>9</v>
      </c>
      <c r="I112" s="4">
        <f t="shared" si="2"/>
        <v>14</v>
      </c>
      <c r="J112" s="7">
        <v>3</v>
      </c>
      <c r="K112" s="3">
        <v>0.62</v>
      </c>
      <c r="L112" s="4">
        <f t="shared" si="3"/>
        <v>4.4285714285714282E-2</v>
      </c>
    </row>
    <row r="113" spans="1:12" x14ac:dyDescent="0.25">
      <c r="A113" s="3" t="s">
        <v>34</v>
      </c>
      <c r="B113" s="19" t="s">
        <v>181</v>
      </c>
      <c r="C113" s="3" t="s">
        <v>19</v>
      </c>
      <c r="D113" s="3" t="s">
        <v>162</v>
      </c>
      <c r="E113" s="19" t="s">
        <v>177</v>
      </c>
      <c r="F113" s="3" t="s">
        <v>22</v>
      </c>
      <c r="G113" s="13">
        <v>45168</v>
      </c>
      <c r="H113" s="3" t="s">
        <v>11</v>
      </c>
      <c r="I113" s="4">
        <f t="shared" si="2"/>
        <v>14</v>
      </c>
      <c r="J113" s="7">
        <v>4</v>
      </c>
      <c r="K113" s="3">
        <v>4.8600000000000003</v>
      </c>
      <c r="L113" s="4">
        <f t="shared" si="3"/>
        <v>0.34714285714285714</v>
      </c>
    </row>
    <row r="114" spans="1:12" x14ac:dyDescent="0.25">
      <c r="A114" s="3" t="s">
        <v>34</v>
      </c>
      <c r="B114" s="19" t="s">
        <v>181</v>
      </c>
      <c r="C114" s="3" t="s">
        <v>19</v>
      </c>
      <c r="D114" s="3" t="s">
        <v>163</v>
      </c>
      <c r="E114" s="19" t="s">
        <v>177</v>
      </c>
      <c r="F114" s="3" t="s">
        <v>22</v>
      </c>
      <c r="G114" s="3" t="s">
        <v>11</v>
      </c>
      <c r="H114" s="3" t="s">
        <v>12</v>
      </c>
      <c r="I114" s="4">
        <f t="shared" si="2"/>
        <v>14</v>
      </c>
      <c r="J114" s="7">
        <v>5</v>
      </c>
      <c r="K114" s="3">
        <v>3.71</v>
      </c>
      <c r="L114" s="4">
        <f t="shared" si="3"/>
        <v>0.26500000000000001</v>
      </c>
    </row>
    <row r="115" spans="1:12" x14ac:dyDescent="0.25">
      <c r="A115" s="3" t="s">
        <v>34</v>
      </c>
      <c r="B115" s="19" t="s">
        <v>181</v>
      </c>
      <c r="C115" s="3" t="s">
        <v>19</v>
      </c>
      <c r="D115" s="3" t="s">
        <v>164</v>
      </c>
      <c r="E115" s="19" t="s">
        <v>177</v>
      </c>
      <c r="F115" s="3" t="s">
        <v>22</v>
      </c>
      <c r="G115" s="3" t="s">
        <v>12</v>
      </c>
      <c r="H115" s="3" t="s">
        <v>13</v>
      </c>
      <c r="I115" s="4">
        <f t="shared" si="2"/>
        <v>14</v>
      </c>
      <c r="J115" s="7">
        <v>6</v>
      </c>
      <c r="K115" s="3">
        <v>4.2300000000000004</v>
      </c>
      <c r="L115" s="4">
        <f t="shared" si="3"/>
        <v>0.30214285714285716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F29-5922-4CE5-B316-5C96E729CBB7}">
  <dimension ref="A1:I113"/>
  <sheetViews>
    <sheetView workbookViewId="0">
      <selection activeCell="A61" sqref="A61:XFD61"/>
    </sheetView>
  </sheetViews>
  <sheetFormatPr defaultRowHeight="15" x14ac:dyDescent="0.25"/>
  <cols>
    <col min="1" max="1" width="28.140625" style="3" customWidth="1"/>
    <col min="2" max="2" width="17.28515625" style="3" customWidth="1"/>
    <col min="3" max="3" width="19.140625" style="3" customWidth="1"/>
    <col min="4" max="6" width="17.85546875" style="3" customWidth="1"/>
    <col min="7" max="7" width="17.85546875" style="7" customWidth="1"/>
    <col min="8" max="8" width="11.140625" style="3" bestFit="1" customWidth="1"/>
    <col min="9" max="9" width="12" style="3" bestFit="1" customWidth="1"/>
    <col min="10" max="16384" width="9.140625" style="3"/>
  </cols>
  <sheetData>
    <row r="1" spans="1:9" x14ac:dyDescent="0.25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1</v>
      </c>
      <c r="G1" s="2" t="s">
        <v>39</v>
      </c>
      <c r="H1" s="1" t="s">
        <v>40</v>
      </c>
      <c r="I1" s="1" t="s">
        <v>41</v>
      </c>
    </row>
    <row r="2" spans="1:9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>
        <v>15</v>
      </c>
      <c r="G2" s="5">
        <v>1</v>
      </c>
      <c r="H2" s="4">
        <v>127.49</v>
      </c>
      <c r="I2" s="4">
        <v>8.4993333333333325</v>
      </c>
    </row>
    <row r="3" spans="1:9" x14ac:dyDescent="0.25">
      <c r="A3" s="4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>
        <v>14</v>
      </c>
      <c r="G3" s="6">
        <v>2</v>
      </c>
      <c r="H3" s="4">
        <v>124.85</v>
      </c>
      <c r="I3" s="4">
        <v>8.9178571428571427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7</v>
      </c>
      <c r="E4" s="4" t="s">
        <v>8</v>
      </c>
      <c r="F4" s="4">
        <v>14</v>
      </c>
      <c r="G4" s="5">
        <v>3</v>
      </c>
      <c r="H4" s="4">
        <v>65.83</v>
      </c>
      <c r="I4" s="4">
        <v>4.7021428571428574</v>
      </c>
    </row>
    <row r="5" spans="1:9" x14ac:dyDescent="0.25">
      <c r="A5" s="4" t="s">
        <v>2</v>
      </c>
      <c r="B5" s="4" t="s">
        <v>3</v>
      </c>
      <c r="C5" s="4" t="s">
        <v>4</v>
      </c>
      <c r="D5" s="4" t="s">
        <v>8</v>
      </c>
      <c r="E5" s="4" t="s">
        <v>9</v>
      </c>
      <c r="F5" s="4">
        <v>14</v>
      </c>
      <c r="G5" s="6">
        <v>4</v>
      </c>
      <c r="H5" s="4">
        <v>54.02</v>
      </c>
      <c r="I5" s="4">
        <v>3.858571428571429</v>
      </c>
    </row>
    <row r="6" spans="1:9" x14ac:dyDescent="0.25">
      <c r="A6" s="4" t="s">
        <v>2</v>
      </c>
      <c r="B6" s="4" t="s">
        <v>3</v>
      </c>
      <c r="C6" s="4" t="s">
        <v>4</v>
      </c>
      <c r="D6" s="4" t="s">
        <v>9</v>
      </c>
      <c r="E6" s="4" t="s">
        <v>10</v>
      </c>
      <c r="F6" s="4">
        <v>7</v>
      </c>
      <c r="G6" s="5">
        <v>5</v>
      </c>
      <c r="H6" s="4">
        <v>19.11</v>
      </c>
      <c r="I6" s="4">
        <v>2.73</v>
      </c>
    </row>
    <row r="7" spans="1:9" x14ac:dyDescent="0.25">
      <c r="A7" s="4" t="s">
        <v>2</v>
      </c>
      <c r="B7" s="4" t="s">
        <v>3</v>
      </c>
      <c r="C7" s="4" t="s">
        <v>4</v>
      </c>
      <c r="D7" s="4" t="s">
        <v>11</v>
      </c>
      <c r="E7" s="4" t="s">
        <v>12</v>
      </c>
      <c r="F7" s="4">
        <v>14</v>
      </c>
      <c r="G7" s="6">
        <v>6</v>
      </c>
      <c r="H7" s="4">
        <v>17.18</v>
      </c>
      <c r="I7" s="4">
        <v>1.2271428571428571</v>
      </c>
    </row>
    <row r="8" spans="1:9" x14ac:dyDescent="0.25">
      <c r="A8" s="4" t="s">
        <v>2</v>
      </c>
      <c r="B8" s="4" t="s">
        <v>3</v>
      </c>
      <c r="C8" s="4" t="s">
        <v>4</v>
      </c>
      <c r="D8" s="4" t="s">
        <v>12</v>
      </c>
      <c r="E8" s="4" t="s">
        <v>13</v>
      </c>
      <c r="F8" s="4">
        <v>14</v>
      </c>
      <c r="G8" s="5">
        <v>7</v>
      </c>
      <c r="H8" s="4">
        <v>18.02</v>
      </c>
      <c r="I8" s="4">
        <v>1.2871428571428571</v>
      </c>
    </row>
    <row r="9" spans="1:9" x14ac:dyDescent="0.25">
      <c r="A9" s="3" t="s">
        <v>14</v>
      </c>
      <c r="B9" s="3" t="s">
        <v>3</v>
      </c>
      <c r="C9" s="3" t="s">
        <v>4</v>
      </c>
      <c r="D9" s="3" t="s">
        <v>5</v>
      </c>
      <c r="E9" s="3" t="s">
        <v>6</v>
      </c>
      <c r="F9" s="4">
        <v>15</v>
      </c>
      <c r="G9" s="7">
        <v>1</v>
      </c>
      <c r="H9" s="3">
        <v>147.85</v>
      </c>
      <c r="I9" s="4">
        <v>9.8566666666666656</v>
      </c>
    </row>
    <row r="10" spans="1:9" x14ac:dyDescent="0.25">
      <c r="A10" s="3" t="s">
        <v>14</v>
      </c>
      <c r="B10" s="3" t="s">
        <v>3</v>
      </c>
      <c r="C10" s="3" t="s">
        <v>4</v>
      </c>
      <c r="D10" s="3" t="s">
        <v>6</v>
      </c>
      <c r="E10" s="3" t="s">
        <v>7</v>
      </c>
      <c r="F10" s="4">
        <v>14</v>
      </c>
      <c r="G10" s="2">
        <v>2</v>
      </c>
      <c r="H10" s="3">
        <v>135.55000000000001</v>
      </c>
      <c r="I10" s="4">
        <v>9.6821428571428587</v>
      </c>
    </row>
    <row r="11" spans="1:9" x14ac:dyDescent="0.25">
      <c r="A11" s="3" t="s">
        <v>14</v>
      </c>
      <c r="B11" s="3" t="s">
        <v>3</v>
      </c>
      <c r="C11" s="3" t="s">
        <v>4</v>
      </c>
      <c r="D11" s="3" t="s">
        <v>7</v>
      </c>
      <c r="E11" s="3" t="s">
        <v>8</v>
      </c>
      <c r="F11" s="4">
        <v>14</v>
      </c>
      <c r="G11" s="7">
        <v>3</v>
      </c>
      <c r="H11" s="3">
        <v>63.63</v>
      </c>
      <c r="I11" s="4">
        <v>4.5449999999999999</v>
      </c>
    </row>
    <row r="12" spans="1:9" x14ac:dyDescent="0.25">
      <c r="A12" s="3" t="s">
        <v>14</v>
      </c>
      <c r="B12" s="3" t="s">
        <v>3</v>
      </c>
      <c r="C12" s="3" t="s">
        <v>4</v>
      </c>
      <c r="D12" s="3" t="s">
        <v>8</v>
      </c>
      <c r="E12" s="3" t="s">
        <v>9</v>
      </c>
      <c r="F12" s="4">
        <v>14</v>
      </c>
      <c r="G12" s="2">
        <v>4</v>
      </c>
      <c r="H12" s="3">
        <v>61.25</v>
      </c>
      <c r="I12" s="4">
        <v>4.375</v>
      </c>
    </row>
    <row r="13" spans="1:9" x14ac:dyDescent="0.25">
      <c r="A13" s="3" t="s">
        <v>14</v>
      </c>
      <c r="B13" s="3" t="s">
        <v>3</v>
      </c>
      <c r="C13" s="3" t="s">
        <v>4</v>
      </c>
      <c r="D13" s="3" t="s">
        <v>9</v>
      </c>
      <c r="E13" s="3" t="s">
        <v>10</v>
      </c>
      <c r="F13" s="4">
        <v>7</v>
      </c>
      <c r="G13" s="7">
        <v>5</v>
      </c>
      <c r="H13" s="3">
        <v>20.420000000000002</v>
      </c>
      <c r="I13" s="4">
        <v>2.9171428571428573</v>
      </c>
    </row>
    <row r="14" spans="1:9" x14ac:dyDescent="0.25">
      <c r="A14" s="3" t="s">
        <v>14</v>
      </c>
      <c r="B14" s="3" t="s">
        <v>3</v>
      </c>
      <c r="C14" s="3" t="s">
        <v>4</v>
      </c>
      <c r="D14" s="3" t="s">
        <v>11</v>
      </c>
      <c r="E14" s="3" t="s">
        <v>12</v>
      </c>
      <c r="F14" s="4">
        <v>14</v>
      </c>
      <c r="G14" s="2">
        <v>6</v>
      </c>
      <c r="H14" s="3">
        <v>15.18</v>
      </c>
      <c r="I14" s="4">
        <v>1.0842857142857143</v>
      </c>
    </row>
    <row r="15" spans="1:9" x14ac:dyDescent="0.25">
      <c r="A15" s="3" t="s">
        <v>14</v>
      </c>
      <c r="B15" s="3" t="s">
        <v>3</v>
      </c>
      <c r="C15" s="3" t="s">
        <v>4</v>
      </c>
      <c r="D15" s="3" t="s">
        <v>12</v>
      </c>
      <c r="E15" s="3" t="s">
        <v>13</v>
      </c>
      <c r="F15" s="4">
        <v>14</v>
      </c>
      <c r="G15" s="7">
        <v>7</v>
      </c>
      <c r="H15" s="3">
        <v>19.98</v>
      </c>
      <c r="I15" s="4">
        <v>1.4271428571428573</v>
      </c>
    </row>
    <row r="16" spans="1:9" x14ac:dyDescent="0.25">
      <c r="A16" s="4" t="s">
        <v>15</v>
      </c>
      <c r="B16" s="4" t="s">
        <v>16</v>
      </c>
      <c r="C16" s="4" t="s">
        <v>4</v>
      </c>
      <c r="D16" s="4" t="s">
        <v>5</v>
      </c>
      <c r="E16" s="4" t="s">
        <v>6</v>
      </c>
      <c r="F16" s="4">
        <v>15</v>
      </c>
      <c r="G16" s="5">
        <v>1</v>
      </c>
      <c r="H16" s="4">
        <v>122.86</v>
      </c>
      <c r="I16" s="4">
        <v>8.190666666666667</v>
      </c>
    </row>
    <row r="17" spans="1:9" x14ac:dyDescent="0.25">
      <c r="A17" s="4" t="s">
        <v>15</v>
      </c>
      <c r="B17" s="4" t="s">
        <v>16</v>
      </c>
      <c r="C17" s="4" t="s">
        <v>4</v>
      </c>
      <c r="D17" s="4" t="s">
        <v>6</v>
      </c>
      <c r="E17" s="4" t="s">
        <v>7</v>
      </c>
      <c r="F17" s="4">
        <v>14</v>
      </c>
      <c r="G17" s="6">
        <v>2</v>
      </c>
      <c r="H17" s="4">
        <v>75.709999999999994</v>
      </c>
      <c r="I17" s="4">
        <v>5.407857142857142</v>
      </c>
    </row>
    <row r="18" spans="1:9" x14ac:dyDescent="0.25">
      <c r="A18" s="4" t="s">
        <v>15</v>
      </c>
      <c r="B18" s="4" t="s">
        <v>16</v>
      </c>
      <c r="C18" s="4" t="s">
        <v>4</v>
      </c>
      <c r="D18" s="4" t="s">
        <v>7</v>
      </c>
      <c r="E18" s="4" t="s">
        <v>8</v>
      </c>
      <c r="F18" s="4">
        <v>14</v>
      </c>
      <c r="G18" s="5">
        <v>3</v>
      </c>
      <c r="H18" s="4">
        <v>27.51</v>
      </c>
      <c r="I18" s="4">
        <v>1.9650000000000001</v>
      </c>
    </row>
    <row r="19" spans="1:9" x14ac:dyDescent="0.25">
      <c r="A19" s="4" t="s">
        <v>15</v>
      </c>
      <c r="B19" s="4" t="s">
        <v>16</v>
      </c>
      <c r="C19" s="4" t="s">
        <v>4</v>
      </c>
      <c r="D19" s="4" t="s">
        <v>8</v>
      </c>
      <c r="E19" s="4" t="s">
        <v>9</v>
      </c>
      <c r="F19" s="4">
        <v>14</v>
      </c>
      <c r="G19" s="6">
        <v>4</v>
      </c>
      <c r="H19" s="4">
        <v>22.61</v>
      </c>
      <c r="I19" s="4">
        <v>1.615</v>
      </c>
    </row>
    <row r="20" spans="1:9" x14ac:dyDescent="0.25">
      <c r="A20" s="4" t="s">
        <v>15</v>
      </c>
      <c r="B20" s="4" t="s">
        <v>16</v>
      </c>
      <c r="C20" s="4" t="s">
        <v>4</v>
      </c>
      <c r="D20" s="4" t="s">
        <v>9</v>
      </c>
      <c r="E20" s="4" t="s">
        <v>11</v>
      </c>
      <c r="F20" s="4">
        <v>14</v>
      </c>
      <c r="G20" s="5">
        <v>5</v>
      </c>
      <c r="H20" s="4">
        <v>14.38</v>
      </c>
      <c r="I20" s="4">
        <v>1.0271428571428571</v>
      </c>
    </row>
    <row r="21" spans="1:9" x14ac:dyDescent="0.25">
      <c r="A21" s="4" t="s">
        <v>15</v>
      </c>
      <c r="B21" s="4" t="s">
        <v>16</v>
      </c>
      <c r="C21" s="4" t="s">
        <v>4</v>
      </c>
      <c r="D21" s="4" t="s">
        <v>11</v>
      </c>
      <c r="E21" s="4" t="s">
        <v>12</v>
      </c>
      <c r="F21" s="4">
        <v>14</v>
      </c>
      <c r="G21" s="6">
        <v>6</v>
      </c>
      <c r="H21" s="4">
        <v>6.39</v>
      </c>
      <c r="I21" s="4">
        <v>0.45642857142857141</v>
      </c>
    </row>
    <row r="22" spans="1:9" x14ac:dyDescent="0.25">
      <c r="A22" s="4" t="s">
        <v>15</v>
      </c>
      <c r="B22" s="4" t="s">
        <v>16</v>
      </c>
      <c r="C22" s="4" t="s">
        <v>4</v>
      </c>
      <c r="D22" s="4" t="s">
        <v>12</v>
      </c>
      <c r="E22" s="4" t="s">
        <v>13</v>
      </c>
      <c r="F22" s="4">
        <v>14</v>
      </c>
      <c r="G22" s="5">
        <v>7</v>
      </c>
      <c r="H22" s="4">
        <v>5.65</v>
      </c>
      <c r="I22" s="4">
        <v>0.40357142857142858</v>
      </c>
    </row>
    <row r="23" spans="1:9" x14ac:dyDescent="0.25">
      <c r="A23" s="3" t="s">
        <v>17</v>
      </c>
      <c r="B23" s="3" t="s">
        <v>16</v>
      </c>
      <c r="C23" s="3" t="s">
        <v>4</v>
      </c>
      <c r="D23" s="3" t="s">
        <v>5</v>
      </c>
      <c r="E23" s="3" t="s">
        <v>6</v>
      </c>
      <c r="F23" s="4">
        <v>15</v>
      </c>
      <c r="G23" s="7">
        <v>1</v>
      </c>
      <c r="H23" s="3">
        <v>64.02</v>
      </c>
      <c r="I23" s="4">
        <v>4.2679999999999998</v>
      </c>
    </row>
    <row r="24" spans="1:9" x14ac:dyDescent="0.25">
      <c r="A24" s="3" t="s">
        <v>17</v>
      </c>
      <c r="B24" s="3" t="s">
        <v>16</v>
      </c>
      <c r="C24" s="3" t="s">
        <v>4</v>
      </c>
      <c r="D24" s="3" t="s">
        <v>6</v>
      </c>
      <c r="E24" s="3" t="s">
        <v>7</v>
      </c>
      <c r="F24" s="4">
        <v>14</v>
      </c>
      <c r="G24" s="2">
        <v>2</v>
      </c>
      <c r="H24" s="3">
        <v>62.26</v>
      </c>
      <c r="I24" s="4">
        <v>4.4471428571428566</v>
      </c>
    </row>
    <row r="25" spans="1:9" x14ac:dyDescent="0.25">
      <c r="A25" s="3" t="s">
        <v>17</v>
      </c>
      <c r="B25" s="3" t="s">
        <v>16</v>
      </c>
      <c r="C25" s="3" t="s">
        <v>4</v>
      </c>
      <c r="D25" s="3" t="s">
        <v>7</v>
      </c>
      <c r="E25" s="3" t="s">
        <v>8</v>
      </c>
      <c r="F25" s="4">
        <v>14</v>
      </c>
      <c r="G25" s="7">
        <v>3</v>
      </c>
      <c r="H25" s="3">
        <v>32.799999999999997</v>
      </c>
      <c r="I25" s="4">
        <v>2.3428571428571425</v>
      </c>
    </row>
    <row r="26" spans="1:9" x14ac:dyDescent="0.25">
      <c r="A26" s="3" t="s">
        <v>17</v>
      </c>
      <c r="B26" s="3" t="s">
        <v>16</v>
      </c>
      <c r="C26" s="3" t="s">
        <v>4</v>
      </c>
      <c r="D26" s="3" t="s">
        <v>8</v>
      </c>
      <c r="E26" s="3" t="s">
        <v>9</v>
      </c>
      <c r="F26" s="4">
        <v>14</v>
      </c>
      <c r="G26" s="2">
        <v>4</v>
      </c>
      <c r="H26" s="3">
        <v>25.33</v>
      </c>
      <c r="I26" s="4">
        <v>1.8092857142857142</v>
      </c>
    </row>
    <row r="27" spans="1:9" x14ac:dyDescent="0.25">
      <c r="A27" s="3" t="s">
        <v>17</v>
      </c>
      <c r="B27" s="3" t="s">
        <v>16</v>
      </c>
      <c r="C27" s="3" t="s">
        <v>4</v>
      </c>
      <c r="D27" s="3" t="s">
        <v>9</v>
      </c>
      <c r="E27" s="3" t="s">
        <v>11</v>
      </c>
      <c r="F27" s="4">
        <v>14</v>
      </c>
      <c r="G27" s="7">
        <v>5</v>
      </c>
      <c r="H27" s="3">
        <v>15.56</v>
      </c>
      <c r="I27" s="4">
        <v>1.1114285714285714</v>
      </c>
    </row>
    <row r="28" spans="1:9" x14ac:dyDescent="0.25">
      <c r="A28" s="3" t="s">
        <v>17</v>
      </c>
      <c r="B28" s="3" t="s">
        <v>16</v>
      </c>
      <c r="C28" s="3" t="s">
        <v>4</v>
      </c>
      <c r="D28" s="3" t="s">
        <v>11</v>
      </c>
      <c r="E28" s="3" t="s">
        <v>12</v>
      </c>
      <c r="F28" s="4">
        <v>14</v>
      </c>
      <c r="G28" s="2">
        <v>6</v>
      </c>
      <c r="H28" s="3">
        <v>11.68</v>
      </c>
      <c r="I28" s="4">
        <v>0.8342857142857143</v>
      </c>
    </row>
    <row r="29" spans="1:9" x14ac:dyDescent="0.25">
      <c r="A29" s="3" t="s">
        <v>17</v>
      </c>
      <c r="B29" s="3" t="s">
        <v>16</v>
      </c>
      <c r="C29" s="3" t="s">
        <v>4</v>
      </c>
      <c r="D29" s="3" t="s">
        <v>12</v>
      </c>
      <c r="E29" s="3" t="s">
        <v>13</v>
      </c>
      <c r="F29" s="4">
        <v>14</v>
      </c>
      <c r="G29" s="7">
        <v>7</v>
      </c>
      <c r="H29" s="3">
        <v>10.62</v>
      </c>
      <c r="I29" s="4">
        <v>0.75857142857142856</v>
      </c>
    </row>
    <row r="30" spans="1:9" x14ac:dyDescent="0.25">
      <c r="A30" s="4" t="s">
        <v>18</v>
      </c>
      <c r="B30" s="4" t="s">
        <v>19</v>
      </c>
      <c r="C30" s="4" t="s">
        <v>4</v>
      </c>
      <c r="D30" s="4" t="s">
        <v>5</v>
      </c>
      <c r="E30" s="4" t="s">
        <v>6</v>
      </c>
      <c r="F30" s="4">
        <v>15</v>
      </c>
      <c r="G30" s="5">
        <v>1</v>
      </c>
      <c r="H30" s="4">
        <v>118.77</v>
      </c>
      <c r="I30" s="4">
        <v>7.9180000000000001</v>
      </c>
    </row>
    <row r="31" spans="1:9" x14ac:dyDescent="0.25">
      <c r="A31" s="4" t="s">
        <v>18</v>
      </c>
      <c r="B31" s="4" t="s">
        <v>19</v>
      </c>
      <c r="C31" s="4" t="s">
        <v>4</v>
      </c>
      <c r="D31" s="4" t="s">
        <v>6</v>
      </c>
      <c r="E31" s="4" t="s">
        <v>7</v>
      </c>
      <c r="F31" s="4">
        <v>14</v>
      </c>
      <c r="G31" s="6">
        <v>2</v>
      </c>
      <c r="H31" s="4">
        <v>33.04</v>
      </c>
      <c r="I31" s="4">
        <v>2.36</v>
      </c>
    </row>
    <row r="32" spans="1:9" x14ac:dyDescent="0.25">
      <c r="A32" s="4" t="s">
        <v>18</v>
      </c>
      <c r="B32" s="4" t="s">
        <v>19</v>
      </c>
      <c r="C32" s="4" t="s">
        <v>4</v>
      </c>
      <c r="D32" s="4" t="s">
        <v>7</v>
      </c>
      <c r="E32" s="4" t="s">
        <v>8</v>
      </c>
      <c r="F32" s="4">
        <v>14</v>
      </c>
      <c r="G32" s="5">
        <v>3</v>
      </c>
      <c r="H32" s="4">
        <v>27.24</v>
      </c>
      <c r="I32" s="4">
        <v>1.9457142857142855</v>
      </c>
    </row>
    <row r="33" spans="1:9" x14ac:dyDescent="0.25">
      <c r="A33" s="4" t="s">
        <v>18</v>
      </c>
      <c r="B33" s="4" t="s">
        <v>19</v>
      </c>
      <c r="C33" s="4" t="s">
        <v>4</v>
      </c>
      <c r="D33" s="4" t="s">
        <v>8</v>
      </c>
      <c r="E33" s="4" t="s">
        <v>9</v>
      </c>
      <c r="F33" s="4">
        <v>14</v>
      </c>
      <c r="G33" s="6">
        <v>4</v>
      </c>
      <c r="H33" s="4">
        <v>22.18</v>
      </c>
      <c r="I33" s="4">
        <v>1.5842857142857143</v>
      </c>
    </row>
    <row r="34" spans="1:9" x14ac:dyDescent="0.25">
      <c r="A34" s="4" t="s">
        <v>18</v>
      </c>
      <c r="B34" s="4" t="s">
        <v>19</v>
      </c>
      <c r="C34" s="4" t="s">
        <v>4</v>
      </c>
      <c r="D34" s="4" t="s">
        <v>9</v>
      </c>
      <c r="E34" s="4" t="s">
        <v>11</v>
      </c>
      <c r="F34" s="4">
        <v>14</v>
      </c>
      <c r="G34" s="5">
        <v>5</v>
      </c>
      <c r="H34" s="4">
        <v>16.32</v>
      </c>
      <c r="I34" s="4">
        <v>1.1657142857142857</v>
      </c>
    </row>
    <row r="35" spans="1:9" x14ac:dyDescent="0.25">
      <c r="A35" s="4" t="s">
        <v>18</v>
      </c>
      <c r="B35" s="4" t="s">
        <v>19</v>
      </c>
      <c r="C35" s="4" t="s">
        <v>4</v>
      </c>
      <c r="D35" s="4" t="s">
        <v>11</v>
      </c>
      <c r="E35" s="4" t="s">
        <v>12</v>
      </c>
      <c r="F35" s="4">
        <v>14</v>
      </c>
      <c r="G35" s="6">
        <v>6</v>
      </c>
      <c r="H35" s="4">
        <v>10.16</v>
      </c>
      <c r="I35" s="4">
        <v>0.72571428571428576</v>
      </c>
    </row>
    <row r="36" spans="1:9" x14ac:dyDescent="0.25">
      <c r="A36" s="4" t="s">
        <v>18</v>
      </c>
      <c r="B36" s="4" t="s">
        <v>19</v>
      </c>
      <c r="C36" s="4" t="s">
        <v>4</v>
      </c>
      <c r="D36" s="4" t="s">
        <v>12</v>
      </c>
      <c r="E36" s="4" t="s">
        <v>13</v>
      </c>
      <c r="F36" s="4">
        <v>14</v>
      </c>
      <c r="G36" s="5">
        <v>7</v>
      </c>
      <c r="H36" s="4">
        <v>7.11</v>
      </c>
      <c r="I36" s="4">
        <v>0.5078571428571429</v>
      </c>
    </row>
    <row r="37" spans="1:9" x14ac:dyDescent="0.25">
      <c r="A37" s="3" t="s">
        <v>20</v>
      </c>
      <c r="B37" s="3" t="s">
        <v>19</v>
      </c>
      <c r="C37" s="3" t="s">
        <v>4</v>
      </c>
      <c r="D37" s="3" t="s">
        <v>5</v>
      </c>
      <c r="E37" s="3" t="s">
        <v>6</v>
      </c>
      <c r="F37" s="4">
        <v>15</v>
      </c>
      <c r="G37" s="7">
        <v>1</v>
      </c>
      <c r="H37" s="3">
        <v>84.43</v>
      </c>
      <c r="I37" s="4">
        <v>5.6286666666666667</v>
      </c>
    </row>
    <row r="38" spans="1:9" x14ac:dyDescent="0.25">
      <c r="A38" s="3" t="s">
        <v>20</v>
      </c>
      <c r="B38" s="3" t="s">
        <v>19</v>
      </c>
      <c r="C38" s="3" t="s">
        <v>4</v>
      </c>
      <c r="D38" s="3" t="s">
        <v>6</v>
      </c>
      <c r="E38" s="3" t="s">
        <v>7</v>
      </c>
      <c r="F38" s="4">
        <v>14</v>
      </c>
      <c r="G38" s="2">
        <v>2</v>
      </c>
      <c r="H38" s="3">
        <v>32.28</v>
      </c>
      <c r="I38" s="4">
        <v>2.3057142857142856</v>
      </c>
    </row>
    <row r="39" spans="1:9" x14ac:dyDescent="0.25">
      <c r="A39" s="3" t="s">
        <v>20</v>
      </c>
      <c r="B39" s="3" t="s">
        <v>19</v>
      </c>
      <c r="C39" s="3" t="s">
        <v>4</v>
      </c>
      <c r="D39" s="3" t="s">
        <v>7</v>
      </c>
      <c r="E39" s="3" t="s">
        <v>8</v>
      </c>
      <c r="F39" s="4">
        <v>14</v>
      </c>
      <c r="G39" s="7">
        <v>3</v>
      </c>
      <c r="H39" s="3">
        <v>23.59</v>
      </c>
      <c r="I39" s="4">
        <v>1.6850000000000001</v>
      </c>
    </row>
    <row r="40" spans="1:9" x14ac:dyDescent="0.25">
      <c r="A40" s="3" t="s">
        <v>20</v>
      </c>
      <c r="B40" s="3" t="s">
        <v>19</v>
      </c>
      <c r="C40" s="3" t="s">
        <v>4</v>
      </c>
      <c r="D40" s="3" t="s">
        <v>8</v>
      </c>
      <c r="E40" s="3" t="s">
        <v>9</v>
      </c>
      <c r="F40" s="4">
        <v>14</v>
      </c>
      <c r="G40" s="2">
        <v>4</v>
      </c>
      <c r="H40" s="3">
        <v>18.78</v>
      </c>
      <c r="I40" s="4">
        <v>1.3414285714285714</v>
      </c>
    </row>
    <row r="41" spans="1:9" x14ac:dyDescent="0.25">
      <c r="A41" s="3" t="s">
        <v>20</v>
      </c>
      <c r="B41" s="3" t="s">
        <v>19</v>
      </c>
      <c r="C41" s="3" t="s">
        <v>4</v>
      </c>
      <c r="D41" s="3" t="s">
        <v>9</v>
      </c>
      <c r="E41" s="3" t="s">
        <v>11</v>
      </c>
      <c r="F41" s="4">
        <v>14</v>
      </c>
      <c r="G41" s="7">
        <v>5</v>
      </c>
      <c r="H41" s="3">
        <v>13.07</v>
      </c>
      <c r="I41" s="4">
        <v>0.93357142857142861</v>
      </c>
    </row>
    <row r="42" spans="1:9" x14ac:dyDescent="0.25">
      <c r="A42" s="3" t="s">
        <v>20</v>
      </c>
      <c r="B42" s="3" t="s">
        <v>19</v>
      </c>
      <c r="C42" s="3" t="s">
        <v>4</v>
      </c>
      <c r="D42" s="3" t="s">
        <v>11</v>
      </c>
      <c r="E42" s="3" t="s">
        <v>12</v>
      </c>
      <c r="F42" s="4">
        <v>14</v>
      </c>
      <c r="G42" s="2">
        <v>6</v>
      </c>
      <c r="H42" s="3">
        <v>6.22</v>
      </c>
      <c r="I42" s="4">
        <v>0.44428571428571428</v>
      </c>
    </row>
    <row r="43" spans="1:9" x14ac:dyDescent="0.25">
      <c r="A43" s="3" t="s">
        <v>20</v>
      </c>
      <c r="B43" s="3" t="s">
        <v>19</v>
      </c>
      <c r="C43" s="3" t="s">
        <v>4</v>
      </c>
      <c r="D43" s="3" t="s">
        <v>12</v>
      </c>
      <c r="E43" s="3" t="s">
        <v>13</v>
      </c>
      <c r="F43" s="4">
        <v>14</v>
      </c>
      <c r="G43" s="7">
        <v>7</v>
      </c>
      <c r="H43" s="3">
        <v>6.04</v>
      </c>
      <c r="I43" s="4">
        <v>0.43142857142857144</v>
      </c>
    </row>
    <row r="44" spans="1:9" x14ac:dyDescent="0.25">
      <c r="A44" s="8" t="s">
        <v>21</v>
      </c>
      <c r="B44" s="8" t="s">
        <v>3</v>
      </c>
      <c r="C44" s="8" t="s">
        <v>22</v>
      </c>
      <c r="D44" s="8" t="s">
        <v>6</v>
      </c>
      <c r="E44" s="8" t="s">
        <v>7</v>
      </c>
      <c r="F44" s="4">
        <v>14</v>
      </c>
      <c r="G44" s="9">
        <v>1</v>
      </c>
      <c r="H44" s="8">
        <v>4.1500000000000004</v>
      </c>
      <c r="I44" s="4">
        <v>0.29642857142857143</v>
      </c>
    </row>
    <row r="45" spans="1:9" x14ac:dyDescent="0.25">
      <c r="A45" s="8" t="s">
        <v>21</v>
      </c>
      <c r="B45" s="8" t="s">
        <v>3</v>
      </c>
      <c r="C45" s="8" t="s">
        <v>22</v>
      </c>
      <c r="D45" s="8" t="s">
        <v>7</v>
      </c>
      <c r="E45" s="8" t="s">
        <v>8</v>
      </c>
      <c r="F45" s="4">
        <v>14</v>
      </c>
      <c r="G45" s="9">
        <v>2</v>
      </c>
      <c r="H45" s="8">
        <v>4.71</v>
      </c>
      <c r="I45" s="4">
        <v>0.33642857142857141</v>
      </c>
    </row>
    <row r="46" spans="1:9" x14ac:dyDescent="0.25">
      <c r="A46" s="8" t="s">
        <v>21</v>
      </c>
      <c r="B46" s="8" t="s">
        <v>3</v>
      </c>
      <c r="C46" s="8" t="s">
        <v>22</v>
      </c>
      <c r="D46" s="8" t="s">
        <v>8</v>
      </c>
      <c r="E46" s="8" t="s">
        <v>9</v>
      </c>
      <c r="F46" s="4">
        <v>14</v>
      </c>
      <c r="G46" s="9">
        <v>3</v>
      </c>
      <c r="H46" s="8">
        <v>11.61</v>
      </c>
      <c r="I46" s="4">
        <v>0.82928571428571429</v>
      </c>
    </row>
    <row r="47" spans="1:9" x14ac:dyDescent="0.25">
      <c r="A47" s="8" t="s">
        <v>21</v>
      </c>
      <c r="B47" s="8" t="s">
        <v>3</v>
      </c>
      <c r="C47" s="8" t="s">
        <v>22</v>
      </c>
      <c r="D47" s="10">
        <v>45168</v>
      </c>
      <c r="E47" s="8" t="s">
        <v>10</v>
      </c>
      <c r="F47" s="4">
        <v>7</v>
      </c>
      <c r="G47" s="9">
        <v>4</v>
      </c>
      <c r="H47" s="8">
        <v>2.2799999999999998</v>
      </c>
      <c r="I47" s="4">
        <v>0.32571428571428568</v>
      </c>
    </row>
    <row r="48" spans="1:9" x14ac:dyDescent="0.25">
      <c r="A48" s="8" t="s">
        <v>21</v>
      </c>
      <c r="B48" s="8" t="s">
        <v>3</v>
      </c>
      <c r="C48" s="8" t="s">
        <v>22</v>
      </c>
      <c r="D48" s="8" t="s">
        <v>11</v>
      </c>
      <c r="E48" s="8" t="s">
        <v>12</v>
      </c>
      <c r="F48" s="4">
        <v>14</v>
      </c>
      <c r="G48" s="9">
        <v>5</v>
      </c>
      <c r="H48" s="8">
        <v>2.91</v>
      </c>
      <c r="I48" s="4">
        <v>0.20785714285714288</v>
      </c>
    </row>
    <row r="49" spans="1:9" x14ac:dyDescent="0.25">
      <c r="A49" s="8" t="s">
        <v>21</v>
      </c>
      <c r="B49" s="8" t="s">
        <v>3</v>
      </c>
      <c r="C49" s="8" t="s">
        <v>22</v>
      </c>
      <c r="D49" s="8" t="s">
        <v>12</v>
      </c>
      <c r="E49" s="8" t="s">
        <v>13</v>
      </c>
      <c r="F49" s="4">
        <v>14</v>
      </c>
      <c r="G49" s="9">
        <v>6</v>
      </c>
      <c r="H49" s="8">
        <v>2.14</v>
      </c>
      <c r="I49" s="4">
        <v>0.15285714285714286</v>
      </c>
    </row>
    <row r="50" spans="1:9" x14ac:dyDescent="0.25">
      <c r="A50" s="3" t="s">
        <v>23</v>
      </c>
      <c r="B50" s="3" t="s">
        <v>3</v>
      </c>
      <c r="C50" s="3" t="s">
        <v>22</v>
      </c>
      <c r="D50" s="3" t="s">
        <v>6</v>
      </c>
      <c r="E50" s="3" t="s">
        <v>7</v>
      </c>
      <c r="F50" s="4">
        <v>14</v>
      </c>
      <c r="G50" s="7">
        <v>1</v>
      </c>
      <c r="H50" s="3">
        <v>5.41</v>
      </c>
      <c r="I50" s="4">
        <v>0.38642857142857145</v>
      </c>
    </row>
    <row r="51" spans="1:9" x14ac:dyDescent="0.25">
      <c r="A51" s="3" t="s">
        <v>23</v>
      </c>
      <c r="B51" s="3" t="s">
        <v>3</v>
      </c>
      <c r="C51" s="3" t="s">
        <v>22</v>
      </c>
      <c r="D51" s="3" t="s">
        <v>7</v>
      </c>
      <c r="E51" s="3" t="s">
        <v>8</v>
      </c>
      <c r="F51" s="4">
        <v>14</v>
      </c>
      <c r="G51" s="7">
        <v>2</v>
      </c>
      <c r="H51" s="3">
        <v>3.85</v>
      </c>
      <c r="I51" s="4">
        <v>0.27500000000000002</v>
      </c>
    </row>
    <row r="52" spans="1:9" x14ac:dyDescent="0.25">
      <c r="A52" s="3" t="s">
        <v>23</v>
      </c>
      <c r="B52" s="3" t="s">
        <v>3</v>
      </c>
      <c r="C52" s="3" t="s">
        <v>22</v>
      </c>
      <c r="D52" s="3" t="s">
        <v>8</v>
      </c>
      <c r="E52" s="3" t="s">
        <v>9</v>
      </c>
      <c r="F52" s="4">
        <v>14</v>
      </c>
      <c r="G52" s="7">
        <v>3</v>
      </c>
      <c r="H52" s="3">
        <v>5.44</v>
      </c>
      <c r="I52" s="4">
        <v>0.38857142857142862</v>
      </c>
    </row>
    <row r="53" spans="1:9" x14ac:dyDescent="0.25">
      <c r="A53" s="3" t="s">
        <v>23</v>
      </c>
      <c r="B53" s="3" t="s">
        <v>3</v>
      </c>
      <c r="C53" s="3" t="s">
        <v>22</v>
      </c>
      <c r="D53" s="3" t="s">
        <v>9</v>
      </c>
      <c r="E53" s="3" t="s">
        <v>10</v>
      </c>
      <c r="F53" s="4">
        <v>7</v>
      </c>
      <c r="G53" s="7">
        <v>4</v>
      </c>
      <c r="H53" s="3">
        <v>1.22</v>
      </c>
      <c r="I53" s="4">
        <v>0.17428571428571429</v>
      </c>
    </row>
    <row r="54" spans="1:9" x14ac:dyDescent="0.25">
      <c r="A54" s="3" t="s">
        <v>23</v>
      </c>
      <c r="B54" s="3" t="s">
        <v>3</v>
      </c>
      <c r="C54" s="3" t="s">
        <v>22</v>
      </c>
      <c r="D54" s="3" t="s">
        <v>11</v>
      </c>
      <c r="E54" s="3" t="s">
        <v>12</v>
      </c>
      <c r="F54" s="4">
        <v>14</v>
      </c>
      <c r="G54" s="7">
        <v>5</v>
      </c>
      <c r="H54" s="3">
        <v>0.98</v>
      </c>
      <c r="I54" s="4">
        <v>6.9999999999999993E-2</v>
      </c>
    </row>
    <row r="55" spans="1:9" x14ac:dyDescent="0.25">
      <c r="A55" s="3" t="s">
        <v>23</v>
      </c>
      <c r="B55" s="3" t="s">
        <v>3</v>
      </c>
      <c r="C55" s="3" t="s">
        <v>22</v>
      </c>
      <c r="D55" s="3" t="s">
        <v>12</v>
      </c>
      <c r="E55" s="3" t="s">
        <v>13</v>
      </c>
      <c r="F55" s="4">
        <v>14</v>
      </c>
      <c r="G55" s="7">
        <v>6</v>
      </c>
      <c r="H55" s="3">
        <v>1.29</v>
      </c>
      <c r="I55" s="4">
        <v>9.2142857142857151E-2</v>
      </c>
    </row>
    <row r="56" spans="1:9" x14ac:dyDescent="0.25">
      <c r="A56" s="8" t="s">
        <v>24</v>
      </c>
      <c r="B56" s="8" t="s">
        <v>3</v>
      </c>
      <c r="C56" s="8" t="s">
        <v>22</v>
      </c>
      <c r="D56" s="8" t="s">
        <v>6</v>
      </c>
      <c r="E56" s="8" t="s">
        <v>7</v>
      </c>
      <c r="F56" s="4">
        <v>14</v>
      </c>
      <c r="G56" s="9">
        <v>1</v>
      </c>
      <c r="H56" s="8">
        <v>1.18</v>
      </c>
      <c r="I56" s="4">
        <v>8.4285714285714283E-2</v>
      </c>
    </row>
    <row r="57" spans="1:9" x14ac:dyDescent="0.25">
      <c r="A57" s="8" t="s">
        <v>24</v>
      </c>
      <c r="B57" s="8" t="s">
        <v>3</v>
      </c>
      <c r="C57" s="8" t="s">
        <v>22</v>
      </c>
      <c r="D57" s="8" t="s">
        <v>7</v>
      </c>
      <c r="E57" s="8" t="s">
        <v>8</v>
      </c>
      <c r="F57" s="4">
        <v>14</v>
      </c>
      <c r="G57" s="9">
        <v>2</v>
      </c>
      <c r="H57" s="8">
        <v>2.58</v>
      </c>
      <c r="I57" s="4">
        <v>0.1842857142857143</v>
      </c>
    </row>
    <row r="58" spans="1:9" x14ac:dyDescent="0.25">
      <c r="A58" s="8" t="s">
        <v>24</v>
      </c>
      <c r="B58" s="8" t="s">
        <v>3</v>
      </c>
      <c r="C58" s="8" t="s">
        <v>22</v>
      </c>
      <c r="D58" s="8" t="s">
        <v>8</v>
      </c>
      <c r="E58" s="8" t="s">
        <v>9</v>
      </c>
      <c r="F58" s="4">
        <v>14</v>
      </c>
      <c r="G58" s="9">
        <v>3</v>
      </c>
      <c r="H58" s="8">
        <v>5.43</v>
      </c>
      <c r="I58" s="4">
        <v>0.38785714285714284</v>
      </c>
    </row>
    <row r="59" spans="1:9" x14ac:dyDescent="0.25">
      <c r="A59" s="8" t="s">
        <v>24</v>
      </c>
      <c r="B59" s="8" t="s">
        <v>3</v>
      </c>
      <c r="C59" s="8" t="s">
        <v>22</v>
      </c>
      <c r="D59" s="8" t="s">
        <v>9</v>
      </c>
      <c r="E59" s="8" t="s">
        <v>10</v>
      </c>
      <c r="F59" s="4">
        <v>7</v>
      </c>
      <c r="G59" s="9">
        <v>4</v>
      </c>
      <c r="H59" s="8">
        <v>1.64</v>
      </c>
      <c r="I59" s="4">
        <v>0.23428571428571426</v>
      </c>
    </row>
    <row r="60" spans="1:9" x14ac:dyDescent="0.25">
      <c r="A60" s="8" t="s">
        <v>24</v>
      </c>
      <c r="B60" s="8" t="s">
        <v>3</v>
      </c>
      <c r="C60" s="8" t="s">
        <v>22</v>
      </c>
      <c r="D60" s="8" t="s">
        <v>11</v>
      </c>
      <c r="E60" s="8" t="s">
        <v>12</v>
      </c>
      <c r="F60" s="4">
        <v>14</v>
      </c>
      <c r="G60" s="9">
        <v>5</v>
      </c>
      <c r="H60" s="8">
        <v>3.56</v>
      </c>
      <c r="I60" s="4">
        <v>0.25428571428571428</v>
      </c>
    </row>
    <row r="61" spans="1:9" x14ac:dyDescent="0.25">
      <c r="A61" s="3" t="s">
        <v>25</v>
      </c>
      <c r="B61" s="3" t="s">
        <v>3</v>
      </c>
      <c r="C61" s="3" t="s">
        <v>22</v>
      </c>
      <c r="D61" s="11" t="s">
        <v>6</v>
      </c>
      <c r="E61" s="11" t="s">
        <v>7</v>
      </c>
      <c r="F61" s="4">
        <v>14</v>
      </c>
      <c r="G61" s="7">
        <v>1</v>
      </c>
      <c r="H61" s="3">
        <v>3.07</v>
      </c>
      <c r="I61" s="4">
        <v>0.21928571428571428</v>
      </c>
    </row>
    <row r="62" spans="1:9" x14ac:dyDescent="0.25">
      <c r="A62" s="3" t="s">
        <v>25</v>
      </c>
      <c r="B62" s="3" t="s">
        <v>3</v>
      </c>
      <c r="C62" s="3" t="s">
        <v>22</v>
      </c>
      <c r="D62" s="3" t="s">
        <v>7</v>
      </c>
      <c r="E62" s="3" t="s">
        <v>8</v>
      </c>
      <c r="F62" s="4">
        <v>14</v>
      </c>
      <c r="G62" s="7">
        <v>2</v>
      </c>
      <c r="H62" s="3">
        <v>2.19</v>
      </c>
      <c r="I62" s="4">
        <v>0.15642857142857142</v>
      </c>
    </row>
    <row r="63" spans="1:9" x14ac:dyDescent="0.25">
      <c r="A63" s="3" t="s">
        <v>25</v>
      </c>
      <c r="B63" s="3" t="s">
        <v>3</v>
      </c>
      <c r="C63" s="3" t="s">
        <v>22</v>
      </c>
      <c r="D63" s="3" t="s">
        <v>8</v>
      </c>
      <c r="E63" s="3" t="s">
        <v>9</v>
      </c>
      <c r="F63" s="4">
        <v>14</v>
      </c>
      <c r="G63" s="7">
        <v>3</v>
      </c>
      <c r="H63" s="12">
        <v>1.9</v>
      </c>
      <c r="I63" s="4">
        <v>0.1357142857142857</v>
      </c>
    </row>
    <row r="64" spans="1:9" x14ac:dyDescent="0.25">
      <c r="A64" s="3" t="s">
        <v>25</v>
      </c>
      <c r="B64" s="3" t="s">
        <v>3</v>
      </c>
      <c r="C64" s="3" t="s">
        <v>22</v>
      </c>
      <c r="D64" s="13">
        <v>45168</v>
      </c>
      <c r="E64" s="14" t="s">
        <v>10</v>
      </c>
      <c r="F64" s="4"/>
      <c r="G64" s="7">
        <v>4</v>
      </c>
      <c r="H64" s="3" t="s">
        <v>26</v>
      </c>
      <c r="I64" s="4" t="s">
        <v>26</v>
      </c>
    </row>
    <row r="65" spans="1:9" x14ac:dyDescent="0.25">
      <c r="A65" s="3" t="s">
        <v>25</v>
      </c>
      <c r="B65" s="3" t="s">
        <v>3</v>
      </c>
      <c r="C65" s="3" t="s">
        <v>22</v>
      </c>
      <c r="D65" s="3" t="s">
        <v>11</v>
      </c>
      <c r="E65" s="3" t="s">
        <v>12</v>
      </c>
      <c r="F65" s="4">
        <v>14</v>
      </c>
      <c r="G65" s="7">
        <v>5</v>
      </c>
      <c r="H65" s="3">
        <v>1.88</v>
      </c>
      <c r="I65" s="4">
        <v>0.13428571428571429</v>
      </c>
    </row>
    <row r="66" spans="1:9" x14ac:dyDescent="0.25">
      <c r="A66" s="3" t="s">
        <v>25</v>
      </c>
      <c r="B66" s="3" t="s">
        <v>3</v>
      </c>
      <c r="C66" s="3" t="s">
        <v>22</v>
      </c>
      <c r="D66" s="3" t="s">
        <v>12</v>
      </c>
      <c r="E66" s="3" t="s">
        <v>13</v>
      </c>
      <c r="F66" s="4">
        <v>14</v>
      </c>
      <c r="G66" s="7">
        <v>6</v>
      </c>
      <c r="H66" s="3">
        <v>3.61</v>
      </c>
      <c r="I66" s="4">
        <v>0.25785714285714284</v>
      </c>
    </row>
    <row r="67" spans="1:9" x14ac:dyDescent="0.25">
      <c r="A67" s="8" t="s">
        <v>27</v>
      </c>
      <c r="B67" s="8" t="s">
        <v>16</v>
      </c>
      <c r="C67" s="8" t="s">
        <v>22</v>
      </c>
      <c r="D67" s="8" t="s">
        <v>6</v>
      </c>
      <c r="E67" s="8" t="s">
        <v>7</v>
      </c>
      <c r="F67" s="4">
        <v>14</v>
      </c>
      <c r="G67" s="9">
        <v>1</v>
      </c>
      <c r="H67" s="8">
        <v>12.48</v>
      </c>
      <c r="I67" s="4">
        <v>0.89142857142857146</v>
      </c>
    </row>
    <row r="68" spans="1:9" x14ac:dyDescent="0.25">
      <c r="A68" s="8" t="s">
        <v>27</v>
      </c>
      <c r="B68" s="8" t="s">
        <v>16</v>
      </c>
      <c r="C68" s="8" t="s">
        <v>22</v>
      </c>
      <c r="D68" s="8" t="s">
        <v>7</v>
      </c>
      <c r="E68" s="8" t="s">
        <v>8</v>
      </c>
      <c r="F68" s="4">
        <v>14</v>
      </c>
      <c r="G68" s="9">
        <v>2</v>
      </c>
      <c r="H68" s="8">
        <v>4.3499999999999996</v>
      </c>
      <c r="I68" s="4">
        <v>0.31071428571428567</v>
      </c>
    </row>
    <row r="69" spans="1:9" x14ac:dyDescent="0.25">
      <c r="A69" s="8" t="s">
        <v>27</v>
      </c>
      <c r="B69" s="8" t="s">
        <v>16</v>
      </c>
      <c r="C69" s="8" t="s">
        <v>22</v>
      </c>
      <c r="D69" s="8" t="s">
        <v>8</v>
      </c>
      <c r="E69" s="8" t="s">
        <v>9</v>
      </c>
      <c r="F69" s="4">
        <v>14</v>
      </c>
      <c r="G69" s="9">
        <v>3</v>
      </c>
      <c r="H69" s="8">
        <v>2.0099999999999998</v>
      </c>
      <c r="I69" s="4">
        <v>0.14357142857142854</v>
      </c>
    </row>
    <row r="70" spans="1:9" x14ac:dyDescent="0.25">
      <c r="A70" s="8" t="s">
        <v>27</v>
      </c>
      <c r="B70" s="8" t="s">
        <v>16</v>
      </c>
      <c r="C70" s="8" t="s">
        <v>22</v>
      </c>
      <c r="D70" s="13">
        <v>45168</v>
      </c>
      <c r="E70" s="15">
        <v>45182</v>
      </c>
      <c r="F70" s="4" t="s">
        <v>26</v>
      </c>
      <c r="G70" s="9">
        <v>4</v>
      </c>
      <c r="H70" s="8" t="s">
        <v>26</v>
      </c>
      <c r="I70" s="4" t="s">
        <v>26</v>
      </c>
    </row>
    <row r="71" spans="1:9" x14ac:dyDescent="0.25">
      <c r="A71" s="8" t="s">
        <v>27</v>
      </c>
      <c r="B71" s="8" t="s">
        <v>16</v>
      </c>
      <c r="C71" s="8" t="s">
        <v>22</v>
      </c>
      <c r="D71" s="8" t="s">
        <v>11</v>
      </c>
      <c r="E71" s="8" t="s">
        <v>12</v>
      </c>
      <c r="F71" s="4">
        <v>14</v>
      </c>
      <c r="G71" s="9">
        <v>5</v>
      </c>
      <c r="H71" s="8">
        <v>1.41</v>
      </c>
      <c r="I71" s="4">
        <v>0.10071428571428571</v>
      </c>
    </row>
    <row r="72" spans="1:9" x14ac:dyDescent="0.25">
      <c r="A72" s="8" t="s">
        <v>27</v>
      </c>
      <c r="B72" s="8" t="s">
        <v>16</v>
      </c>
      <c r="C72" s="8" t="s">
        <v>22</v>
      </c>
      <c r="D72" s="8" t="s">
        <v>12</v>
      </c>
      <c r="E72" s="8" t="s">
        <v>13</v>
      </c>
      <c r="F72" s="4">
        <v>14</v>
      </c>
      <c r="G72" s="9">
        <v>6</v>
      </c>
      <c r="H72" s="8">
        <v>5.33</v>
      </c>
      <c r="I72" s="4">
        <v>0.38071428571428573</v>
      </c>
    </row>
    <row r="73" spans="1:9" x14ac:dyDescent="0.25">
      <c r="A73" s="3" t="s">
        <v>28</v>
      </c>
      <c r="B73" s="3" t="s">
        <v>16</v>
      </c>
      <c r="C73" s="3" t="s">
        <v>22</v>
      </c>
      <c r="D73" s="3" t="s">
        <v>6</v>
      </c>
      <c r="E73" s="3" t="s">
        <v>7</v>
      </c>
      <c r="F73" s="4">
        <v>14</v>
      </c>
      <c r="G73" s="7">
        <v>1</v>
      </c>
      <c r="H73" s="3">
        <v>10.14</v>
      </c>
      <c r="I73" s="4">
        <v>0.72428571428571431</v>
      </c>
    </row>
    <row r="74" spans="1:9" x14ac:dyDescent="0.25">
      <c r="A74" s="3" t="s">
        <v>28</v>
      </c>
      <c r="B74" s="3" t="s">
        <v>16</v>
      </c>
      <c r="C74" s="3" t="s">
        <v>22</v>
      </c>
      <c r="D74" s="3" t="s">
        <v>7</v>
      </c>
      <c r="E74" s="3" t="s">
        <v>8</v>
      </c>
      <c r="F74" s="4">
        <v>14</v>
      </c>
      <c r="G74" s="7">
        <v>2</v>
      </c>
      <c r="H74" s="3">
        <v>3.78</v>
      </c>
      <c r="I74" s="4">
        <v>0.26999999999999996</v>
      </c>
    </row>
    <row r="75" spans="1:9" x14ac:dyDescent="0.25">
      <c r="A75" s="3" t="s">
        <v>28</v>
      </c>
      <c r="B75" s="3" t="s">
        <v>16</v>
      </c>
      <c r="C75" s="3" t="s">
        <v>22</v>
      </c>
      <c r="D75" s="3" t="s">
        <v>8</v>
      </c>
      <c r="E75" s="3" t="s">
        <v>9</v>
      </c>
      <c r="F75" s="4">
        <v>14</v>
      </c>
      <c r="G75" s="7">
        <v>3</v>
      </c>
      <c r="H75" s="3">
        <v>4.1100000000000003</v>
      </c>
      <c r="I75" s="4">
        <v>0.29357142857142859</v>
      </c>
    </row>
    <row r="76" spans="1:9" x14ac:dyDescent="0.25">
      <c r="A76" s="3" t="s">
        <v>28</v>
      </c>
      <c r="B76" s="3" t="s">
        <v>16</v>
      </c>
      <c r="C76" s="3" t="s">
        <v>22</v>
      </c>
      <c r="D76" s="13">
        <v>45168</v>
      </c>
      <c r="E76" s="15">
        <v>45182</v>
      </c>
      <c r="F76" s="4" t="s">
        <v>26</v>
      </c>
      <c r="G76" s="7">
        <v>4</v>
      </c>
      <c r="H76" s="3" t="s">
        <v>26</v>
      </c>
      <c r="I76" s="4" t="s">
        <v>26</v>
      </c>
    </row>
    <row r="77" spans="1:9" x14ac:dyDescent="0.25">
      <c r="A77" s="3" t="s">
        <v>28</v>
      </c>
      <c r="B77" s="3" t="s">
        <v>16</v>
      </c>
      <c r="C77" s="3" t="s">
        <v>22</v>
      </c>
      <c r="D77" s="3" t="s">
        <v>11</v>
      </c>
      <c r="E77" s="3" t="s">
        <v>12</v>
      </c>
      <c r="F77" s="4">
        <v>14</v>
      </c>
      <c r="G77" s="7">
        <v>5</v>
      </c>
      <c r="H77" s="3">
        <v>0.96</v>
      </c>
      <c r="I77" s="4">
        <v>6.8571428571428575E-2</v>
      </c>
    </row>
    <row r="78" spans="1:9" x14ac:dyDescent="0.25">
      <c r="A78" s="3" t="s">
        <v>28</v>
      </c>
      <c r="B78" s="3" t="s">
        <v>16</v>
      </c>
      <c r="C78" s="3" t="s">
        <v>22</v>
      </c>
      <c r="D78" s="3" t="s">
        <v>12</v>
      </c>
      <c r="E78" s="3" t="s">
        <v>13</v>
      </c>
      <c r="F78" s="4">
        <v>14</v>
      </c>
      <c r="G78" s="7">
        <v>6</v>
      </c>
      <c r="H78" s="3">
        <v>2.27</v>
      </c>
      <c r="I78" s="4">
        <v>0.16214285714285714</v>
      </c>
    </row>
    <row r="79" spans="1:9" x14ac:dyDescent="0.25">
      <c r="A79" s="8" t="s">
        <v>29</v>
      </c>
      <c r="B79" s="8" t="s">
        <v>16</v>
      </c>
      <c r="C79" s="8" t="s">
        <v>22</v>
      </c>
      <c r="D79" s="8" t="s">
        <v>6</v>
      </c>
      <c r="E79" s="8" t="s">
        <v>7</v>
      </c>
      <c r="F79" s="4">
        <v>14</v>
      </c>
      <c r="G79" s="9">
        <v>1</v>
      </c>
      <c r="H79" s="8">
        <v>6.67</v>
      </c>
      <c r="I79" s="4">
        <v>0.47642857142857142</v>
      </c>
    </row>
    <row r="80" spans="1:9" x14ac:dyDescent="0.25">
      <c r="A80" s="8" t="s">
        <v>29</v>
      </c>
      <c r="B80" s="8" t="s">
        <v>16</v>
      </c>
      <c r="C80" s="8" t="s">
        <v>22</v>
      </c>
      <c r="D80" s="8" t="s">
        <v>7</v>
      </c>
      <c r="E80" s="8" t="s">
        <v>8</v>
      </c>
      <c r="F80" s="4">
        <v>14</v>
      </c>
      <c r="G80" s="9">
        <v>2</v>
      </c>
      <c r="H80" s="8">
        <v>3.35</v>
      </c>
      <c r="I80" s="4">
        <v>0.2392857142857143</v>
      </c>
    </row>
    <row r="81" spans="1:9" x14ac:dyDescent="0.25">
      <c r="A81" s="8" t="s">
        <v>29</v>
      </c>
      <c r="B81" s="8" t="s">
        <v>16</v>
      </c>
      <c r="C81" s="8" t="s">
        <v>22</v>
      </c>
      <c r="D81" s="8" t="s">
        <v>8</v>
      </c>
      <c r="E81" s="8" t="s">
        <v>9</v>
      </c>
      <c r="F81" s="4">
        <v>14</v>
      </c>
      <c r="G81" s="9">
        <v>3</v>
      </c>
      <c r="H81" s="8">
        <v>4.8099999999999996</v>
      </c>
      <c r="I81" s="4">
        <v>0.34357142857142853</v>
      </c>
    </row>
    <row r="82" spans="1:9" x14ac:dyDescent="0.25">
      <c r="A82" s="8" t="s">
        <v>29</v>
      </c>
      <c r="B82" s="8" t="s">
        <v>16</v>
      </c>
      <c r="C82" s="8" t="s">
        <v>22</v>
      </c>
      <c r="D82" s="13">
        <v>45168</v>
      </c>
      <c r="E82" s="15">
        <v>45182</v>
      </c>
      <c r="F82" s="4" t="s">
        <v>26</v>
      </c>
      <c r="G82" s="9">
        <v>4</v>
      </c>
      <c r="H82" s="8" t="s">
        <v>26</v>
      </c>
      <c r="I82" s="4" t="s">
        <v>26</v>
      </c>
    </row>
    <row r="83" spans="1:9" x14ac:dyDescent="0.25">
      <c r="A83" s="8" t="s">
        <v>29</v>
      </c>
      <c r="B83" s="8" t="s">
        <v>16</v>
      </c>
      <c r="C83" s="8" t="s">
        <v>22</v>
      </c>
      <c r="D83" s="8" t="s">
        <v>11</v>
      </c>
      <c r="E83" s="8" t="s">
        <v>12</v>
      </c>
      <c r="F83" s="4">
        <v>14</v>
      </c>
      <c r="G83" s="9">
        <v>5</v>
      </c>
      <c r="H83" s="8">
        <v>0.38</v>
      </c>
      <c r="I83" s="4">
        <v>2.7142857142857142E-2</v>
      </c>
    </row>
    <row r="84" spans="1:9" x14ac:dyDescent="0.25">
      <c r="A84" s="3" t="s">
        <v>30</v>
      </c>
      <c r="B84" s="3" t="s">
        <v>16</v>
      </c>
      <c r="C84" s="3" t="s">
        <v>22</v>
      </c>
      <c r="D84" s="3" t="s">
        <v>6</v>
      </c>
      <c r="E84" s="3" t="s">
        <v>7</v>
      </c>
      <c r="F84" s="4">
        <v>14</v>
      </c>
      <c r="G84" s="7">
        <v>1</v>
      </c>
      <c r="H84" s="3">
        <v>8.8800000000000008</v>
      </c>
      <c r="I84" s="4">
        <v>0.63428571428571434</v>
      </c>
    </row>
    <row r="85" spans="1:9" x14ac:dyDescent="0.25">
      <c r="A85" s="3" t="s">
        <v>30</v>
      </c>
      <c r="B85" s="3" t="s">
        <v>16</v>
      </c>
      <c r="C85" s="3" t="s">
        <v>22</v>
      </c>
      <c r="D85" s="3" t="s">
        <v>7</v>
      </c>
      <c r="E85" s="3" t="s">
        <v>8</v>
      </c>
      <c r="F85" s="4">
        <v>14</v>
      </c>
      <c r="G85" s="7">
        <v>2</v>
      </c>
      <c r="H85" s="3">
        <v>7.71</v>
      </c>
      <c r="I85" s="4">
        <v>0.55071428571428571</v>
      </c>
    </row>
    <row r="86" spans="1:9" x14ac:dyDescent="0.25">
      <c r="A86" s="3" t="s">
        <v>30</v>
      </c>
      <c r="B86" s="3" t="s">
        <v>16</v>
      </c>
      <c r="C86" s="3" t="s">
        <v>22</v>
      </c>
      <c r="D86" s="3" t="s">
        <v>8</v>
      </c>
      <c r="E86" s="3" t="s">
        <v>9</v>
      </c>
      <c r="F86" s="4">
        <v>14</v>
      </c>
      <c r="G86" s="7">
        <v>3</v>
      </c>
      <c r="H86" s="3">
        <v>9.59</v>
      </c>
      <c r="I86" s="4">
        <v>0.68499999999999994</v>
      </c>
    </row>
    <row r="87" spans="1:9" x14ac:dyDescent="0.25">
      <c r="A87" s="3" t="s">
        <v>30</v>
      </c>
      <c r="B87" s="3" t="s">
        <v>16</v>
      </c>
      <c r="C87" s="3" t="s">
        <v>22</v>
      </c>
      <c r="D87" s="13">
        <v>45168</v>
      </c>
      <c r="E87" s="15">
        <v>45182</v>
      </c>
      <c r="F87" s="4" t="s">
        <v>26</v>
      </c>
      <c r="G87" s="7">
        <v>4</v>
      </c>
      <c r="H87" s="3" t="s">
        <v>26</v>
      </c>
      <c r="I87" s="4" t="s">
        <v>26</v>
      </c>
    </row>
    <row r="88" spans="1:9" x14ac:dyDescent="0.25">
      <c r="A88" s="3" t="s">
        <v>30</v>
      </c>
      <c r="B88" s="3" t="s">
        <v>16</v>
      </c>
      <c r="C88" s="3" t="s">
        <v>22</v>
      </c>
      <c r="D88" s="8" t="s">
        <v>11</v>
      </c>
      <c r="E88" s="8" t="s">
        <v>12</v>
      </c>
      <c r="F88" s="4" t="s">
        <v>26</v>
      </c>
      <c r="G88" s="7">
        <v>5</v>
      </c>
      <c r="H88" s="3" t="s">
        <v>26</v>
      </c>
      <c r="I88" s="4" t="s">
        <v>26</v>
      </c>
    </row>
    <row r="89" spans="1:9" x14ac:dyDescent="0.25">
      <c r="A89" s="3" t="s">
        <v>30</v>
      </c>
      <c r="B89" s="3" t="s">
        <v>16</v>
      </c>
      <c r="C89" s="3" t="s">
        <v>22</v>
      </c>
      <c r="D89" s="8"/>
      <c r="E89" s="8"/>
      <c r="F89" s="4"/>
      <c r="G89" s="7">
        <v>6</v>
      </c>
      <c r="I89" s="4"/>
    </row>
    <row r="90" spans="1:9" x14ac:dyDescent="0.25">
      <c r="A90" s="8" t="s">
        <v>31</v>
      </c>
      <c r="B90" s="8" t="s">
        <v>19</v>
      </c>
      <c r="C90" s="8" t="s">
        <v>22</v>
      </c>
      <c r="D90" s="8" t="s">
        <v>6</v>
      </c>
      <c r="E90" s="8" t="s">
        <v>7</v>
      </c>
      <c r="F90" s="4">
        <v>14</v>
      </c>
      <c r="G90" s="9">
        <v>1</v>
      </c>
      <c r="H90" s="8">
        <v>6.15</v>
      </c>
      <c r="I90" s="4">
        <v>0.43928571428571433</v>
      </c>
    </row>
    <row r="91" spans="1:9" x14ac:dyDescent="0.25">
      <c r="A91" s="8" t="s">
        <v>31</v>
      </c>
      <c r="B91" s="8" t="s">
        <v>19</v>
      </c>
      <c r="C91" s="8" t="s">
        <v>22</v>
      </c>
      <c r="D91" s="8" t="s">
        <v>7</v>
      </c>
      <c r="E91" s="8" t="s">
        <v>8</v>
      </c>
      <c r="F91" s="4">
        <v>14</v>
      </c>
      <c r="G91" s="9">
        <v>2</v>
      </c>
      <c r="H91" s="8">
        <v>0.71</v>
      </c>
      <c r="I91" s="4">
        <v>5.0714285714285712E-2</v>
      </c>
    </row>
    <row r="92" spans="1:9" x14ac:dyDescent="0.25">
      <c r="A92" s="8" t="s">
        <v>31</v>
      </c>
      <c r="B92" s="8" t="s">
        <v>19</v>
      </c>
      <c r="C92" s="8" t="s">
        <v>22</v>
      </c>
      <c r="D92" s="8" t="s">
        <v>8</v>
      </c>
      <c r="E92" s="8" t="s">
        <v>9</v>
      </c>
      <c r="F92" s="4">
        <v>14</v>
      </c>
      <c r="G92" s="9">
        <v>3</v>
      </c>
      <c r="H92" s="8">
        <v>2.17</v>
      </c>
      <c r="I92" s="4">
        <v>0.155</v>
      </c>
    </row>
    <row r="93" spans="1:9" x14ac:dyDescent="0.25">
      <c r="A93" s="8" t="s">
        <v>31</v>
      </c>
      <c r="B93" s="8" t="s">
        <v>19</v>
      </c>
      <c r="C93" s="8" t="s">
        <v>22</v>
      </c>
      <c r="D93" s="8" t="s">
        <v>9</v>
      </c>
      <c r="E93" s="8" t="s">
        <v>11</v>
      </c>
      <c r="F93" s="4">
        <v>14</v>
      </c>
      <c r="G93" s="9">
        <v>4</v>
      </c>
      <c r="H93" s="8">
        <v>1.82</v>
      </c>
      <c r="I93" s="4">
        <v>0.13</v>
      </c>
    </row>
    <row r="94" spans="1:9" x14ac:dyDescent="0.25">
      <c r="A94" s="8" t="s">
        <v>31</v>
      </c>
      <c r="B94" s="8" t="s">
        <v>19</v>
      </c>
      <c r="C94" s="8" t="s">
        <v>22</v>
      </c>
      <c r="D94" s="14" t="s">
        <v>11</v>
      </c>
      <c r="E94" s="14" t="s">
        <v>12</v>
      </c>
      <c r="F94" s="4" t="s">
        <v>26</v>
      </c>
      <c r="G94" s="9">
        <v>5</v>
      </c>
      <c r="H94" s="8" t="s">
        <v>26</v>
      </c>
      <c r="I94" s="4" t="s">
        <v>26</v>
      </c>
    </row>
    <row r="95" spans="1:9" x14ac:dyDescent="0.25">
      <c r="A95" s="8" t="s">
        <v>31</v>
      </c>
      <c r="B95" s="8" t="s">
        <v>19</v>
      </c>
      <c r="C95" s="8" t="s">
        <v>22</v>
      </c>
      <c r="D95" s="8" t="s">
        <v>12</v>
      </c>
      <c r="E95" s="8" t="s">
        <v>13</v>
      </c>
      <c r="F95" s="4">
        <v>14</v>
      </c>
      <c r="G95" s="9">
        <v>6</v>
      </c>
      <c r="H95" s="8">
        <v>0.68</v>
      </c>
      <c r="I95" s="4">
        <v>4.8571428571428578E-2</v>
      </c>
    </row>
    <row r="96" spans="1:9" x14ac:dyDescent="0.25">
      <c r="A96" s="3" t="s">
        <v>32</v>
      </c>
      <c r="B96" s="3" t="s">
        <v>19</v>
      </c>
      <c r="C96" s="3" t="s">
        <v>22</v>
      </c>
      <c r="D96" s="3" t="s">
        <v>6</v>
      </c>
      <c r="E96" s="3" t="s">
        <v>7</v>
      </c>
      <c r="F96" s="4">
        <v>14</v>
      </c>
      <c r="G96" s="7">
        <v>1</v>
      </c>
      <c r="H96" s="3">
        <v>3.15</v>
      </c>
      <c r="I96" s="4">
        <v>0.22500000000000001</v>
      </c>
    </row>
    <row r="97" spans="1:9" x14ac:dyDescent="0.25">
      <c r="A97" s="3" t="s">
        <v>32</v>
      </c>
      <c r="B97" s="3" t="s">
        <v>19</v>
      </c>
      <c r="C97" s="3" t="s">
        <v>22</v>
      </c>
      <c r="D97" s="3" t="s">
        <v>7</v>
      </c>
      <c r="E97" s="3" t="s">
        <v>8</v>
      </c>
      <c r="F97" s="4">
        <v>14</v>
      </c>
      <c r="G97" s="7">
        <v>2</v>
      </c>
      <c r="H97" s="3">
        <v>10.050000000000001</v>
      </c>
      <c r="I97" s="4">
        <v>0.71785714285714286</v>
      </c>
    </row>
    <row r="98" spans="1:9" x14ac:dyDescent="0.25">
      <c r="A98" s="3" t="s">
        <v>32</v>
      </c>
      <c r="B98" s="3" t="s">
        <v>19</v>
      </c>
      <c r="C98" s="3" t="s">
        <v>22</v>
      </c>
      <c r="D98" s="3" t="s">
        <v>8</v>
      </c>
      <c r="E98" s="3" t="s">
        <v>9</v>
      </c>
      <c r="F98" s="4">
        <v>14</v>
      </c>
      <c r="G98" s="7">
        <v>3</v>
      </c>
      <c r="H98" s="3">
        <v>1.44</v>
      </c>
      <c r="I98" s="4">
        <v>0.10285714285714286</v>
      </c>
    </row>
    <row r="99" spans="1:9" x14ac:dyDescent="0.25">
      <c r="A99" s="3" t="s">
        <v>32</v>
      </c>
      <c r="B99" s="3" t="s">
        <v>19</v>
      </c>
      <c r="C99" s="3" t="s">
        <v>22</v>
      </c>
      <c r="D99" s="8" t="s">
        <v>9</v>
      </c>
      <c r="E99" s="8" t="s">
        <v>11</v>
      </c>
      <c r="F99" s="4" t="s">
        <v>26</v>
      </c>
      <c r="G99" s="7">
        <v>4</v>
      </c>
      <c r="H99" s="3" t="s">
        <v>26</v>
      </c>
      <c r="I99" s="4" t="s">
        <v>26</v>
      </c>
    </row>
    <row r="100" spans="1:9" x14ac:dyDescent="0.25">
      <c r="A100" s="3" t="s">
        <v>32</v>
      </c>
      <c r="B100" s="3" t="s">
        <v>19</v>
      </c>
      <c r="C100" s="3" t="s">
        <v>22</v>
      </c>
      <c r="D100" s="14" t="s">
        <v>11</v>
      </c>
      <c r="E100" s="14" t="s">
        <v>12</v>
      </c>
      <c r="F100" s="4">
        <v>14</v>
      </c>
      <c r="G100" s="7">
        <v>5</v>
      </c>
      <c r="H100" s="3">
        <v>0.66</v>
      </c>
      <c r="I100" s="4">
        <v>4.7142857142857146E-2</v>
      </c>
    </row>
    <row r="101" spans="1:9" x14ac:dyDescent="0.25">
      <c r="D101" s="8"/>
      <c r="E101" s="8"/>
      <c r="F101" s="4"/>
      <c r="G101" s="7">
        <v>6</v>
      </c>
      <c r="I101" s="4"/>
    </row>
    <row r="102" spans="1:9" x14ac:dyDescent="0.25">
      <c r="A102" s="8" t="s">
        <v>33</v>
      </c>
      <c r="B102" s="8" t="s">
        <v>19</v>
      </c>
      <c r="C102" s="8" t="s">
        <v>22</v>
      </c>
      <c r="D102" s="8" t="s">
        <v>6</v>
      </c>
      <c r="E102" s="8" t="s">
        <v>7</v>
      </c>
      <c r="F102" s="4">
        <v>14</v>
      </c>
      <c r="G102" s="9">
        <v>1</v>
      </c>
      <c r="H102" s="8">
        <v>3.76</v>
      </c>
      <c r="I102" s="4">
        <v>0.26857142857142857</v>
      </c>
    </row>
    <row r="103" spans="1:9" x14ac:dyDescent="0.25">
      <c r="A103" s="8" t="s">
        <v>33</v>
      </c>
      <c r="B103" s="8" t="s">
        <v>19</v>
      </c>
      <c r="C103" s="8" t="s">
        <v>22</v>
      </c>
      <c r="D103" s="8" t="s">
        <v>7</v>
      </c>
      <c r="E103" s="8" t="s">
        <v>8</v>
      </c>
      <c r="F103" s="4">
        <v>14</v>
      </c>
      <c r="G103" s="9">
        <v>2</v>
      </c>
      <c r="H103" s="8">
        <v>1.86</v>
      </c>
      <c r="I103" s="4">
        <v>0.13285714285714287</v>
      </c>
    </row>
    <row r="104" spans="1:9" x14ac:dyDescent="0.25">
      <c r="A104" s="8" t="s">
        <v>33</v>
      </c>
      <c r="B104" s="8" t="s">
        <v>19</v>
      </c>
      <c r="C104" s="8" t="s">
        <v>22</v>
      </c>
      <c r="D104" s="14" t="s">
        <v>11</v>
      </c>
      <c r="E104" s="14" t="s">
        <v>12</v>
      </c>
      <c r="F104" s="4" t="s">
        <v>26</v>
      </c>
      <c r="G104" s="9">
        <v>3</v>
      </c>
      <c r="H104" s="8" t="s">
        <v>26</v>
      </c>
      <c r="I104" s="4" t="s">
        <v>26</v>
      </c>
    </row>
    <row r="105" spans="1:9" x14ac:dyDescent="0.25">
      <c r="A105" s="8" t="s">
        <v>33</v>
      </c>
      <c r="B105" s="8" t="s">
        <v>19</v>
      </c>
      <c r="C105" s="8" t="s">
        <v>22</v>
      </c>
      <c r="D105" s="8" t="s">
        <v>8</v>
      </c>
      <c r="E105" s="8" t="s">
        <v>9</v>
      </c>
      <c r="F105" s="4">
        <v>14</v>
      </c>
      <c r="G105" s="9">
        <v>4</v>
      </c>
      <c r="H105" s="8">
        <v>3.78</v>
      </c>
      <c r="I105" s="4">
        <v>0.26999999999999996</v>
      </c>
    </row>
    <row r="106" spans="1:9" x14ac:dyDescent="0.25">
      <c r="A106" s="8" t="s">
        <v>33</v>
      </c>
      <c r="B106" s="8" t="s">
        <v>19</v>
      </c>
      <c r="C106" s="8" t="s">
        <v>22</v>
      </c>
      <c r="D106" s="8" t="s">
        <v>11</v>
      </c>
      <c r="E106" s="8" t="s">
        <v>12</v>
      </c>
      <c r="F106" s="4">
        <v>14</v>
      </c>
      <c r="G106" s="9">
        <v>5</v>
      </c>
      <c r="H106" s="8">
        <v>0.93</v>
      </c>
      <c r="I106" s="4">
        <v>6.6428571428571434E-2</v>
      </c>
    </row>
    <row r="107" spans="1:9" x14ac:dyDescent="0.25">
      <c r="A107" s="8" t="s">
        <v>33</v>
      </c>
      <c r="B107" s="8" t="s">
        <v>19</v>
      </c>
      <c r="C107" s="8" t="s">
        <v>22</v>
      </c>
      <c r="D107" s="8" t="s">
        <v>12</v>
      </c>
      <c r="E107" s="8" t="s">
        <v>13</v>
      </c>
      <c r="F107" s="4">
        <v>14</v>
      </c>
      <c r="G107" s="9">
        <v>6</v>
      </c>
      <c r="H107" s="8">
        <v>1.78</v>
      </c>
      <c r="I107" s="4">
        <v>0.12714285714285714</v>
      </c>
    </row>
    <row r="108" spans="1:9" x14ac:dyDescent="0.25">
      <c r="A108" s="3" t="s">
        <v>34</v>
      </c>
      <c r="B108" s="3" t="s">
        <v>19</v>
      </c>
      <c r="C108" s="3" t="s">
        <v>22</v>
      </c>
      <c r="D108" s="3" t="s">
        <v>6</v>
      </c>
      <c r="E108" s="3" t="s">
        <v>7</v>
      </c>
      <c r="F108" s="4">
        <v>14</v>
      </c>
      <c r="G108" s="7">
        <v>1</v>
      </c>
      <c r="H108" s="3">
        <v>3.82</v>
      </c>
      <c r="I108" s="4">
        <v>0.27285714285714285</v>
      </c>
    </row>
    <row r="109" spans="1:9" x14ac:dyDescent="0.25">
      <c r="A109" s="3" t="s">
        <v>34</v>
      </c>
      <c r="B109" s="3" t="s">
        <v>19</v>
      </c>
      <c r="C109" s="3" t="s">
        <v>22</v>
      </c>
      <c r="D109" s="3" t="s">
        <v>7</v>
      </c>
      <c r="E109" s="3" t="s">
        <v>8</v>
      </c>
      <c r="F109" s="4">
        <v>14</v>
      </c>
      <c r="G109" s="7">
        <v>2</v>
      </c>
      <c r="H109" s="3">
        <v>1.59</v>
      </c>
      <c r="I109" s="4">
        <v>0.11357142857142857</v>
      </c>
    </row>
    <row r="110" spans="1:9" x14ac:dyDescent="0.25">
      <c r="A110" s="3" t="s">
        <v>34</v>
      </c>
      <c r="B110" s="3" t="s">
        <v>19</v>
      </c>
      <c r="C110" s="3" t="s">
        <v>22</v>
      </c>
      <c r="D110" s="3" t="s">
        <v>8</v>
      </c>
      <c r="E110" s="3" t="s">
        <v>9</v>
      </c>
      <c r="F110" s="4">
        <v>14</v>
      </c>
      <c r="G110" s="7">
        <v>3</v>
      </c>
      <c r="H110" s="3">
        <v>0.62</v>
      </c>
      <c r="I110" s="4">
        <v>4.4285714285714282E-2</v>
      </c>
    </row>
    <row r="111" spans="1:9" x14ac:dyDescent="0.25">
      <c r="A111" s="3" t="s">
        <v>34</v>
      </c>
      <c r="B111" s="3" t="s">
        <v>19</v>
      </c>
      <c r="C111" s="3" t="s">
        <v>22</v>
      </c>
      <c r="D111" s="13">
        <v>45168</v>
      </c>
      <c r="E111" s="3" t="s">
        <v>11</v>
      </c>
      <c r="F111" s="4">
        <v>14</v>
      </c>
      <c r="G111" s="7">
        <v>4</v>
      </c>
      <c r="H111" s="3">
        <v>4.8600000000000003</v>
      </c>
      <c r="I111" s="4">
        <v>0.34714285714285714</v>
      </c>
    </row>
    <row r="112" spans="1:9" x14ac:dyDescent="0.25">
      <c r="A112" s="3" t="s">
        <v>34</v>
      </c>
      <c r="B112" s="3" t="s">
        <v>19</v>
      </c>
      <c r="C112" s="3" t="s">
        <v>22</v>
      </c>
      <c r="D112" s="3" t="s">
        <v>11</v>
      </c>
      <c r="E112" s="3" t="s">
        <v>12</v>
      </c>
      <c r="F112" s="4">
        <v>14</v>
      </c>
      <c r="G112" s="7">
        <v>5</v>
      </c>
      <c r="H112" s="3">
        <v>3.71</v>
      </c>
      <c r="I112" s="4">
        <v>0.26500000000000001</v>
      </c>
    </row>
    <row r="113" spans="1:9" x14ac:dyDescent="0.25">
      <c r="A113" s="3" t="s">
        <v>34</v>
      </c>
      <c r="B113" s="3" t="s">
        <v>19</v>
      </c>
      <c r="C113" s="3" t="s">
        <v>22</v>
      </c>
      <c r="F113" s="4"/>
      <c r="G113" s="7">
        <v>6</v>
      </c>
      <c r="I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Insect_finalbiomass</vt:lpstr>
      <vt:lpstr>Sheet1</vt:lpstr>
    </vt:vector>
  </TitlesOfParts>
  <Company>Eidg. Forschungsanstalt WSL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Kempel</dc:creator>
  <cp:lastModifiedBy>Anne Kempel</cp:lastModifiedBy>
  <dcterms:created xsi:type="dcterms:W3CDTF">2023-10-31T22:10:00Z</dcterms:created>
  <dcterms:modified xsi:type="dcterms:W3CDTF">2023-12-13T16:31:51Z</dcterms:modified>
</cp:coreProperties>
</file>