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A1EE24B3-6E3E-4556-BC5E-DCC0CFEC3002}" xr6:coauthVersionLast="47" xr6:coauthVersionMax="47" xr10:uidLastSave="{00000000-0000-0000-0000-000000000000}"/>
  <bookViews>
    <workbookView xWindow="27360" yWindow="345" windowWidth="13770" windowHeight="15480" xr2:uid="{8F7C567D-EC40-4F62-88B2-CF22A9540C34}"/>
  </bookViews>
  <sheets>
    <sheet name="2x2 System" sheetId="1" r:id="rId1"/>
  </sheets>
  <definedNames>
    <definedName name="df_1x">_xlfn.LAMBDA(_xlpm.x,_xlpm.y,8*_xlpm.x + 2*_xlpm.y)</definedName>
    <definedName name="df_1y">_xlfn.LAMBDA(_xlpm.x,_xlpm.y,2*_xlpm.y+2*_xlpm.x-1)</definedName>
    <definedName name="df_2x">_xlfn.LAMBDA(_xlpm.x,_xlpm.y,4*_xlpm.x+3*_xlpm.y)</definedName>
    <definedName name="df_2y">_xlfn.LAMBDA(_xlpm.x,_xlpm.y,3*_xlpm.x+2*_xlpm.y)</definedName>
    <definedName name="f_1xy" localSheetId="0">_xlfn.LAMBDA(_xlpm.x,_xlpm.y, 4*_xlpm.x^2 + _xlpm.y^2 + 2*_xlpm.x*_xlpm.y - _xlpm.y - 2)</definedName>
    <definedName name="f_2xy" localSheetId="0">_xlfn.LAMBDA(_xlpm.x,_xlpm.y,2*_xlpm.x^2 + 3*_xlpm.x*_xlpm.y + _xlpm.y^2 -3)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  <c r="G23" i="1" s="1" a="1"/>
  <c r="G23" i="1" s="1"/>
  <c r="D23" i="1"/>
  <c r="F23" i="1" s="1" a="1"/>
  <c r="F23" i="1" s="1"/>
  <c r="B23" i="1"/>
  <c r="B19" i="1"/>
  <c r="B15" i="1"/>
  <c r="B11" i="1"/>
  <c r="B7" i="1"/>
  <c r="D20" i="1"/>
  <c r="G19" i="1" s="1" a="1"/>
  <c r="G19" i="1" s="1"/>
  <c r="D19" i="1"/>
  <c r="F19" i="1" s="1" a="1"/>
  <c r="F19" i="1" s="1"/>
  <c r="D16" i="1"/>
  <c r="G15" i="1" s="1" a="1"/>
  <c r="G15" i="1" s="1"/>
  <c r="D15" i="1"/>
  <c r="F16" i="1" s="1" a="1"/>
  <c r="F16" i="1" s="1"/>
  <c r="D12" i="1"/>
  <c r="G11" i="1" s="1" a="1"/>
  <c r="G11" i="1" s="1"/>
  <c r="D11" i="1"/>
  <c r="F11" i="1" s="1" a="1"/>
  <c r="F11" i="1" s="1"/>
  <c r="G4" i="1" a="1"/>
  <c r="G4" i="1" s="1"/>
  <c r="F4" i="1" a="1"/>
  <c r="F4" i="1" s="1"/>
  <c r="G3" i="1" a="1"/>
  <c r="G3" i="1" s="1"/>
  <c r="F3" i="1" a="1"/>
  <c r="F3" i="1" s="1"/>
  <c r="E4" i="1" a="1"/>
  <c r="E4" i="1" s="1"/>
  <c r="E3" i="1" a="1"/>
  <c r="E3" i="1" s="1"/>
  <c r="E23" i="1" l="1" a="1"/>
  <c r="E23" i="1" s="1"/>
  <c r="G24" i="1" a="1"/>
  <c r="G24" i="1" s="1"/>
  <c r="E24" i="1" a="1"/>
  <c r="E24" i="1" s="1"/>
  <c r="F24" i="1" a="1"/>
  <c r="F24" i="1" s="1"/>
  <c r="H23" i="1" s="1" a="1"/>
  <c r="H23" i="1" s="1"/>
  <c r="J23" i="1" s="1" a="1"/>
  <c r="J23" i="1" s="1"/>
  <c r="E19" i="1" a="1"/>
  <c r="E19" i="1" s="1"/>
  <c r="G20" i="1" a="1"/>
  <c r="G20" i="1" s="1"/>
  <c r="E20" i="1" a="1"/>
  <c r="E20" i="1" s="1"/>
  <c r="F20" i="1" a="1"/>
  <c r="F20" i="1" s="1"/>
  <c r="H19" i="1" s="1" a="1"/>
  <c r="H19" i="1" s="1"/>
  <c r="J19" i="1" s="1" a="1"/>
  <c r="J19" i="1" s="1"/>
  <c r="F15" i="1" a="1"/>
  <c r="F15" i="1" s="1"/>
  <c r="H15" i="1" s="1" a="1"/>
  <c r="H15" i="1" s="1"/>
  <c r="J15" i="1" s="1" a="1"/>
  <c r="J15" i="1" s="1"/>
  <c r="E15" i="1" a="1"/>
  <c r="E15" i="1" s="1"/>
  <c r="G16" i="1" a="1"/>
  <c r="G16" i="1" s="1"/>
  <c r="E16" i="1" a="1"/>
  <c r="E16" i="1" s="1"/>
  <c r="E11" i="1" a="1"/>
  <c r="E11" i="1" s="1"/>
  <c r="G12" i="1" a="1"/>
  <c r="G12" i="1" s="1"/>
  <c r="E12" i="1" a="1"/>
  <c r="E12" i="1" s="1"/>
  <c r="F12" i="1" a="1"/>
  <c r="F12" i="1" s="1"/>
  <c r="H11" i="1" s="1" a="1"/>
  <c r="H11" i="1" s="1"/>
  <c r="J11" i="1" s="1" a="1"/>
  <c r="J11" i="1" s="1"/>
  <c r="H3" i="1" a="1"/>
  <c r="H3" i="1" s="1"/>
  <c r="J3" i="1" s="1" a="1"/>
  <c r="D8" i="1" s="1"/>
  <c r="J3" i="1" l="1"/>
  <c r="D7" i="1" s="1"/>
  <c r="G7" i="1" a="1"/>
  <c r="G7" i="1" s="1"/>
  <c r="E7" i="1" l="1" a="1"/>
  <c r="E7" i="1" s="1"/>
  <c r="G8" i="1" a="1"/>
  <c r="G8" i="1" s="1"/>
  <c r="F8" i="1" a="1"/>
  <c r="F8" i="1" s="1"/>
  <c r="E8" i="1" a="1"/>
  <c r="E8" i="1" s="1"/>
  <c r="F7" i="1" a="1"/>
  <c r="F7" i="1" s="1"/>
  <c r="H7" i="1" l="1" a="1"/>
  <c r="H7" i="1" s="1"/>
  <c r="J7" i="1" s="1" a="1"/>
  <c r="J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<sst xmlns="http://schemas.openxmlformats.org/spreadsheetml/2006/main" count="48" uniqueCount="9">
  <si>
    <t>X</t>
  </si>
  <si>
    <t>Y</t>
  </si>
  <si>
    <t>Initial Data</t>
  </si>
  <si>
    <t>F(x,y)</t>
  </si>
  <si>
    <t>J(x,y)</t>
  </si>
  <si>
    <t>INV[J(x,y)]</t>
  </si>
  <si>
    <t>VC</t>
  </si>
  <si>
    <t>Coordinates</t>
  </si>
  <si>
    <t>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</si>
</sst>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2" borderId="4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3" fillId="2" borderId="2" xfId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B062-A599-4F33-B181-13E13B2FC1C4}">
  <dimension ref="B1:J24"/>
  <sheetViews>
    <sheetView tabSelected="1" workbookViewId="0">
      <selection activeCell="F31" sqref="F31"/>
    </sheetView>
  </sheetViews>
  <sheetFormatPr baseColWidth="10" defaultRowHeight="15" x14ac:dyDescent="0.25"/>
  <cols>
    <col min="2" max="2" width="17.140625" customWidth="1"/>
    <col min="3" max="3" width="4.28515625" customWidth="1"/>
    <col min="4" max="4" width="12.7109375" bestFit="1" customWidth="1"/>
    <col min="5" max="9" width="21.42578125" customWidth="1"/>
    <col min="10" max="10" width="21.5703125" customWidth="1"/>
  </cols>
  <sheetData>
    <row r="1" spans="2:10" ht="15.75" thickBot="1" x14ac:dyDescent="0.3"/>
    <row r="2" spans="2:10" ht="15.75" thickBot="1" x14ac:dyDescent="0.3">
      <c r="B2" s="3" t="s">
        <v>8</v>
      </c>
      <c r="C2" s="1" t="s">
        <v>2</v>
      </c>
      <c r="D2" s="2"/>
      <c r="E2" s="3" t="s">
        <v>3</v>
      </c>
      <c r="F2" s="1" t="s">
        <v>4</v>
      </c>
      <c r="G2" s="2"/>
      <c r="H2" s="1" t="s">
        <v>5</v>
      </c>
      <c r="I2" s="2"/>
      <c r="J2" s="6" t="s">
        <v>6</v>
      </c>
    </row>
    <row r="3" spans="2:10" x14ac:dyDescent="0.25">
      <c r="B3" s="7">
        <v>0</v>
      </c>
      <c r="C3" s="13" t="s">
        <v>0</v>
      </c>
      <c r="D3" s="4">
        <v>-0.7</v>
      </c>
      <c r="E3" s="9" cm="1">
        <f t="array" ref="E3">f_1xy(D3,D4)</f>
        <v>0.77000000000000046</v>
      </c>
      <c r="F3" s="11" cm="1">
        <f t="array" ref="F3">df_1x(D3,D4)</f>
        <v>-0.19999999999999929</v>
      </c>
      <c r="G3" s="4" cm="1">
        <f t="array" ref="G3">df_1y(D3,D4)</f>
        <v>3</v>
      </c>
      <c r="H3" s="11" cm="1">
        <f t="array" ref="H3:I4">MINVERSE(F3:G4)</f>
        <v>-0.19927536231884058</v>
      </c>
      <c r="I3" s="4">
        <v>0.18115942028985504</v>
      </c>
      <c r="J3" s="4" cm="1">
        <f t="array" ref="J3:J4">MMULT(_xlfn.ANCHORARRAY(H3),E3:E4)</f>
        <v>-0.22590579710144909</v>
      </c>
    </row>
    <row r="4" spans="2:10" ht="15.75" thickBot="1" x14ac:dyDescent="0.3">
      <c r="B4" s="8"/>
      <c r="C4" s="14" t="s">
        <v>1</v>
      </c>
      <c r="D4" s="5">
        <v>2.7</v>
      </c>
      <c r="E4" s="10" cm="1">
        <f t="array" ref="E4">f_2xy(D3,D4)</f>
        <v>-0.39999999999999858</v>
      </c>
      <c r="F4" s="12" cm="1">
        <f t="array" ref="F4">df_2x(D3,D4)</f>
        <v>5.3000000000000016</v>
      </c>
      <c r="G4" s="5" cm="1">
        <f t="array" ref="G4">df_2y(D3,D4)</f>
        <v>3.3000000000000007</v>
      </c>
      <c r="H4" s="12">
        <v>0.32004830917874399</v>
      </c>
      <c r="I4" s="5">
        <v>1.2077294685990291E-2</v>
      </c>
      <c r="J4" s="5">
        <v>0.24160628019323693</v>
      </c>
    </row>
    <row r="5" spans="2:10" ht="15.75" thickBot="1" x14ac:dyDescent="0.3"/>
    <row r="6" spans="2:10" ht="15.75" thickBot="1" x14ac:dyDescent="0.3">
      <c r="B6" s="3" t="s">
        <v>8</v>
      </c>
      <c r="C6" s="1" t="s">
        <v>7</v>
      </c>
      <c r="D6" s="2"/>
      <c r="E6" s="3" t="s">
        <v>3</v>
      </c>
      <c r="F6" s="1" t="s">
        <v>4</v>
      </c>
      <c r="G6" s="2"/>
      <c r="H6" s="1" t="s">
        <v>5</v>
      </c>
      <c r="I6" s="2"/>
      <c r="J6" s="6" t="s">
        <v>6</v>
      </c>
    </row>
    <row r="7" spans="2:10" x14ac:dyDescent="0.25">
      <c r="B7" s="7">
        <f>B3+1</f>
        <v>1</v>
      </c>
      <c r="C7" s="13" t="s">
        <v>0</v>
      </c>
      <c r="D7" s="4">
        <f>D3-J3</f>
        <v>-0.47409420289855086</v>
      </c>
      <c r="E7" s="9" cm="1">
        <f t="array" ref="E7">f_1xy(D7,D8)</f>
        <v>0.15334679266143914</v>
      </c>
      <c r="F7" s="11" cm="1">
        <f t="array" ref="F7">df_1x(D7,D8)</f>
        <v>1.1240338164251193</v>
      </c>
      <c r="G7" s="4" cm="1">
        <f t="array" ref="G7">df_1y(D7,D8)</f>
        <v>2.9685990338164245</v>
      </c>
      <c r="H7" s="11" cm="1">
        <f t="array" ref="H7:I8">MINVERSE(F7:G8)</f>
        <v>-0.28326706767540805</v>
      </c>
      <c r="I7" s="4">
        <v>0.24063676660946381</v>
      </c>
      <c r="J7" s="4" cm="1">
        <f t="array" ref="J7:J8">MMULT(_xlfn.ANCHORARRAY(H7),E7:E8)</f>
        <v>-4.4232275826200484E-2</v>
      </c>
    </row>
    <row r="8" spans="2:10" ht="15.75" thickBot="1" x14ac:dyDescent="0.3">
      <c r="B8" s="8"/>
      <c r="C8" s="14" t="s">
        <v>1</v>
      </c>
      <c r="D8" s="5">
        <f>D4-J4</f>
        <v>2.4583937198067631</v>
      </c>
      <c r="E8" s="10" cm="1">
        <f t="array" ref="E8">f_2xy(D7,D8)</f>
        <v>-3.3003249784133715E-3</v>
      </c>
      <c r="F8" s="12" cm="1">
        <f t="array" ref="F8">df_2x(D7,D8)</f>
        <v>5.4788043478260864</v>
      </c>
      <c r="G8" s="5" cm="1">
        <f t="array" ref="G8">df_2y(D7,D8)</f>
        <v>3.4945048309178737</v>
      </c>
      <c r="H8" s="12">
        <v>0.44411580955472019</v>
      </c>
      <c r="I8" s="5">
        <v>-9.111498725932779E-2</v>
      </c>
      <c r="J8" s="5">
        <v>6.840444403381464E-2</v>
      </c>
    </row>
    <row r="9" spans="2:10" ht="15.75" thickBot="1" x14ac:dyDescent="0.3"/>
    <row r="10" spans="2:10" ht="15.75" thickBot="1" x14ac:dyDescent="0.3">
      <c r="B10" s="3" t="s">
        <v>8</v>
      </c>
      <c r="C10" s="1" t="s">
        <v>7</v>
      </c>
      <c r="D10" s="2"/>
      <c r="E10" s="3" t="s">
        <v>3</v>
      </c>
      <c r="F10" s="1" t="s">
        <v>4</v>
      </c>
      <c r="G10" s="2"/>
      <c r="H10" s="1" t="s">
        <v>5</v>
      </c>
      <c r="I10" s="2"/>
      <c r="J10" s="6" t="s">
        <v>6</v>
      </c>
    </row>
    <row r="11" spans="2:10" x14ac:dyDescent="0.25">
      <c r="B11" s="7">
        <f>B7+1</f>
        <v>2</v>
      </c>
      <c r="C11" s="13" t="s">
        <v>0</v>
      </c>
      <c r="D11" s="4">
        <f>D7-J7</f>
        <v>-0.42986192707235038</v>
      </c>
      <c r="E11" s="9" cm="1">
        <f t="array" ref="E11">f_1xy(D11,D12)</f>
        <v>6.4537763901517664E-3</v>
      </c>
      <c r="F11" s="11" cm="1">
        <f t="array" ref="F11">df_1x(D11,D12)</f>
        <v>1.3410831349670937</v>
      </c>
      <c r="G11" s="4" cm="1">
        <f t="array" ref="G11">df_1y(D11,D12)</f>
        <v>2.9202546974011963</v>
      </c>
      <c r="H11" s="11" cm="1">
        <f t="array" ref="H11:I12">MINVERSE(F11:G12)</f>
        <v>-0.31064371115952283</v>
      </c>
      <c r="I11" s="4">
        <v>0.25990162609873541</v>
      </c>
      <c r="J11" s="4" cm="1">
        <f t="array" ref="J11:J12">MMULT(_xlfn.ANCHORARRAY(H11),E11:E12)</f>
        <v>-2.1308503845513692E-3</v>
      </c>
    </row>
    <row r="12" spans="2:10" ht="15.75" thickBot="1" x14ac:dyDescent="0.3">
      <c r="B12" s="8"/>
      <c r="C12" s="14" t="s">
        <v>1</v>
      </c>
      <c r="D12" s="5">
        <f>D8-J8</f>
        <v>2.3899892757729484</v>
      </c>
      <c r="E12" s="10" cm="1">
        <f t="array" ref="E12">f_2xy(D11,D12)</f>
        <v>-4.848962956200964E-4</v>
      </c>
      <c r="F12" s="12" cm="1">
        <f t="array" ref="F12">df_2x(D11,D12)</f>
        <v>5.4505201190294432</v>
      </c>
      <c r="G12" s="5" cm="1">
        <f t="array" ref="G12">df_2y(D11,D12)</f>
        <v>3.4903927703288455</v>
      </c>
      <c r="H12" s="12">
        <v>0.48509434580493621</v>
      </c>
      <c r="I12" s="5">
        <v>-0.11935592050300275</v>
      </c>
      <c r="J12" s="5">
        <v>3.1885656796642467E-3</v>
      </c>
    </row>
    <row r="13" spans="2:10" ht="15.75" thickBot="1" x14ac:dyDescent="0.3"/>
    <row r="14" spans="2:10" ht="15.75" thickBot="1" x14ac:dyDescent="0.3">
      <c r="B14" s="3" t="s">
        <v>8</v>
      </c>
      <c r="C14" s="1" t="s">
        <v>7</v>
      </c>
      <c r="D14" s="2"/>
      <c r="E14" s="3" t="s">
        <v>3</v>
      </c>
      <c r="F14" s="1" t="s">
        <v>4</v>
      </c>
      <c r="G14" s="2"/>
      <c r="H14" s="1" t="s">
        <v>5</v>
      </c>
      <c r="I14" s="2"/>
      <c r="J14" s="6" t="s">
        <v>6</v>
      </c>
    </row>
    <row r="15" spans="2:10" x14ac:dyDescent="0.25">
      <c r="B15" s="7">
        <f>B11+1</f>
        <v>3</v>
      </c>
      <c r="C15" s="13" t="s">
        <v>0</v>
      </c>
      <c r="D15" s="4">
        <f>D11-J11</f>
        <v>-0.42773107668779903</v>
      </c>
      <c r="E15" s="9" cm="1">
        <f t="array" ref="E15">f_1xy(D15,D16)</f>
        <v>1.4740331728990697E-5</v>
      </c>
      <c r="F15" s="11" cm="1">
        <f t="array" ref="F15">df_1x(D15,D16)</f>
        <v>1.3517528066841762</v>
      </c>
      <c r="G15" s="4" cm="1">
        <f t="array" ref="G15">df_1y(D15,D16)</f>
        <v>2.9181392668109702</v>
      </c>
      <c r="H15" s="11" cm="1">
        <f t="array" ref="H15:I16">MINVERSE(F15:G16)</f>
        <v>-0.31208479401859529</v>
      </c>
      <c r="I15" s="4">
        <v>0.26091701669085848</v>
      </c>
      <c r="J15" s="4" cm="1">
        <f t="array" ref="J15:J16">MMULT(_xlfn.ANCHORARRAY(H15),E15:E16)</f>
        <v>-4.8963928342430183E-6</v>
      </c>
    </row>
    <row r="16" spans="2:10" ht="15.75" thickBot="1" x14ac:dyDescent="0.3">
      <c r="B16" s="8"/>
      <c r="C16" s="14" t="s">
        <v>1</v>
      </c>
      <c r="D16" s="5">
        <f>D12-J12</f>
        <v>2.3868007100932842</v>
      </c>
      <c r="E16" s="10" cm="1">
        <f t="array" ref="E16">f_2xy(D15,D16)</f>
        <v>-1.135071397762033E-6</v>
      </c>
      <c r="F16" s="12" cm="1">
        <f t="array" ref="F16">df_2x(D15,D16)</f>
        <v>5.4494778235286558</v>
      </c>
      <c r="G16" s="5" cm="1">
        <f t="array" ref="G16">df_2y(D15,D16)</f>
        <v>3.4904081901231714</v>
      </c>
      <c r="H16" s="12">
        <v>0.48724936208817127</v>
      </c>
      <c r="I16" s="5">
        <v>-0.12086308341581171</v>
      </c>
      <c r="J16" s="5">
        <v>7.3194054609493626E-6</v>
      </c>
    </row>
    <row r="17" spans="2:10" ht="15.75" thickBot="1" x14ac:dyDescent="0.3"/>
    <row r="18" spans="2:10" ht="15.75" thickBot="1" x14ac:dyDescent="0.3">
      <c r="B18" s="3" t="s">
        <v>8</v>
      </c>
      <c r="C18" s="1" t="s">
        <v>7</v>
      </c>
      <c r="D18" s="2"/>
      <c r="E18" s="3" t="s">
        <v>3</v>
      </c>
      <c r="F18" s="1" t="s">
        <v>4</v>
      </c>
      <c r="G18" s="2"/>
      <c r="H18" s="1" t="s">
        <v>5</v>
      </c>
      <c r="I18" s="2"/>
      <c r="J18" s="6" t="s">
        <v>6</v>
      </c>
    </row>
    <row r="19" spans="2:10" x14ac:dyDescent="0.25">
      <c r="B19" s="7">
        <f>B15+1</f>
        <v>4</v>
      </c>
      <c r="C19" s="13" t="s">
        <v>0</v>
      </c>
      <c r="D19" s="4">
        <f>D15-J15</f>
        <v>-0.42772618029496479</v>
      </c>
      <c r="E19" s="9" cm="1">
        <f t="array" ref="E19">f_1xy(D19,D20)</f>
        <v>7.7795547781533969E-11</v>
      </c>
      <c r="F19" s="11" cm="1">
        <f t="array" ref="F19">df_1x(D19,D20)</f>
        <v>1.3517773390159284</v>
      </c>
      <c r="G19" s="4" cm="1">
        <f t="array" ref="G19">df_1y(D19,D20)</f>
        <v>2.9181344207857172</v>
      </c>
      <c r="H19" s="11" cm="1">
        <f t="array" ref="H19:I20">MINVERSE(F19:G20)</f>
        <v>-0.3120881199325376</v>
      </c>
      <c r="I19" s="4">
        <v>0.26091936024234008</v>
      </c>
      <c r="J19" s="4" cm="1">
        <f t="array" ref="J19:J20">MMULT(_xlfn.ANCHORARRAY(H19),E19:E20)</f>
        <v>-2.5842635896507848E-11</v>
      </c>
    </row>
    <row r="20" spans="2:10" ht="15.75" thickBot="1" x14ac:dyDescent="0.3">
      <c r="B20" s="8"/>
      <c r="C20" s="14" t="s">
        <v>1</v>
      </c>
      <c r="D20" s="5">
        <f>D16-J16</f>
        <v>2.3867933906878234</v>
      </c>
      <c r="E20" s="10" cm="1">
        <f t="array" ref="E20">f_2xy(D19,D20)</f>
        <v>-5.9925397977167449E-12</v>
      </c>
      <c r="F20" s="12" cm="1">
        <f t="array" ref="F20">df_2x(D19,D20)</f>
        <v>5.449475450883611</v>
      </c>
      <c r="G20" s="5" cm="1">
        <f t="array" ref="G20">df_2y(D19,D20)</f>
        <v>3.4904082404907522</v>
      </c>
      <c r="H20" s="12">
        <v>0.4872543355689713</v>
      </c>
      <c r="I20" s="5">
        <v>-0.12086656323088844</v>
      </c>
      <c r="J20" s="5">
        <v>3.8630515634889839E-11</v>
      </c>
    </row>
    <row r="21" spans="2:10" ht="15.75" thickBot="1" x14ac:dyDescent="0.3"/>
    <row r="22" spans="2:10" ht="15.75" thickBot="1" x14ac:dyDescent="0.3">
      <c r="B22" s="3" t="s">
        <v>8</v>
      </c>
      <c r="C22" s="1" t="s">
        <v>7</v>
      </c>
      <c r="D22" s="2"/>
      <c r="E22" s="3" t="s">
        <v>3</v>
      </c>
      <c r="F22" s="1" t="s">
        <v>4</v>
      </c>
      <c r="G22" s="2"/>
      <c r="H22" s="1" t="s">
        <v>5</v>
      </c>
      <c r="I22" s="2"/>
      <c r="J22" s="6" t="s">
        <v>6</v>
      </c>
    </row>
    <row r="23" spans="2:10" x14ac:dyDescent="0.25">
      <c r="B23" s="7">
        <f>B19+1</f>
        <v>5</v>
      </c>
      <c r="C23" s="13" t="s">
        <v>0</v>
      </c>
      <c r="D23" s="4">
        <f>D19-J19</f>
        <v>-0.42772618026912212</v>
      </c>
      <c r="E23" s="9" cm="1">
        <f t="array" ref="E23">f_1xy(D23,D24)</f>
        <v>0</v>
      </c>
      <c r="F23" s="11" cm="1">
        <f t="array" ref="F23">df_1x(D23,D24)</f>
        <v>1.3517773391454089</v>
      </c>
      <c r="G23" s="4" cm="1">
        <f t="array" ref="G23">df_1y(D23,D24)</f>
        <v>2.9181344207601416</v>
      </c>
      <c r="H23" s="11" cm="1">
        <f t="array" ref="H23:I24">MINVERSE(F23:G24)</f>
        <v>-0.31208811995009161</v>
      </c>
      <c r="I23" s="4">
        <v>0.26091936025470924</v>
      </c>
      <c r="J23" s="4" cm="1">
        <f t="array" ref="J23:J24">MMULT(_xlfn.ANCHORARRAY(H23),E23:E24)</f>
        <v>0</v>
      </c>
    </row>
    <row r="24" spans="2:10" ht="15.75" thickBot="1" x14ac:dyDescent="0.3">
      <c r="B24" s="8"/>
      <c r="C24" s="14" t="s">
        <v>1</v>
      </c>
      <c r="D24" s="5">
        <f>D20-J20</f>
        <v>2.3867933906491929</v>
      </c>
      <c r="E24" s="10" cm="1">
        <f t="array" ref="E24">f_2xy(D23,D24)</f>
        <v>0</v>
      </c>
      <c r="F24" s="12" cm="1">
        <f t="array" ref="F24">df_2x(D23,D24)</f>
        <v>5.4494754508710903</v>
      </c>
      <c r="G24" s="5" cm="1">
        <f t="array" ref="G24">df_2y(D23,D24)</f>
        <v>3.4904082404910195</v>
      </c>
      <c r="H24" s="12">
        <v>0.48725433559522108</v>
      </c>
      <c r="I24" s="5">
        <v>-0.12086656324925481</v>
      </c>
      <c r="J24" s="5">
        <v>0</v>
      </c>
    </row>
  </sheetData>
  <mergeCells count="24">
    <mergeCell ref="B23:B24"/>
    <mergeCell ref="C18:D18"/>
    <mergeCell ref="F18:G18"/>
    <mergeCell ref="H18:I18"/>
    <mergeCell ref="B19:B20"/>
    <mergeCell ref="C22:D22"/>
    <mergeCell ref="F22:G22"/>
    <mergeCell ref="H22:I22"/>
    <mergeCell ref="C14:D14"/>
    <mergeCell ref="F14:G14"/>
    <mergeCell ref="H14:I14"/>
    <mergeCell ref="B15:B16"/>
    <mergeCell ref="C10:D10"/>
    <mergeCell ref="F10:G10"/>
    <mergeCell ref="H10:I10"/>
    <mergeCell ref="B11:B12"/>
    <mergeCell ref="B3:B4"/>
    <mergeCell ref="C2:D2"/>
    <mergeCell ref="F2:G2"/>
    <mergeCell ref="H2:I2"/>
    <mergeCell ref="C6:D6"/>
    <mergeCell ref="F6:G6"/>
    <mergeCell ref="H6:I6"/>
    <mergeCell ref="B7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2x2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2021-10-13T01:33:27Z</dcterms:created>
  <dcterms:modified xsi:type="dcterms:W3CDTF">2021-10-13T02:01:28Z</dcterms:modified>
</cp:coreProperties>
</file>