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.volkov\Desktop\ВолковРоман личная папка\RN\Меню\"/>
    </mc:Choice>
  </mc:AlternateContent>
  <bookViews>
    <workbookView xWindow="0" yWindow="0" windowWidth="28800" windowHeight="11100"/>
  </bookViews>
  <sheets>
    <sheet name="Лист1" sheetId="1" r:id="rId1"/>
    <sheet name="Лист2" sheetId="2" r:id="rId2"/>
  </sheet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</calcChain>
</file>

<file path=xl/sharedStrings.xml><?xml version="1.0" encoding="utf-8"?>
<sst xmlns="http://schemas.openxmlformats.org/spreadsheetml/2006/main" count="189" uniqueCount="71">
  <si>
    <t>Мартини Драй Тоник</t>
  </si>
  <si>
    <t>Мартини</t>
  </si>
  <si>
    <t>Тоник</t>
  </si>
  <si>
    <t>Виски Кола</t>
  </si>
  <si>
    <t>Виски</t>
  </si>
  <si>
    <t>Кола</t>
  </si>
  <si>
    <t>Водка Энергетик</t>
  </si>
  <si>
    <t>Водка</t>
  </si>
  <si>
    <t>Энергетик</t>
  </si>
  <si>
    <t>Голубая Лагуна</t>
  </si>
  <si>
    <t>Сироп</t>
  </si>
  <si>
    <t>Спрайт</t>
  </si>
  <si>
    <t>Пина Коллада</t>
  </si>
  <si>
    <t>Ром</t>
  </si>
  <si>
    <t>Кокосовый сироп</t>
  </si>
  <si>
    <t>Ананасовый сок</t>
  </si>
  <si>
    <t>Ром Кола</t>
  </si>
  <si>
    <t>Джин Тоник</t>
  </si>
  <si>
    <t>Джин</t>
  </si>
  <si>
    <t>Бубль гум</t>
  </si>
  <si>
    <t>Амаретто</t>
  </si>
  <si>
    <t>Сливки</t>
  </si>
  <si>
    <t>Вишневый сок</t>
  </si>
  <si>
    <t>Не алло</t>
  </si>
  <si>
    <t>Текила</t>
  </si>
  <si>
    <t>Гренадин</t>
  </si>
  <si>
    <t>Лимонный сок</t>
  </si>
  <si>
    <t>Яблочный сок</t>
  </si>
  <si>
    <t>Негрони</t>
  </si>
  <si>
    <t>Вермут</t>
  </si>
  <si>
    <t>Красный биттер</t>
  </si>
  <si>
    <t>Космополитен</t>
  </si>
  <si>
    <t>Трипл Сек</t>
  </si>
  <si>
    <t>Сок</t>
  </si>
  <si>
    <t>Текила Санрайз</t>
  </si>
  <si>
    <t>Апельсиновый сок</t>
  </si>
  <si>
    <t>Лонг Айленд</t>
  </si>
  <si>
    <t>мл</t>
  </si>
  <si>
    <t>Название</t>
  </si>
  <si>
    <t>Ингридиент</t>
  </si>
  <si>
    <t>Столбец1</t>
  </si>
  <si>
    <t>Напиток</t>
  </si>
  <si>
    <t>Стоимочссть</t>
  </si>
  <si>
    <t>бристоль</t>
  </si>
  <si>
    <t>экстра драй</t>
  </si>
  <si>
    <t>Мартини экстра драй</t>
  </si>
  <si>
    <t>Мартини бьянко</t>
  </si>
  <si>
    <t>Виски джонни уокер рэд</t>
  </si>
  <si>
    <t>Виски Вильям лоусенс</t>
  </si>
  <si>
    <t>Водка Белуга</t>
  </si>
  <si>
    <t>Водка Хаски</t>
  </si>
  <si>
    <t>Водка Русский стандарт</t>
  </si>
  <si>
    <t>Джин Гордонс</t>
  </si>
  <si>
    <t>Другой магазин</t>
  </si>
  <si>
    <t>Джин Гибсонс Лондон драй</t>
  </si>
  <si>
    <t>Другой магазин 4 штуки взять</t>
  </si>
  <si>
    <t>-</t>
  </si>
  <si>
    <t xml:space="preserve"> джонни уокер рэд</t>
  </si>
  <si>
    <t>Вильям лоусенс</t>
  </si>
  <si>
    <t>Белуга</t>
  </si>
  <si>
    <t>Русский стандарт</t>
  </si>
  <si>
    <t>Хаски</t>
  </si>
  <si>
    <t>бьянко</t>
  </si>
  <si>
    <t>Гордонс</t>
  </si>
  <si>
    <t>Гибсонс Лондон драй</t>
  </si>
  <si>
    <t>Названия строк</t>
  </si>
  <si>
    <t>Общий итог</t>
  </si>
  <si>
    <t>Сумма по полю Столбец1</t>
  </si>
  <si>
    <t>добрый</t>
  </si>
  <si>
    <t>Эверлес</t>
  </si>
  <si>
    <t>Индиана голд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</si>
</sst>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44" fontId="0" fillId="0" borderId="0" xfId="1" applyFont="1" applyFill="1"/>
    <xf numFmtId="0" fontId="0" fillId="0" borderId="0" xfId="0" applyAlignment="1">
      <alignment horizontal="center" vertical="center"/>
    </xf>
    <xf numFmtId="0" fontId="2" fillId="0" borderId="0" xfId="0" applyFont="1" applyFill="1"/>
    <xf numFmtId="0" fontId="3" fillId="0" borderId="0" xfId="0" applyFont="1" applyFill="1"/>
    <xf numFmtId="0" fontId="0" fillId="0" borderId="0" xfId="0" applyFill="1" applyAlignment="1">
      <alignment horizontal="center" vertical="center"/>
    </xf>
    <xf numFmtId="9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0" applyNumberFormat="1" applyFill="1"/>
    <xf numFmtId="0" fontId="0" fillId="0" borderId="0" xfId="0" applyNumberFormat="1" applyFill="1"/>
  </cellXfs>
  <cellStyles count="2">
    <cellStyle name="Денежный" xfId="1" builtinId="4"/>
    <cellStyle name="Обычный" xfId="0" builtinId="0"/>
  </cellStyles>
  <dxfs count="2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олков Роман Владимирович" refreshedDate="45653.643160532411" createdVersion="6" refreshedVersion="6" minRefreshableVersion="3" recordCount="38">
  <cacheSource type="worksheet">
    <worksheetSource name="Таблица1"/>
  </cacheSource>
  <cacheFields count="4">
    <cacheField name="Название" numFmtId="0">
      <sharedItems count="13">
        <s v="Мартини Драй Тоник"/>
        <s v="Виски Кола"/>
        <s v="Водка Энергетик"/>
        <s v="Голубая Лагуна"/>
        <s v="Пина Коллада"/>
        <s v="Ром Кола"/>
        <s v="Джин Тоник"/>
        <s v="Бубль гум"/>
        <s v="Не алло"/>
        <s v="Негрони"/>
        <s v="Космополитен"/>
        <s v="Текила Санрайз"/>
        <s v="Лонг Айленд"/>
      </sharedItems>
    </cacheField>
    <cacheField name="Ингридиент" numFmtId="0">
      <sharedItems/>
    </cacheField>
    <cacheField name="мл" numFmtId="0">
      <sharedItems containsSemiMixedTypes="0" containsString="0" containsNumber="1" containsInteger="1" minValue="10" maxValue="150"/>
    </cacheField>
    <cacheField name="Столбец1" numFmtId="44">
      <sharedItems containsMixedTypes="1" containsNumber="1" minValue="5.5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s v="Мартини"/>
    <n v="75"/>
    <n v="89"/>
  </r>
  <r>
    <x v="0"/>
    <s v="Тоник"/>
    <n v="75"/>
    <n v="8.25"/>
  </r>
  <r>
    <x v="1"/>
    <s v="Виски"/>
    <n v="50"/>
    <n v="99.285714285714292"/>
  </r>
  <r>
    <x v="1"/>
    <s v="Кола"/>
    <n v="150"/>
    <n v="15"/>
  </r>
  <r>
    <x v="2"/>
    <s v="Водка"/>
    <n v="50"/>
    <n v="95"/>
  </r>
  <r>
    <x v="2"/>
    <s v="Энергетик"/>
    <n v="150"/>
    <n v="33.333333333333336"/>
  </r>
  <r>
    <x v="3"/>
    <s v="Водка"/>
    <n v="50"/>
    <n v="95"/>
  </r>
  <r>
    <x v="3"/>
    <s v="Сироп"/>
    <n v="20"/>
    <e v="#DIV/0!"/>
  </r>
  <r>
    <x v="3"/>
    <s v="Спрайт"/>
    <n v="150"/>
    <n v="15"/>
  </r>
  <r>
    <x v="4"/>
    <s v="Ром"/>
    <n v="60"/>
    <n v="101.14285714285715"/>
  </r>
  <r>
    <x v="4"/>
    <s v="Кокосовый сироп"/>
    <n v="40"/>
    <e v="#DIV/0!"/>
  </r>
  <r>
    <x v="4"/>
    <s v="Ананасовый сок"/>
    <n v="50"/>
    <n v="5.5"/>
  </r>
  <r>
    <x v="5"/>
    <s v="Ром"/>
    <n v="50"/>
    <n v="84.285714285714292"/>
  </r>
  <r>
    <x v="5"/>
    <s v="Кола"/>
    <n v="150"/>
    <n v="15"/>
  </r>
  <r>
    <x v="6"/>
    <s v="Джин"/>
    <n v="50"/>
    <n v="107.14285714285714"/>
  </r>
  <r>
    <x v="6"/>
    <s v="Кола"/>
    <n v="150"/>
    <n v="15"/>
  </r>
  <r>
    <x v="7"/>
    <s v="Водка"/>
    <n v="50"/>
    <n v="95"/>
  </r>
  <r>
    <x v="7"/>
    <s v="Амаретто"/>
    <n v="20"/>
    <n v="13.52"/>
  </r>
  <r>
    <x v="7"/>
    <s v="Сливки"/>
    <n v="20"/>
    <n v="13"/>
  </r>
  <r>
    <x v="7"/>
    <s v="Вишневый сок"/>
    <n v="100"/>
    <n v="11"/>
  </r>
  <r>
    <x v="8"/>
    <s v="Текила"/>
    <n v="60"/>
    <n v="120"/>
  </r>
  <r>
    <x v="8"/>
    <s v="Гренадин"/>
    <n v="20"/>
    <e v="#DIV/0!"/>
  </r>
  <r>
    <x v="8"/>
    <s v="Лимонный сок"/>
    <n v="20"/>
    <e v="#DIV/0!"/>
  </r>
  <r>
    <x v="8"/>
    <s v="Яблочный сок"/>
    <n v="100"/>
    <n v="11"/>
  </r>
  <r>
    <x v="9"/>
    <s v="Джин"/>
    <n v="30"/>
    <n v="64.285714285714292"/>
  </r>
  <r>
    <x v="9"/>
    <s v="Вермут"/>
    <n v="30"/>
    <n v="33"/>
  </r>
  <r>
    <x v="9"/>
    <s v="Красный биттер"/>
    <n v="30"/>
    <e v="#DIV/0!"/>
  </r>
  <r>
    <x v="10"/>
    <s v="Водка"/>
    <n v="40"/>
    <n v="76"/>
  </r>
  <r>
    <x v="10"/>
    <s v="Трипл Сек"/>
    <n v="20"/>
    <e v="#VALUE!"/>
  </r>
  <r>
    <x v="10"/>
    <s v="Сок"/>
    <n v="50"/>
    <n v="5.5"/>
  </r>
  <r>
    <x v="11"/>
    <s v="Текила"/>
    <n v="50"/>
    <n v="100"/>
  </r>
  <r>
    <x v="11"/>
    <s v="Гренадин"/>
    <n v="10"/>
    <e v="#DIV/0!"/>
  </r>
  <r>
    <x v="11"/>
    <s v="Апельсиновый сок"/>
    <n v="150"/>
    <n v="16.5"/>
  </r>
  <r>
    <x v="12"/>
    <s v="Водка"/>
    <n v="15"/>
    <n v="28.499999999999996"/>
  </r>
  <r>
    <x v="12"/>
    <s v="Джин"/>
    <n v="15"/>
    <n v="32.142857142857146"/>
  </r>
  <r>
    <x v="12"/>
    <s v="Ром"/>
    <n v="15"/>
    <n v="25.285714285714288"/>
  </r>
  <r>
    <x v="12"/>
    <s v="Текила"/>
    <n v="15"/>
    <n v="30"/>
  </r>
  <r>
    <x v="12"/>
    <s v="Кола"/>
    <n v="150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51:K65" firstHeaderRow="1" firstDataRow="1" firstDataCol="1"/>
  <pivotFields count="4">
    <pivotField axis="axisRow" showAll="0">
      <items count="14">
        <item x="7"/>
        <item x="1"/>
        <item x="2"/>
        <item x="3"/>
        <item x="6"/>
        <item x="10"/>
        <item x="12"/>
        <item x="0"/>
        <item x="8"/>
        <item x="9"/>
        <item x="4"/>
        <item x="5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Столбец1" fld="3" baseField="0" baseItem="0"/>
  </dataFields>
  <formats count="8">
    <format dxfId="22">
      <pivotArea collapsedLevelsAreSubtotals="1" fieldPosition="0">
        <references count="1">
          <reference field="0" count="0"/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C3:F41" totalsRowShown="0" headerRowDxfId="13" dataDxfId="12">
  <autoFilter ref="C3:F41"/>
  <tableColumns count="4">
    <tableColumn id="1" name="Название" dataDxfId="17"/>
    <tableColumn id="2" name="Ингридиент" dataDxfId="16"/>
    <tableColumn id="3" name="мл" dataDxfId="15"/>
    <tableColumn id="4" name="Столбец1" dataDxfId="14" dataCellStyle="Денежный">
      <calculatedColumnFormula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Таблица24" displayName="Таблица24" ref="L14:N44" totalsRowShown="0" headerRowDxfId="8" dataDxfId="7">
  <autoFilter ref="L14:N44"/>
  <sortState ref="L15:L38">
    <sortCondition ref="L5:L29"/>
  </sortState>
  <tableColumns count="3">
    <tableColumn id="1" name="Напиток" dataDxfId="11"/>
    <tableColumn id="2" name="мл" dataDxfId="10"/>
    <tableColumn id="3" name="Стоимочссть" dataDxfId="9" dataCellStyle="Денежный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F5:H35" totalsRowShown="0" headerRowDxfId="27" dataDxfId="26">
  <autoFilter ref="F5:H35"/>
  <sortState ref="F6:F29">
    <sortCondition ref="F5:F29"/>
  </sortState>
  <tableColumns count="3">
    <tableColumn id="1" name="Напиток" dataDxfId="25"/>
    <tableColumn id="2" name="мл" dataDxfId="24"/>
    <tableColumn id="3" name="Стоимочссть" dataDxfId="23" dataCellStyle="Денежный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65"/>
  <sheetViews>
    <sheetView tabSelected="1" topLeftCell="B1" workbookViewId="0">
      <selection activeCell="K10" sqref="K10"/>
    </sheetView>
  </sheetViews>
  <sheetFormatPr defaultRowHeight="15" x14ac:dyDescent="0.25"/>
  <cols>
    <col min="1" max="2" width="9.140625" style="1"/>
    <col min="3" max="3" width="23.85546875" style="1" customWidth="1"/>
    <col min="4" max="4" width="17.42578125" style="1" customWidth="1"/>
    <col min="5" max="5" width="9.140625" style="1"/>
    <col min="6" max="6" width="20.5703125" style="1" customWidth="1"/>
    <col min="7" max="9" width="9.140625" style="1"/>
    <col min="10" max="10" width="20.42578125" style="1" customWidth="1"/>
    <col min="11" max="11" width="25" style="1" customWidth="1"/>
    <col min="12" max="12" width="23.7109375" style="1" customWidth="1"/>
    <col min="13" max="13" width="9.140625" style="1"/>
    <col min="14" max="14" width="13.42578125" style="1" customWidth="1"/>
    <col min="15" max="16384" width="9.140625" style="1"/>
  </cols>
  <sheetData>
    <row r="3" spans="3:16" x14ac:dyDescent="0.25">
      <c r="C3" s="1" t="s">
        <v>38</v>
      </c>
      <c r="D3" s="1" t="s">
        <v>39</v>
      </c>
      <c r="E3" s="1" t="s">
        <v>37</v>
      </c>
      <c r="F3" s="1" t="s">
        <v>40</v>
      </c>
    </row>
    <row r="4" spans="3:16" x14ac:dyDescent="0.25">
      <c r="C4" s="1" t="s">
        <v>0</v>
      </c>
      <c r="D4" s="1" t="s">
        <v>1</v>
      </c>
      <c r="E4" s="1">
        <v>75</v>
      </c>
      <c r="F4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89</v>
      </c>
    </row>
    <row r="5" spans="3:16" x14ac:dyDescent="0.25">
      <c r="C5" s="1" t="s">
        <v>0</v>
      </c>
      <c r="D5" s="1" t="s">
        <v>2</v>
      </c>
      <c r="E5" s="1">
        <v>75</v>
      </c>
      <c r="F5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8.25</v>
      </c>
    </row>
    <row r="6" spans="3:16" x14ac:dyDescent="0.25">
      <c r="C6" s="1" t="s">
        <v>3</v>
      </c>
      <c r="D6" s="1" t="s">
        <v>4</v>
      </c>
      <c r="E6" s="1">
        <v>50</v>
      </c>
      <c r="F6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99.285714285714292</v>
      </c>
    </row>
    <row r="7" spans="3:16" x14ac:dyDescent="0.25">
      <c r="C7" s="1" t="s">
        <v>3</v>
      </c>
      <c r="D7" s="1" t="s">
        <v>5</v>
      </c>
      <c r="E7" s="1">
        <v>150</v>
      </c>
      <c r="F7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15</v>
      </c>
    </row>
    <row r="8" spans="3:16" x14ac:dyDescent="0.25">
      <c r="C8" s="1" t="s">
        <v>6</v>
      </c>
      <c r="D8" s="1" t="s">
        <v>7</v>
      </c>
      <c r="E8" s="1">
        <v>50</v>
      </c>
      <c r="F8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95</v>
      </c>
    </row>
    <row r="9" spans="3:16" x14ac:dyDescent="0.25">
      <c r="C9" s="1" t="s">
        <v>6</v>
      </c>
      <c r="D9" s="1" t="s">
        <v>8</v>
      </c>
      <c r="E9" s="1">
        <v>150</v>
      </c>
      <c r="F9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33.333333333333336</v>
      </c>
    </row>
    <row r="10" spans="3:16" x14ac:dyDescent="0.25">
      <c r="C10" s="1" t="s">
        <v>9</v>
      </c>
      <c r="D10" s="1" t="s">
        <v>7</v>
      </c>
      <c r="E10" s="1">
        <v>50</v>
      </c>
      <c r="F10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95</v>
      </c>
    </row>
    <row r="11" spans="3:16" x14ac:dyDescent="0.25">
      <c r="C11" s="1" t="s">
        <v>9</v>
      </c>
      <c r="D11" s="1" t="s">
        <v>10</v>
      </c>
      <c r="E11" s="1">
        <v>20</v>
      </c>
      <c r="F11" s="4" t="e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#DIV/0!</v>
      </c>
    </row>
    <row r="12" spans="3:16" x14ac:dyDescent="0.25">
      <c r="C12" s="1" t="s">
        <v>9</v>
      </c>
      <c r="D12" s="1" t="s">
        <v>11</v>
      </c>
      <c r="E12" s="1">
        <v>150</v>
      </c>
      <c r="F12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15</v>
      </c>
    </row>
    <row r="13" spans="3:16" x14ac:dyDescent="0.25">
      <c r="C13" s="1" t="s">
        <v>12</v>
      </c>
      <c r="D13" s="1" t="s">
        <v>13</v>
      </c>
      <c r="E13" s="1">
        <v>60</v>
      </c>
      <c r="F13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101.14285714285715</v>
      </c>
      <c r="N13" s="8" t="s">
        <v>43</v>
      </c>
    </row>
    <row r="14" spans="3:16" x14ac:dyDescent="0.25">
      <c r="C14" s="1" t="s">
        <v>12</v>
      </c>
      <c r="D14" s="1" t="s">
        <v>14</v>
      </c>
      <c r="E14" s="1">
        <v>40</v>
      </c>
      <c r="F14" s="4" t="e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#DIV/0!</v>
      </c>
      <c r="L14" s="3" t="s">
        <v>41</v>
      </c>
      <c r="M14" s="3" t="s">
        <v>37</v>
      </c>
      <c r="N14" s="3" t="s">
        <v>42</v>
      </c>
    </row>
    <row r="15" spans="3:16" x14ac:dyDescent="0.25">
      <c r="C15" s="1" t="s">
        <v>12</v>
      </c>
      <c r="D15" s="1" t="s">
        <v>15</v>
      </c>
      <c r="E15" s="1">
        <v>50</v>
      </c>
      <c r="F15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5.5</v>
      </c>
      <c r="K15" s="1">
        <v>1</v>
      </c>
      <c r="L15" s="3" t="s">
        <v>20</v>
      </c>
      <c r="M15" s="1">
        <v>500</v>
      </c>
      <c r="N15" s="4">
        <v>338</v>
      </c>
    </row>
    <row r="16" spans="3:16" x14ac:dyDescent="0.25">
      <c r="C16" s="1" t="s">
        <v>16</v>
      </c>
      <c r="D16" s="1" t="s">
        <v>13</v>
      </c>
      <c r="E16" s="1">
        <v>50</v>
      </c>
      <c r="F16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84.285714285714292</v>
      </c>
      <c r="K16" s="1">
        <v>2</v>
      </c>
      <c r="L16" s="3" t="s">
        <v>15</v>
      </c>
      <c r="M16" s="1">
        <v>1000</v>
      </c>
      <c r="N16" s="4">
        <v>110</v>
      </c>
      <c r="P16" s="1" t="s">
        <v>68</v>
      </c>
    </row>
    <row r="17" spans="3:16" x14ac:dyDescent="0.25">
      <c r="C17" s="1" t="s">
        <v>16</v>
      </c>
      <c r="D17" s="1" t="s">
        <v>5</v>
      </c>
      <c r="E17" s="1">
        <v>150</v>
      </c>
      <c r="F17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15</v>
      </c>
      <c r="K17" s="1">
        <v>3</v>
      </c>
      <c r="L17" s="3" t="s">
        <v>35</v>
      </c>
      <c r="M17" s="1">
        <v>1000</v>
      </c>
      <c r="N17" s="4">
        <v>110</v>
      </c>
      <c r="P17" s="1" t="s">
        <v>68</v>
      </c>
    </row>
    <row r="18" spans="3:16" x14ac:dyDescent="0.25">
      <c r="C18" s="1" t="s">
        <v>17</v>
      </c>
      <c r="D18" s="1" t="s">
        <v>18</v>
      </c>
      <c r="E18" s="1">
        <v>50</v>
      </c>
      <c r="F18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107.14285714285714</v>
      </c>
      <c r="K18" s="1">
        <v>4</v>
      </c>
      <c r="L18" s="3" t="s">
        <v>29</v>
      </c>
      <c r="M18" s="1">
        <v>1000</v>
      </c>
      <c r="N18" s="4">
        <v>1100</v>
      </c>
    </row>
    <row r="19" spans="3:16" x14ac:dyDescent="0.25">
      <c r="C19" s="1" t="s">
        <v>17</v>
      </c>
      <c r="D19" s="1" t="s">
        <v>5</v>
      </c>
      <c r="E19" s="1">
        <v>150</v>
      </c>
      <c r="F19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15</v>
      </c>
      <c r="K19" s="1">
        <v>5</v>
      </c>
      <c r="L19" s="3" t="s">
        <v>4</v>
      </c>
      <c r="M19" s="1">
        <v>700</v>
      </c>
      <c r="N19" s="4">
        <v>1390</v>
      </c>
      <c r="P19" s="1" t="s">
        <v>57</v>
      </c>
    </row>
    <row r="20" spans="3:16" x14ac:dyDescent="0.25">
      <c r="C20" s="1" t="s">
        <v>19</v>
      </c>
      <c r="D20" s="1" t="s">
        <v>7</v>
      </c>
      <c r="E20" s="1">
        <v>50</v>
      </c>
      <c r="F20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95</v>
      </c>
      <c r="K20" s="1">
        <v>6</v>
      </c>
      <c r="L20" s="3" t="s">
        <v>4</v>
      </c>
      <c r="M20" s="1">
        <v>700</v>
      </c>
      <c r="N20" s="4">
        <v>950</v>
      </c>
      <c r="P20" s="1" t="s">
        <v>58</v>
      </c>
    </row>
    <row r="21" spans="3:16" x14ac:dyDescent="0.25">
      <c r="C21" s="1" t="s">
        <v>19</v>
      </c>
      <c r="D21" s="1" t="s">
        <v>20</v>
      </c>
      <c r="E21" s="1">
        <v>20</v>
      </c>
      <c r="F21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13.52</v>
      </c>
      <c r="K21" s="1">
        <v>7</v>
      </c>
      <c r="L21" s="3" t="s">
        <v>22</v>
      </c>
      <c r="M21" s="1">
        <v>1000</v>
      </c>
      <c r="N21" s="4">
        <v>110</v>
      </c>
      <c r="P21" s="1" t="s">
        <v>68</v>
      </c>
    </row>
    <row r="22" spans="3:16" x14ac:dyDescent="0.25">
      <c r="C22" s="1" t="s">
        <v>19</v>
      </c>
      <c r="D22" s="1" t="s">
        <v>21</v>
      </c>
      <c r="E22" s="1">
        <v>20</v>
      </c>
      <c r="F22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13</v>
      </c>
      <c r="K22" s="1">
        <v>8</v>
      </c>
      <c r="L22" s="3" t="s">
        <v>7</v>
      </c>
      <c r="M22" s="1">
        <v>500</v>
      </c>
      <c r="N22" s="4">
        <v>950</v>
      </c>
      <c r="P22" s="1" t="s">
        <v>59</v>
      </c>
    </row>
    <row r="23" spans="3:16" x14ac:dyDescent="0.25">
      <c r="C23" s="1" t="s">
        <v>19</v>
      </c>
      <c r="D23" s="1" t="s">
        <v>22</v>
      </c>
      <c r="E23" s="1">
        <v>100</v>
      </c>
      <c r="F23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11</v>
      </c>
      <c r="K23" s="1">
        <v>9</v>
      </c>
      <c r="L23" s="3" t="s">
        <v>7</v>
      </c>
      <c r="M23" s="1">
        <v>1000</v>
      </c>
      <c r="N23" s="4">
        <v>837</v>
      </c>
      <c r="P23" s="1" t="s">
        <v>60</v>
      </c>
    </row>
    <row r="24" spans="3:16" x14ac:dyDescent="0.25">
      <c r="C24" s="1" t="s">
        <v>23</v>
      </c>
      <c r="D24" s="1" t="s">
        <v>24</v>
      </c>
      <c r="E24" s="1">
        <v>60</v>
      </c>
      <c r="F24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120</v>
      </c>
      <c r="K24" s="1">
        <v>10</v>
      </c>
      <c r="L24" s="3" t="s">
        <v>7</v>
      </c>
      <c r="M24" s="1">
        <v>700</v>
      </c>
      <c r="N24" s="4">
        <v>490</v>
      </c>
      <c r="P24" s="1" t="s">
        <v>61</v>
      </c>
    </row>
    <row r="25" spans="3:16" x14ac:dyDescent="0.25">
      <c r="C25" s="1" t="s">
        <v>23</v>
      </c>
      <c r="D25" s="1" t="s">
        <v>25</v>
      </c>
      <c r="E25" s="1">
        <v>20</v>
      </c>
      <c r="F25" s="4" t="e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#DIV/0!</v>
      </c>
      <c r="K25" s="1">
        <v>11</v>
      </c>
      <c r="L25" s="6" t="s">
        <v>25</v>
      </c>
      <c r="N25" s="4"/>
    </row>
    <row r="26" spans="3:16" x14ac:dyDescent="0.25">
      <c r="C26" s="1" t="s">
        <v>23</v>
      </c>
      <c r="D26" s="1" t="s">
        <v>26</v>
      </c>
      <c r="E26" s="1">
        <v>20</v>
      </c>
      <c r="F26" s="4" t="e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#DIV/0!</v>
      </c>
      <c r="J26" s="1" t="s">
        <v>53</v>
      </c>
      <c r="K26" s="1">
        <v>12</v>
      </c>
      <c r="L26" s="3" t="s">
        <v>18</v>
      </c>
      <c r="M26" s="1">
        <v>700</v>
      </c>
      <c r="N26" s="4">
        <v>1500</v>
      </c>
      <c r="P26" s="1" t="s">
        <v>63</v>
      </c>
    </row>
    <row r="27" spans="3:16" x14ac:dyDescent="0.25">
      <c r="C27" s="1" t="s">
        <v>23</v>
      </c>
      <c r="D27" s="1" t="s">
        <v>27</v>
      </c>
      <c r="E27" s="1">
        <v>100</v>
      </c>
      <c r="F27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11</v>
      </c>
      <c r="J27" s="1" t="s">
        <v>55</v>
      </c>
      <c r="K27" s="1">
        <v>13</v>
      </c>
      <c r="L27" s="3" t="s">
        <v>18</v>
      </c>
      <c r="M27" s="1">
        <v>200</v>
      </c>
      <c r="N27" s="4">
        <v>390</v>
      </c>
      <c r="P27" s="1" t="s">
        <v>63</v>
      </c>
    </row>
    <row r="28" spans="3:16" x14ac:dyDescent="0.25">
      <c r="C28" s="1" t="s">
        <v>28</v>
      </c>
      <c r="D28" s="1" t="s">
        <v>18</v>
      </c>
      <c r="E28" s="1">
        <v>30</v>
      </c>
      <c r="F28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64.285714285714292</v>
      </c>
      <c r="K28" s="1">
        <v>14</v>
      </c>
      <c r="L28" s="3" t="s">
        <v>18</v>
      </c>
      <c r="M28" s="1">
        <v>700</v>
      </c>
      <c r="N28" s="4">
        <v>950</v>
      </c>
      <c r="P28" s="1" t="s">
        <v>64</v>
      </c>
    </row>
    <row r="29" spans="3:16" x14ac:dyDescent="0.25">
      <c r="C29" s="1" t="s">
        <v>28</v>
      </c>
      <c r="D29" s="1" t="s">
        <v>29</v>
      </c>
      <c r="E29" s="1">
        <v>30</v>
      </c>
      <c r="F29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33</v>
      </c>
      <c r="K29" s="1">
        <v>15</v>
      </c>
      <c r="L29" s="3" t="s">
        <v>14</v>
      </c>
      <c r="N29" s="4"/>
    </row>
    <row r="30" spans="3:16" x14ac:dyDescent="0.25">
      <c r="C30" s="1" t="s">
        <v>28</v>
      </c>
      <c r="D30" s="1" t="s">
        <v>30</v>
      </c>
      <c r="E30" s="1">
        <v>30</v>
      </c>
      <c r="F30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3.5999999999999996</v>
      </c>
      <c r="K30" s="1">
        <v>16</v>
      </c>
      <c r="L30" s="3" t="s">
        <v>5</v>
      </c>
      <c r="M30" s="1">
        <v>1000</v>
      </c>
      <c r="N30" s="4">
        <v>100</v>
      </c>
      <c r="P30" s="1" t="s">
        <v>68</v>
      </c>
    </row>
    <row r="31" spans="3:16" x14ac:dyDescent="0.25">
      <c r="C31" s="1" t="s">
        <v>31</v>
      </c>
      <c r="D31" s="1" t="s">
        <v>7</v>
      </c>
      <c r="E31" s="1">
        <v>40</v>
      </c>
      <c r="F31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76</v>
      </c>
      <c r="K31" s="1">
        <v>17</v>
      </c>
      <c r="L31" s="7" t="s">
        <v>30</v>
      </c>
      <c r="M31" s="1">
        <v>1000</v>
      </c>
      <c r="N31" s="4">
        <v>120</v>
      </c>
    </row>
    <row r="32" spans="3:16" x14ac:dyDescent="0.25">
      <c r="C32" s="1" t="s">
        <v>31</v>
      </c>
      <c r="D32" s="1" t="s">
        <v>32</v>
      </c>
      <c r="E32" s="1">
        <v>20</v>
      </c>
      <c r="F32" s="4" t="e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#VALUE!</v>
      </c>
      <c r="K32" s="1">
        <v>18</v>
      </c>
      <c r="L32" s="3" t="s">
        <v>26</v>
      </c>
      <c r="N32" s="4"/>
    </row>
    <row r="33" spans="3:16" x14ac:dyDescent="0.25">
      <c r="C33" s="1" t="s">
        <v>31</v>
      </c>
      <c r="D33" s="1" t="s">
        <v>33</v>
      </c>
      <c r="E33" s="1">
        <v>50</v>
      </c>
      <c r="F33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5.5</v>
      </c>
      <c r="K33" s="1">
        <v>19</v>
      </c>
      <c r="L33" s="3" t="s">
        <v>1</v>
      </c>
      <c r="M33" s="1">
        <v>750</v>
      </c>
      <c r="N33" s="4">
        <v>890</v>
      </c>
      <c r="P33" s="1" t="s">
        <v>44</v>
      </c>
    </row>
    <row r="34" spans="3:16" x14ac:dyDescent="0.25">
      <c r="C34" s="1" t="s">
        <v>34</v>
      </c>
      <c r="D34" s="1" t="s">
        <v>24</v>
      </c>
      <c r="E34" s="1">
        <v>50</v>
      </c>
      <c r="F34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100</v>
      </c>
      <c r="K34" s="1">
        <v>20</v>
      </c>
      <c r="L34" s="3" t="s">
        <v>1</v>
      </c>
      <c r="M34" s="1">
        <v>750</v>
      </c>
      <c r="N34" s="4">
        <v>890</v>
      </c>
      <c r="P34" s="1" t="s">
        <v>62</v>
      </c>
    </row>
    <row r="35" spans="3:16" x14ac:dyDescent="0.25">
      <c r="C35" s="1" t="s">
        <v>34</v>
      </c>
      <c r="D35" s="1" t="s">
        <v>25</v>
      </c>
      <c r="E35" s="1">
        <v>10</v>
      </c>
      <c r="F35" s="4" t="e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#DIV/0!</v>
      </c>
      <c r="K35" s="1">
        <v>21</v>
      </c>
      <c r="L35" s="3" t="s">
        <v>13</v>
      </c>
      <c r="M35" s="1">
        <v>700</v>
      </c>
      <c r="N35" s="1">
        <v>1180</v>
      </c>
    </row>
    <row r="36" spans="3:16" x14ac:dyDescent="0.25">
      <c r="C36" s="1" t="s">
        <v>34</v>
      </c>
      <c r="D36" s="1" t="s">
        <v>35</v>
      </c>
      <c r="E36" s="1">
        <v>150</v>
      </c>
      <c r="F36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16.5</v>
      </c>
      <c r="K36" s="1">
        <v>22</v>
      </c>
      <c r="L36" s="3" t="s">
        <v>10</v>
      </c>
      <c r="N36" s="4"/>
    </row>
    <row r="37" spans="3:16" x14ac:dyDescent="0.25">
      <c r="C37" s="1" t="s">
        <v>36</v>
      </c>
      <c r="D37" s="1" t="s">
        <v>7</v>
      </c>
      <c r="E37" s="1">
        <v>15</v>
      </c>
      <c r="F37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28.499999999999996</v>
      </c>
      <c r="K37" s="1">
        <v>23</v>
      </c>
      <c r="L37" s="3" t="s">
        <v>21</v>
      </c>
      <c r="M37" s="1">
        <v>200</v>
      </c>
      <c r="N37" s="4">
        <v>130</v>
      </c>
      <c r="P37" s="9">
        <v>0.2</v>
      </c>
    </row>
    <row r="38" spans="3:16" x14ac:dyDescent="0.25">
      <c r="C38" s="1" t="s">
        <v>36</v>
      </c>
      <c r="D38" s="1" t="s">
        <v>18</v>
      </c>
      <c r="E38" s="1">
        <v>15</v>
      </c>
      <c r="F38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32.142857142857146</v>
      </c>
      <c r="K38" s="1">
        <v>24</v>
      </c>
      <c r="L38" s="3" t="s">
        <v>33</v>
      </c>
      <c r="M38" s="1">
        <v>1000</v>
      </c>
      <c r="N38" s="4">
        <v>110</v>
      </c>
      <c r="P38" s="1" t="s">
        <v>68</v>
      </c>
    </row>
    <row r="39" spans="3:16" x14ac:dyDescent="0.25">
      <c r="C39" s="1" t="s">
        <v>36</v>
      </c>
      <c r="D39" s="1" t="s">
        <v>13</v>
      </c>
      <c r="E39" s="1">
        <v>15</v>
      </c>
      <c r="F39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25.285714285714288</v>
      </c>
      <c r="K39" s="1">
        <v>25</v>
      </c>
      <c r="L39" s="3" t="s">
        <v>11</v>
      </c>
      <c r="M39" s="1">
        <v>1000</v>
      </c>
      <c r="N39" s="4">
        <v>100</v>
      </c>
      <c r="P39" s="1" t="s">
        <v>68</v>
      </c>
    </row>
    <row r="40" spans="3:16" x14ac:dyDescent="0.25">
      <c r="C40" s="1" t="s">
        <v>36</v>
      </c>
      <c r="D40" s="1" t="s">
        <v>24</v>
      </c>
      <c r="E40" s="1">
        <v>15</v>
      </c>
      <c r="F40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30</v>
      </c>
      <c r="K40" s="1">
        <v>26</v>
      </c>
      <c r="L40" s="3" t="s">
        <v>24</v>
      </c>
      <c r="M40" s="1">
        <v>700</v>
      </c>
      <c r="N40" s="4">
        <v>1400</v>
      </c>
      <c r="P40" s="1" t="s">
        <v>70</v>
      </c>
    </row>
    <row r="41" spans="3:16" x14ac:dyDescent="0.25">
      <c r="C41" s="1" t="s">
        <v>36</v>
      </c>
      <c r="D41" s="1" t="s">
        <v>5</v>
      </c>
      <c r="E41" s="1">
        <v>150</v>
      </c>
      <c r="F41" s="4">
        <f>INDEX(Таблица24[],MATCH(Таблица1[[#This Row],[Ингридиент]],Таблица24[Напиток],0),3)/(INDEX(Таблица24[],MATCH(Таблица1[[#This Row],[Ингридиент]],Таблица24[Напиток],0),2)/Таблица1[[#This Row],[мл]])</f>
        <v>15</v>
      </c>
      <c r="K41" s="1">
        <v>27</v>
      </c>
      <c r="L41" s="3" t="s">
        <v>2</v>
      </c>
      <c r="M41" s="1">
        <v>1000</v>
      </c>
      <c r="N41" s="4">
        <v>110</v>
      </c>
      <c r="P41" s="1" t="s">
        <v>69</v>
      </c>
    </row>
    <row r="42" spans="3:16" x14ac:dyDescent="0.25">
      <c r="K42" s="1">
        <v>28</v>
      </c>
      <c r="L42" s="3" t="s">
        <v>32</v>
      </c>
      <c r="N42" s="4" t="s">
        <v>56</v>
      </c>
    </row>
    <row r="43" spans="3:16" x14ac:dyDescent="0.25">
      <c r="K43" s="1">
        <v>29</v>
      </c>
      <c r="L43" s="3" t="s">
        <v>8</v>
      </c>
      <c r="M43" s="1">
        <v>450</v>
      </c>
      <c r="N43" s="4">
        <v>100</v>
      </c>
    </row>
    <row r="44" spans="3:16" x14ac:dyDescent="0.25">
      <c r="K44" s="1">
        <v>30</v>
      </c>
      <c r="L44" s="3" t="s">
        <v>27</v>
      </c>
      <c r="M44" s="1">
        <v>1000</v>
      </c>
      <c r="N44" s="4">
        <v>110</v>
      </c>
      <c r="P44" s="1" t="s">
        <v>68</v>
      </c>
    </row>
    <row r="51" spans="10:11" x14ac:dyDescent="0.25">
      <c r="J51" s="1" t="s">
        <v>65</v>
      </c>
      <c r="K51" s="1" t="s">
        <v>67</v>
      </c>
    </row>
    <row r="52" spans="10:11" x14ac:dyDescent="0.25">
      <c r="J52" s="10" t="s">
        <v>19</v>
      </c>
      <c r="K52" s="11">
        <v>132.51999999999998</v>
      </c>
    </row>
    <row r="53" spans="10:11" x14ac:dyDescent="0.25">
      <c r="J53" s="10" t="s">
        <v>3</v>
      </c>
      <c r="K53" s="11">
        <v>114.28571428571429</v>
      </c>
    </row>
    <row r="54" spans="10:11" x14ac:dyDescent="0.25">
      <c r="J54" s="10" t="s">
        <v>6</v>
      </c>
      <c r="K54" s="11">
        <v>128.33333333333334</v>
      </c>
    </row>
    <row r="55" spans="10:11" x14ac:dyDescent="0.25">
      <c r="J55" s="10" t="s">
        <v>9</v>
      </c>
      <c r="K55" s="11" t="e">
        <v>#DIV/0!</v>
      </c>
    </row>
    <row r="56" spans="10:11" x14ac:dyDescent="0.25">
      <c r="J56" s="10" t="s">
        <v>17</v>
      </c>
      <c r="K56" s="11">
        <v>122.14285714285714</v>
      </c>
    </row>
    <row r="57" spans="10:11" x14ac:dyDescent="0.25">
      <c r="J57" s="10" t="s">
        <v>31</v>
      </c>
      <c r="K57" s="11" t="e">
        <v>#VALUE!</v>
      </c>
    </row>
    <row r="58" spans="10:11" x14ac:dyDescent="0.25">
      <c r="J58" s="10" t="s">
        <v>36</v>
      </c>
      <c r="K58" s="11">
        <v>130.92857142857144</v>
      </c>
    </row>
    <row r="59" spans="10:11" x14ac:dyDescent="0.25">
      <c r="J59" s="10" t="s">
        <v>0</v>
      </c>
      <c r="K59" s="11">
        <v>97.25</v>
      </c>
    </row>
    <row r="60" spans="10:11" x14ac:dyDescent="0.25">
      <c r="J60" s="10" t="s">
        <v>23</v>
      </c>
      <c r="K60" s="11" t="e">
        <v>#DIV/0!</v>
      </c>
    </row>
    <row r="61" spans="10:11" x14ac:dyDescent="0.25">
      <c r="J61" s="10" t="s">
        <v>28</v>
      </c>
      <c r="K61" s="11" t="e">
        <v>#DIV/0!</v>
      </c>
    </row>
    <row r="62" spans="10:11" x14ac:dyDescent="0.25">
      <c r="J62" s="10" t="s">
        <v>12</v>
      </c>
      <c r="K62" s="11" t="e">
        <v>#DIV/0!</v>
      </c>
    </row>
    <row r="63" spans="10:11" x14ac:dyDescent="0.25">
      <c r="J63" s="10" t="s">
        <v>16</v>
      </c>
      <c r="K63" s="11">
        <v>99.285714285714292</v>
      </c>
    </row>
    <row r="64" spans="10:11" x14ac:dyDescent="0.25">
      <c r="J64" s="10" t="s">
        <v>34</v>
      </c>
      <c r="K64" s="11" t="e">
        <v>#DIV/0!</v>
      </c>
    </row>
    <row r="65" spans="10:11" x14ac:dyDescent="0.25">
      <c r="J65" s="10" t="s">
        <v>66</v>
      </c>
      <c r="K65" s="12" t="e">
        <v>#DIV/0!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35"/>
  <sheetViews>
    <sheetView topLeftCell="A3" workbookViewId="0">
      <selection activeCell="D4" sqref="D4:H35"/>
    </sheetView>
  </sheetViews>
  <sheetFormatPr defaultRowHeight="15" x14ac:dyDescent="0.25"/>
  <cols>
    <col min="4" max="4" width="24.140625" customWidth="1"/>
    <col min="6" max="6" width="24.28515625" customWidth="1"/>
    <col min="8" max="8" width="15.42578125" customWidth="1"/>
  </cols>
  <sheetData>
    <row r="4" spans="6:8" x14ac:dyDescent="0.25">
      <c r="H4" s="5" t="s">
        <v>43</v>
      </c>
    </row>
    <row r="5" spans="6:8" x14ac:dyDescent="0.25">
      <c r="F5" s="2" t="s">
        <v>41</v>
      </c>
      <c r="G5" s="2" t="s">
        <v>37</v>
      </c>
      <c r="H5" s="2" t="s">
        <v>42</v>
      </c>
    </row>
    <row r="6" spans="6:8" x14ac:dyDescent="0.25">
      <c r="F6" s="3" t="s">
        <v>20</v>
      </c>
      <c r="G6" s="1">
        <v>500</v>
      </c>
      <c r="H6" s="4">
        <v>338</v>
      </c>
    </row>
    <row r="7" spans="6:8" x14ac:dyDescent="0.25">
      <c r="F7" s="3" t="s">
        <v>15</v>
      </c>
      <c r="G7" s="1"/>
      <c r="H7" s="4"/>
    </row>
    <row r="8" spans="6:8" x14ac:dyDescent="0.25">
      <c r="F8" s="3" t="s">
        <v>35</v>
      </c>
      <c r="G8" s="1"/>
      <c r="H8" s="4"/>
    </row>
    <row r="9" spans="6:8" x14ac:dyDescent="0.25">
      <c r="F9" s="3" t="s">
        <v>29</v>
      </c>
      <c r="G9" s="1">
        <v>1000</v>
      </c>
      <c r="H9" s="4">
        <v>1100</v>
      </c>
    </row>
    <row r="10" spans="6:8" x14ac:dyDescent="0.25">
      <c r="F10" s="3" t="s">
        <v>47</v>
      </c>
      <c r="G10" s="1">
        <v>700</v>
      </c>
      <c r="H10" s="4">
        <v>1390</v>
      </c>
    </row>
    <row r="11" spans="6:8" x14ac:dyDescent="0.25">
      <c r="F11" s="3" t="s">
        <v>48</v>
      </c>
      <c r="G11" s="1">
        <v>700</v>
      </c>
      <c r="H11" s="4">
        <v>950</v>
      </c>
    </row>
    <row r="12" spans="6:8" x14ac:dyDescent="0.25">
      <c r="F12" s="3" t="s">
        <v>22</v>
      </c>
      <c r="G12" s="1"/>
      <c r="H12" s="4"/>
    </row>
    <row r="13" spans="6:8" x14ac:dyDescent="0.25">
      <c r="F13" s="3" t="s">
        <v>49</v>
      </c>
      <c r="G13" s="1">
        <v>500</v>
      </c>
      <c r="H13" s="4">
        <v>950</v>
      </c>
    </row>
    <row r="14" spans="6:8" x14ac:dyDescent="0.25">
      <c r="F14" s="3" t="s">
        <v>51</v>
      </c>
      <c r="G14" s="1">
        <v>1000</v>
      </c>
      <c r="H14" s="4">
        <v>837</v>
      </c>
    </row>
    <row r="15" spans="6:8" x14ac:dyDescent="0.25">
      <c r="F15" s="3" t="s">
        <v>50</v>
      </c>
      <c r="G15" s="1">
        <v>700</v>
      </c>
      <c r="H15" s="4">
        <v>490</v>
      </c>
    </row>
    <row r="16" spans="6:8" x14ac:dyDescent="0.25">
      <c r="F16" s="6" t="s">
        <v>25</v>
      </c>
      <c r="G16" s="1"/>
      <c r="H16" s="4"/>
    </row>
    <row r="17" spans="4:8" x14ac:dyDescent="0.25">
      <c r="D17" t="s">
        <v>53</v>
      </c>
      <c r="F17" s="3" t="s">
        <v>52</v>
      </c>
      <c r="G17" s="1">
        <v>700</v>
      </c>
      <c r="H17" s="4">
        <v>1500</v>
      </c>
    </row>
    <row r="18" spans="4:8" x14ac:dyDescent="0.25">
      <c r="D18" t="s">
        <v>55</v>
      </c>
      <c r="F18" s="3" t="s">
        <v>52</v>
      </c>
      <c r="G18" s="1">
        <v>200</v>
      </c>
      <c r="H18" s="4">
        <v>390</v>
      </c>
    </row>
    <row r="19" spans="4:8" x14ac:dyDescent="0.25">
      <c r="F19" s="3" t="s">
        <v>54</v>
      </c>
      <c r="G19" s="1">
        <v>700</v>
      </c>
      <c r="H19" s="4">
        <v>950</v>
      </c>
    </row>
    <row r="20" spans="4:8" x14ac:dyDescent="0.25">
      <c r="F20" s="3" t="s">
        <v>14</v>
      </c>
      <c r="G20" s="1"/>
      <c r="H20" s="4"/>
    </row>
    <row r="21" spans="4:8" x14ac:dyDescent="0.25">
      <c r="F21" s="3" t="s">
        <v>5</v>
      </c>
      <c r="G21" s="1"/>
      <c r="H21" s="4"/>
    </row>
    <row r="22" spans="4:8" x14ac:dyDescent="0.25">
      <c r="F22" s="7" t="s">
        <v>30</v>
      </c>
      <c r="G22" s="1"/>
      <c r="H22" s="4"/>
    </row>
    <row r="23" spans="4:8" x14ac:dyDescent="0.25">
      <c r="F23" s="3" t="s">
        <v>26</v>
      </c>
      <c r="G23" s="1"/>
      <c r="H23" s="4"/>
    </row>
    <row r="24" spans="4:8" x14ac:dyDescent="0.25">
      <c r="F24" s="3" t="s">
        <v>45</v>
      </c>
      <c r="G24" s="1">
        <v>750</v>
      </c>
      <c r="H24" s="4">
        <v>890</v>
      </c>
    </row>
    <row r="25" spans="4:8" x14ac:dyDescent="0.25">
      <c r="F25" s="3" t="s">
        <v>46</v>
      </c>
      <c r="G25" s="1">
        <v>750</v>
      </c>
      <c r="H25" s="4">
        <v>890</v>
      </c>
    </row>
    <row r="26" spans="4:8" x14ac:dyDescent="0.25">
      <c r="F26" s="3" t="s">
        <v>13</v>
      </c>
      <c r="G26" s="1"/>
      <c r="H26" s="4"/>
    </row>
    <row r="27" spans="4:8" x14ac:dyDescent="0.25">
      <c r="F27" s="3" t="s">
        <v>10</v>
      </c>
      <c r="G27" s="1"/>
      <c r="H27" s="4"/>
    </row>
    <row r="28" spans="4:8" x14ac:dyDescent="0.25">
      <c r="F28" s="3" t="s">
        <v>21</v>
      </c>
      <c r="G28" s="1"/>
      <c r="H28" s="4"/>
    </row>
    <row r="29" spans="4:8" x14ac:dyDescent="0.25">
      <c r="F29" s="3" t="s">
        <v>33</v>
      </c>
      <c r="G29" s="1"/>
      <c r="H29" s="4"/>
    </row>
    <row r="30" spans="4:8" x14ac:dyDescent="0.25">
      <c r="F30" s="3" t="s">
        <v>11</v>
      </c>
      <c r="G30" s="1"/>
      <c r="H30" s="4"/>
    </row>
    <row r="31" spans="4:8" x14ac:dyDescent="0.25">
      <c r="F31" s="3" t="s">
        <v>24</v>
      </c>
      <c r="G31" s="1"/>
      <c r="H31" s="4"/>
    </row>
    <row r="32" spans="4:8" x14ac:dyDescent="0.25">
      <c r="F32" s="3" t="s">
        <v>2</v>
      </c>
      <c r="G32" s="1"/>
      <c r="H32" s="4"/>
    </row>
    <row r="33" spans="6:8" x14ac:dyDescent="0.25">
      <c r="F33" s="3" t="s">
        <v>32</v>
      </c>
      <c r="G33" s="1"/>
      <c r="H33" s="4" t="s">
        <v>56</v>
      </c>
    </row>
    <row r="34" spans="6:8" x14ac:dyDescent="0.25">
      <c r="F34" s="3" t="s">
        <v>8</v>
      </c>
      <c r="G34" s="1"/>
      <c r="H34" s="4"/>
    </row>
    <row r="35" spans="6:8" x14ac:dyDescent="0.25">
      <c r="F35" s="3" t="s">
        <v>27</v>
      </c>
      <c r="G35" s="1"/>
      <c r="H35" s="4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Роман Владимирович</dc:creator>
  <cp:lastModifiedBy>Волков Роман Владимирович</cp:lastModifiedBy>
  <dcterms:created xsi:type="dcterms:W3CDTF">2024-12-26T07:58:01Z</dcterms:created>
  <dcterms:modified xsi:type="dcterms:W3CDTF">2024-12-27T08:44:19Z</dcterms:modified>
</cp:coreProperties>
</file>