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B22" i="1"/>
  <c r="F19" i="1"/>
  <c r="D19" i="1" s="1"/>
  <c r="B19" i="1" s="1"/>
  <c r="J6" i="1"/>
</calcChain>
</file>

<file path=xl/sharedStrings.xml><?xml version="1.0" encoding="utf-8"?>
<sst xmlns="http://schemas.openxmlformats.org/spreadsheetml/2006/main" count="93" uniqueCount="80">
  <si>
    <t>季度</t>
    <phoneticPr fontId="3" type="noConversion"/>
  </si>
  <si>
    <t>2019/9/31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</si>
  <si>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</si>
  <si>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</si>
  <si>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</si>
  <si>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</si>
  <si>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</si>
  <si>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</si>
  <si>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年度股价与本益比</t>
    <phoneticPr fontId="3" type="noConversion"/>
  </si>
  <si>
    <r>
      <t>2019</t>
    </r>
    <r>
      <rPr>
        <sz val="10"/>
        <rFont val="宋体"/>
        <family val="3"/>
        <charset val="134"/>
      </rPr>
      <t>年</t>
    </r>
    <phoneticPr fontId="3" type="noConversion"/>
  </si>
  <si>
    <r>
      <t>2018</t>
    </r>
    <r>
      <rPr>
        <sz val="10"/>
        <rFont val="宋体"/>
        <family val="3"/>
        <charset val="134"/>
      </rPr>
      <t>年</t>
    </r>
    <phoneticPr fontId="3" type="noConversion"/>
  </si>
  <si>
    <r>
      <t>2017</t>
    </r>
    <r>
      <rPr>
        <sz val="10"/>
        <rFont val="宋体"/>
        <family val="3"/>
        <charset val="134"/>
      </rPr>
      <t>年</t>
    </r>
    <phoneticPr fontId="3" type="noConversion"/>
  </si>
  <si>
    <r>
      <t>2016</t>
    </r>
    <r>
      <rPr>
        <sz val="10"/>
        <rFont val="宋体"/>
        <family val="3"/>
        <charset val="134"/>
      </rPr>
      <t>年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</si>
  <si>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</si>
  <si>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</si>
  <si>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</si>
  <si>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股价</t>
    <phoneticPr fontId="3" type="noConversion"/>
  </si>
  <si>
    <t>股价</t>
    <phoneticPr fontId="3" type="noConversion"/>
  </si>
  <si>
    <t>本益比</t>
    <phoneticPr fontId="3" type="noConversion"/>
  </si>
  <si>
    <t>当年度最高价</t>
    <phoneticPr fontId="3" type="noConversion"/>
  </si>
  <si>
    <t>每月月底平均价</t>
    <phoneticPr fontId="3" type="noConversion"/>
  </si>
  <si>
    <t>当年度最低价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</si>
  <si>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</si>
  <si>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</si>
  <si>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</si>
  <si>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季度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</si>
  <si>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</si>
  <si>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</si>
  <si>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</si>
  <si>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</si>
  <si>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</t>
    </r>
    <r>
      <rPr>
        <sz val="10"/>
        <rFont val="宋体"/>
        <family val="3"/>
        <charset val="134"/>
      </rPr>
      <t>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</si>
  <si>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年度股价与本益比</t>
    <phoneticPr fontId="3" type="noConversion"/>
  </si>
  <si>
    <r>
      <t>2019</t>
    </r>
    <r>
      <rPr>
        <sz val="10"/>
        <rFont val="宋体"/>
        <family val="3"/>
        <charset val="134"/>
      </rPr>
      <t>年三季度</t>
    </r>
    <phoneticPr fontId="3" type="noConversion"/>
  </si>
  <si>
    <r>
      <t>2019</t>
    </r>
    <r>
      <rPr>
        <sz val="10"/>
        <rFont val="宋体"/>
        <family val="3"/>
        <charset val="134"/>
      </rPr>
      <t>年二季度</t>
    </r>
    <phoneticPr fontId="3" type="noConversion"/>
  </si>
  <si>
    <r>
      <t>2019</t>
    </r>
    <r>
      <rPr>
        <sz val="10"/>
        <rFont val="宋体"/>
        <family val="3"/>
        <charset val="134"/>
      </rPr>
      <t>年一季度</t>
    </r>
    <phoneticPr fontId="3" type="noConversion"/>
  </si>
  <si>
    <r>
      <t>2018</t>
    </r>
    <r>
      <rPr>
        <sz val="10"/>
        <rFont val="宋体"/>
        <family val="3"/>
        <charset val="134"/>
      </rPr>
      <t>年四季度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</si>
  <si>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</si>
  <si>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</si>
  <si>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</si>
  <si>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当季度最高价</t>
    <phoneticPr fontId="3" type="noConversion"/>
  </si>
  <si>
    <t>每周末平均价</t>
    <phoneticPr fontId="3" type="noConversion"/>
  </si>
  <si>
    <t>当季度最低价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</si>
  <si>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</si>
  <si>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</si>
  <si>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</si>
  <si>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{ss}</t>
    <phoneticPr fontId="1" type="noConversion"/>
  </si>
  <si>
    <t>{lastonequarteraverage}</t>
    <phoneticPr fontId="1" type="noConversion"/>
  </si>
  <si>
    <t>{lastonequarterhigher}</t>
    <phoneticPr fontId="1" type="noConversion"/>
  </si>
  <si>
    <t>{lastonequarterlower}</t>
    <phoneticPr fontId="1" type="noConversion"/>
  </si>
  <si>
    <t>{lasttwoquarterhigher}</t>
    <phoneticPr fontId="1" type="noConversion"/>
  </si>
  <si>
    <t>{lasttwoquarteraverage}</t>
    <phoneticPr fontId="1" type="noConversion"/>
  </si>
  <si>
    <t>{lasttwoquarterlower}</t>
    <phoneticPr fontId="1" type="noConversion"/>
  </si>
  <si>
    <t>{lastthreequarterhigher}</t>
    <phoneticPr fontId="1" type="noConversion"/>
  </si>
  <si>
    <t>{lastthreequarteraverage}</t>
    <phoneticPr fontId="1" type="noConversion"/>
  </si>
  <si>
    <t>{lastthreequarterlower}</t>
    <phoneticPr fontId="1" type="noConversion"/>
  </si>
  <si>
    <t>{lastfourquarterhigher}</t>
    <phoneticPr fontId="1" type="noConversion"/>
  </si>
  <si>
    <t>{lastfourquarteraverage}</t>
    <phoneticPr fontId="1" type="noConversion"/>
  </si>
  <si>
    <t>{lastfourquarterlower}</t>
    <phoneticPr fontId="1" type="noConversion"/>
  </si>
  <si>
    <t>{lasttwoyearhigher}</t>
    <phoneticPr fontId="1" type="noConversion"/>
  </si>
  <si>
    <t>{lasttwoyearaverage}</t>
    <phoneticPr fontId="1" type="noConversion"/>
  </si>
  <si>
    <t>{lasttwoyearlower}</t>
    <phoneticPr fontId="1" type="noConversion"/>
  </si>
  <si>
    <t>{lastthreeyearhigher}</t>
    <phoneticPr fontId="1" type="noConversion"/>
  </si>
  <si>
    <t>{lastthreeyearaverage}</t>
    <phoneticPr fontId="1" type="noConversion"/>
  </si>
  <si>
    <t>{lastthreeyearlower}</t>
    <phoneticPr fontId="1" type="noConversion"/>
  </si>
  <si>
    <t>{lastfouryearhigher}</t>
    <phoneticPr fontId="1" type="noConversion"/>
  </si>
  <si>
    <t>{lastfouryearaverage}</t>
    <phoneticPr fontId="1" type="noConversion"/>
  </si>
  <si>
    <t>{lastfouryearlower}</t>
    <phoneticPr fontId="1" type="noConversion"/>
  </si>
  <si>
    <t>{onequarterdate}</t>
    <phoneticPr fontId="3" type="noConversion"/>
  </si>
  <si>
    <t>{twoquarterdate}</t>
    <phoneticPr fontId="3" type="noConversion"/>
  </si>
  <si>
    <t>{threequarterdate}</t>
    <phoneticPr fontId="3" type="noConversion"/>
  </si>
  <si>
    <t>{fourquarterdate}</t>
    <phoneticPr fontId="3" type="noConversion"/>
  </si>
  <si>
    <t>{oneepstotal}</t>
  </si>
  <si>
    <t>{oneepstotal}</t>
    <phoneticPr fontId="1" type="noConversion"/>
  </si>
  <si>
    <t>{twoepstotal}</t>
    <phoneticPr fontId="1" type="noConversion"/>
  </si>
  <si>
    <t>{threeepstotal}</t>
    <phoneticPr fontId="1" type="noConversion"/>
  </si>
  <si>
    <t>{fourepstotal}</t>
    <phoneticPr fontId="1" type="noConversion"/>
  </si>
  <si>
    <t>{oneepscurrent}</t>
    <phoneticPr fontId="1" type="noConversion"/>
  </si>
  <si>
    <t>{twoepscurrent}</t>
    <phoneticPr fontId="1" type="noConversion"/>
  </si>
  <si>
    <t>{threeepscurrent}</t>
    <phoneticPr fontId="1" type="noConversion"/>
  </si>
  <si>
    <t>{fourepscurrent}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</si>
</sst>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0" borderId="1" xfId="0" applyNumberFormat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Fill="1" applyBorder="1"/>
    <xf numFmtId="176" fontId="0" fillId="0" borderId="2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0" fillId="0" borderId="1" xfId="0" applyFill="1" applyBorder="1"/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J3" sqref="J3:J4"/>
    </sheetView>
  </sheetViews>
  <sheetFormatPr defaultRowHeight="14.25" x14ac:dyDescent="0.2"/>
  <cols>
    <col min="1" max="1" width="18.875" customWidth="1"/>
    <col min="10" max="10" width="25" customWidth="1"/>
  </cols>
  <sheetData>
    <row r="2" spans="1:10" x14ac:dyDescent="0.2">
      <c r="A2" s="1" t="s">
        <v>0</v>
      </c>
      <c r="B2" s="15" t="s">
        <v>67</v>
      </c>
      <c r="C2" s="16"/>
      <c r="D2" s="15" t="s">
        <v>68</v>
      </c>
      <c r="E2" s="16"/>
      <c r="F2" s="15" t="s">
        <v>69</v>
      </c>
      <c r="G2" s="16"/>
      <c r="H2" s="15" t="s">
        <v>70</v>
      </c>
      <c r="I2" s="16"/>
      <c r="J2" s="2" t="s">
        <v>2</v>
      </c>
    </row>
    <row r="3" spans="1:10" x14ac:dyDescent="0.2">
      <c r="A3" s="3" t="s">
        <v>3</v>
      </c>
      <c r="B3" s="17" t="s">
        <v>72</v>
      </c>
      <c r="C3" s="18"/>
      <c r="D3" s="17" t="s">
        <v>73</v>
      </c>
      <c r="E3" s="18"/>
      <c r="F3" s="17" t="s">
        <v>74</v>
      </c>
      <c r="G3" s="18"/>
      <c r="H3" s="17" t="s">
        <v>75</v>
      </c>
      <c r="I3" s="18"/>
      <c r="J3" s="19" t="s">
        <v>71</v>
      </c>
    </row>
    <row r="4" spans="1:10" x14ac:dyDescent="0.2">
      <c r="A4" s="3" t="s">
        <v>4</v>
      </c>
      <c r="B4" s="17" t="s">
        <v>76</v>
      </c>
      <c r="C4" s="18"/>
      <c r="D4" s="17" t="s">
        <v>77</v>
      </c>
      <c r="E4" s="18"/>
      <c r="F4" s="17" t="s">
        <v>78</v>
      </c>
      <c r="G4" s="18"/>
      <c r="H4" s="17" t="s">
        <v>79</v>
      </c>
      <c r="I4" s="18"/>
      <c r="J4" s="20"/>
    </row>
    <row r="5" spans="1:10" x14ac:dyDescent="0.2">
      <c r="A5" s="1" t="s">
        <v>5</v>
      </c>
      <c r="B5" s="15">
        <v>43465</v>
      </c>
      <c r="C5" s="16"/>
      <c r="D5" s="15">
        <v>43100</v>
      </c>
      <c r="E5" s="16"/>
      <c r="F5" s="15">
        <v>42735</v>
      </c>
      <c r="G5" s="16"/>
      <c r="H5" s="15">
        <v>42369</v>
      </c>
      <c r="I5" s="16"/>
      <c r="J5" s="2" t="s">
        <v>6</v>
      </c>
    </row>
    <row r="6" spans="1:10" x14ac:dyDescent="0.2">
      <c r="A6" s="3" t="s">
        <v>7</v>
      </c>
      <c r="B6" s="17">
        <v>1.06</v>
      </c>
      <c r="C6" s="18"/>
      <c r="D6" s="17">
        <v>0.99</v>
      </c>
      <c r="E6" s="18"/>
      <c r="F6" s="17">
        <v>0.93</v>
      </c>
      <c r="G6" s="18"/>
      <c r="H6" s="17">
        <v>0.76</v>
      </c>
      <c r="I6" s="18"/>
      <c r="J6" s="4">
        <f>AVERAGE(B6:I6)</f>
        <v>0.93500000000000005</v>
      </c>
    </row>
    <row r="7" spans="1:10" x14ac:dyDescent="0.2">
      <c r="A7" s="21" t="s">
        <v>8</v>
      </c>
      <c r="B7" s="23" t="s">
        <v>9</v>
      </c>
      <c r="C7" s="24"/>
      <c r="D7" s="23" t="s">
        <v>10</v>
      </c>
      <c r="E7" s="24"/>
      <c r="F7" s="5" t="s">
        <v>11</v>
      </c>
      <c r="G7" s="6"/>
      <c r="H7" s="5" t="s">
        <v>12</v>
      </c>
      <c r="I7" s="6"/>
      <c r="J7" s="25" t="s">
        <v>13</v>
      </c>
    </row>
    <row r="8" spans="1:10" x14ac:dyDescent="0.2">
      <c r="A8" s="22"/>
      <c r="B8" s="3" t="s">
        <v>14</v>
      </c>
      <c r="C8" s="3" t="s">
        <v>15</v>
      </c>
      <c r="D8" s="3" t="s">
        <v>14</v>
      </c>
      <c r="E8" s="3" t="s">
        <v>15</v>
      </c>
      <c r="F8" s="3" t="s">
        <v>16</v>
      </c>
      <c r="G8" s="3" t="s">
        <v>15</v>
      </c>
      <c r="H8" s="3" t="s">
        <v>17</v>
      </c>
      <c r="I8" s="3" t="s">
        <v>18</v>
      </c>
      <c r="J8" s="26"/>
    </row>
    <row r="9" spans="1:10" x14ac:dyDescent="0.2">
      <c r="A9" s="3" t="s">
        <v>19</v>
      </c>
      <c r="B9" t="s">
        <v>55</v>
      </c>
      <c r="C9" s="7"/>
      <c r="D9" t="s">
        <v>58</v>
      </c>
      <c r="E9" s="7"/>
      <c r="F9" t="s">
        <v>61</v>
      </c>
      <c r="G9" s="7"/>
      <c r="H9" t="s">
        <v>64</v>
      </c>
      <c r="I9" s="7"/>
      <c r="J9" s="7"/>
    </row>
    <row r="10" spans="1:10" x14ac:dyDescent="0.2">
      <c r="A10" s="3" t="s">
        <v>20</v>
      </c>
      <c r="B10" s="7" t="s">
        <v>56</v>
      </c>
      <c r="C10" s="7"/>
      <c r="D10" s="7" t="s">
        <v>59</v>
      </c>
      <c r="E10" s="7"/>
      <c r="F10" s="7" t="s">
        <v>62</v>
      </c>
      <c r="G10" s="7"/>
      <c r="H10" s="7" t="s">
        <v>65</v>
      </c>
      <c r="I10" s="7"/>
      <c r="J10" s="7"/>
    </row>
    <row r="11" spans="1:10" x14ac:dyDescent="0.2">
      <c r="A11" s="3" t="s">
        <v>21</v>
      </c>
      <c r="B11" t="s">
        <v>57</v>
      </c>
      <c r="C11" s="7"/>
      <c r="D11" t="s">
        <v>60</v>
      </c>
      <c r="E11" s="7"/>
      <c r="F11" t="s">
        <v>63</v>
      </c>
      <c r="G11" s="7"/>
      <c r="H11" t="s">
        <v>66</v>
      </c>
      <c r="I11" s="7"/>
      <c r="J11" s="7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9" t="s">
        <v>22</v>
      </c>
      <c r="B13" s="27"/>
      <c r="C13" s="28"/>
      <c r="D13" s="28"/>
      <c r="E13" s="28"/>
      <c r="F13" s="28"/>
      <c r="G13" s="28"/>
      <c r="H13" s="28"/>
      <c r="I13" s="29"/>
      <c r="J13" s="8"/>
    </row>
    <row r="14" spans="1:10" x14ac:dyDescent="0.2">
      <c r="A14" s="9" t="s">
        <v>23</v>
      </c>
      <c r="B14" s="27"/>
      <c r="C14" s="28"/>
      <c r="D14" s="28"/>
      <c r="E14" s="28"/>
      <c r="F14" s="28"/>
      <c r="G14" s="28"/>
      <c r="H14" s="28"/>
      <c r="I14" s="29"/>
      <c r="J14" s="8"/>
    </row>
    <row r="15" spans="1:10" x14ac:dyDescent="0.2">
      <c r="A15" s="9" t="s">
        <v>24</v>
      </c>
      <c r="B15" s="27"/>
      <c r="C15" s="28"/>
      <c r="D15" s="28"/>
      <c r="E15" s="28"/>
      <c r="F15" s="28"/>
      <c r="G15" s="28"/>
      <c r="H15" s="28"/>
      <c r="I15" s="29"/>
      <c r="J15" s="8"/>
    </row>
    <row r="16" spans="1:10" x14ac:dyDescent="0.2">
      <c r="A16" s="10"/>
      <c r="B16" s="11"/>
      <c r="C16" s="12"/>
      <c r="D16" s="12"/>
      <c r="E16" s="12"/>
      <c r="F16" s="12"/>
      <c r="G16" s="12"/>
      <c r="H16" s="12"/>
      <c r="I16" s="13"/>
      <c r="J16" s="14"/>
    </row>
    <row r="17" spans="1:10" x14ac:dyDescent="0.2">
      <c r="A17" s="10"/>
      <c r="B17" s="11"/>
      <c r="C17" s="12"/>
      <c r="D17" s="12"/>
      <c r="E17" s="12"/>
      <c r="F17" s="12"/>
      <c r="G17" s="12"/>
      <c r="H17" s="12"/>
      <c r="I17" s="13"/>
      <c r="J17" s="14"/>
    </row>
    <row r="18" spans="1:10" x14ac:dyDescent="0.2">
      <c r="A18" s="1" t="s">
        <v>25</v>
      </c>
      <c r="B18" s="15" t="s">
        <v>1</v>
      </c>
      <c r="C18" s="16"/>
      <c r="D18" s="15">
        <v>43646</v>
      </c>
      <c r="E18" s="16"/>
      <c r="F18" s="15">
        <v>43555</v>
      </c>
      <c r="G18" s="16"/>
      <c r="H18" s="15">
        <v>43465</v>
      </c>
      <c r="I18" s="16"/>
      <c r="J18" s="2" t="s">
        <v>26</v>
      </c>
    </row>
    <row r="19" spans="1:10" x14ac:dyDescent="0.2">
      <c r="A19" s="3" t="s">
        <v>27</v>
      </c>
      <c r="B19" s="17">
        <f>D19+B20</f>
        <v>1.1599999999999999</v>
      </c>
      <c r="C19" s="18"/>
      <c r="D19" s="17">
        <f>F19+D20</f>
        <v>0.85</v>
      </c>
      <c r="E19" s="18"/>
      <c r="F19" s="17">
        <f>H19+F20</f>
        <v>0.6</v>
      </c>
      <c r="G19" s="18"/>
      <c r="H19" s="17">
        <v>0.23</v>
      </c>
      <c r="I19" s="18"/>
      <c r="J19" s="19">
        <v>1.1599999999999999</v>
      </c>
    </row>
    <row r="20" spans="1:10" x14ac:dyDescent="0.2">
      <c r="A20" s="3" t="s">
        <v>28</v>
      </c>
      <c r="B20" s="17">
        <v>0.31</v>
      </c>
      <c r="C20" s="18"/>
      <c r="D20" s="17">
        <v>0.25</v>
      </c>
      <c r="E20" s="18"/>
      <c r="F20" s="17">
        <v>0.37</v>
      </c>
      <c r="G20" s="18"/>
      <c r="H20" s="17">
        <v>0.23</v>
      </c>
      <c r="I20" s="18"/>
      <c r="J20" s="20"/>
    </row>
    <row r="21" spans="1:10" x14ac:dyDescent="0.2">
      <c r="A21" s="1" t="s">
        <v>29</v>
      </c>
      <c r="B21" s="15">
        <v>43738</v>
      </c>
      <c r="C21" s="16"/>
      <c r="D21" s="15">
        <v>43465</v>
      </c>
      <c r="E21" s="16"/>
      <c r="F21" s="15">
        <v>43100</v>
      </c>
      <c r="G21" s="16"/>
      <c r="H21" s="15">
        <v>42735</v>
      </c>
      <c r="I21" s="16"/>
      <c r="J21" s="2" t="s">
        <v>30</v>
      </c>
    </row>
    <row r="22" spans="1:10" x14ac:dyDescent="0.2">
      <c r="A22" s="3" t="s">
        <v>27</v>
      </c>
      <c r="B22" s="17">
        <f>0.93+2.05</f>
        <v>2.98</v>
      </c>
      <c r="C22" s="18"/>
      <c r="D22" s="17">
        <v>1.06</v>
      </c>
      <c r="E22" s="18"/>
      <c r="F22" s="17">
        <v>0.99</v>
      </c>
      <c r="G22" s="18"/>
      <c r="H22" s="17">
        <v>0.93</v>
      </c>
      <c r="I22" s="18"/>
      <c r="J22" s="4">
        <f>AVERAGE(B22:I22)</f>
        <v>1.49</v>
      </c>
    </row>
    <row r="23" spans="1:10" x14ac:dyDescent="0.2">
      <c r="A23" s="21" t="s">
        <v>31</v>
      </c>
      <c r="B23" s="23" t="s">
        <v>32</v>
      </c>
      <c r="C23" s="24"/>
      <c r="D23" s="23" t="s">
        <v>33</v>
      </c>
      <c r="E23" s="24"/>
      <c r="F23" s="23" t="s">
        <v>34</v>
      </c>
      <c r="G23" s="24"/>
      <c r="H23" s="23" t="s">
        <v>35</v>
      </c>
      <c r="I23" s="24"/>
      <c r="J23" s="25" t="s">
        <v>36</v>
      </c>
    </row>
    <row r="24" spans="1:10" x14ac:dyDescent="0.2">
      <c r="A24" s="22"/>
      <c r="B24" s="3" t="s">
        <v>37</v>
      </c>
      <c r="C24" s="3" t="s">
        <v>38</v>
      </c>
      <c r="D24" s="3" t="s">
        <v>37</v>
      </c>
      <c r="E24" s="3" t="s">
        <v>15</v>
      </c>
      <c r="F24" s="3" t="s">
        <v>37</v>
      </c>
      <c r="G24" s="3" t="s">
        <v>15</v>
      </c>
      <c r="H24" s="3" t="s">
        <v>14</v>
      </c>
      <c r="I24" s="3" t="s">
        <v>38</v>
      </c>
      <c r="J24" s="26"/>
    </row>
    <row r="25" spans="1:10" x14ac:dyDescent="0.2">
      <c r="A25" s="3" t="s">
        <v>39</v>
      </c>
      <c r="B25" t="s">
        <v>47</v>
      </c>
      <c r="C25" s="7"/>
      <c r="D25" t="s">
        <v>49</v>
      </c>
      <c r="E25" s="7"/>
      <c r="F25" t="s">
        <v>52</v>
      </c>
      <c r="G25" s="7"/>
      <c r="H25" t="s">
        <v>47</v>
      </c>
      <c r="I25" s="7"/>
      <c r="J25" s="7"/>
    </row>
    <row r="26" spans="1:10" x14ac:dyDescent="0.2">
      <c r="A26" s="3" t="s">
        <v>40</v>
      </c>
      <c r="B26" s="7" t="s">
        <v>46</v>
      </c>
      <c r="C26" s="7"/>
      <c r="D26" s="7" t="s">
        <v>50</v>
      </c>
      <c r="E26" s="7"/>
      <c r="F26" s="7" t="s">
        <v>53</v>
      </c>
      <c r="G26" s="7"/>
      <c r="H26" s="7" t="s">
        <v>46</v>
      </c>
      <c r="I26" s="7"/>
      <c r="J26" s="7" t="s">
        <v>45</v>
      </c>
    </row>
    <row r="27" spans="1:10" x14ac:dyDescent="0.2">
      <c r="A27" s="3" t="s">
        <v>41</v>
      </c>
      <c r="B27" t="s">
        <v>48</v>
      </c>
      <c r="C27" s="7"/>
      <c r="D27" t="s">
        <v>51</v>
      </c>
      <c r="E27" s="7"/>
      <c r="F27" t="s">
        <v>54</v>
      </c>
      <c r="G27" s="7"/>
      <c r="H27" t="s">
        <v>48</v>
      </c>
      <c r="I27" s="7"/>
      <c r="J27" s="7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9" t="s">
        <v>42</v>
      </c>
      <c r="B29" s="27"/>
      <c r="C29" s="28"/>
      <c r="D29" s="28"/>
      <c r="E29" s="28"/>
      <c r="F29" s="28"/>
      <c r="G29" s="28"/>
      <c r="H29" s="28"/>
      <c r="I29" s="29"/>
      <c r="J29" s="8"/>
    </row>
    <row r="30" spans="1:10" x14ac:dyDescent="0.2">
      <c r="A30" s="9" t="s">
        <v>43</v>
      </c>
      <c r="B30" s="27"/>
      <c r="C30" s="28"/>
      <c r="D30" s="28"/>
      <c r="E30" s="28"/>
      <c r="F30" s="28"/>
      <c r="G30" s="28"/>
      <c r="H30" s="28"/>
      <c r="I30" s="29"/>
      <c r="J30" s="8"/>
    </row>
    <row r="31" spans="1:10" x14ac:dyDescent="0.2">
      <c r="A31" s="9" t="s">
        <v>44</v>
      </c>
      <c r="B31" s="27"/>
      <c r="C31" s="28"/>
      <c r="D31" s="28"/>
      <c r="E31" s="28"/>
      <c r="F31" s="28"/>
      <c r="G31" s="28"/>
      <c r="H31" s="28"/>
      <c r="I31" s="29"/>
      <c r="J31" s="8"/>
    </row>
  </sheetData>
  <mergeCells count="58">
    <mergeCell ref="B29:I29"/>
    <mergeCell ref="B30:I30"/>
    <mergeCell ref="B31:I31"/>
    <mergeCell ref="A23:A24"/>
    <mergeCell ref="B23:C23"/>
    <mergeCell ref="D23:E23"/>
    <mergeCell ref="F23:G23"/>
    <mergeCell ref="H23:I23"/>
    <mergeCell ref="J23:J24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J19:J20"/>
    <mergeCell ref="B20:C20"/>
    <mergeCell ref="D20:E20"/>
    <mergeCell ref="F20:G20"/>
    <mergeCell ref="H20:I20"/>
    <mergeCell ref="J7:J8"/>
    <mergeCell ref="B13:I13"/>
    <mergeCell ref="B14:I14"/>
    <mergeCell ref="B15:I15"/>
    <mergeCell ref="B18:C18"/>
    <mergeCell ref="D18:E18"/>
    <mergeCell ref="F18:G18"/>
    <mergeCell ref="H18:I18"/>
    <mergeCell ref="B6:C6"/>
    <mergeCell ref="D6:E6"/>
    <mergeCell ref="F6:G6"/>
    <mergeCell ref="H6:I6"/>
    <mergeCell ref="A7:A8"/>
    <mergeCell ref="B7:C7"/>
    <mergeCell ref="D7:E7"/>
    <mergeCell ref="J3:J4"/>
    <mergeCell ref="B4:C4"/>
    <mergeCell ref="D4:E4"/>
    <mergeCell ref="F4:G4"/>
    <mergeCell ref="H4:I4"/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2022-03-24T08:13:57Z</dcterms:modified>
</cp:coreProperties>
</file>