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rolando/Google Drive/programacion/java/GraphStream/wordsim353/"/>
    </mc:Choice>
  </mc:AlternateContent>
  <bookViews>
    <workbookView minimized="1" xWindow="13440" yWindow="980" windowWidth="31900" windowHeight="21800" tabRatio="500"/>
  </bookViews>
  <sheets>
    <sheet name="s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8" i="1" l="1"/>
  <c r="S148" i="1"/>
  <c r="T148" i="1"/>
  <c r="U148" i="1"/>
  <c r="Q148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U2" i="1"/>
  <c r="T2" i="1"/>
  <c r="S2" i="1"/>
</calcChain>
</file>

<file path=xl/sharedStrings.xml><?xml version="1.0" encoding="utf-8"?>
<sst xmlns="http://schemas.openxmlformats.org/spreadsheetml/2006/main" count="300" uniqueCount="173">
  <si>
    <t>Word 1</t>
  </si>
  <si>
    <t>Word 2</t>
  </si>
  <si>
    <t>Human (mean)</t>
  </si>
  <si>
    <t>love</t>
  </si>
  <si>
    <t>sex</t>
  </si>
  <si>
    <t>tiger</t>
  </si>
  <si>
    <t>cat</t>
  </si>
  <si>
    <t>book</t>
  </si>
  <si>
    <t>paper</t>
  </si>
  <si>
    <t>computer</t>
  </si>
  <si>
    <t>keyboard</t>
  </si>
  <si>
    <t>internet</t>
  </si>
  <si>
    <t>plane</t>
  </si>
  <si>
    <t>car</t>
  </si>
  <si>
    <t>train</t>
  </si>
  <si>
    <t>telephone</t>
  </si>
  <si>
    <t>communication</t>
  </si>
  <si>
    <t>television</t>
  </si>
  <si>
    <t>radio</t>
  </si>
  <si>
    <t>media</t>
  </si>
  <si>
    <t>drug</t>
  </si>
  <si>
    <t>abuse</t>
  </si>
  <si>
    <t>bread</t>
  </si>
  <si>
    <t>butter</t>
  </si>
  <si>
    <t>cucumber</t>
  </si>
  <si>
    <t>potato</t>
  </si>
  <si>
    <t>doctor</t>
  </si>
  <si>
    <t>nurse</t>
  </si>
  <si>
    <t>professor</t>
  </si>
  <si>
    <t>student</t>
  </si>
  <si>
    <t>smart</t>
  </si>
  <si>
    <t>stupid</t>
  </si>
  <si>
    <t>company</t>
  </si>
  <si>
    <t>stock</t>
  </si>
  <si>
    <t>market</t>
  </si>
  <si>
    <t>phone</t>
  </si>
  <si>
    <t>CD</t>
  </si>
  <si>
    <t>jaguar</t>
  </si>
  <si>
    <t>egg</t>
  </si>
  <si>
    <t>fertility</t>
  </si>
  <si>
    <t>life</t>
  </si>
  <si>
    <t>library</t>
  </si>
  <si>
    <t>bank</t>
  </si>
  <si>
    <t>money</t>
  </si>
  <si>
    <t>wood</t>
  </si>
  <si>
    <t>forest</t>
  </si>
  <si>
    <t>cash</t>
  </si>
  <si>
    <t>king</t>
  </si>
  <si>
    <t>cabbage</t>
  </si>
  <si>
    <t>queen</t>
  </si>
  <si>
    <t>rook</t>
  </si>
  <si>
    <t>bishop</t>
  </si>
  <si>
    <t>rabbi</t>
  </si>
  <si>
    <t>Jerusalem</t>
  </si>
  <si>
    <t>Israel</t>
  </si>
  <si>
    <t>Palestinian</t>
  </si>
  <si>
    <t>holy</t>
  </si>
  <si>
    <t>fuck</t>
  </si>
  <si>
    <t>football</t>
  </si>
  <si>
    <t>soccer</t>
  </si>
  <si>
    <t>basketball</t>
  </si>
  <si>
    <t>tennis</t>
  </si>
  <si>
    <t>racket</t>
  </si>
  <si>
    <t>law</t>
  </si>
  <si>
    <t>lawyer</t>
  </si>
  <si>
    <t>movie</t>
  </si>
  <si>
    <t>star</t>
  </si>
  <si>
    <t>popcorn</t>
  </si>
  <si>
    <t>critic</t>
  </si>
  <si>
    <t>theater</t>
  </si>
  <si>
    <t>physics</t>
  </si>
  <si>
    <t>proton</t>
  </si>
  <si>
    <t>chemistry</t>
  </si>
  <si>
    <t>space</t>
  </si>
  <si>
    <t>alcohol</t>
  </si>
  <si>
    <t>vodka</t>
  </si>
  <si>
    <t>gin</t>
  </si>
  <si>
    <t>brandy</t>
  </si>
  <si>
    <t>drink</t>
  </si>
  <si>
    <t>ear</t>
  </si>
  <si>
    <t>mouth</t>
  </si>
  <si>
    <t>baby</t>
  </si>
  <si>
    <t>mother</t>
  </si>
  <si>
    <t>automobile</t>
  </si>
  <si>
    <t>gem</t>
  </si>
  <si>
    <t>jewel</t>
  </si>
  <si>
    <t>journey</t>
  </si>
  <si>
    <t>voyage</t>
  </si>
  <si>
    <t>boy</t>
  </si>
  <si>
    <t>lad</t>
  </si>
  <si>
    <t>coast</t>
  </si>
  <si>
    <t>shore</t>
  </si>
  <si>
    <t>asylum</t>
  </si>
  <si>
    <t>madhouse</t>
  </si>
  <si>
    <t>magician</t>
  </si>
  <si>
    <t>wizard</t>
  </si>
  <si>
    <t>midday</t>
  </si>
  <si>
    <t>noon</t>
  </si>
  <si>
    <t>furnace</t>
  </si>
  <si>
    <t>stove</t>
  </si>
  <si>
    <t>food</t>
  </si>
  <si>
    <t>fruit</t>
  </si>
  <si>
    <t>bird</t>
  </si>
  <si>
    <t>cock</t>
  </si>
  <si>
    <t>crane</t>
  </si>
  <si>
    <t>tool</t>
  </si>
  <si>
    <t>implement</t>
  </si>
  <si>
    <t>brother</t>
  </si>
  <si>
    <t>monk</t>
  </si>
  <si>
    <t>oracle</t>
  </si>
  <si>
    <t>cemetery</t>
  </si>
  <si>
    <t>woodland</t>
  </si>
  <si>
    <t>rooster</t>
  </si>
  <si>
    <t>hill</t>
  </si>
  <si>
    <t>graveyard</t>
  </si>
  <si>
    <t>slave</t>
  </si>
  <si>
    <t>chord</t>
  </si>
  <si>
    <t>smile</t>
  </si>
  <si>
    <t>glass</t>
  </si>
  <si>
    <t>string</t>
  </si>
  <si>
    <t>dollar</t>
  </si>
  <si>
    <t>currency</t>
  </si>
  <si>
    <t>wealth</t>
  </si>
  <si>
    <t>property</t>
  </si>
  <si>
    <t>possession</t>
  </si>
  <si>
    <t>deposit</t>
  </si>
  <si>
    <t>withdrawal</t>
  </si>
  <si>
    <t>laundering</t>
  </si>
  <si>
    <t>operation</t>
  </si>
  <si>
    <t>feline</t>
  </si>
  <si>
    <t>carnivore</t>
  </si>
  <si>
    <t>mammal</t>
  </si>
  <si>
    <t>animal</t>
  </si>
  <si>
    <t>organism</t>
  </si>
  <si>
    <t>fauna</t>
  </si>
  <si>
    <t>zoo</t>
  </si>
  <si>
    <t>psychology</t>
  </si>
  <si>
    <t>psychiatry</t>
  </si>
  <si>
    <t>anxiety</t>
  </si>
  <si>
    <t>fear</t>
  </si>
  <si>
    <t>depression</t>
  </si>
  <si>
    <t>clinic</t>
  </si>
  <si>
    <t>mind</t>
  </si>
  <si>
    <t>health</t>
  </si>
  <si>
    <t>science</t>
  </si>
  <si>
    <t>discipline</t>
  </si>
  <si>
    <t>cognition</t>
  </si>
  <si>
    <t>planet</t>
  </si>
  <si>
    <t>constellation</t>
  </si>
  <si>
    <t>moon</t>
  </si>
  <si>
    <t>sun</t>
  </si>
  <si>
    <t>galaxy</t>
  </si>
  <si>
    <t>astronomer</t>
  </si>
  <si>
    <t>precedent</t>
  </si>
  <si>
    <t>example</t>
  </si>
  <si>
    <t>information</t>
  </si>
  <si>
    <t>collection</t>
  </si>
  <si>
    <t>group</t>
  </si>
  <si>
    <t>antecedent</t>
  </si>
  <si>
    <t>cup</t>
  </si>
  <si>
    <t>coffee</t>
  </si>
  <si>
    <t>tableware</t>
  </si>
  <si>
    <t>article</t>
  </si>
  <si>
    <t>artifact</t>
  </si>
  <si>
    <t>object</t>
  </si>
  <si>
    <t>entity</t>
  </si>
  <si>
    <t>substance</t>
  </si>
  <si>
    <t>liquid</t>
  </si>
  <si>
    <t>FROM</t>
  </si>
  <si>
    <t>TO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</si>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</sst>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200" zoomScaleNormal="200" zoomScalePageLayoutView="200" workbookViewId="0">
      <selection activeCell="U150" sqref="U150"/>
    </sheetView>
  </sheetViews>
  <sheetFormatPr baseColWidth="10" defaultRowHeight="16" x14ac:dyDescent="0.2"/>
  <cols>
    <col min="4" max="16" width="0" hidden="1" customWidth="1"/>
    <col min="17" max="17" width="11.5" bestFit="1" customWidth="1"/>
  </cols>
  <sheetData>
    <row r="1" spans="1:21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 t="s">
        <v>168</v>
      </c>
      <c r="R1" t="s">
        <v>169</v>
      </c>
      <c r="S1" t="s">
        <v>170</v>
      </c>
      <c r="T1" t="s">
        <v>171</v>
      </c>
      <c r="U1" t="s">
        <v>172</v>
      </c>
    </row>
    <row r="2" spans="1:21" x14ac:dyDescent="0.2">
      <c r="A2" t="s">
        <v>74</v>
      </c>
      <c r="B2" t="s">
        <v>72</v>
      </c>
      <c r="C2">
        <v>5.54</v>
      </c>
      <c r="D2">
        <v>8</v>
      </c>
      <c r="E2">
        <v>8</v>
      </c>
      <c r="F2">
        <v>7</v>
      </c>
      <c r="G2">
        <v>5</v>
      </c>
      <c r="H2">
        <v>5</v>
      </c>
      <c r="I2">
        <v>8</v>
      </c>
      <c r="J2">
        <v>6</v>
      </c>
      <c r="K2">
        <v>4</v>
      </c>
      <c r="L2">
        <v>4</v>
      </c>
      <c r="M2">
        <v>2</v>
      </c>
      <c r="N2">
        <v>6</v>
      </c>
      <c r="O2">
        <v>5</v>
      </c>
      <c r="P2">
        <v>4</v>
      </c>
      <c r="Q2">
        <v>1.8513999999999999</v>
      </c>
      <c r="R2">
        <v>1.3521000000000001</v>
      </c>
      <c r="S2">
        <f>AVERAGE(Q2:R2)</f>
        <v>1.60175</v>
      </c>
      <c r="T2">
        <f>MIN(Q2:R2)</f>
        <v>1.3521000000000001</v>
      </c>
      <c r="U2">
        <f>MAX(Q2:R2)</f>
        <v>1.8513999999999999</v>
      </c>
    </row>
    <row r="3" spans="1:21" x14ac:dyDescent="0.2">
      <c r="A3" t="s">
        <v>92</v>
      </c>
      <c r="B3" t="s">
        <v>93</v>
      </c>
      <c r="C3">
        <v>8.8699999999999992</v>
      </c>
      <c r="D3">
        <v>9</v>
      </c>
      <c r="E3">
        <v>9.75</v>
      </c>
      <c r="F3">
        <v>7</v>
      </c>
      <c r="G3">
        <v>10</v>
      </c>
      <c r="H3">
        <v>6</v>
      </c>
      <c r="I3">
        <v>7</v>
      </c>
      <c r="J3">
        <v>9.5</v>
      </c>
      <c r="K3">
        <v>10</v>
      </c>
      <c r="L3">
        <v>9</v>
      </c>
      <c r="M3">
        <v>10</v>
      </c>
      <c r="N3">
        <v>10</v>
      </c>
      <c r="O3">
        <v>9</v>
      </c>
      <c r="P3">
        <v>9</v>
      </c>
      <c r="Q3">
        <v>1.4938</v>
      </c>
      <c r="R3">
        <v>1.2658</v>
      </c>
      <c r="S3">
        <f t="shared" ref="S3:S66" si="0">AVERAGE(Q3:R3)</f>
        <v>1.3797999999999999</v>
      </c>
      <c r="T3">
        <f t="shared" ref="T3:T66" si="1">MIN(Q3:R3)</f>
        <v>1.2658</v>
      </c>
      <c r="U3">
        <f t="shared" ref="U3:U66" si="2">MAX(Q3:R3)</f>
        <v>1.4938</v>
      </c>
    </row>
    <row r="4" spans="1:21" x14ac:dyDescent="0.2">
      <c r="A4" t="s">
        <v>81</v>
      </c>
      <c r="B4" t="s">
        <v>82</v>
      </c>
      <c r="C4">
        <v>7.85</v>
      </c>
      <c r="D4">
        <v>9</v>
      </c>
      <c r="E4">
        <v>9</v>
      </c>
      <c r="F4">
        <v>9</v>
      </c>
      <c r="G4">
        <v>9</v>
      </c>
      <c r="H4">
        <v>5</v>
      </c>
      <c r="I4">
        <v>8</v>
      </c>
      <c r="J4">
        <v>7</v>
      </c>
      <c r="K4">
        <v>8</v>
      </c>
      <c r="L4">
        <v>8</v>
      </c>
      <c r="M4">
        <v>10</v>
      </c>
      <c r="N4">
        <v>8</v>
      </c>
      <c r="O4">
        <v>3</v>
      </c>
      <c r="P4">
        <v>9</v>
      </c>
      <c r="Q4">
        <v>1.4878</v>
      </c>
      <c r="R4">
        <v>1.7097</v>
      </c>
      <c r="S4">
        <f t="shared" si="0"/>
        <v>1.5987499999999999</v>
      </c>
      <c r="T4">
        <f t="shared" si="1"/>
        <v>1.4878</v>
      </c>
      <c r="U4">
        <f t="shared" si="2"/>
        <v>1.7097</v>
      </c>
    </row>
    <row r="5" spans="1:21" x14ac:dyDescent="0.2">
      <c r="A5" t="s">
        <v>42</v>
      </c>
      <c r="B5" t="s">
        <v>43</v>
      </c>
      <c r="C5">
        <v>8.1199999999999992</v>
      </c>
      <c r="D5">
        <v>8</v>
      </c>
      <c r="E5">
        <v>9</v>
      </c>
      <c r="F5">
        <v>9.5</v>
      </c>
      <c r="G5">
        <v>9</v>
      </c>
      <c r="H5">
        <v>5</v>
      </c>
      <c r="I5">
        <v>9</v>
      </c>
      <c r="J5">
        <v>8</v>
      </c>
      <c r="K5">
        <v>9</v>
      </c>
      <c r="L5">
        <v>6</v>
      </c>
      <c r="M5">
        <v>9</v>
      </c>
      <c r="N5">
        <v>9</v>
      </c>
      <c r="O5">
        <v>8</v>
      </c>
      <c r="P5">
        <v>7</v>
      </c>
      <c r="Q5">
        <v>1.0439000000000001</v>
      </c>
      <c r="R5">
        <v>0.8075</v>
      </c>
      <c r="S5">
        <f t="shared" si="0"/>
        <v>0.92569999999999997</v>
      </c>
      <c r="T5">
        <f t="shared" si="1"/>
        <v>0.8075</v>
      </c>
      <c r="U5">
        <f t="shared" si="2"/>
        <v>1.0439000000000001</v>
      </c>
    </row>
    <row r="6" spans="1:21" x14ac:dyDescent="0.2">
      <c r="A6" t="s">
        <v>102</v>
      </c>
      <c r="B6" t="s">
        <v>103</v>
      </c>
      <c r="C6">
        <v>7.1</v>
      </c>
      <c r="D6">
        <v>8</v>
      </c>
      <c r="E6">
        <v>8.5</v>
      </c>
      <c r="F6">
        <v>8</v>
      </c>
      <c r="G6">
        <v>7</v>
      </c>
      <c r="H6">
        <v>4</v>
      </c>
      <c r="I6">
        <v>7</v>
      </c>
      <c r="J6">
        <v>7</v>
      </c>
      <c r="K6">
        <v>6</v>
      </c>
      <c r="L6">
        <v>6.8</v>
      </c>
      <c r="M6">
        <v>9</v>
      </c>
      <c r="N6">
        <v>8</v>
      </c>
      <c r="O6">
        <v>7</v>
      </c>
      <c r="P6">
        <v>6</v>
      </c>
      <c r="Q6">
        <v>0.58560000000000001</v>
      </c>
      <c r="R6">
        <v>0.35759999999999997</v>
      </c>
      <c r="S6">
        <f t="shared" si="0"/>
        <v>0.47160000000000002</v>
      </c>
      <c r="T6">
        <f t="shared" si="1"/>
        <v>0.35759999999999997</v>
      </c>
      <c r="U6">
        <f t="shared" si="2"/>
        <v>0.58560000000000001</v>
      </c>
    </row>
    <row r="7" spans="1:21" x14ac:dyDescent="0.2">
      <c r="A7" t="s">
        <v>102</v>
      </c>
      <c r="B7" t="s">
        <v>104</v>
      </c>
      <c r="C7">
        <v>7.38</v>
      </c>
      <c r="D7">
        <v>9</v>
      </c>
      <c r="E7">
        <v>8.5</v>
      </c>
      <c r="F7">
        <v>8.5</v>
      </c>
      <c r="G7">
        <v>7</v>
      </c>
      <c r="H7">
        <v>4</v>
      </c>
      <c r="I7">
        <v>7</v>
      </c>
      <c r="J7">
        <v>7</v>
      </c>
      <c r="K7">
        <v>7</v>
      </c>
      <c r="L7">
        <v>7</v>
      </c>
      <c r="M7">
        <v>9</v>
      </c>
      <c r="N7">
        <v>8</v>
      </c>
      <c r="O7">
        <v>7</v>
      </c>
      <c r="P7">
        <v>7</v>
      </c>
      <c r="Q7">
        <v>1.833</v>
      </c>
      <c r="R7">
        <v>2.0672999999999999</v>
      </c>
      <c r="S7">
        <f t="shared" si="0"/>
        <v>1.9501499999999998</v>
      </c>
      <c r="T7">
        <f t="shared" si="1"/>
        <v>1.833</v>
      </c>
      <c r="U7">
        <f t="shared" si="2"/>
        <v>2.0672999999999999</v>
      </c>
    </row>
    <row r="8" spans="1:21" x14ac:dyDescent="0.2">
      <c r="A8" t="s">
        <v>51</v>
      </c>
      <c r="B8" t="s">
        <v>52</v>
      </c>
      <c r="C8">
        <v>6.69</v>
      </c>
      <c r="D8">
        <v>7</v>
      </c>
      <c r="E8">
        <v>7.5</v>
      </c>
      <c r="F8">
        <v>8.5</v>
      </c>
      <c r="G8">
        <v>2</v>
      </c>
      <c r="H8">
        <v>5</v>
      </c>
      <c r="I8">
        <v>7</v>
      </c>
      <c r="J8">
        <v>9</v>
      </c>
      <c r="K8">
        <v>7</v>
      </c>
      <c r="L8">
        <v>8</v>
      </c>
      <c r="M8">
        <v>7</v>
      </c>
      <c r="N8">
        <v>6</v>
      </c>
      <c r="O8">
        <v>7</v>
      </c>
      <c r="P8">
        <v>6</v>
      </c>
      <c r="Q8">
        <v>2.6238999999999999</v>
      </c>
      <c r="R8">
        <v>1.1651</v>
      </c>
      <c r="S8">
        <f t="shared" si="0"/>
        <v>1.8944999999999999</v>
      </c>
      <c r="T8">
        <f t="shared" si="1"/>
        <v>1.1651</v>
      </c>
      <c r="U8">
        <f t="shared" si="2"/>
        <v>2.6238999999999999</v>
      </c>
    </row>
    <row r="9" spans="1:21" x14ac:dyDescent="0.2">
      <c r="A9" t="s">
        <v>7</v>
      </c>
      <c r="B9" t="s">
        <v>41</v>
      </c>
      <c r="C9">
        <v>7.46</v>
      </c>
      <c r="D9">
        <v>8</v>
      </c>
      <c r="E9">
        <v>9</v>
      </c>
      <c r="F9">
        <v>8</v>
      </c>
      <c r="G9">
        <v>9</v>
      </c>
      <c r="H9">
        <v>5</v>
      </c>
      <c r="I9">
        <v>9</v>
      </c>
      <c r="J9">
        <v>8</v>
      </c>
      <c r="K9">
        <v>7</v>
      </c>
      <c r="L9">
        <v>6</v>
      </c>
      <c r="M9">
        <v>8</v>
      </c>
      <c r="N9">
        <v>7</v>
      </c>
      <c r="O9">
        <v>6</v>
      </c>
      <c r="P9">
        <v>7</v>
      </c>
      <c r="Q9">
        <v>0.90820000000000001</v>
      </c>
      <c r="R9">
        <v>0.90820000000000001</v>
      </c>
      <c r="S9">
        <f t="shared" si="0"/>
        <v>0.90820000000000001</v>
      </c>
      <c r="T9">
        <f t="shared" si="1"/>
        <v>0.90820000000000001</v>
      </c>
      <c r="U9">
        <f t="shared" si="2"/>
        <v>0.90820000000000001</v>
      </c>
    </row>
    <row r="10" spans="1:21" x14ac:dyDescent="0.2">
      <c r="A10" t="s">
        <v>7</v>
      </c>
      <c r="B10" t="s">
        <v>8</v>
      </c>
      <c r="C10">
        <v>7.46</v>
      </c>
      <c r="D10">
        <v>8</v>
      </c>
      <c r="E10">
        <v>8</v>
      </c>
      <c r="F10">
        <v>7</v>
      </c>
      <c r="G10">
        <v>7</v>
      </c>
      <c r="H10">
        <v>8</v>
      </c>
      <c r="I10">
        <v>9</v>
      </c>
      <c r="J10">
        <v>7</v>
      </c>
      <c r="K10">
        <v>6</v>
      </c>
      <c r="L10">
        <v>7</v>
      </c>
      <c r="M10">
        <v>8</v>
      </c>
      <c r="N10">
        <v>9</v>
      </c>
      <c r="O10">
        <v>4</v>
      </c>
      <c r="P10">
        <v>9</v>
      </c>
      <c r="Q10">
        <v>0.57950000000000002</v>
      </c>
      <c r="R10">
        <v>0.94320000000000004</v>
      </c>
      <c r="S10">
        <f t="shared" si="0"/>
        <v>0.76134999999999997</v>
      </c>
      <c r="T10">
        <f t="shared" si="1"/>
        <v>0.57950000000000002</v>
      </c>
      <c r="U10">
        <f t="shared" si="2"/>
        <v>0.94320000000000004</v>
      </c>
    </row>
    <row r="11" spans="1:21" x14ac:dyDescent="0.2">
      <c r="A11" t="s">
        <v>88</v>
      </c>
      <c r="B11" t="s">
        <v>89</v>
      </c>
      <c r="C11">
        <v>8.83</v>
      </c>
      <c r="D11">
        <v>9</v>
      </c>
      <c r="E11">
        <v>9.75</v>
      </c>
      <c r="F11">
        <v>10</v>
      </c>
      <c r="G11">
        <v>10</v>
      </c>
      <c r="H11">
        <v>6</v>
      </c>
      <c r="I11">
        <v>5</v>
      </c>
      <c r="J11">
        <v>9.5</v>
      </c>
      <c r="K11">
        <v>9</v>
      </c>
      <c r="L11">
        <v>7.5</v>
      </c>
      <c r="M11">
        <v>10</v>
      </c>
      <c r="N11">
        <v>10</v>
      </c>
      <c r="O11">
        <v>9</v>
      </c>
      <c r="P11">
        <v>10</v>
      </c>
      <c r="Q11">
        <v>0.94320000000000004</v>
      </c>
      <c r="R11">
        <v>0.94320000000000004</v>
      </c>
      <c r="S11">
        <f t="shared" si="0"/>
        <v>0.94320000000000004</v>
      </c>
      <c r="T11">
        <f t="shared" si="1"/>
        <v>0.94320000000000004</v>
      </c>
      <c r="U11">
        <f t="shared" si="2"/>
        <v>0.94320000000000004</v>
      </c>
    </row>
    <row r="12" spans="1:21" x14ac:dyDescent="0.2">
      <c r="A12" t="s">
        <v>22</v>
      </c>
      <c r="B12" t="s">
        <v>23</v>
      </c>
      <c r="C12">
        <v>6.19</v>
      </c>
      <c r="D12">
        <v>6</v>
      </c>
      <c r="E12">
        <v>5.5</v>
      </c>
      <c r="F12">
        <v>8</v>
      </c>
      <c r="G12">
        <v>9</v>
      </c>
      <c r="H12">
        <v>6</v>
      </c>
      <c r="I12">
        <v>8</v>
      </c>
      <c r="J12">
        <v>7</v>
      </c>
      <c r="K12">
        <v>5</v>
      </c>
      <c r="L12">
        <v>6</v>
      </c>
      <c r="M12">
        <v>4</v>
      </c>
      <c r="N12">
        <v>4</v>
      </c>
      <c r="O12">
        <v>3</v>
      </c>
      <c r="P12">
        <v>9</v>
      </c>
      <c r="Q12">
        <v>1.5287999999999999</v>
      </c>
      <c r="R12">
        <v>1.1651</v>
      </c>
      <c r="S12">
        <f t="shared" si="0"/>
        <v>1.3469500000000001</v>
      </c>
      <c r="T12">
        <f t="shared" si="1"/>
        <v>1.1651</v>
      </c>
      <c r="U12">
        <f t="shared" si="2"/>
        <v>1.5287999999999999</v>
      </c>
    </row>
    <row r="13" spans="1:21" x14ac:dyDescent="0.2">
      <c r="A13" t="s">
        <v>107</v>
      </c>
      <c r="B13" t="s">
        <v>108</v>
      </c>
      <c r="C13">
        <v>6.27</v>
      </c>
      <c r="D13">
        <v>8</v>
      </c>
      <c r="E13">
        <v>7</v>
      </c>
      <c r="F13">
        <v>8</v>
      </c>
      <c r="G13">
        <v>8</v>
      </c>
      <c r="H13">
        <v>5</v>
      </c>
      <c r="I13">
        <v>7</v>
      </c>
      <c r="J13">
        <v>8.5</v>
      </c>
      <c r="K13">
        <v>7</v>
      </c>
      <c r="L13">
        <v>5</v>
      </c>
      <c r="M13">
        <v>0</v>
      </c>
      <c r="N13">
        <v>8</v>
      </c>
      <c r="O13">
        <v>5</v>
      </c>
      <c r="P13">
        <v>5</v>
      </c>
      <c r="Q13">
        <v>0.35759999999999997</v>
      </c>
      <c r="R13">
        <v>0.58560000000000001</v>
      </c>
      <c r="S13">
        <f t="shared" si="0"/>
        <v>0.47160000000000002</v>
      </c>
      <c r="T13">
        <f t="shared" si="1"/>
        <v>0.35759999999999997</v>
      </c>
      <c r="U13">
        <f t="shared" si="2"/>
        <v>0.58560000000000001</v>
      </c>
    </row>
    <row r="14" spans="1:21" x14ac:dyDescent="0.2">
      <c r="A14" t="s">
        <v>13</v>
      </c>
      <c r="B14" t="s">
        <v>83</v>
      </c>
      <c r="C14">
        <v>8.94</v>
      </c>
      <c r="D14">
        <v>9</v>
      </c>
      <c r="E14">
        <v>9.75</v>
      </c>
      <c r="F14">
        <v>10</v>
      </c>
      <c r="G14">
        <v>10</v>
      </c>
      <c r="H14">
        <v>5</v>
      </c>
      <c r="I14">
        <v>6</v>
      </c>
      <c r="J14">
        <v>10</v>
      </c>
      <c r="K14">
        <v>10</v>
      </c>
      <c r="L14">
        <v>7.5</v>
      </c>
      <c r="M14">
        <v>10</v>
      </c>
      <c r="N14">
        <v>10</v>
      </c>
      <c r="O14">
        <v>10</v>
      </c>
      <c r="P14">
        <v>9</v>
      </c>
      <c r="Q14">
        <v>0.90820000000000001</v>
      </c>
      <c r="R14">
        <v>0.90820000000000001</v>
      </c>
      <c r="S14">
        <f t="shared" si="0"/>
        <v>0.90820000000000001</v>
      </c>
      <c r="T14">
        <f t="shared" si="1"/>
        <v>0.90820000000000001</v>
      </c>
      <c r="U14">
        <f t="shared" si="2"/>
        <v>0.90820000000000001</v>
      </c>
    </row>
    <row r="15" spans="1:21" x14ac:dyDescent="0.2">
      <c r="A15" t="s">
        <v>110</v>
      </c>
      <c r="B15" t="s">
        <v>111</v>
      </c>
      <c r="C15">
        <v>2.08</v>
      </c>
      <c r="D15">
        <v>3</v>
      </c>
      <c r="E15">
        <v>2</v>
      </c>
      <c r="F15">
        <v>1</v>
      </c>
      <c r="G15">
        <v>2</v>
      </c>
      <c r="H15">
        <v>3</v>
      </c>
      <c r="I15">
        <v>6</v>
      </c>
      <c r="J15">
        <v>2</v>
      </c>
      <c r="K15">
        <v>3</v>
      </c>
      <c r="L15">
        <v>3</v>
      </c>
      <c r="M15">
        <v>0</v>
      </c>
      <c r="N15">
        <v>0</v>
      </c>
      <c r="O15">
        <v>1</v>
      </c>
      <c r="P15">
        <v>1</v>
      </c>
      <c r="Q15">
        <v>2.7946</v>
      </c>
      <c r="R15">
        <v>1.603</v>
      </c>
      <c r="S15">
        <f t="shared" si="0"/>
        <v>2.1987999999999999</v>
      </c>
      <c r="T15">
        <f t="shared" si="1"/>
        <v>1.603</v>
      </c>
      <c r="U15">
        <f t="shared" si="2"/>
        <v>2.7946</v>
      </c>
    </row>
    <row r="16" spans="1:21" x14ac:dyDescent="0.2">
      <c r="A16" t="s">
        <v>116</v>
      </c>
      <c r="B16" t="s">
        <v>117</v>
      </c>
      <c r="C16">
        <v>0.54</v>
      </c>
      <c r="D16">
        <v>3</v>
      </c>
      <c r="E16">
        <v>0</v>
      </c>
      <c r="F16">
        <v>0</v>
      </c>
      <c r="G16">
        <v>1</v>
      </c>
      <c r="H16">
        <v>2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1.8453999999999999</v>
      </c>
      <c r="R16">
        <v>2.7604000000000002</v>
      </c>
      <c r="S16">
        <f t="shared" si="0"/>
        <v>2.3029000000000002</v>
      </c>
      <c r="T16">
        <f t="shared" si="1"/>
        <v>1.8453999999999999</v>
      </c>
      <c r="U16">
        <f t="shared" si="2"/>
        <v>2.7604000000000002</v>
      </c>
    </row>
    <row r="17" spans="1:21" x14ac:dyDescent="0.2">
      <c r="A17" t="s">
        <v>90</v>
      </c>
      <c r="B17" t="s">
        <v>45</v>
      </c>
      <c r="C17">
        <v>3.15</v>
      </c>
      <c r="D17">
        <v>6</v>
      </c>
      <c r="E17">
        <v>6</v>
      </c>
      <c r="F17">
        <v>1</v>
      </c>
      <c r="G17">
        <v>1</v>
      </c>
      <c r="H17">
        <v>2</v>
      </c>
      <c r="I17">
        <v>6</v>
      </c>
      <c r="J17">
        <v>5</v>
      </c>
      <c r="K17">
        <v>4</v>
      </c>
      <c r="L17">
        <v>4</v>
      </c>
      <c r="M17">
        <v>3</v>
      </c>
      <c r="N17">
        <v>1</v>
      </c>
      <c r="O17">
        <v>1</v>
      </c>
      <c r="P17">
        <v>1</v>
      </c>
      <c r="Q17">
        <v>1.7446999999999999</v>
      </c>
      <c r="R17">
        <v>1.5226999999999999</v>
      </c>
      <c r="S17">
        <f t="shared" si="0"/>
        <v>1.6336999999999999</v>
      </c>
      <c r="T17">
        <f t="shared" si="1"/>
        <v>1.5226999999999999</v>
      </c>
      <c r="U17">
        <f t="shared" si="2"/>
        <v>1.7446999999999999</v>
      </c>
    </row>
    <row r="18" spans="1:21" x14ac:dyDescent="0.2">
      <c r="A18" t="s">
        <v>90</v>
      </c>
      <c r="B18" t="s">
        <v>113</v>
      </c>
      <c r="C18">
        <v>4.38</v>
      </c>
      <c r="D18">
        <v>6</v>
      </c>
      <c r="E18">
        <v>6</v>
      </c>
      <c r="F18">
        <v>6</v>
      </c>
      <c r="G18">
        <v>5</v>
      </c>
      <c r="H18">
        <v>2</v>
      </c>
      <c r="I18">
        <v>6</v>
      </c>
      <c r="J18">
        <v>5</v>
      </c>
      <c r="K18">
        <v>5</v>
      </c>
      <c r="L18">
        <v>4</v>
      </c>
      <c r="M18">
        <v>3</v>
      </c>
      <c r="N18">
        <v>4</v>
      </c>
      <c r="O18">
        <v>1</v>
      </c>
      <c r="P18">
        <v>4</v>
      </c>
      <c r="Q18">
        <v>1.2292000000000001</v>
      </c>
      <c r="R18">
        <v>1.381</v>
      </c>
      <c r="S18">
        <f t="shared" si="0"/>
        <v>1.3050999999999999</v>
      </c>
      <c r="T18">
        <f t="shared" si="1"/>
        <v>1.2292000000000001</v>
      </c>
      <c r="U18">
        <f t="shared" si="2"/>
        <v>1.381</v>
      </c>
    </row>
    <row r="19" spans="1:21" x14ac:dyDescent="0.2">
      <c r="A19" t="s">
        <v>90</v>
      </c>
      <c r="B19" t="s">
        <v>91</v>
      </c>
      <c r="C19">
        <v>9.1</v>
      </c>
      <c r="D19">
        <v>9</v>
      </c>
      <c r="E19">
        <v>9.75</v>
      </c>
      <c r="F19">
        <v>10</v>
      </c>
      <c r="G19">
        <v>10</v>
      </c>
      <c r="H19">
        <v>6</v>
      </c>
      <c r="I19">
        <v>6</v>
      </c>
      <c r="J19">
        <v>10</v>
      </c>
      <c r="K19">
        <v>8</v>
      </c>
      <c r="L19">
        <v>9.5</v>
      </c>
      <c r="M19">
        <v>10</v>
      </c>
      <c r="N19">
        <v>10</v>
      </c>
      <c r="O19">
        <v>10</v>
      </c>
      <c r="P19">
        <v>10</v>
      </c>
      <c r="Q19">
        <v>0.35759999999999997</v>
      </c>
      <c r="R19">
        <v>0.58560000000000001</v>
      </c>
      <c r="S19">
        <f t="shared" si="0"/>
        <v>0.47160000000000002</v>
      </c>
      <c r="T19">
        <f t="shared" si="1"/>
        <v>0.35759999999999997</v>
      </c>
      <c r="U19">
        <f t="shared" si="2"/>
        <v>0.58560000000000001</v>
      </c>
    </row>
    <row r="20" spans="1:21" x14ac:dyDescent="0.2">
      <c r="A20" t="s">
        <v>32</v>
      </c>
      <c r="B20" t="s">
        <v>33</v>
      </c>
      <c r="C20">
        <v>7.08</v>
      </c>
      <c r="D20">
        <v>6</v>
      </c>
      <c r="E20">
        <v>8</v>
      </c>
      <c r="F20">
        <v>9</v>
      </c>
      <c r="G20">
        <v>9</v>
      </c>
      <c r="H20">
        <v>4</v>
      </c>
      <c r="I20">
        <v>8</v>
      </c>
      <c r="J20">
        <v>8</v>
      </c>
      <c r="K20">
        <v>6</v>
      </c>
      <c r="L20">
        <v>6</v>
      </c>
      <c r="M20">
        <v>8</v>
      </c>
      <c r="N20">
        <v>6</v>
      </c>
      <c r="O20">
        <v>6</v>
      </c>
      <c r="P20">
        <v>8</v>
      </c>
      <c r="Q20">
        <v>1.4878</v>
      </c>
      <c r="R20">
        <v>0.80149999999999999</v>
      </c>
      <c r="S20">
        <f t="shared" si="0"/>
        <v>1.1446499999999999</v>
      </c>
      <c r="T20">
        <f t="shared" si="1"/>
        <v>0.80149999999999999</v>
      </c>
      <c r="U20">
        <f t="shared" si="2"/>
        <v>1.4878</v>
      </c>
    </row>
    <row r="21" spans="1:21" x14ac:dyDescent="0.2">
      <c r="A21" t="s">
        <v>9</v>
      </c>
      <c r="B21" t="s">
        <v>11</v>
      </c>
      <c r="C21">
        <v>7.58</v>
      </c>
      <c r="D21">
        <v>8</v>
      </c>
      <c r="E21">
        <v>6</v>
      </c>
      <c r="F21">
        <v>9</v>
      </c>
      <c r="G21">
        <v>8</v>
      </c>
      <c r="H21">
        <v>8</v>
      </c>
      <c r="I21">
        <v>8</v>
      </c>
      <c r="J21">
        <v>7.5</v>
      </c>
      <c r="K21">
        <v>7</v>
      </c>
      <c r="L21">
        <v>7</v>
      </c>
      <c r="M21">
        <v>7</v>
      </c>
      <c r="N21">
        <v>9</v>
      </c>
      <c r="O21">
        <v>5</v>
      </c>
      <c r="P21">
        <v>9</v>
      </c>
      <c r="Q21">
        <v>1.4945999999999999</v>
      </c>
      <c r="R21">
        <v>0.99839999999999995</v>
      </c>
      <c r="S21">
        <f t="shared" si="0"/>
        <v>1.2464999999999999</v>
      </c>
      <c r="T21">
        <f t="shared" si="1"/>
        <v>0.99839999999999995</v>
      </c>
      <c r="U21">
        <f t="shared" si="2"/>
        <v>1.4945999999999999</v>
      </c>
    </row>
    <row r="22" spans="1:21" x14ac:dyDescent="0.2">
      <c r="A22" t="s">
        <v>9</v>
      </c>
      <c r="B22" t="s">
        <v>10</v>
      </c>
      <c r="C22">
        <v>7.62</v>
      </c>
      <c r="D22">
        <v>8</v>
      </c>
      <c r="E22">
        <v>7</v>
      </c>
      <c r="F22">
        <v>9</v>
      </c>
      <c r="G22">
        <v>9</v>
      </c>
      <c r="H22">
        <v>8</v>
      </c>
      <c r="I22">
        <v>8</v>
      </c>
      <c r="J22">
        <v>7</v>
      </c>
      <c r="K22">
        <v>7</v>
      </c>
      <c r="L22">
        <v>6</v>
      </c>
      <c r="M22">
        <v>8</v>
      </c>
      <c r="N22">
        <v>10</v>
      </c>
      <c r="O22">
        <v>3</v>
      </c>
      <c r="P22">
        <v>9</v>
      </c>
      <c r="Q22">
        <v>0.61799999999999999</v>
      </c>
      <c r="R22">
        <v>0.32350000000000001</v>
      </c>
      <c r="S22">
        <f t="shared" si="0"/>
        <v>0.47075</v>
      </c>
      <c r="T22">
        <f t="shared" si="1"/>
        <v>0.32350000000000001</v>
      </c>
      <c r="U22">
        <f t="shared" si="2"/>
        <v>0.61799999999999999</v>
      </c>
    </row>
    <row r="23" spans="1:21" x14ac:dyDescent="0.2">
      <c r="A23" t="s">
        <v>104</v>
      </c>
      <c r="B23" t="s">
        <v>106</v>
      </c>
      <c r="C23">
        <v>2.69</v>
      </c>
      <c r="D23">
        <v>3</v>
      </c>
      <c r="E23">
        <v>6</v>
      </c>
      <c r="F23">
        <v>1</v>
      </c>
      <c r="G23">
        <v>1</v>
      </c>
      <c r="H23">
        <v>4</v>
      </c>
      <c r="I23">
        <v>1</v>
      </c>
      <c r="J23">
        <v>0</v>
      </c>
      <c r="K23">
        <v>6</v>
      </c>
      <c r="L23">
        <v>1</v>
      </c>
      <c r="M23">
        <v>0</v>
      </c>
      <c r="N23">
        <v>9</v>
      </c>
      <c r="O23">
        <v>3</v>
      </c>
      <c r="P23">
        <v>0</v>
      </c>
      <c r="Q23">
        <v>1.5226999999999999</v>
      </c>
      <c r="R23">
        <v>2.1143000000000001</v>
      </c>
      <c r="S23">
        <f t="shared" si="0"/>
        <v>1.8185</v>
      </c>
      <c r="T23">
        <f t="shared" si="1"/>
        <v>1.5226999999999999</v>
      </c>
      <c r="U23">
        <f t="shared" si="2"/>
        <v>2.1143000000000001</v>
      </c>
    </row>
    <row r="24" spans="1:21" x14ac:dyDescent="0.2">
      <c r="A24" t="s">
        <v>24</v>
      </c>
      <c r="B24" t="s">
        <v>25</v>
      </c>
      <c r="C24">
        <v>5.92</v>
      </c>
      <c r="D24">
        <v>7</v>
      </c>
      <c r="E24">
        <v>7.5</v>
      </c>
      <c r="F24">
        <v>7</v>
      </c>
      <c r="G24">
        <v>6</v>
      </c>
      <c r="H24">
        <v>4</v>
      </c>
      <c r="I24">
        <v>6</v>
      </c>
      <c r="J24">
        <v>6.5</v>
      </c>
      <c r="K24">
        <v>4</v>
      </c>
      <c r="L24">
        <v>6</v>
      </c>
      <c r="M24">
        <v>4</v>
      </c>
      <c r="N24">
        <v>5</v>
      </c>
      <c r="O24">
        <v>6</v>
      </c>
      <c r="P24">
        <v>8</v>
      </c>
      <c r="Q24">
        <v>2.2073</v>
      </c>
      <c r="R24">
        <v>2.4352</v>
      </c>
      <c r="S24">
        <f t="shared" si="0"/>
        <v>2.32125</v>
      </c>
      <c r="T24">
        <f t="shared" si="1"/>
        <v>2.2073</v>
      </c>
      <c r="U24">
        <f t="shared" si="2"/>
        <v>2.4352</v>
      </c>
    </row>
    <row r="25" spans="1:21" x14ac:dyDescent="0.2">
      <c r="A25" t="s">
        <v>159</v>
      </c>
      <c r="B25" t="s">
        <v>162</v>
      </c>
      <c r="C25">
        <v>2.4</v>
      </c>
      <c r="D25">
        <v>1</v>
      </c>
      <c r="E25">
        <v>8.25</v>
      </c>
      <c r="F25">
        <v>6</v>
      </c>
      <c r="G25">
        <v>3</v>
      </c>
      <c r="H25">
        <v>3</v>
      </c>
      <c r="I25">
        <v>0</v>
      </c>
      <c r="J25">
        <v>0</v>
      </c>
      <c r="K25">
        <v>0</v>
      </c>
      <c r="L25">
        <v>0</v>
      </c>
      <c r="M25">
        <v>3</v>
      </c>
      <c r="N25">
        <v>3</v>
      </c>
      <c r="O25">
        <v>2</v>
      </c>
      <c r="P25">
        <v>2</v>
      </c>
      <c r="Q25">
        <v>1.3871</v>
      </c>
      <c r="R25">
        <v>1.609</v>
      </c>
      <c r="S25">
        <f t="shared" si="0"/>
        <v>1.4980500000000001</v>
      </c>
      <c r="T25">
        <f t="shared" si="1"/>
        <v>1.3871</v>
      </c>
      <c r="U25">
        <f t="shared" si="2"/>
        <v>1.609</v>
      </c>
    </row>
    <row r="26" spans="1:21" x14ac:dyDescent="0.2">
      <c r="A26" t="s">
        <v>159</v>
      </c>
      <c r="B26" t="s">
        <v>163</v>
      </c>
      <c r="C26">
        <v>2.92</v>
      </c>
      <c r="D26">
        <v>7</v>
      </c>
      <c r="E26">
        <v>8</v>
      </c>
      <c r="F26">
        <v>1</v>
      </c>
      <c r="G26">
        <v>2</v>
      </c>
      <c r="H26">
        <v>4</v>
      </c>
      <c r="I26">
        <v>0</v>
      </c>
      <c r="J26">
        <v>2</v>
      </c>
      <c r="K26">
        <v>1</v>
      </c>
      <c r="L26">
        <v>5</v>
      </c>
      <c r="M26">
        <v>3</v>
      </c>
      <c r="N26">
        <v>4</v>
      </c>
      <c r="O26">
        <v>0</v>
      </c>
      <c r="P26">
        <v>1</v>
      </c>
      <c r="Q26">
        <v>1.0728</v>
      </c>
      <c r="R26">
        <v>1.3871</v>
      </c>
      <c r="S26">
        <f t="shared" si="0"/>
        <v>1.2299500000000001</v>
      </c>
      <c r="T26">
        <f t="shared" si="1"/>
        <v>1.0728</v>
      </c>
      <c r="U26">
        <f t="shared" si="2"/>
        <v>1.3871</v>
      </c>
    </row>
    <row r="27" spans="1:21" x14ac:dyDescent="0.2">
      <c r="A27" t="s">
        <v>159</v>
      </c>
      <c r="B27" t="s">
        <v>160</v>
      </c>
      <c r="C27">
        <v>6.58</v>
      </c>
      <c r="D27">
        <v>9</v>
      </c>
      <c r="E27">
        <v>8</v>
      </c>
      <c r="F27">
        <v>9</v>
      </c>
      <c r="G27">
        <v>8</v>
      </c>
      <c r="H27">
        <v>5</v>
      </c>
      <c r="I27">
        <v>9</v>
      </c>
      <c r="J27">
        <v>8</v>
      </c>
      <c r="K27">
        <v>5</v>
      </c>
      <c r="L27">
        <v>6.5</v>
      </c>
      <c r="M27">
        <v>5</v>
      </c>
      <c r="N27">
        <v>4</v>
      </c>
      <c r="O27">
        <v>3</v>
      </c>
      <c r="P27">
        <v>6</v>
      </c>
      <c r="Q27">
        <v>2.2378999999999998</v>
      </c>
      <c r="R27">
        <v>1.9316</v>
      </c>
      <c r="S27">
        <f t="shared" si="0"/>
        <v>2.0847499999999997</v>
      </c>
      <c r="T27">
        <f t="shared" si="1"/>
        <v>1.9316</v>
      </c>
      <c r="U27">
        <f t="shared" si="2"/>
        <v>2.2378999999999998</v>
      </c>
    </row>
    <row r="28" spans="1:21" x14ac:dyDescent="0.2">
      <c r="A28" t="s">
        <v>159</v>
      </c>
      <c r="B28" t="s">
        <v>78</v>
      </c>
      <c r="C28">
        <v>7.25</v>
      </c>
      <c r="D28">
        <v>9</v>
      </c>
      <c r="E28">
        <v>7.75</v>
      </c>
      <c r="F28">
        <v>9</v>
      </c>
      <c r="G28">
        <v>8</v>
      </c>
      <c r="H28">
        <v>4</v>
      </c>
      <c r="I28">
        <v>8</v>
      </c>
      <c r="J28">
        <v>6</v>
      </c>
      <c r="K28">
        <v>8</v>
      </c>
      <c r="L28">
        <v>8</v>
      </c>
      <c r="M28">
        <v>6</v>
      </c>
      <c r="N28">
        <v>7.5</v>
      </c>
      <c r="O28">
        <v>6</v>
      </c>
      <c r="P28">
        <v>7</v>
      </c>
      <c r="Q28">
        <v>1.7446999999999999</v>
      </c>
      <c r="R28">
        <v>1.7097</v>
      </c>
      <c r="S28">
        <f t="shared" si="0"/>
        <v>1.7271999999999998</v>
      </c>
      <c r="T28">
        <f t="shared" si="1"/>
        <v>1.7097</v>
      </c>
      <c r="U28">
        <f t="shared" si="2"/>
        <v>1.7446999999999999</v>
      </c>
    </row>
    <row r="29" spans="1:21" x14ac:dyDescent="0.2">
      <c r="A29" t="s">
        <v>159</v>
      </c>
      <c r="B29" t="s">
        <v>165</v>
      </c>
      <c r="C29">
        <v>2.15</v>
      </c>
      <c r="D29">
        <v>3</v>
      </c>
      <c r="E29">
        <v>6</v>
      </c>
      <c r="F29">
        <v>3</v>
      </c>
      <c r="G29">
        <v>1</v>
      </c>
      <c r="H29">
        <v>4</v>
      </c>
      <c r="I29">
        <v>3</v>
      </c>
      <c r="J29">
        <v>0</v>
      </c>
      <c r="K29">
        <v>3</v>
      </c>
      <c r="L29">
        <v>4</v>
      </c>
      <c r="M29">
        <v>0</v>
      </c>
      <c r="N29">
        <v>1</v>
      </c>
      <c r="O29">
        <v>0</v>
      </c>
      <c r="P29">
        <v>0</v>
      </c>
      <c r="Q29">
        <v>1.6234</v>
      </c>
      <c r="R29">
        <v>1.5740000000000001</v>
      </c>
      <c r="S29">
        <f t="shared" si="0"/>
        <v>1.5987</v>
      </c>
      <c r="T29">
        <f t="shared" si="1"/>
        <v>1.5740000000000001</v>
      </c>
      <c r="U29">
        <f t="shared" si="2"/>
        <v>1.6234</v>
      </c>
    </row>
    <row r="30" spans="1:21" x14ac:dyDescent="0.2">
      <c r="A30" t="s">
        <v>159</v>
      </c>
      <c r="B30" t="s">
        <v>100</v>
      </c>
      <c r="C30">
        <v>5</v>
      </c>
      <c r="D30">
        <v>7</v>
      </c>
      <c r="E30">
        <v>7</v>
      </c>
      <c r="F30">
        <v>6</v>
      </c>
      <c r="G30">
        <v>2</v>
      </c>
      <c r="H30">
        <v>3</v>
      </c>
      <c r="I30">
        <v>7</v>
      </c>
      <c r="J30">
        <v>3</v>
      </c>
      <c r="K30">
        <v>7</v>
      </c>
      <c r="L30">
        <v>6</v>
      </c>
      <c r="M30">
        <v>4</v>
      </c>
      <c r="N30">
        <v>4</v>
      </c>
      <c r="O30">
        <v>4</v>
      </c>
      <c r="P30">
        <v>5</v>
      </c>
      <c r="Q30">
        <v>1.8513999999999999</v>
      </c>
      <c r="R30">
        <v>1.796</v>
      </c>
      <c r="S30">
        <f t="shared" si="0"/>
        <v>1.8237000000000001</v>
      </c>
      <c r="T30">
        <f t="shared" si="1"/>
        <v>1.796</v>
      </c>
      <c r="U30">
        <f t="shared" si="2"/>
        <v>1.8513999999999999</v>
      </c>
    </row>
    <row r="31" spans="1:21" x14ac:dyDescent="0.2">
      <c r="A31" t="s">
        <v>159</v>
      </c>
      <c r="B31" t="s">
        <v>167</v>
      </c>
      <c r="C31">
        <v>5.9</v>
      </c>
      <c r="D31">
        <v>9</v>
      </c>
      <c r="E31">
        <v>7.75</v>
      </c>
      <c r="F31">
        <v>7</v>
      </c>
      <c r="G31">
        <v>5</v>
      </c>
      <c r="H31">
        <v>4</v>
      </c>
      <c r="I31">
        <v>7</v>
      </c>
      <c r="J31">
        <v>4</v>
      </c>
      <c r="K31">
        <v>7</v>
      </c>
      <c r="L31">
        <v>7</v>
      </c>
      <c r="M31">
        <v>6</v>
      </c>
      <c r="N31">
        <v>7</v>
      </c>
      <c r="O31">
        <v>4</v>
      </c>
      <c r="P31">
        <v>2</v>
      </c>
      <c r="Q31">
        <v>2.1739999999999999</v>
      </c>
      <c r="R31">
        <v>1.609</v>
      </c>
      <c r="S31">
        <f t="shared" si="0"/>
        <v>1.8915</v>
      </c>
      <c r="T31">
        <f t="shared" si="1"/>
        <v>1.609</v>
      </c>
      <c r="U31">
        <f t="shared" si="2"/>
        <v>2.1739999999999999</v>
      </c>
    </row>
    <row r="32" spans="1:21" x14ac:dyDescent="0.2">
      <c r="A32" t="s">
        <v>159</v>
      </c>
      <c r="B32" t="s">
        <v>164</v>
      </c>
      <c r="C32">
        <v>3.69</v>
      </c>
      <c r="D32">
        <v>8</v>
      </c>
      <c r="E32">
        <v>8</v>
      </c>
      <c r="F32">
        <v>4</v>
      </c>
      <c r="G32">
        <v>2</v>
      </c>
      <c r="H32">
        <v>5</v>
      </c>
      <c r="I32">
        <v>3</v>
      </c>
      <c r="J32">
        <v>2</v>
      </c>
      <c r="K32">
        <v>5</v>
      </c>
      <c r="L32">
        <v>5</v>
      </c>
      <c r="M32">
        <v>0</v>
      </c>
      <c r="N32">
        <v>3</v>
      </c>
      <c r="O32">
        <v>2</v>
      </c>
      <c r="P32">
        <v>1</v>
      </c>
      <c r="Q32">
        <v>1.8453999999999999</v>
      </c>
      <c r="R32">
        <v>1.0234000000000001</v>
      </c>
      <c r="S32">
        <f t="shared" si="0"/>
        <v>1.4344000000000001</v>
      </c>
      <c r="T32">
        <f t="shared" si="1"/>
        <v>1.0234000000000001</v>
      </c>
      <c r="U32">
        <f t="shared" si="2"/>
        <v>1.8453999999999999</v>
      </c>
    </row>
    <row r="33" spans="1:21" x14ac:dyDescent="0.2">
      <c r="A33" t="s">
        <v>159</v>
      </c>
      <c r="B33" t="s">
        <v>166</v>
      </c>
      <c r="C33">
        <v>1.92</v>
      </c>
      <c r="D33">
        <v>3</v>
      </c>
      <c r="E33">
        <v>3</v>
      </c>
      <c r="F33">
        <v>2</v>
      </c>
      <c r="G33">
        <v>1</v>
      </c>
      <c r="H33">
        <v>3</v>
      </c>
      <c r="I33">
        <v>2</v>
      </c>
      <c r="J33">
        <v>1</v>
      </c>
      <c r="K33">
        <v>3</v>
      </c>
      <c r="L33">
        <v>5</v>
      </c>
      <c r="M33">
        <v>0</v>
      </c>
      <c r="N33">
        <v>2</v>
      </c>
      <c r="O33">
        <v>0</v>
      </c>
      <c r="P33">
        <v>0</v>
      </c>
      <c r="Q33">
        <v>1.6294999999999999</v>
      </c>
      <c r="R33">
        <v>1.1096999999999999</v>
      </c>
      <c r="S33">
        <f t="shared" si="0"/>
        <v>1.3695999999999999</v>
      </c>
      <c r="T33">
        <f t="shared" si="1"/>
        <v>1.1096999999999999</v>
      </c>
      <c r="U33">
        <f t="shared" si="2"/>
        <v>1.6294999999999999</v>
      </c>
    </row>
    <row r="34" spans="1:21" x14ac:dyDescent="0.2">
      <c r="A34" t="s">
        <v>159</v>
      </c>
      <c r="B34" t="s">
        <v>161</v>
      </c>
      <c r="C34">
        <v>6.85</v>
      </c>
      <c r="D34">
        <v>7</v>
      </c>
      <c r="E34">
        <v>8.5</v>
      </c>
      <c r="F34">
        <v>8</v>
      </c>
      <c r="G34">
        <v>9</v>
      </c>
      <c r="H34">
        <v>5</v>
      </c>
      <c r="I34">
        <v>7</v>
      </c>
      <c r="J34">
        <v>7</v>
      </c>
      <c r="K34">
        <v>4</v>
      </c>
      <c r="L34">
        <v>5</v>
      </c>
      <c r="M34">
        <v>9</v>
      </c>
      <c r="N34">
        <v>8.5</v>
      </c>
      <c r="O34">
        <v>5</v>
      </c>
      <c r="P34">
        <v>6</v>
      </c>
      <c r="Q34">
        <v>1.9871000000000001</v>
      </c>
      <c r="R34">
        <v>1.2454000000000001</v>
      </c>
      <c r="S34">
        <f t="shared" si="0"/>
        <v>1.61625</v>
      </c>
      <c r="T34">
        <f t="shared" si="1"/>
        <v>1.2454000000000001</v>
      </c>
      <c r="U34">
        <f t="shared" si="2"/>
        <v>1.9871000000000001</v>
      </c>
    </row>
    <row r="35" spans="1:21" x14ac:dyDescent="0.2">
      <c r="A35" t="s">
        <v>26</v>
      </c>
      <c r="B35" t="s">
        <v>27</v>
      </c>
      <c r="C35">
        <v>7</v>
      </c>
      <c r="D35">
        <v>7</v>
      </c>
      <c r="E35">
        <v>8</v>
      </c>
      <c r="F35">
        <v>9</v>
      </c>
      <c r="G35">
        <v>7</v>
      </c>
      <c r="H35">
        <v>5</v>
      </c>
      <c r="I35">
        <v>7</v>
      </c>
      <c r="J35">
        <v>7</v>
      </c>
      <c r="K35">
        <v>7</v>
      </c>
      <c r="L35">
        <v>6</v>
      </c>
      <c r="M35">
        <v>6</v>
      </c>
      <c r="N35">
        <v>7</v>
      </c>
      <c r="O35">
        <v>7</v>
      </c>
      <c r="P35">
        <v>8</v>
      </c>
      <c r="Q35">
        <v>2.3302999999999998</v>
      </c>
      <c r="R35">
        <v>1.8803000000000001</v>
      </c>
      <c r="S35">
        <f t="shared" si="0"/>
        <v>2.1052999999999997</v>
      </c>
      <c r="T35">
        <f t="shared" si="1"/>
        <v>1.8803000000000001</v>
      </c>
      <c r="U35">
        <f t="shared" si="2"/>
        <v>2.3302999999999998</v>
      </c>
    </row>
    <row r="36" spans="1:21" x14ac:dyDescent="0.2">
      <c r="A36" t="s">
        <v>78</v>
      </c>
      <c r="B36" t="s">
        <v>13</v>
      </c>
      <c r="C36">
        <v>3.04</v>
      </c>
      <c r="D36">
        <v>7</v>
      </c>
      <c r="E36">
        <v>0.5</v>
      </c>
      <c r="F36">
        <v>0</v>
      </c>
      <c r="G36">
        <v>2</v>
      </c>
      <c r="H36">
        <v>2</v>
      </c>
      <c r="I36">
        <v>7</v>
      </c>
      <c r="J36">
        <v>5</v>
      </c>
      <c r="K36">
        <v>5</v>
      </c>
      <c r="L36">
        <v>4</v>
      </c>
      <c r="M36">
        <v>0</v>
      </c>
      <c r="N36">
        <v>2</v>
      </c>
      <c r="O36">
        <v>0</v>
      </c>
      <c r="P36">
        <v>5</v>
      </c>
      <c r="Q36">
        <v>2.0331999999999999</v>
      </c>
      <c r="R36">
        <v>1.7999000000000001</v>
      </c>
      <c r="S36">
        <f t="shared" si="0"/>
        <v>1.91655</v>
      </c>
      <c r="T36">
        <f t="shared" si="1"/>
        <v>1.7999000000000001</v>
      </c>
      <c r="U36">
        <f t="shared" si="2"/>
        <v>2.0331999999999999</v>
      </c>
    </row>
    <row r="37" spans="1:21" x14ac:dyDescent="0.2">
      <c r="A37" t="s">
        <v>78</v>
      </c>
      <c r="B37" t="s">
        <v>79</v>
      </c>
      <c r="C37">
        <v>1.31</v>
      </c>
      <c r="D37">
        <v>3</v>
      </c>
      <c r="E37">
        <v>0</v>
      </c>
      <c r="F37">
        <v>0</v>
      </c>
      <c r="G37">
        <v>5</v>
      </c>
      <c r="H37">
        <v>2</v>
      </c>
      <c r="I37">
        <v>2</v>
      </c>
      <c r="J37">
        <v>2</v>
      </c>
      <c r="K37">
        <v>0</v>
      </c>
      <c r="L37">
        <v>1</v>
      </c>
      <c r="M37">
        <v>1</v>
      </c>
      <c r="N37">
        <v>0</v>
      </c>
      <c r="O37">
        <v>0</v>
      </c>
      <c r="P37">
        <v>1</v>
      </c>
      <c r="Q37">
        <v>1.9316</v>
      </c>
      <c r="R37">
        <v>1.4825999999999999</v>
      </c>
      <c r="S37">
        <f t="shared" si="0"/>
        <v>1.7071000000000001</v>
      </c>
      <c r="T37">
        <f t="shared" si="1"/>
        <v>1.4825999999999999</v>
      </c>
      <c r="U37">
        <f t="shared" si="2"/>
        <v>1.9316</v>
      </c>
    </row>
    <row r="38" spans="1:21" x14ac:dyDescent="0.2">
      <c r="A38" t="s">
        <v>78</v>
      </c>
      <c r="B38" t="s">
        <v>82</v>
      </c>
      <c r="C38">
        <v>2.65</v>
      </c>
      <c r="D38">
        <v>3</v>
      </c>
      <c r="E38">
        <v>1</v>
      </c>
      <c r="F38">
        <v>1</v>
      </c>
      <c r="G38">
        <v>3</v>
      </c>
      <c r="H38">
        <v>3</v>
      </c>
      <c r="I38">
        <v>7</v>
      </c>
      <c r="J38">
        <v>0</v>
      </c>
      <c r="K38">
        <v>2</v>
      </c>
      <c r="L38">
        <v>6.5</v>
      </c>
      <c r="M38">
        <v>0</v>
      </c>
      <c r="N38">
        <v>4</v>
      </c>
      <c r="O38">
        <v>1</v>
      </c>
      <c r="P38">
        <v>3</v>
      </c>
      <c r="Q38">
        <v>1.7097</v>
      </c>
      <c r="R38">
        <v>2.0672999999999999</v>
      </c>
      <c r="S38">
        <f t="shared" si="0"/>
        <v>1.8885000000000001</v>
      </c>
      <c r="T38">
        <f t="shared" si="1"/>
        <v>1.7097</v>
      </c>
      <c r="U38">
        <f t="shared" si="2"/>
        <v>2.0672999999999999</v>
      </c>
    </row>
    <row r="39" spans="1:21" x14ac:dyDescent="0.2">
      <c r="A39" t="s">
        <v>78</v>
      </c>
      <c r="B39" t="s">
        <v>80</v>
      </c>
      <c r="C39">
        <v>5.96</v>
      </c>
      <c r="D39">
        <v>8</v>
      </c>
      <c r="E39">
        <v>6</v>
      </c>
      <c r="F39">
        <v>7</v>
      </c>
      <c r="G39">
        <v>7</v>
      </c>
      <c r="H39">
        <v>3</v>
      </c>
      <c r="I39">
        <v>7</v>
      </c>
      <c r="J39">
        <v>4</v>
      </c>
      <c r="K39">
        <v>6</v>
      </c>
      <c r="L39">
        <v>7.5</v>
      </c>
      <c r="M39">
        <v>6</v>
      </c>
      <c r="N39">
        <v>6</v>
      </c>
      <c r="O39">
        <v>2</v>
      </c>
      <c r="P39">
        <v>8</v>
      </c>
      <c r="Q39">
        <v>1.3521000000000001</v>
      </c>
      <c r="R39">
        <v>1.9605999999999999</v>
      </c>
      <c r="S39">
        <f t="shared" si="0"/>
        <v>1.65635</v>
      </c>
      <c r="T39">
        <f t="shared" si="1"/>
        <v>1.3521000000000001</v>
      </c>
      <c r="U39">
        <f t="shared" si="2"/>
        <v>1.9605999999999999</v>
      </c>
    </row>
    <row r="40" spans="1:21" x14ac:dyDescent="0.2">
      <c r="A40" t="s">
        <v>20</v>
      </c>
      <c r="B40" t="s">
        <v>21</v>
      </c>
      <c r="C40">
        <v>6.85</v>
      </c>
      <c r="D40">
        <v>7</v>
      </c>
      <c r="E40">
        <v>5.5</v>
      </c>
      <c r="F40">
        <v>8</v>
      </c>
      <c r="G40">
        <v>10</v>
      </c>
      <c r="H40">
        <v>7</v>
      </c>
      <c r="I40">
        <v>9</v>
      </c>
      <c r="J40">
        <v>7</v>
      </c>
      <c r="K40">
        <v>7</v>
      </c>
      <c r="L40">
        <v>4</v>
      </c>
      <c r="M40">
        <v>5</v>
      </c>
      <c r="N40">
        <v>8.5</v>
      </c>
      <c r="O40">
        <v>4</v>
      </c>
      <c r="P40">
        <v>7</v>
      </c>
      <c r="Q40">
        <v>1.4878</v>
      </c>
      <c r="R40">
        <v>2.0278999999999998</v>
      </c>
      <c r="S40">
        <f t="shared" si="0"/>
        <v>1.7578499999999999</v>
      </c>
      <c r="T40">
        <f t="shared" si="1"/>
        <v>1.4878</v>
      </c>
      <c r="U40">
        <f t="shared" si="2"/>
        <v>2.0278999999999998</v>
      </c>
    </row>
    <row r="41" spans="1:21" x14ac:dyDescent="0.2">
      <c r="A41" t="s">
        <v>39</v>
      </c>
      <c r="B41" t="s">
        <v>38</v>
      </c>
      <c r="C41">
        <v>6.69</v>
      </c>
      <c r="D41">
        <v>7</v>
      </c>
      <c r="E41">
        <v>8</v>
      </c>
      <c r="F41">
        <v>8</v>
      </c>
      <c r="G41">
        <v>7</v>
      </c>
      <c r="H41">
        <v>4</v>
      </c>
      <c r="I41">
        <v>8</v>
      </c>
      <c r="J41">
        <v>8</v>
      </c>
      <c r="K41">
        <v>8</v>
      </c>
      <c r="L41">
        <v>6</v>
      </c>
      <c r="M41">
        <v>9</v>
      </c>
      <c r="N41">
        <v>2</v>
      </c>
      <c r="O41">
        <v>6</v>
      </c>
      <c r="P41">
        <v>6</v>
      </c>
      <c r="Q41">
        <v>2.0680999999999998</v>
      </c>
      <c r="R41">
        <v>2.3959999999999999</v>
      </c>
      <c r="S41">
        <f t="shared" si="0"/>
        <v>2.2320500000000001</v>
      </c>
      <c r="T41">
        <f t="shared" si="1"/>
        <v>2.0680999999999998</v>
      </c>
      <c r="U41">
        <f t="shared" si="2"/>
        <v>2.3959999999999999</v>
      </c>
    </row>
    <row r="42" spans="1:21" x14ac:dyDescent="0.2">
      <c r="A42" t="s">
        <v>100</v>
      </c>
      <c r="B42" t="s">
        <v>101</v>
      </c>
      <c r="C42">
        <v>7.52</v>
      </c>
      <c r="D42">
        <v>8</v>
      </c>
      <c r="E42">
        <v>8.75</v>
      </c>
      <c r="F42">
        <v>8</v>
      </c>
      <c r="G42">
        <v>8</v>
      </c>
      <c r="H42">
        <v>5</v>
      </c>
      <c r="I42">
        <v>7</v>
      </c>
      <c r="J42">
        <v>8</v>
      </c>
      <c r="K42">
        <v>7</v>
      </c>
      <c r="L42">
        <v>7</v>
      </c>
      <c r="M42">
        <v>9</v>
      </c>
      <c r="N42">
        <v>8</v>
      </c>
      <c r="O42">
        <v>7</v>
      </c>
      <c r="P42">
        <v>7</v>
      </c>
      <c r="Q42">
        <v>1.5489999999999999</v>
      </c>
      <c r="R42">
        <v>1.4825999999999999</v>
      </c>
      <c r="S42">
        <f t="shared" si="0"/>
        <v>1.5158</v>
      </c>
      <c r="T42">
        <f t="shared" si="1"/>
        <v>1.4825999999999999</v>
      </c>
      <c r="U42">
        <f t="shared" si="2"/>
        <v>1.5489999999999999</v>
      </c>
    </row>
    <row r="43" spans="1:21" x14ac:dyDescent="0.2">
      <c r="A43" t="s">
        <v>100</v>
      </c>
      <c r="B43" t="s">
        <v>112</v>
      </c>
      <c r="C43">
        <v>4.42</v>
      </c>
      <c r="D43">
        <v>7</v>
      </c>
      <c r="E43">
        <v>4</v>
      </c>
      <c r="F43">
        <v>4</v>
      </c>
      <c r="G43">
        <v>6</v>
      </c>
      <c r="H43">
        <v>3</v>
      </c>
      <c r="I43">
        <v>6</v>
      </c>
      <c r="J43">
        <v>7</v>
      </c>
      <c r="K43">
        <v>2</v>
      </c>
      <c r="L43">
        <v>4.5</v>
      </c>
      <c r="M43">
        <v>2</v>
      </c>
      <c r="N43">
        <v>8</v>
      </c>
      <c r="O43">
        <v>1</v>
      </c>
      <c r="P43">
        <v>3</v>
      </c>
      <c r="Q43">
        <v>2.3363</v>
      </c>
      <c r="R43">
        <v>1.9810000000000001</v>
      </c>
      <c r="S43">
        <f t="shared" si="0"/>
        <v>2.1586500000000002</v>
      </c>
      <c r="T43">
        <f t="shared" si="1"/>
        <v>1.9810000000000001</v>
      </c>
      <c r="U43">
        <f t="shared" si="2"/>
        <v>2.3363</v>
      </c>
    </row>
    <row r="44" spans="1:21" x14ac:dyDescent="0.2">
      <c r="A44" t="s">
        <v>58</v>
      </c>
      <c r="B44" t="s">
        <v>60</v>
      </c>
      <c r="C44">
        <v>6.81</v>
      </c>
      <c r="D44">
        <v>8</v>
      </c>
      <c r="E44">
        <v>7.5</v>
      </c>
      <c r="F44">
        <v>8.5</v>
      </c>
      <c r="G44">
        <v>3</v>
      </c>
      <c r="H44">
        <v>3</v>
      </c>
      <c r="I44">
        <v>8</v>
      </c>
      <c r="J44">
        <v>8</v>
      </c>
      <c r="K44">
        <v>6</v>
      </c>
      <c r="L44">
        <v>7.5</v>
      </c>
      <c r="M44">
        <v>8</v>
      </c>
      <c r="N44">
        <v>7</v>
      </c>
      <c r="O44">
        <v>6</v>
      </c>
      <c r="P44">
        <v>8</v>
      </c>
      <c r="Q44">
        <v>0.90820000000000001</v>
      </c>
      <c r="R44">
        <v>0.90820000000000001</v>
      </c>
      <c r="S44">
        <f t="shared" si="0"/>
        <v>0.90820000000000001</v>
      </c>
      <c r="T44">
        <f t="shared" si="1"/>
        <v>0.90820000000000001</v>
      </c>
      <c r="U44">
        <f t="shared" si="2"/>
        <v>0.90820000000000001</v>
      </c>
    </row>
    <row r="45" spans="1:21" x14ac:dyDescent="0.2">
      <c r="A45" t="s">
        <v>58</v>
      </c>
      <c r="B45" t="s">
        <v>59</v>
      </c>
      <c r="C45">
        <v>9.0299999999999994</v>
      </c>
      <c r="D45">
        <v>9</v>
      </c>
      <c r="E45">
        <v>9.9</v>
      </c>
      <c r="F45">
        <v>9</v>
      </c>
      <c r="G45">
        <v>10</v>
      </c>
      <c r="H45">
        <v>8</v>
      </c>
      <c r="I45">
        <v>7</v>
      </c>
      <c r="J45">
        <v>9.5</v>
      </c>
      <c r="K45">
        <v>10</v>
      </c>
      <c r="L45">
        <v>8</v>
      </c>
      <c r="M45">
        <v>10</v>
      </c>
      <c r="N45">
        <v>9</v>
      </c>
      <c r="O45">
        <v>9</v>
      </c>
      <c r="P45">
        <v>9</v>
      </c>
      <c r="Q45">
        <v>0.58560000000000001</v>
      </c>
      <c r="R45">
        <v>0.35759999999999997</v>
      </c>
      <c r="S45">
        <f t="shared" si="0"/>
        <v>0.47160000000000002</v>
      </c>
      <c r="T45">
        <f t="shared" si="1"/>
        <v>0.35759999999999997</v>
      </c>
      <c r="U45">
        <f t="shared" si="2"/>
        <v>0.58560000000000001</v>
      </c>
    </row>
    <row r="46" spans="1:21" x14ac:dyDescent="0.2">
      <c r="A46" t="s">
        <v>58</v>
      </c>
      <c r="B46" t="s">
        <v>61</v>
      </c>
      <c r="C46">
        <v>6.63</v>
      </c>
      <c r="D46">
        <v>7</v>
      </c>
      <c r="E46">
        <v>7.25</v>
      </c>
      <c r="F46">
        <v>8.5</v>
      </c>
      <c r="G46">
        <v>3</v>
      </c>
      <c r="H46">
        <v>3</v>
      </c>
      <c r="I46">
        <v>7</v>
      </c>
      <c r="J46">
        <v>8</v>
      </c>
      <c r="K46">
        <v>6</v>
      </c>
      <c r="L46">
        <v>7.5</v>
      </c>
      <c r="M46">
        <v>8</v>
      </c>
      <c r="N46">
        <v>7</v>
      </c>
      <c r="O46">
        <v>6</v>
      </c>
      <c r="P46">
        <v>8</v>
      </c>
      <c r="Q46">
        <v>1.4878</v>
      </c>
      <c r="R46">
        <v>2.1006</v>
      </c>
      <c r="S46">
        <f t="shared" si="0"/>
        <v>1.7942</v>
      </c>
      <c r="T46">
        <f t="shared" si="1"/>
        <v>1.4878</v>
      </c>
      <c r="U46">
        <f t="shared" si="2"/>
        <v>2.1006</v>
      </c>
    </row>
    <row r="47" spans="1:21" x14ac:dyDescent="0.2">
      <c r="A47" t="s">
        <v>45</v>
      </c>
      <c r="B47" t="s">
        <v>114</v>
      </c>
      <c r="C47">
        <v>1.85</v>
      </c>
      <c r="D47">
        <v>4</v>
      </c>
      <c r="E47">
        <v>2</v>
      </c>
      <c r="F47">
        <v>1</v>
      </c>
      <c r="G47">
        <v>1</v>
      </c>
      <c r="H47">
        <v>2</v>
      </c>
      <c r="I47">
        <v>6</v>
      </c>
      <c r="J47">
        <v>1</v>
      </c>
      <c r="K47">
        <v>3</v>
      </c>
      <c r="L47">
        <v>3</v>
      </c>
      <c r="M47">
        <v>0</v>
      </c>
      <c r="N47">
        <v>0</v>
      </c>
      <c r="O47">
        <v>1</v>
      </c>
      <c r="P47">
        <v>0</v>
      </c>
      <c r="Q47">
        <v>1.9665999999999999</v>
      </c>
      <c r="R47">
        <v>1.5226999999999999</v>
      </c>
      <c r="S47">
        <f t="shared" si="0"/>
        <v>1.74465</v>
      </c>
      <c r="T47">
        <f t="shared" si="1"/>
        <v>1.5226999999999999</v>
      </c>
      <c r="U47">
        <f t="shared" si="2"/>
        <v>1.9665999999999999</v>
      </c>
    </row>
    <row r="48" spans="1:21" x14ac:dyDescent="0.2">
      <c r="A48" t="s">
        <v>57</v>
      </c>
      <c r="B48" t="s">
        <v>4</v>
      </c>
      <c r="C48">
        <v>9.44</v>
      </c>
      <c r="D48">
        <v>10</v>
      </c>
      <c r="E48">
        <v>9.75</v>
      </c>
      <c r="F48">
        <v>10</v>
      </c>
      <c r="G48">
        <v>10</v>
      </c>
      <c r="H48">
        <v>8</v>
      </c>
      <c r="I48">
        <v>9</v>
      </c>
      <c r="J48">
        <v>9</v>
      </c>
      <c r="K48">
        <v>10</v>
      </c>
      <c r="L48">
        <v>9</v>
      </c>
      <c r="M48">
        <v>10</v>
      </c>
      <c r="N48">
        <v>8</v>
      </c>
      <c r="O48">
        <v>10</v>
      </c>
      <c r="P48">
        <v>10</v>
      </c>
      <c r="Q48">
        <v>1.7097</v>
      </c>
      <c r="R48">
        <v>0.44390000000000002</v>
      </c>
      <c r="S48">
        <f t="shared" si="0"/>
        <v>1.0768</v>
      </c>
      <c r="T48">
        <f t="shared" si="1"/>
        <v>0.44390000000000002</v>
      </c>
      <c r="U48">
        <f t="shared" si="2"/>
        <v>1.7097</v>
      </c>
    </row>
    <row r="49" spans="1:21" x14ac:dyDescent="0.2">
      <c r="A49" t="s">
        <v>98</v>
      </c>
      <c r="B49" t="s">
        <v>99</v>
      </c>
      <c r="C49">
        <v>8.7899999999999991</v>
      </c>
      <c r="D49">
        <v>9</v>
      </c>
      <c r="E49">
        <v>9.75</v>
      </c>
      <c r="F49">
        <v>9.5</v>
      </c>
      <c r="G49">
        <v>10</v>
      </c>
      <c r="H49">
        <v>7</v>
      </c>
      <c r="I49">
        <v>7</v>
      </c>
      <c r="J49">
        <v>9</v>
      </c>
      <c r="K49">
        <v>9</v>
      </c>
      <c r="L49">
        <v>8</v>
      </c>
      <c r="M49">
        <v>10</v>
      </c>
      <c r="N49">
        <v>10</v>
      </c>
      <c r="O49">
        <v>8</v>
      </c>
      <c r="P49">
        <v>8</v>
      </c>
      <c r="Q49">
        <v>0.9415</v>
      </c>
      <c r="R49">
        <v>2.2911000000000001</v>
      </c>
      <c r="S49">
        <f t="shared" si="0"/>
        <v>1.6163000000000001</v>
      </c>
      <c r="T49">
        <f t="shared" si="1"/>
        <v>0.9415</v>
      </c>
      <c r="U49">
        <f t="shared" si="2"/>
        <v>2.2911000000000001</v>
      </c>
    </row>
    <row r="50" spans="1:21" x14ac:dyDescent="0.2">
      <c r="A50" t="s">
        <v>84</v>
      </c>
      <c r="B50" t="s">
        <v>85</v>
      </c>
      <c r="C50">
        <v>8.9600000000000009</v>
      </c>
      <c r="D50">
        <v>9</v>
      </c>
      <c r="E50">
        <v>9.5</v>
      </c>
      <c r="F50">
        <v>10</v>
      </c>
      <c r="G50">
        <v>10</v>
      </c>
      <c r="H50">
        <v>6</v>
      </c>
      <c r="I50">
        <v>8</v>
      </c>
      <c r="J50">
        <v>8.5</v>
      </c>
      <c r="K50">
        <v>10</v>
      </c>
      <c r="L50">
        <v>7.5</v>
      </c>
      <c r="M50">
        <v>10</v>
      </c>
      <c r="N50">
        <v>10</v>
      </c>
      <c r="O50">
        <v>8</v>
      </c>
      <c r="P50">
        <v>10</v>
      </c>
      <c r="Q50">
        <v>0.5454</v>
      </c>
      <c r="R50">
        <v>0.94320000000000004</v>
      </c>
      <c r="S50">
        <f t="shared" si="0"/>
        <v>0.74429999999999996</v>
      </c>
      <c r="T50">
        <f t="shared" si="1"/>
        <v>0.5454</v>
      </c>
      <c r="U50">
        <f t="shared" si="2"/>
        <v>0.94320000000000004</v>
      </c>
    </row>
    <row r="51" spans="1:21" x14ac:dyDescent="0.2">
      <c r="A51" t="s">
        <v>118</v>
      </c>
      <c r="B51" t="s">
        <v>94</v>
      </c>
      <c r="C51">
        <v>2.08</v>
      </c>
      <c r="D51">
        <v>4</v>
      </c>
      <c r="E51">
        <v>1</v>
      </c>
      <c r="F51">
        <v>4</v>
      </c>
      <c r="G51">
        <v>2</v>
      </c>
      <c r="H51">
        <v>2</v>
      </c>
      <c r="I51">
        <v>3</v>
      </c>
      <c r="J51">
        <v>0</v>
      </c>
      <c r="K51">
        <v>0</v>
      </c>
      <c r="L51">
        <v>0</v>
      </c>
      <c r="M51">
        <v>0</v>
      </c>
      <c r="N51">
        <v>10</v>
      </c>
      <c r="O51">
        <v>0</v>
      </c>
      <c r="P51">
        <v>1</v>
      </c>
      <c r="Q51">
        <v>1.9316</v>
      </c>
      <c r="R51">
        <v>1.8453999999999999</v>
      </c>
      <c r="S51">
        <f t="shared" si="0"/>
        <v>1.8885000000000001</v>
      </c>
      <c r="T51">
        <f t="shared" si="1"/>
        <v>1.8453999999999999</v>
      </c>
      <c r="U51">
        <f t="shared" si="2"/>
        <v>1.9316</v>
      </c>
    </row>
    <row r="52" spans="1:21" x14ac:dyDescent="0.2">
      <c r="A52" t="s">
        <v>56</v>
      </c>
      <c r="B52" t="s">
        <v>4</v>
      </c>
      <c r="C52">
        <v>1.62</v>
      </c>
      <c r="D52">
        <v>3</v>
      </c>
      <c r="E52">
        <v>0</v>
      </c>
      <c r="F52">
        <v>5</v>
      </c>
      <c r="G52">
        <v>2</v>
      </c>
      <c r="H52">
        <v>1</v>
      </c>
      <c r="I52">
        <v>1</v>
      </c>
      <c r="J52">
        <v>7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1.7097</v>
      </c>
      <c r="R52">
        <v>1.831</v>
      </c>
      <c r="S52">
        <f t="shared" si="0"/>
        <v>1.7703500000000001</v>
      </c>
      <c r="T52">
        <f t="shared" si="1"/>
        <v>1.7097</v>
      </c>
      <c r="U52">
        <f t="shared" si="2"/>
        <v>1.831</v>
      </c>
    </row>
    <row r="53" spans="1:21" x14ac:dyDescent="0.2">
      <c r="A53" t="s">
        <v>37</v>
      </c>
      <c r="B53" t="s">
        <v>13</v>
      </c>
      <c r="C53">
        <v>7.27</v>
      </c>
      <c r="D53">
        <v>9</v>
      </c>
      <c r="E53">
        <v>9</v>
      </c>
      <c r="F53">
        <v>8.5</v>
      </c>
      <c r="G53">
        <v>8</v>
      </c>
      <c r="H53">
        <v>4</v>
      </c>
      <c r="I53">
        <v>8</v>
      </c>
      <c r="J53">
        <v>7</v>
      </c>
      <c r="K53">
        <v>7</v>
      </c>
      <c r="L53">
        <v>8</v>
      </c>
      <c r="M53">
        <v>9</v>
      </c>
      <c r="N53">
        <v>4</v>
      </c>
      <c r="O53">
        <v>5</v>
      </c>
      <c r="P53">
        <v>8</v>
      </c>
      <c r="Q53">
        <v>2.1688000000000001</v>
      </c>
      <c r="R53">
        <v>2.1596000000000002</v>
      </c>
      <c r="S53">
        <f t="shared" si="0"/>
        <v>2.1642000000000001</v>
      </c>
      <c r="T53">
        <f t="shared" si="1"/>
        <v>2.1596000000000002</v>
      </c>
      <c r="U53">
        <f t="shared" si="2"/>
        <v>2.1688000000000001</v>
      </c>
    </row>
    <row r="54" spans="1:21" x14ac:dyDescent="0.2">
      <c r="A54" t="s">
        <v>37</v>
      </c>
      <c r="B54" t="s">
        <v>6</v>
      </c>
      <c r="C54">
        <v>7.42</v>
      </c>
      <c r="D54">
        <v>9</v>
      </c>
      <c r="E54">
        <v>7</v>
      </c>
      <c r="F54">
        <v>8</v>
      </c>
      <c r="G54">
        <v>8</v>
      </c>
      <c r="H54">
        <v>4</v>
      </c>
      <c r="I54">
        <v>8</v>
      </c>
      <c r="J54">
        <v>7.5</v>
      </c>
      <c r="K54">
        <v>7</v>
      </c>
      <c r="L54">
        <v>7</v>
      </c>
      <c r="M54">
        <v>9</v>
      </c>
      <c r="N54">
        <v>7</v>
      </c>
      <c r="O54">
        <v>7</v>
      </c>
      <c r="P54">
        <v>8</v>
      </c>
      <c r="Q54">
        <v>0.68630000000000002</v>
      </c>
      <c r="R54">
        <v>0.22189999999999999</v>
      </c>
      <c r="S54">
        <f t="shared" si="0"/>
        <v>0.4541</v>
      </c>
      <c r="T54">
        <f t="shared" si="1"/>
        <v>0.22189999999999999</v>
      </c>
      <c r="U54">
        <f t="shared" si="2"/>
        <v>0.68630000000000002</v>
      </c>
    </row>
    <row r="55" spans="1:21" x14ac:dyDescent="0.2">
      <c r="A55" t="s">
        <v>53</v>
      </c>
      <c r="B55" t="s">
        <v>54</v>
      </c>
      <c r="C55">
        <v>8.4600000000000009</v>
      </c>
      <c r="D55">
        <v>9</v>
      </c>
      <c r="E55">
        <v>8</v>
      </c>
      <c r="F55">
        <v>9.5</v>
      </c>
      <c r="G55">
        <v>9</v>
      </c>
      <c r="H55">
        <v>8</v>
      </c>
      <c r="I55">
        <v>8</v>
      </c>
      <c r="J55">
        <v>8</v>
      </c>
      <c r="K55">
        <v>8</v>
      </c>
      <c r="L55">
        <v>9</v>
      </c>
      <c r="M55">
        <v>8</v>
      </c>
      <c r="N55">
        <v>9.5</v>
      </c>
      <c r="O55">
        <v>7</v>
      </c>
      <c r="P55">
        <v>9</v>
      </c>
      <c r="Q55">
        <v>0.32350000000000001</v>
      </c>
      <c r="R55">
        <v>0.61799999999999999</v>
      </c>
      <c r="S55">
        <f t="shared" si="0"/>
        <v>0.47075</v>
      </c>
      <c r="T55">
        <f t="shared" si="1"/>
        <v>0.32350000000000001</v>
      </c>
      <c r="U55">
        <f t="shared" si="2"/>
        <v>0.61799999999999999</v>
      </c>
    </row>
    <row r="56" spans="1:21" x14ac:dyDescent="0.2">
      <c r="A56" t="s">
        <v>53</v>
      </c>
      <c r="B56" t="s">
        <v>55</v>
      </c>
      <c r="C56">
        <v>7.65</v>
      </c>
      <c r="D56">
        <v>9</v>
      </c>
      <c r="E56">
        <v>8</v>
      </c>
      <c r="F56">
        <v>9</v>
      </c>
      <c r="G56">
        <v>8</v>
      </c>
      <c r="H56">
        <v>4</v>
      </c>
      <c r="I56">
        <v>8</v>
      </c>
      <c r="J56">
        <v>8</v>
      </c>
      <c r="K56">
        <v>7</v>
      </c>
      <c r="L56">
        <v>9</v>
      </c>
      <c r="M56">
        <v>8</v>
      </c>
      <c r="N56">
        <v>9.5</v>
      </c>
      <c r="O56">
        <v>5</v>
      </c>
      <c r="P56">
        <v>7</v>
      </c>
      <c r="Q56">
        <v>4.0617000000000001</v>
      </c>
      <c r="R56">
        <v>4.5125000000000002</v>
      </c>
      <c r="S56">
        <f t="shared" si="0"/>
        <v>4.2871000000000006</v>
      </c>
      <c r="T56">
        <f t="shared" si="1"/>
        <v>4.0617000000000001</v>
      </c>
      <c r="U56">
        <f t="shared" si="2"/>
        <v>4.5125000000000002</v>
      </c>
    </row>
    <row r="57" spans="1:21" x14ac:dyDescent="0.2">
      <c r="A57" t="s">
        <v>86</v>
      </c>
      <c r="B57" t="s">
        <v>13</v>
      </c>
      <c r="C57">
        <v>5.85</v>
      </c>
      <c r="D57">
        <v>7</v>
      </c>
      <c r="E57">
        <v>7</v>
      </c>
      <c r="F57">
        <v>7</v>
      </c>
      <c r="G57">
        <v>6</v>
      </c>
      <c r="H57">
        <v>4</v>
      </c>
      <c r="I57">
        <v>6</v>
      </c>
      <c r="J57">
        <v>6</v>
      </c>
      <c r="K57">
        <v>7</v>
      </c>
      <c r="L57">
        <v>5</v>
      </c>
      <c r="M57">
        <v>5</v>
      </c>
      <c r="N57">
        <v>5</v>
      </c>
      <c r="O57">
        <v>4</v>
      </c>
      <c r="P57">
        <v>7</v>
      </c>
      <c r="Q57">
        <v>0.98929999999999996</v>
      </c>
      <c r="R57">
        <v>1.7999000000000001</v>
      </c>
      <c r="S57">
        <f t="shared" si="0"/>
        <v>1.3946000000000001</v>
      </c>
      <c r="T57">
        <f t="shared" si="1"/>
        <v>0.98929999999999996</v>
      </c>
      <c r="U57">
        <f t="shared" si="2"/>
        <v>1.7999000000000001</v>
      </c>
    </row>
    <row r="58" spans="1:21" x14ac:dyDescent="0.2">
      <c r="A58" t="s">
        <v>86</v>
      </c>
      <c r="B58" t="s">
        <v>87</v>
      </c>
      <c r="C58">
        <v>9.2899999999999991</v>
      </c>
      <c r="D58">
        <v>9</v>
      </c>
      <c r="E58">
        <v>9.75</v>
      </c>
      <c r="F58">
        <v>10</v>
      </c>
      <c r="G58">
        <v>10</v>
      </c>
      <c r="H58">
        <v>6</v>
      </c>
      <c r="I58">
        <v>7</v>
      </c>
      <c r="J58">
        <v>9.5</v>
      </c>
      <c r="K58">
        <v>10</v>
      </c>
      <c r="L58">
        <v>9.5</v>
      </c>
      <c r="M58">
        <v>10</v>
      </c>
      <c r="N58">
        <v>10</v>
      </c>
      <c r="O58">
        <v>10</v>
      </c>
      <c r="P58">
        <v>10</v>
      </c>
      <c r="Q58">
        <v>0.22189999999999999</v>
      </c>
      <c r="R58">
        <v>0.68630000000000002</v>
      </c>
      <c r="S58">
        <f t="shared" si="0"/>
        <v>0.4541</v>
      </c>
      <c r="T58">
        <f t="shared" si="1"/>
        <v>0.22189999999999999</v>
      </c>
      <c r="U58">
        <f t="shared" si="2"/>
        <v>0.68630000000000002</v>
      </c>
    </row>
    <row r="59" spans="1:21" x14ac:dyDescent="0.2">
      <c r="A59" t="s">
        <v>47</v>
      </c>
      <c r="B59" t="s">
        <v>48</v>
      </c>
      <c r="C59">
        <v>0.23</v>
      </c>
      <c r="D59">
        <v>1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2.1886000000000001</v>
      </c>
      <c r="R59">
        <v>2.5461999999999998</v>
      </c>
      <c r="S59">
        <f t="shared" si="0"/>
        <v>2.3673999999999999</v>
      </c>
      <c r="T59">
        <f t="shared" si="1"/>
        <v>2.1886000000000001</v>
      </c>
      <c r="U59">
        <f t="shared" si="2"/>
        <v>2.5461999999999998</v>
      </c>
    </row>
    <row r="60" spans="1:21" x14ac:dyDescent="0.2">
      <c r="A60" t="s">
        <v>47</v>
      </c>
      <c r="B60" t="s">
        <v>49</v>
      </c>
      <c r="C60">
        <v>8.58</v>
      </c>
      <c r="D60">
        <v>9</v>
      </c>
      <c r="E60">
        <v>9.5</v>
      </c>
      <c r="F60">
        <v>9.5</v>
      </c>
      <c r="G60">
        <v>10</v>
      </c>
      <c r="H60">
        <v>7</v>
      </c>
      <c r="I60">
        <v>8</v>
      </c>
      <c r="J60">
        <v>8.5</v>
      </c>
      <c r="K60">
        <v>9</v>
      </c>
      <c r="L60">
        <v>8</v>
      </c>
      <c r="M60">
        <v>8</v>
      </c>
      <c r="N60">
        <v>8</v>
      </c>
      <c r="O60">
        <v>8</v>
      </c>
      <c r="P60">
        <v>9</v>
      </c>
      <c r="Q60">
        <v>0.57950000000000002</v>
      </c>
      <c r="R60">
        <v>1.2718</v>
      </c>
      <c r="S60">
        <f t="shared" si="0"/>
        <v>0.92565000000000008</v>
      </c>
      <c r="T60">
        <f t="shared" si="1"/>
        <v>0.57950000000000002</v>
      </c>
      <c r="U60">
        <f t="shared" si="2"/>
        <v>1.2718</v>
      </c>
    </row>
    <row r="61" spans="1:21" x14ac:dyDescent="0.2">
      <c r="A61" t="s">
        <v>47</v>
      </c>
      <c r="B61" t="s">
        <v>50</v>
      </c>
      <c r="C61">
        <v>5.92</v>
      </c>
      <c r="D61">
        <v>7</v>
      </c>
      <c r="E61">
        <v>7.5</v>
      </c>
      <c r="F61">
        <v>7</v>
      </c>
      <c r="G61">
        <v>6</v>
      </c>
      <c r="H61">
        <v>7</v>
      </c>
      <c r="I61">
        <v>8</v>
      </c>
      <c r="J61">
        <v>8.5</v>
      </c>
      <c r="K61">
        <v>0</v>
      </c>
      <c r="L61">
        <v>8</v>
      </c>
      <c r="M61">
        <v>0</v>
      </c>
      <c r="N61">
        <v>6</v>
      </c>
      <c r="O61">
        <v>5</v>
      </c>
      <c r="P61">
        <v>7</v>
      </c>
      <c r="Q61">
        <v>0.94320000000000004</v>
      </c>
      <c r="R61">
        <v>0.94320000000000004</v>
      </c>
      <c r="S61">
        <f t="shared" si="0"/>
        <v>0.94320000000000004</v>
      </c>
      <c r="T61">
        <f t="shared" si="1"/>
        <v>0.94320000000000004</v>
      </c>
      <c r="U61">
        <f t="shared" si="2"/>
        <v>0.94320000000000004</v>
      </c>
    </row>
    <row r="62" spans="1:21" x14ac:dyDescent="0.2">
      <c r="A62" t="s">
        <v>89</v>
      </c>
      <c r="B62" t="s">
        <v>107</v>
      </c>
      <c r="C62">
        <v>4.46</v>
      </c>
      <c r="D62">
        <v>8</v>
      </c>
      <c r="E62">
        <v>5.5</v>
      </c>
      <c r="F62">
        <v>5</v>
      </c>
      <c r="G62">
        <v>2</v>
      </c>
      <c r="H62">
        <v>4</v>
      </c>
      <c r="I62">
        <v>3</v>
      </c>
      <c r="J62">
        <v>7</v>
      </c>
      <c r="K62">
        <v>4</v>
      </c>
      <c r="L62">
        <v>2.5</v>
      </c>
      <c r="M62">
        <v>7</v>
      </c>
      <c r="N62">
        <v>5</v>
      </c>
      <c r="O62">
        <v>2</v>
      </c>
      <c r="P62">
        <v>3</v>
      </c>
      <c r="Q62">
        <v>1.381</v>
      </c>
      <c r="R62">
        <v>2.1800999999999999</v>
      </c>
      <c r="S62">
        <f t="shared" si="0"/>
        <v>1.7805499999999999</v>
      </c>
      <c r="T62">
        <f t="shared" si="1"/>
        <v>1.381</v>
      </c>
      <c r="U62">
        <f t="shared" si="2"/>
        <v>2.1800999999999999</v>
      </c>
    </row>
    <row r="63" spans="1:21" x14ac:dyDescent="0.2">
      <c r="A63" t="s">
        <v>89</v>
      </c>
      <c r="B63" t="s">
        <v>95</v>
      </c>
      <c r="C63">
        <v>0.92</v>
      </c>
      <c r="D63">
        <v>4</v>
      </c>
      <c r="E63">
        <v>0</v>
      </c>
      <c r="F63">
        <v>0</v>
      </c>
      <c r="G63">
        <v>1</v>
      </c>
      <c r="H63">
        <v>2</v>
      </c>
      <c r="I63">
        <v>3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1.8513999999999999</v>
      </c>
      <c r="R63">
        <v>1.8513999999999999</v>
      </c>
      <c r="S63">
        <f t="shared" si="0"/>
        <v>1.8513999999999999</v>
      </c>
      <c r="T63">
        <f t="shared" si="1"/>
        <v>1.8513999999999999</v>
      </c>
      <c r="U63">
        <f t="shared" si="2"/>
        <v>1.8513999999999999</v>
      </c>
    </row>
    <row r="64" spans="1:21" x14ac:dyDescent="0.2">
      <c r="A64" t="s">
        <v>63</v>
      </c>
      <c r="B64" t="s">
        <v>64</v>
      </c>
      <c r="C64">
        <v>8.3800000000000008</v>
      </c>
      <c r="D64">
        <v>9</v>
      </c>
      <c r="E64">
        <v>8</v>
      </c>
      <c r="F64">
        <v>9.5</v>
      </c>
      <c r="G64">
        <v>9</v>
      </c>
      <c r="H64">
        <v>6</v>
      </c>
      <c r="I64">
        <v>9</v>
      </c>
      <c r="J64">
        <v>9.5</v>
      </c>
      <c r="K64">
        <v>9</v>
      </c>
      <c r="L64">
        <v>7</v>
      </c>
      <c r="M64">
        <v>10</v>
      </c>
      <c r="N64">
        <v>6</v>
      </c>
      <c r="O64">
        <v>8</v>
      </c>
      <c r="P64">
        <v>9</v>
      </c>
      <c r="Q64">
        <v>1.9377</v>
      </c>
      <c r="R64">
        <v>1.7097</v>
      </c>
      <c r="S64">
        <f t="shared" si="0"/>
        <v>1.8237000000000001</v>
      </c>
      <c r="T64">
        <f t="shared" si="1"/>
        <v>1.7097</v>
      </c>
      <c r="U64">
        <f t="shared" si="2"/>
        <v>1.9377</v>
      </c>
    </row>
    <row r="65" spans="1:21" x14ac:dyDescent="0.2">
      <c r="A65" t="s">
        <v>3</v>
      </c>
      <c r="B65" t="s">
        <v>4</v>
      </c>
      <c r="C65">
        <v>6.77</v>
      </c>
      <c r="D65">
        <v>9</v>
      </c>
      <c r="E65">
        <v>6</v>
      </c>
      <c r="F65">
        <v>8</v>
      </c>
      <c r="G65">
        <v>8</v>
      </c>
      <c r="H65">
        <v>7</v>
      </c>
      <c r="I65">
        <v>8</v>
      </c>
      <c r="J65">
        <v>8</v>
      </c>
      <c r="K65">
        <v>4</v>
      </c>
      <c r="L65">
        <v>7</v>
      </c>
      <c r="M65">
        <v>2</v>
      </c>
      <c r="N65">
        <v>6</v>
      </c>
      <c r="O65">
        <v>7</v>
      </c>
      <c r="P65">
        <v>8</v>
      </c>
      <c r="Q65">
        <v>1.4878</v>
      </c>
      <c r="R65">
        <v>0.88780000000000003</v>
      </c>
      <c r="S65">
        <f t="shared" si="0"/>
        <v>1.1878</v>
      </c>
      <c r="T65">
        <f t="shared" si="1"/>
        <v>0.88780000000000003</v>
      </c>
      <c r="U65">
        <f t="shared" si="2"/>
        <v>1.4878</v>
      </c>
    </row>
    <row r="66" spans="1:21" x14ac:dyDescent="0.2">
      <c r="A66" t="s">
        <v>94</v>
      </c>
      <c r="B66" t="s">
        <v>95</v>
      </c>
      <c r="C66">
        <v>9.02</v>
      </c>
      <c r="D66">
        <v>9</v>
      </c>
      <c r="E66">
        <v>9.75</v>
      </c>
      <c r="F66">
        <v>10</v>
      </c>
      <c r="G66">
        <v>10</v>
      </c>
      <c r="H66">
        <v>7</v>
      </c>
      <c r="I66">
        <v>6</v>
      </c>
      <c r="J66">
        <v>9</v>
      </c>
      <c r="K66">
        <v>8</v>
      </c>
      <c r="L66">
        <v>8.5</v>
      </c>
      <c r="M66">
        <v>10</v>
      </c>
      <c r="N66">
        <v>10</v>
      </c>
      <c r="O66">
        <v>10</v>
      </c>
      <c r="P66">
        <v>10</v>
      </c>
      <c r="Q66">
        <v>0.90820000000000001</v>
      </c>
      <c r="R66">
        <v>0.90820000000000001</v>
      </c>
      <c r="S66">
        <f t="shared" si="0"/>
        <v>0.90820000000000001</v>
      </c>
      <c r="T66">
        <f t="shared" si="1"/>
        <v>0.90820000000000001</v>
      </c>
      <c r="U66">
        <f t="shared" si="2"/>
        <v>0.90820000000000001</v>
      </c>
    </row>
    <row r="67" spans="1:21" x14ac:dyDescent="0.2">
      <c r="A67" t="s">
        <v>19</v>
      </c>
      <c r="B67" t="s">
        <v>18</v>
      </c>
      <c r="C67">
        <v>7.42</v>
      </c>
      <c r="D67">
        <v>7</v>
      </c>
      <c r="E67">
        <v>7</v>
      </c>
      <c r="F67">
        <v>8.5</v>
      </c>
      <c r="G67">
        <v>9</v>
      </c>
      <c r="H67">
        <v>6</v>
      </c>
      <c r="I67">
        <v>7</v>
      </c>
      <c r="J67">
        <v>7</v>
      </c>
      <c r="K67">
        <v>7</v>
      </c>
      <c r="L67">
        <v>5</v>
      </c>
      <c r="M67">
        <v>7</v>
      </c>
      <c r="N67">
        <v>10</v>
      </c>
      <c r="O67">
        <v>8</v>
      </c>
      <c r="P67">
        <v>8</v>
      </c>
      <c r="Q67">
        <v>1.6641999999999999</v>
      </c>
      <c r="R67">
        <v>1.6584000000000001</v>
      </c>
      <c r="S67">
        <f t="shared" ref="S67:S130" si="3">AVERAGE(Q67:R67)</f>
        <v>1.6613</v>
      </c>
      <c r="T67">
        <f t="shared" ref="T67:T130" si="4">MIN(Q67:R67)</f>
        <v>1.6584000000000001</v>
      </c>
      <c r="U67">
        <f t="shared" ref="U67:U130" si="5">MAX(Q67:R67)</f>
        <v>1.6641999999999999</v>
      </c>
    </row>
    <row r="68" spans="1:21" x14ac:dyDescent="0.2">
      <c r="A68" t="s">
        <v>96</v>
      </c>
      <c r="B68" t="s">
        <v>97</v>
      </c>
      <c r="C68">
        <v>9.2899999999999991</v>
      </c>
      <c r="D68">
        <v>10</v>
      </c>
      <c r="E68">
        <v>9.75</v>
      </c>
      <c r="F68">
        <v>9</v>
      </c>
      <c r="G68">
        <v>10</v>
      </c>
      <c r="H68">
        <v>7</v>
      </c>
      <c r="I68">
        <v>6</v>
      </c>
      <c r="J68">
        <v>9.5</v>
      </c>
      <c r="K68">
        <v>10</v>
      </c>
      <c r="L68">
        <v>9.5</v>
      </c>
      <c r="M68">
        <v>10</v>
      </c>
      <c r="N68">
        <v>10</v>
      </c>
      <c r="O68">
        <v>10</v>
      </c>
      <c r="P68">
        <v>10</v>
      </c>
      <c r="Q68">
        <v>0.57950000000000002</v>
      </c>
      <c r="R68">
        <v>1.2718</v>
      </c>
      <c r="S68">
        <f t="shared" si="3"/>
        <v>0.92565000000000008</v>
      </c>
      <c r="T68">
        <f t="shared" si="4"/>
        <v>0.57950000000000002</v>
      </c>
      <c r="U68">
        <f t="shared" si="5"/>
        <v>1.2718</v>
      </c>
    </row>
    <row r="69" spans="1:21" x14ac:dyDescent="0.2">
      <c r="A69" t="s">
        <v>43</v>
      </c>
      <c r="B69" t="s">
        <v>42</v>
      </c>
      <c r="C69">
        <v>8.5</v>
      </c>
      <c r="D69">
        <v>9</v>
      </c>
      <c r="E69">
        <v>8</v>
      </c>
      <c r="F69">
        <v>9.5</v>
      </c>
      <c r="G69">
        <v>9</v>
      </c>
      <c r="H69">
        <v>6</v>
      </c>
      <c r="I69">
        <v>9</v>
      </c>
      <c r="J69">
        <v>8.5</v>
      </c>
      <c r="K69">
        <v>9</v>
      </c>
      <c r="L69">
        <v>8.5</v>
      </c>
      <c r="M69">
        <v>10</v>
      </c>
      <c r="N69">
        <v>8</v>
      </c>
      <c r="O69">
        <v>7</v>
      </c>
      <c r="P69">
        <v>9</v>
      </c>
      <c r="Q69">
        <v>0.8075</v>
      </c>
      <c r="R69">
        <v>1.0439000000000001</v>
      </c>
      <c r="S69">
        <f t="shared" si="3"/>
        <v>0.92569999999999997</v>
      </c>
      <c r="T69">
        <f t="shared" si="4"/>
        <v>0.8075</v>
      </c>
      <c r="U69">
        <f t="shared" si="5"/>
        <v>1.0439000000000001</v>
      </c>
    </row>
    <row r="70" spans="1:21" x14ac:dyDescent="0.2">
      <c r="A70" t="s">
        <v>43</v>
      </c>
      <c r="B70" t="s">
        <v>46</v>
      </c>
      <c r="C70">
        <v>9.15</v>
      </c>
      <c r="D70">
        <v>10</v>
      </c>
      <c r="E70">
        <v>9.5</v>
      </c>
      <c r="F70">
        <v>9.5</v>
      </c>
      <c r="G70">
        <v>10</v>
      </c>
      <c r="H70">
        <v>8</v>
      </c>
      <c r="I70">
        <v>9</v>
      </c>
      <c r="J70">
        <v>9.5</v>
      </c>
      <c r="K70">
        <v>10</v>
      </c>
      <c r="L70">
        <v>7</v>
      </c>
      <c r="M70">
        <v>10</v>
      </c>
      <c r="N70">
        <v>8.5</v>
      </c>
      <c r="O70">
        <v>9</v>
      </c>
      <c r="P70">
        <v>9</v>
      </c>
      <c r="Q70">
        <v>1.3871</v>
      </c>
      <c r="R70">
        <v>2.3302999999999998</v>
      </c>
      <c r="S70">
        <f t="shared" si="3"/>
        <v>1.8586999999999998</v>
      </c>
      <c r="T70">
        <f t="shared" si="4"/>
        <v>1.3871</v>
      </c>
      <c r="U70">
        <f t="shared" si="5"/>
        <v>2.3302999999999998</v>
      </c>
    </row>
    <row r="71" spans="1:21" x14ac:dyDescent="0.2">
      <c r="A71" t="s">
        <v>43</v>
      </c>
      <c r="B71" t="s">
        <v>46</v>
      </c>
      <c r="C71">
        <v>9.08</v>
      </c>
      <c r="D71">
        <v>10</v>
      </c>
      <c r="E71">
        <v>9.5</v>
      </c>
      <c r="F71">
        <v>9.5</v>
      </c>
      <c r="G71">
        <v>10</v>
      </c>
      <c r="H71">
        <v>5</v>
      </c>
      <c r="I71">
        <v>9</v>
      </c>
      <c r="J71">
        <v>9.5</v>
      </c>
      <c r="K71">
        <v>10</v>
      </c>
      <c r="L71">
        <v>8</v>
      </c>
      <c r="M71">
        <v>10</v>
      </c>
      <c r="N71">
        <v>8.5</v>
      </c>
      <c r="O71">
        <v>9</v>
      </c>
      <c r="P71">
        <v>10</v>
      </c>
      <c r="Q71">
        <v>1.3871</v>
      </c>
      <c r="R71">
        <v>2.3302999999999998</v>
      </c>
      <c r="S71">
        <f t="shared" si="3"/>
        <v>1.8586999999999998</v>
      </c>
      <c r="T71">
        <f t="shared" si="4"/>
        <v>1.3871</v>
      </c>
      <c r="U71">
        <f t="shared" si="5"/>
        <v>2.3302999999999998</v>
      </c>
    </row>
    <row r="72" spans="1:21" x14ac:dyDescent="0.2">
      <c r="A72" t="s">
        <v>43</v>
      </c>
      <c r="B72" t="s">
        <v>121</v>
      </c>
      <c r="C72">
        <v>9.0399999999999991</v>
      </c>
      <c r="D72">
        <v>10</v>
      </c>
      <c r="E72">
        <v>9.5</v>
      </c>
      <c r="F72">
        <v>9</v>
      </c>
      <c r="G72">
        <v>10</v>
      </c>
      <c r="H72">
        <v>5</v>
      </c>
      <c r="I72">
        <v>9</v>
      </c>
      <c r="J72">
        <v>9.5</v>
      </c>
      <c r="K72">
        <v>9</v>
      </c>
      <c r="L72">
        <v>9</v>
      </c>
      <c r="M72">
        <v>10</v>
      </c>
      <c r="N72">
        <v>8.5</v>
      </c>
      <c r="O72">
        <v>9</v>
      </c>
      <c r="P72">
        <v>10</v>
      </c>
      <c r="Q72">
        <v>0.68630000000000002</v>
      </c>
      <c r="R72">
        <v>0.22189999999999999</v>
      </c>
      <c r="S72">
        <f t="shared" si="3"/>
        <v>0.4541</v>
      </c>
      <c r="T72">
        <f t="shared" si="4"/>
        <v>0.22189999999999999</v>
      </c>
      <c r="U72">
        <f t="shared" si="5"/>
        <v>0.68630000000000002</v>
      </c>
    </row>
    <row r="73" spans="1:21" x14ac:dyDescent="0.2">
      <c r="A73" t="s">
        <v>43</v>
      </c>
      <c r="B73" t="s">
        <v>125</v>
      </c>
      <c r="C73">
        <v>7.73</v>
      </c>
      <c r="D73">
        <v>9</v>
      </c>
      <c r="E73">
        <v>8</v>
      </c>
      <c r="F73">
        <v>9.5</v>
      </c>
      <c r="G73">
        <v>9</v>
      </c>
      <c r="H73">
        <v>5</v>
      </c>
      <c r="I73">
        <v>9</v>
      </c>
      <c r="J73">
        <v>8</v>
      </c>
      <c r="K73">
        <v>7</v>
      </c>
      <c r="L73">
        <v>7</v>
      </c>
      <c r="M73">
        <v>8</v>
      </c>
      <c r="N73">
        <v>7</v>
      </c>
      <c r="O73">
        <v>7</v>
      </c>
      <c r="P73">
        <v>7</v>
      </c>
      <c r="Q73">
        <v>0.8075</v>
      </c>
      <c r="R73">
        <v>0.93720000000000003</v>
      </c>
      <c r="S73">
        <f t="shared" si="3"/>
        <v>0.87234999999999996</v>
      </c>
      <c r="T73">
        <f t="shared" si="4"/>
        <v>0.8075</v>
      </c>
      <c r="U73">
        <f t="shared" si="5"/>
        <v>0.93720000000000003</v>
      </c>
    </row>
    <row r="74" spans="1:21" x14ac:dyDescent="0.2">
      <c r="A74" t="s">
        <v>43</v>
      </c>
      <c r="B74" t="s">
        <v>120</v>
      </c>
      <c r="C74">
        <v>8.42</v>
      </c>
      <c r="D74">
        <v>9</v>
      </c>
      <c r="E74">
        <v>9.5</v>
      </c>
      <c r="F74">
        <v>9</v>
      </c>
      <c r="G74">
        <v>10</v>
      </c>
      <c r="H74">
        <v>5</v>
      </c>
      <c r="I74">
        <v>8</v>
      </c>
      <c r="J74">
        <v>8.5</v>
      </c>
      <c r="K74">
        <v>8</v>
      </c>
      <c r="L74">
        <v>8</v>
      </c>
      <c r="M74">
        <v>10</v>
      </c>
      <c r="N74">
        <v>8.5</v>
      </c>
      <c r="O74">
        <v>8</v>
      </c>
      <c r="P74">
        <v>8</v>
      </c>
      <c r="Q74">
        <v>2.1141000000000001</v>
      </c>
      <c r="R74">
        <v>2.4659</v>
      </c>
      <c r="S74">
        <f t="shared" si="3"/>
        <v>2.29</v>
      </c>
      <c r="T74">
        <f t="shared" si="4"/>
        <v>2.1141000000000001</v>
      </c>
      <c r="U74">
        <f t="shared" si="5"/>
        <v>2.4659</v>
      </c>
    </row>
    <row r="75" spans="1:21" x14ac:dyDescent="0.2">
      <c r="A75" t="s">
        <v>43</v>
      </c>
      <c r="B75" t="s">
        <v>127</v>
      </c>
      <c r="C75">
        <v>5.65</v>
      </c>
      <c r="D75">
        <v>8</v>
      </c>
      <c r="E75">
        <v>7</v>
      </c>
      <c r="F75">
        <v>8</v>
      </c>
      <c r="G75">
        <v>7</v>
      </c>
      <c r="H75">
        <v>5</v>
      </c>
      <c r="I75">
        <v>7</v>
      </c>
      <c r="J75">
        <v>7.5</v>
      </c>
      <c r="K75">
        <v>2</v>
      </c>
      <c r="L75">
        <v>5</v>
      </c>
      <c r="M75">
        <v>5</v>
      </c>
      <c r="N75">
        <v>5</v>
      </c>
      <c r="O75">
        <v>0</v>
      </c>
      <c r="P75">
        <v>7</v>
      </c>
      <c r="Q75">
        <v>2.1945999999999999</v>
      </c>
      <c r="R75">
        <v>2.7536</v>
      </c>
      <c r="S75">
        <f t="shared" si="3"/>
        <v>2.4741</v>
      </c>
      <c r="T75">
        <f t="shared" si="4"/>
        <v>2.1945999999999999</v>
      </c>
      <c r="U75">
        <f t="shared" si="5"/>
        <v>2.7536</v>
      </c>
    </row>
    <row r="76" spans="1:21" x14ac:dyDescent="0.2">
      <c r="A76" t="s">
        <v>43</v>
      </c>
      <c r="B76" t="s">
        <v>128</v>
      </c>
      <c r="C76">
        <v>3.31</v>
      </c>
      <c r="D76">
        <v>4</v>
      </c>
      <c r="E76">
        <v>2</v>
      </c>
      <c r="F76">
        <v>3</v>
      </c>
      <c r="G76">
        <v>5</v>
      </c>
      <c r="H76">
        <v>5</v>
      </c>
      <c r="I76">
        <v>5</v>
      </c>
      <c r="J76">
        <v>2</v>
      </c>
      <c r="K76">
        <v>2</v>
      </c>
      <c r="L76">
        <v>4</v>
      </c>
      <c r="M76">
        <v>3</v>
      </c>
      <c r="N76">
        <v>5</v>
      </c>
      <c r="O76">
        <v>1</v>
      </c>
      <c r="P76">
        <v>2</v>
      </c>
      <c r="Q76">
        <v>1.3871</v>
      </c>
      <c r="R76">
        <v>1.1591</v>
      </c>
      <c r="S76">
        <f t="shared" si="3"/>
        <v>1.2730999999999999</v>
      </c>
      <c r="T76">
        <f t="shared" si="4"/>
        <v>1.1591</v>
      </c>
      <c r="U76">
        <f t="shared" si="5"/>
        <v>1.3871</v>
      </c>
    </row>
    <row r="77" spans="1:21" x14ac:dyDescent="0.2">
      <c r="A77" t="s">
        <v>43</v>
      </c>
      <c r="B77" t="s">
        <v>124</v>
      </c>
      <c r="C77">
        <v>7.29</v>
      </c>
      <c r="D77">
        <v>8</v>
      </c>
      <c r="E77">
        <v>8.25</v>
      </c>
      <c r="F77">
        <v>7</v>
      </c>
      <c r="G77">
        <v>7</v>
      </c>
      <c r="H77">
        <v>5</v>
      </c>
      <c r="I77">
        <v>7</v>
      </c>
      <c r="J77">
        <v>7.5</v>
      </c>
      <c r="K77">
        <v>5</v>
      </c>
      <c r="L77">
        <v>9</v>
      </c>
      <c r="M77">
        <v>7</v>
      </c>
      <c r="N77">
        <v>8</v>
      </c>
      <c r="O77">
        <v>7</v>
      </c>
      <c r="P77">
        <v>9</v>
      </c>
      <c r="Q77">
        <v>1.9377</v>
      </c>
      <c r="R77">
        <v>1.0295000000000001</v>
      </c>
      <c r="S77">
        <f t="shared" si="3"/>
        <v>1.4836</v>
      </c>
      <c r="T77">
        <f t="shared" si="4"/>
        <v>1.0295000000000001</v>
      </c>
      <c r="U77">
        <f t="shared" si="5"/>
        <v>1.9377</v>
      </c>
    </row>
    <row r="78" spans="1:21" x14ac:dyDescent="0.2">
      <c r="A78" t="s">
        <v>43</v>
      </c>
      <c r="B78" t="s">
        <v>123</v>
      </c>
      <c r="C78">
        <v>7.57</v>
      </c>
      <c r="D78">
        <v>8</v>
      </c>
      <c r="E78">
        <v>8.25</v>
      </c>
      <c r="F78">
        <v>6</v>
      </c>
      <c r="G78">
        <v>8</v>
      </c>
      <c r="H78">
        <v>5</v>
      </c>
      <c r="I78">
        <v>8</v>
      </c>
      <c r="J78">
        <v>8</v>
      </c>
      <c r="K78">
        <v>7</v>
      </c>
      <c r="L78">
        <v>8.1999999999999993</v>
      </c>
      <c r="M78">
        <v>8</v>
      </c>
      <c r="N78">
        <v>8</v>
      </c>
      <c r="O78">
        <v>7</v>
      </c>
      <c r="P78">
        <v>9</v>
      </c>
      <c r="Q78">
        <v>1.7446999999999999</v>
      </c>
      <c r="R78">
        <v>0.8075</v>
      </c>
      <c r="S78">
        <f t="shared" si="3"/>
        <v>1.2761</v>
      </c>
      <c r="T78">
        <f t="shared" si="4"/>
        <v>0.8075</v>
      </c>
      <c r="U78">
        <f t="shared" si="5"/>
        <v>1.7446999999999999</v>
      </c>
    </row>
    <row r="79" spans="1:21" x14ac:dyDescent="0.2">
      <c r="A79" t="s">
        <v>43</v>
      </c>
      <c r="B79" t="s">
        <v>122</v>
      </c>
      <c r="C79">
        <v>8.27</v>
      </c>
      <c r="D79">
        <v>9</v>
      </c>
      <c r="E79">
        <v>8</v>
      </c>
      <c r="F79">
        <v>9</v>
      </c>
      <c r="G79">
        <v>9</v>
      </c>
      <c r="H79">
        <v>5</v>
      </c>
      <c r="I79">
        <v>6</v>
      </c>
      <c r="J79">
        <v>8.5</v>
      </c>
      <c r="K79">
        <v>9</v>
      </c>
      <c r="L79">
        <v>9</v>
      </c>
      <c r="M79">
        <v>10</v>
      </c>
      <c r="N79">
        <v>8</v>
      </c>
      <c r="O79">
        <v>9</v>
      </c>
      <c r="P79">
        <v>8</v>
      </c>
      <c r="Q79">
        <v>0.68630000000000002</v>
      </c>
      <c r="R79">
        <v>0.22189999999999999</v>
      </c>
      <c r="S79">
        <f t="shared" si="3"/>
        <v>0.4541</v>
      </c>
      <c r="T79">
        <f t="shared" si="4"/>
        <v>0.22189999999999999</v>
      </c>
      <c r="U79">
        <f t="shared" si="5"/>
        <v>0.68630000000000002</v>
      </c>
    </row>
    <row r="80" spans="1:21" x14ac:dyDescent="0.2">
      <c r="A80" t="s">
        <v>43</v>
      </c>
      <c r="B80" t="s">
        <v>126</v>
      </c>
      <c r="C80">
        <v>6.88</v>
      </c>
      <c r="D80">
        <v>8</v>
      </c>
      <c r="E80">
        <v>8</v>
      </c>
      <c r="F80">
        <v>9</v>
      </c>
      <c r="G80">
        <v>9</v>
      </c>
      <c r="H80">
        <v>5</v>
      </c>
      <c r="I80">
        <v>9</v>
      </c>
      <c r="J80">
        <v>8</v>
      </c>
      <c r="K80">
        <v>5</v>
      </c>
      <c r="L80">
        <v>6.5</v>
      </c>
      <c r="M80">
        <v>8</v>
      </c>
      <c r="N80">
        <v>2</v>
      </c>
      <c r="O80">
        <v>5</v>
      </c>
      <c r="P80">
        <v>7</v>
      </c>
      <c r="Q80">
        <v>1.609</v>
      </c>
      <c r="R80">
        <v>2.4249000000000001</v>
      </c>
      <c r="S80">
        <f t="shared" si="3"/>
        <v>2.01695</v>
      </c>
      <c r="T80">
        <f t="shared" si="4"/>
        <v>1.609</v>
      </c>
      <c r="U80">
        <f t="shared" si="5"/>
        <v>2.4249000000000001</v>
      </c>
    </row>
    <row r="81" spans="1:21" x14ac:dyDescent="0.2">
      <c r="A81" t="s">
        <v>108</v>
      </c>
      <c r="B81" t="s">
        <v>109</v>
      </c>
      <c r="C81">
        <v>5</v>
      </c>
      <c r="D81">
        <v>7</v>
      </c>
      <c r="E81">
        <v>8</v>
      </c>
      <c r="F81">
        <v>3</v>
      </c>
      <c r="G81">
        <v>4</v>
      </c>
      <c r="H81">
        <v>4</v>
      </c>
      <c r="I81">
        <v>6</v>
      </c>
      <c r="J81">
        <v>5</v>
      </c>
      <c r="K81">
        <v>8</v>
      </c>
      <c r="L81">
        <v>6</v>
      </c>
      <c r="M81">
        <v>3</v>
      </c>
      <c r="N81">
        <v>4</v>
      </c>
      <c r="O81">
        <v>6</v>
      </c>
      <c r="P81">
        <v>1</v>
      </c>
      <c r="Q81">
        <v>2.3302999999999998</v>
      </c>
      <c r="R81">
        <v>2.2029999999999998</v>
      </c>
      <c r="S81">
        <f t="shared" si="3"/>
        <v>2.2666499999999998</v>
      </c>
      <c r="T81">
        <f t="shared" si="4"/>
        <v>2.2029999999999998</v>
      </c>
      <c r="U81">
        <f t="shared" si="5"/>
        <v>2.3302999999999998</v>
      </c>
    </row>
    <row r="82" spans="1:21" x14ac:dyDescent="0.2">
      <c r="A82" t="s">
        <v>108</v>
      </c>
      <c r="B82" t="s">
        <v>115</v>
      </c>
      <c r="C82">
        <v>0.92</v>
      </c>
      <c r="D82">
        <v>3</v>
      </c>
      <c r="E82">
        <v>2</v>
      </c>
      <c r="F82">
        <v>1</v>
      </c>
      <c r="G82">
        <v>1</v>
      </c>
      <c r="H82">
        <v>2</v>
      </c>
      <c r="I82">
        <v>2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1.4878</v>
      </c>
      <c r="R82">
        <v>1.4878</v>
      </c>
      <c r="S82">
        <f t="shared" si="3"/>
        <v>1.4878</v>
      </c>
      <c r="T82">
        <f t="shared" si="4"/>
        <v>1.4878</v>
      </c>
      <c r="U82">
        <f t="shared" si="5"/>
        <v>1.4878</v>
      </c>
    </row>
    <row r="83" spans="1:21" x14ac:dyDescent="0.2">
      <c r="A83" t="s">
        <v>65</v>
      </c>
      <c r="B83" t="s">
        <v>68</v>
      </c>
      <c r="C83">
        <v>6.73</v>
      </c>
      <c r="D83">
        <v>8</v>
      </c>
      <c r="E83">
        <v>7.5</v>
      </c>
      <c r="F83">
        <v>9.5</v>
      </c>
      <c r="G83">
        <v>9</v>
      </c>
      <c r="H83">
        <v>6</v>
      </c>
      <c r="I83">
        <v>8</v>
      </c>
      <c r="J83">
        <v>7.5</v>
      </c>
      <c r="K83">
        <v>8</v>
      </c>
      <c r="L83">
        <v>5</v>
      </c>
      <c r="M83">
        <v>4</v>
      </c>
      <c r="N83">
        <v>5</v>
      </c>
      <c r="O83">
        <v>3</v>
      </c>
      <c r="P83">
        <v>7</v>
      </c>
      <c r="Q83">
        <v>2.1536</v>
      </c>
      <c r="R83">
        <v>1.8803000000000001</v>
      </c>
      <c r="S83">
        <f t="shared" si="3"/>
        <v>2.01695</v>
      </c>
      <c r="T83">
        <f t="shared" si="4"/>
        <v>1.8803000000000001</v>
      </c>
      <c r="U83">
        <f t="shared" si="5"/>
        <v>2.1536</v>
      </c>
    </row>
    <row r="84" spans="1:21" x14ac:dyDescent="0.2">
      <c r="A84" t="s">
        <v>65</v>
      </c>
      <c r="B84" t="s">
        <v>67</v>
      </c>
      <c r="C84">
        <v>6.19</v>
      </c>
      <c r="D84">
        <v>7</v>
      </c>
      <c r="E84">
        <v>6</v>
      </c>
      <c r="F84">
        <v>9</v>
      </c>
      <c r="G84">
        <v>4</v>
      </c>
      <c r="H84">
        <v>5</v>
      </c>
      <c r="I84">
        <v>7</v>
      </c>
      <c r="J84">
        <v>8</v>
      </c>
      <c r="K84">
        <v>9</v>
      </c>
      <c r="L84">
        <v>6</v>
      </c>
      <c r="M84">
        <v>4</v>
      </c>
      <c r="N84">
        <v>6.5</v>
      </c>
      <c r="O84">
        <v>2</v>
      </c>
      <c r="P84">
        <v>7</v>
      </c>
      <c r="Q84">
        <v>2.5505</v>
      </c>
      <c r="R84">
        <v>2.4975000000000001</v>
      </c>
      <c r="S84">
        <f t="shared" si="3"/>
        <v>2.524</v>
      </c>
      <c r="T84">
        <f t="shared" si="4"/>
        <v>2.4975000000000001</v>
      </c>
      <c r="U84">
        <f t="shared" si="5"/>
        <v>2.5505</v>
      </c>
    </row>
    <row r="85" spans="1:21" x14ac:dyDescent="0.2">
      <c r="A85" t="s">
        <v>65</v>
      </c>
      <c r="B85" t="s">
        <v>66</v>
      </c>
      <c r="C85">
        <v>7.38</v>
      </c>
      <c r="D85">
        <v>9</v>
      </c>
      <c r="E85">
        <v>8</v>
      </c>
      <c r="F85">
        <v>9.5</v>
      </c>
      <c r="G85">
        <v>8</v>
      </c>
      <c r="H85">
        <v>6</v>
      </c>
      <c r="I85">
        <v>9</v>
      </c>
      <c r="J85">
        <v>7</v>
      </c>
      <c r="K85">
        <v>8</v>
      </c>
      <c r="L85">
        <v>7</v>
      </c>
      <c r="M85">
        <v>5</v>
      </c>
      <c r="N85">
        <v>6.5</v>
      </c>
      <c r="O85">
        <v>5</v>
      </c>
      <c r="P85">
        <v>8</v>
      </c>
      <c r="Q85">
        <v>1.8776999999999999</v>
      </c>
      <c r="R85">
        <v>1.8786</v>
      </c>
      <c r="S85">
        <f t="shared" si="3"/>
        <v>1.87815</v>
      </c>
      <c r="T85">
        <f t="shared" si="4"/>
        <v>1.8776999999999999</v>
      </c>
      <c r="U85">
        <f t="shared" si="5"/>
        <v>1.8786</v>
      </c>
    </row>
    <row r="86" spans="1:21" x14ac:dyDescent="0.2">
      <c r="A86" t="s">
        <v>65</v>
      </c>
      <c r="B86" t="s">
        <v>69</v>
      </c>
      <c r="C86">
        <v>7.92</v>
      </c>
      <c r="D86">
        <v>8</v>
      </c>
      <c r="E86">
        <v>8</v>
      </c>
      <c r="F86">
        <v>9.5</v>
      </c>
      <c r="G86">
        <v>9</v>
      </c>
      <c r="H86">
        <v>6</v>
      </c>
      <c r="I86">
        <v>8</v>
      </c>
      <c r="J86">
        <v>8.5</v>
      </c>
      <c r="K86">
        <v>7</v>
      </c>
      <c r="L86">
        <v>7</v>
      </c>
      <c r="M86">
        <v>10</v>
      </c>
      <c r="N86">
        <v>6</v>
      </c>
      <c r="O86">
        <v>7</v>
      </c>
      <c r="P86">
        <v>9</v>
      </c>
      <c r="Q86">
        <v>1.8513999999999999</v>
      </c>
      <c r="R86">
        <v>1.0847</v>
      </c>
      <c r="S86">
        <f t="shared" si="3"/>
        <v>1.4680499999999999</v>
      </c>
      <c r="T86">
        <f t="shared" si="4"/>
        <v>1.0847</v>
      </c>
      <c r="U86">
        <f t="shared" si="5"/>
        <v>1.8513999999999999</v>
      </c>
    </row>
    <row r="87" spans="1:21" x14ac:dyDescent="0.2">
      <c r="A87" t="s">
        <v>97</v>
      </c>
      <c r="B87" t="s">
        <v>119</v>
      </c>
      <c r="C87">
        <v>0.54</v>
      </c>
      <c r="D87">
        <v>2</v>
      </c>
      <c r="E87">
        <v>0</v>
      </c>
      <c r="F87">
        <v>0</v>
      </c>
      <c r="G87">
        <v>1</v>
      </c>
      <c r="H87">
        <v>2</v>
      </c>
      <c r="I87">
        <v>1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2.1375000000000002</v>
      </c>
      <c r="R87">
        <v>1.5286</v>
      </c>
      <c r="S87">
        <f t="shared" si="3"/>
        <v>1.8330500000000001</v>
      </c>
      <c r="T87">
        <f t="shared" si="4"/>
        <v>1.5286</v>
      </c>
      <c r="U87">
        <f t="shared" si="5"/>
        <v>2.1375000000000002</v>
      </c>
    </row>
    <row r="88" spans="1:21" x14ac:dyDescent="0.2">
      <c r="A88" t="s">
        <v>70</v>
      </c>
      <c r="B88" t="s">
        <v>72</v>
      </c>
      <c r="C88">
        <v>7.35</v>
      </c>
      <c r="D88">
        <v>8</v>
      </c>
      <c r="E88">
        <v>8.5</v>
      </c>
      <c r="F88">
        <v>9</v>
      </c>
      <c r="G88">
        <v>8</v>
      </c>
      <c r="H88">
        <v>5</v>
      </c>
      <c r="I88">
        <v>7</v>
      </c>
      <c r="J88">
        <v>8</v>
      </c>
      <c r="K88">
        <v>7</v>
      </c>
      <c r="L88">
        <v>8</v>
      </c>
      <c r="M88">
        <v>7</v>
      </c>
      <c r="N88">
        <v>7</v>
      </c>
      <c r="O88">
        <v>4</v>
      </c>
      <c r="P88">
        <v>9</v>
      </c>
      <c r="Q88">
        <v>1.8453999999999999</v>
      </c>
      <c r="R88">
        <v>0.94320000000000004</v>
      </c>
      <c r="S88">
        <f t="shared" si="3"/>
        <v>1.3942999999999999</v>
      </c>
      <c r="T88">
        <f t="shared" si="4"/>
        <v>0.94320000000000004</v>
      </c>
      <c r="U88">
        <f t="shared" si="5"/>
        <v>1.8453999999999999</v>
      </c>
    </row>
    <row r="89" spans="1:21" x14ac:dyDescent="0.2">
      <c r="A89" t="s">
        <v>70</v>
      </c>
      <c r="B89" t="s">
        <v>71</v>
      </c>
      <c r="C89">
        <v>8.1199999999999992</v>
      </c>
      <c r="D89">
        <v>9</v>
      </c>
      <c r="E89">
        <v>8.5</v>
      </c>
      <c r="F89">
        <v>9</v>
      </c>
      <c r="G89">
        <v>10</v>
      </c>
      <c r="H89">
        <v>6</v>
      </c>
      <c r="I89">
        <v>8</v>
      </c>
      <c r="J89">
        <v>8.5</v>
      </c>
      <c r="K89">
        <v>8</v>
      </c>
      <c r="L89">
        <v>7</v>
      </c>
      <c r="M89">
        <v>8</v>
      </c>
      <c r="N89">
        <v>9.5</v>
      </c>
      <c r="O89">
        <v>5</v>
      </c>
      <c r="P89">
        <v>9</v>
      </c>
      <c r="Q89">
        <v>1.8633999999999999</v>
      </c>
      <c r="R89">
        <v>3.4466999999999999</v>
      </c>
      <c r="S89">
        <f t="shared" si="3"/>
        <v>2.6550500000000001</v>
      </c>
      <c r="T89">
        <f t="shared" si="4"/>
        <v>1.8633999999999999</v>
      </c>
      <c r="U89">
        <f t="shared" si="5"/>
        <v>3.4466999999999999</v>
      </c>
    </row>
    <row r="90" spans="1:21" x14ac:dyDescent="0.2">
      <c r="A90" t="s">
        <v>12</v>
      </c>
      <c r="B90" t="s">
        <v>13</v>
      </c>
      <c r="C90">
        <v>5.77</v>
      </c>
      <c r="D90">
        <v>6</v>
      </c>
      <c r="E90">
        <v>6</v>
      </c>
      <c r="F90">
        <v>7</v>
      </c>
      <c r="G90">
        <v>5</v>
      </c>
      <c r="H90">
        <v>3</v>
      </c>
      <c r="I90">
        <v>6</v>
      </c>
      <c r="J90">
        <v>7</v>
      </c>
      <c r="K90">
        <v>6</v>
      </c>
      <c r="L90">
        <v>6</v>
      </c>
      <c r="M90">
        <v>6</v>
      </c>
      <c r="N90">
        <v>7</v>
      </c>
      <c r="O90">
        <v>3</v>
      </c>
      <c r="P90">
        <v>7</v>
      </c>
      <c r="Q90">
        <v>0.60670000000000002</v>
      </c>
      <c r="R90">
        <v>1.7027000000000001</v>
      </c>
      <c r="S90">
        <f t="shared" si="3"/>
        <v>1.1547000000000001</v>
      </c>
      <c r="T90">
        <f t="shared" si="4"/>
        <v>0.60670000000000002</v>
      </c>
      <c r="U90">
        <f t="shared" si="5"/>
        <v>1.7027000000000001</v>
      </c>
    </row>
    <row r="91" spans="1:21" x14ac:dyDescent="0.2">
      <c r="A91" t="s">
        <v>147</v>
      </c>
      <c r="B91" t="s">
        <v>152</v>
      </c>
      <c r="C91">
        <v>7.94</v>
      </c>
      <c r="D91">
        <v>9</v>
      </c>
      <c r="E91">
        <v>8.25</v>
      </c>
      <c r="F91">
        <v>9.5</v>
      </c>
      <c r="G91">
        <v>8</v>
      </c>
      <c r="H91">
        <v>5</v>
      </c>
      <c r="I91">
        <v>8</v>
      </c>
      <c r="J91">
        <v>7</v>
      </c>
      <c r="K91">
        <v>7</v>
      </c>
      <c r="L91">
        <v>8</v>
      </c>
      <c r="M91">
        <v>10</v>
      </c>
      <c r="N91">
        <v>7.5</v>
      </c>
      <c r="O91">
        <v>7</v>
      </c>
      <c r="P91">
        <v>9</v>
      </c>
      <c r="Q91">
        <v>1.7446999999999999</v>
      </c>
      <c r="R91">
        <v>2.5377000000000001</v>
      </c>
      <c r="S91">
        <f t="shared" si="3"/>
        <v>2.1412</v>
      </c>
      <c r="T91">
        <f t="shared" si="4"/>
        <v>1.7446999999999999</v>
      </c>
      <c r="U91">
        <f t="shared" si="5"/>
        <v>2.5377000000000001</v>
      </c>
    </row>
    <row r="92" spans="1:21" x14ac:dyDescent="0.2">
      <c r="A92" t="s">
        <v>147</v>
      </c>
      <c r="B92" t="s">
        <v>148</v>
      </c>
      <c r="C92">
        <v>8.06</v>
      </c>
      <c r="D92">
        <v>9</v>
      </c>
      <c r="E92">
        <v>8.25</v>
      </c>
      <c r="F92">
        <v>9</v>
      </c>
      <c r="G92">
        <v>9</v>
      </c>
      <c r="H92">
        <v>6</v>
      </c>
      <c r="I92">
        <v>8</v>
      </c>
      <c r="J92">
        <v>8</v>
      </c>
      <c r="K92">
        <v>8</v>
      </c>
      <c r="L92">
        <v>8</v>
      </c>
      <c r="M92">
        <v>9</v>
      </c>
      <c r="N92">
        <v>8.5</v>
      </c>
      <c r="O92">
        <v>6</v>
      </c>
      <c r="P92">
        <v>8</v>
      </c>
      <c r="Q92">
        <v>1.2658</v>
      </c>
      <c r="R92">
        <v>1.4938</v>
      </c>
      <c r="S92">
        <f t="shared" si="3"/>
        <v>1.3797999999999999</v>
      </c>
      <c r="T92">
        <f t="shared" si="4"/>
        <v>1.2658</v>
      </c>
      <c r="U92">
        <f t="shared" si="5"/>
        <v>1.4938</v>
      </c>
    </row>
    <row r="93" spans="1:21" x14ac:dyDescent="0.2">
      <c r="A93" t="s">
        <v>147</v>
      </c>
      <c r="B93" t="s">
        <v>151</v>
      </c>
      <c r="C93">
        <v>8.11</v>
      </c>
      <c r="D93">
        <v>9</v>
      </c>
      <c r="E93">
        <v>8.25</v>
      </c>
      <c r="F93">
        <v>9.5</v>
      </c>
      <c r="G93">
        <v>8</v>
      </c>
      <c r="H93">
        <v>5</v>
      </c>
      <c r="I93">
        <v>8</v>
      </c>
      <c r="J93">
        <v>8</v>
      </c>
      <c r="K93">
        <v>8</v>
      </c>
      <c r="L93">
        <v>8.1999999999999993</v>
      </c>
      <c r="M93">
        <v>10</v>
      </c>
      <c r="N93">
        <v>9.5</v>
      </c>
      <c r="O93">
        <v>6</v>
      </c>
      <c r="P93">
        <v>8</v>
      </c>
      <c r="Q93">
        <v>2.1004</v>
      </c>
      <c r="R93">
        <v>1.4422999999999999</v>
      </c>
      <c r="S93">
        <f t="shared" si="3"/>
        <v>1.77135</v>
      </c>
      <c r="T93">
        <f t="shared" si="4"/>
        <v>1.4422999999999999</v>
      </c>
      <c r="U93">
        <f t="shared" si="5"/>
        <v>2.1004</v>
      </c>
    </row>
    <row r="94" spans="1:21" x14ac:dyDescent="0.2">
      <c r="A94" t="s">
        <v>147</v>
      </c>
      <c r="B94" t="s">
        <v>149</v>
      </c>
      <c r="C94">
        <v>8.08</v>
      </c>
      <c r="D94">
        <v>9</v>
      </c>
      <c r="E94">
        <v>8.5</v>
      </c>
      <c r="F94">
        <v>9</v>
      </c>
      <c r="G94">
        <v>9</v>
      </c>
      <c r="H94">
        <v>5</v>
      </c>
      <c r="I94">
        <v>8</v>
      </c>
      <c r="J94">
        <v>7</v>
      </c>
      <c r="K94">
        <v>9</v>
      </c>
      <c r="L94">
        <v>8</v>
      </c>
      <c r="M94">
        <v>10</v>
      </c>
      <c r="N94">
        <v>8.5</v>
      </c>
      <c r="O94">
        <v>7</v>
      </c>
      <c r="P94">
        <v>7</v>
      </c>
      <c r="Q94">
        <v>0.80149999999999999</v>
      </c>
      <c r="R94">
        <v>1.6641999999999999</v>
      </c>
      <c r="S94">
        <f t="shared" si="3"/>
        <v>1.23285</v>
      </c>
      <c r="T94">
        <f t="shared" si="4"/>
        <v>0.80149999999999999</v>
      </c>
      <c r="U94">
        <f t="shared" si="5"/>
        <v>1.6641999999999999</v>
      </c>
    </row>
    <row r="95" spans="1:21" x14ac:dyDescent="0.2">
      <c r="A95" t="s">
        <v>147</v>
      </c>
      <c r="B95" t="s">
        <v>73</v>
      </c>
      <c r="C95">
        <v>7.92</v>
      </c>
      <c r="D95">
        <v>9</v>
      </c>
      <c r="E95">
        <v>8</v>
      </c>
      <c r="F95">
        <v>9.5</v>
      </c>
      <c r="G95">
        <v>6</v>
      </c>
      <c r="H95">
        <v>5</v>
      </c>
      <c r="I95">
        <v>8</v>
      </c>
      <c r="J95">
        <v>7</v>
      </c>
      <c r="K95">
        <v>8</v>
      </c>
      <c r="L95">
        <v>8</v>
      </c>
      <c r="M95">
        <v>10</v>
      </c>
      <c r="N95">
        <v>9.5</v>
      </c>
      <c r="O95">
        <v>6</v>
      </c>
      <c r="P95">
        <v>9</v>
      </c>
      <c r="Q95">
        <v>1.4133</v>
      </c>
      <c r="R95">
        <v>1.3678999999999999</v>
      </c>
      <c r="S95">
        <f t="shared" si="3"/>
        <v>1.3906000000000001</v>
      </c>
      <c r="T95">
        <f t="shared" si="4"/>
        <v>1.3678999999999999</v>
      </c>
      <c r="U95">
        <f t="shared" si="5"/>
        <v>1.4133</v>
      </c>
    </row>
    <row r="96" spans="1:21" x14ac:dyDescent="0.2">
      <c r="A96" t="s">
        <v>147</v>
      </c>
      <c r="B96" t="s">
        <v>66</v>
      </c>
      <c r="C96">
        <v>8.4499999999999993</v>
      </c>
      <c r="D96">
        <v>9</v>
      </c>
      <c r="E96">
        <v>9.9</v>
      </c>
      <c r="F96">
        <v>10</v>
      </c>
      <c r="G96">
        <v>10</v>
      </c>
      <c r="H96">
        <v>5</v>
      </c>
      <c r="I96">
        <v>8</v>
      </c>
      <c r="J96">
        <v>8.5</v>
      </c>
      <c r="K96">
        <v>9</v>
      </c>
      <c r="L96">
        <v>8</v>
      </c>
      <c r="M96">
        <v>9</v>
      </c>
      <c r="N96">
        <v>8.5</v>
      </c>
      <c r="O96">
        <v>7</v>
      </c>
      <c r="P96">
        <v>8</v>
      </c>
      <c r="Q96">
        <v>0.90820000000000001</v>
      </c>
      <c r="R96">
        <v>0.90820000000000001</v>
      </c>
      <c r="S96">
        <f t="shared" si="3"/>
        <v>0.90820000000000001</v>
      </c>
      <c r="T96">
        <f t="shared" si="4"/>
        <v>0.90820000000000001</v>
      </c>
      <c r="U96">
        <f t="shared" si="5"/>
        <v>0.90820000000000001</v>
      </c>
    </row>
    <row r="97" spans="1:21" x14ac:dyDescent="0.2">
      <c r="A97" t="s">
        <v>147</v>
      </c>
      <c r="B97" t="s">
        <v>150</v>
      </c>
      <c r="C97">
        <v>8.02</v>
      </c>
      <c r="D97">
        <v>9</v>
      </c>
      <c r="E97">
        <v>8.75</v>
      </c>
      <c r="F97">
        <v>9</v>
      </c>
      <c r="G97">
        <v>8</v>
      </c>
      <c r="H97">
        <v>5</v>
      </c>
      <c r="I97">
        <v>8</v>
      </c>
      <c r="J97">
        <v>7</v>
      </c>
      <c r="K97">
        <v>9</v>
      </c>
      <c r="L97">
        <v>8</v>
      </c>
      <c r="M97">
        <v>10</v>
      </c>
      <c r="N97">
        <v>8.5</v>
      </c>
      <c r="O97">
        <v>7</v>
      </c>
      <c r="P97">
        <v>7</v>
      </c>
      <c r="Q97">
        <v>1.1302000000000001</v>
      </c>
      <c r="R97">
        <v>1.8862000000000001</v>
      </c>
      <c r="S97">
        <f t="shared" si="3"/>
        <v>1.5082</v>
      </c>
      <c r="T97">
        <f t="shared" si="4"/>
        <v>1.1302000000000001</v>
      </c>
      <c r="U97">
        <f t="shared" si="5"/>
        <v>1.8862000000000001</v>
      </c>
    </row>
    <row r="98" spans="1:21" x14ac:dyDescent="0.2">
      <c r="A98" t="s">
        <v>153</v>
      </c>
      <c r="B98" t="s">
        <v>158</v>
      </c>
      <c r="C98">
        <v>6.04</v>
      </c>
      <c r="D98">
        <v>9.5</v>
      </c>
      <c r="E98">
        <v>0</v>
      </c>
      <c r="F98">
        <v>9.5</v>
      </c>
      <c r="G98">
        <v>9</v>
      </c>
      <c r="H98">
        <v>4</v>
      </c>
      <c r="I98">
        <v>7</v>
      </c>
      <c r="J98">
        <v>7.5</v>
      </c>
      <c r="K98">
        <v>7</v>
      </c>
      <c r="L98">
        <v>8</v>
      </c>
      <c r="M98">
        <v>7</v>
      </c>
      <c r="N98">
        <v>5</v>
      </c>
      <c r="O98">
        <v>3</v>
      </c>
      <c r="P98">
        <v>2</v>
      </c>
      <c r="Q98">
        <v>1.603</v>
      </c>
      <c r="R98">
        <v>1.4878</v>
      </c>
      <c r="S98">
        <f t="shared" si="3"/>
        <v>1.5453999999999999</v>
      </c>
      <c r="T98">
        <f t="shared" si="4"/>
        <v>1.4878</v>
      </c>
      <c r="U98">
        <f t="shared" si="5"/>
        <v>1.603</v>
      </c>
    </row>
    <row r="99" spans="1:21" x14ac:dyDescent="0.2">
      <c r="A99" t="s">
        <v>153</v>
      </c>
      <c r="B99" t="s">
        <v>146</v>
      </c>
      <c r="C99">
        <v>2.81</v>
      </c>
      <c r="D99">
        <v>6</v>
      </c>
      <c r="E99">
        <v>5.5</v>
      </c>
      <c r="F99">
        <v>2</v>
      </c>
      <c r="G99">
        <v>7</v>
      </c>
      <c r="H99">
        <v>3</v>
      </c>
      <c r="I99">
        <v>3</v>
      </c>
      <c r="J99">
        <v>0</v>
      </c>
      <c r="K99">
        <v>0</v>
      </c>
      <c r="L99">
        <v>0</v>
      </c>
      <c r="M99">
        <v>1</v>
      </c>
      <c r="N99">
        <v>7</v>
      </c>
      <c r="O99">
        <v>1</v>
      </c>
      <c r="P99">
        <v>1</v>
      </c>
      <c r="Q99">
        <v>1.5166999999999999</v>
      </c>
      <c r="R99">
        <v>1.0295000000000001</v>
      </c>
      <c r="S99">
        <f t="shared" si="3"/>
        <v>1.2730999999999999</v>
      </c>
      <c r="T99">
        <f t="shared" si="4"/>
        <v>1.0295000000000001</v>
      </c>
      <c r="U99">
        <f t="shared" si="5"/>
        <v>1.5166999999999999</v>
      </c>
    </row>
    <row r="100" spans="1:21" x14ac:dyDescent="0.2">
      <c r="A100" t="s">
        <v>153</v>
      </c>
      <c r="B100" t="s">
        <v>156</v>
      </c>
      <c r="C100">
        <v>2.5</v>
      </c>
      <c r="D100">
        <v>7</v>
      </c>
      <c r="E100">
        <v>5.5</v>
      </c>
      <c r="F100">
        <v>1</v>
      </c>
      <c r="G100">
        <v>3</v>
      </c>
      <c r="H100">
        <v>3</v>
      </c>
      <c r="I100">
        <v>5</v>
      </c>
      <c r="J100">
        <v>0</v>
      </c>
      <c r="K100">
        <v>0</v>
      </c>
      <c r="L100">
        <v>0</v>
      </c>
      <c r="M100">
        <v>0</v>
      </c>
      <c r="N100">
        <v>6</v>
      </c>
      <c r="O100">
        <v>1</v>
      </c>
      <c r="P100">
        <v>1</v>
      </c>
      <c r="Q100">
        <v>0.71519999999999995</v>
      </c>
      <c r="R100">
        <v>1.0295000000000001</v>
      </c>
      <c r="S100">
        <f t="shared" si="3"/>
        <v>0.87234999999999996</v>
      </c>
      <c r="T100">
        <f t="shared" si="4"/>
        <v>0.71519999999999995</v>
      </c>
      <c r="U100">
        <f t="shared" si="5"/>
        <v>1.0295000000000001</v>
      </c>
    </row>
    <row r="101" spans="1:21" x14ac:dyDescent="0.2">
      <c r="A101" t="s">
        <v>153</v>
      </c>
      <c r="B101" t="s">
        <v>154</v>
      </c>
      <c r="C101">
        <v>5.85</v>
      </c>
      <c r="D101">
        <v>6</v>
      </c>
      <c r="E101">
        <v>8.5</v>
      </c>
      <c r="F101">
        <v>9.5</v>
      </c>
      <c r="G101">
        <v>10</v>
      </c>
      <c r="H101">
        <v>3</v>
      </c>
      <c r="I101">
        <v>7</v>
      </c>
      <c r="J101">
        <v>6</v>
      </c>
      <c r="K101">
        <v>8</v>
      </c>
      <c r="L101">
        <v>1</v>
      </c>
      <c r="M101">
        <v>1</v>
      </c>
      <c r="N101">
        <v>9</v>
      </c>
      <c r="O101">
        <v>2</v>
      </c>
      <c r="P101">
        <v>5</v>
      </c>
      <c r="Q101">
        <v>0.35759999999999997</v>
      </c>
      <c r="R101">
        <v>0.58560000000000001</v>
      </c>
      <c r="S101">
        <f t="shared" si="3"/>
        <v>0.47160000000000002</v>
      </c>
      <c r="T101">
        <f t="shared" si="4"/>
        <v>0.35759999999999997</v>
      </c>
      <c r="U101">
        <f t="shared" si="5"/>
        <v>0.58560000000000001</v>
      </c>
    </row>
    <row r="102" spans="1:21" x14ac:dyDescent="0.2">
      <c r="A102" t="s">
        <v>153</v>
      </c>
      <c r="B102" t="s">
        <v>157</v>
      </c>
      <c r="C102">
        <v>1.77</v>
      </c>
      <c r="D102">
        <v>6</v>
      </c>
      <c r="E102">
        <v>1</v>
      </c>
      <c r="F102">
        <v>1</v>
      </c>
      <c r="G102">
        <v>2</v>
      </c>
      <c r="H102">
        <v>3</v>
      </c>
      <c r="I102">
        <v>5</v>
      </c>
      <c r="J102">
        <v>0</v>
      </c>
      <c r="K102">
        <v>0</v>
      </c>
      <c r="L102">
        <v>0</v>
      </c>
      <c r="M102">
        <v>0</v>
      </c>
      <c r="N102">
        <v>4</v>
      </c>
      <c r="O102">
        <v>1</v>
      </c>
      <c r="P102">
        <v>0</v>
      </c>
      <c r="Q102">
        <v>1.2948</v>
      </c>
      <c r="R102">
        <v>1.2514000000000001</v>
      </c>
      <c r="S102">
        <f t="shared" si="3"/>
        <v>1.2730999999999999</v>
      </c>
      <c r="T102">
        <f t="shared" si="4"/>
        <v>1.2514000000000001</v>
      </c>
      <c r="U102">
        <f t="shared" si="5"/>
        <v>1.2948</v>
      </c>
    </row>
    <row r="103" spans="1:21" x14ac:dyDescent="0.2">
      <c r="A103" t="s">
        <v>153</v>
      </c>
      <c r="B103" t="s">
        <v>155</v>
      </c>
      <c r="C103">
        <v>3.85</v>
      </c>
      <c r="D103">
        <v>5</v>
      </c>
      <c r="E103">
        <v>5.5</v>
      </c>
      <c r="F103">
        <v>6</v>
      </c>
      <c r="G103">
        <v>8</v>
      </c>
      <c r="H103">
        <v>4</v>
      </c>
      <c r="I103">
        <v>5</v>
      </c>
      <c r="J103">
        <v>1</v>
      </c>
      <c r="K103">
        <v>2</v>
      </c>
      <c r="L103">
        <v>0</v>
      </c>
      <c r="M103">
        <v>1</v>
      </c>
      <c r="N103">
        <v>7.5</v>
      </c>
      <c r="O103">
        <v>2</v>
      </c>
      <c r="P103">
        <v>3</v>
      </c>
      <c r="Q103">
        <v>1.0439000000000001</v>
      </c>
      <c r="R103">
        <v>0.8075</v>
      </c>
      <c r="S103">
        <f t="shared" si="3"/>
        <v>0.92569999999999997</v>
      </c>
      <c r="T103">
        <f t="shared" si="4"/>
        <v>0.8075</v>
      </c>
      <c r="U103">
        <f t="shared" si="5"/>
        <v>1.0439000000000001</v>
      </c>
    </row>
    <row r="104" spans="1:21" x14ac:dyDescent="0.2">
      <c r="A104" t="s">
        <v>153</v>
      </c>
      <c r="B104" t="s">
        <v>63</v>
      </c>
      <c r="C104">
        <v>6.65</v>
      </c>
      <c r="D104">
        <v>8</v>
      </c>
      <c r="E104">
        <v>7</v>
      </c>
      <c r="F104">
        <v>8.5</v>
      </c>
      <c r="G104">
        <v>8</v>
      </c>
      <c r="H104">
        <v>3</v>
      </c>
      <c r="I104">
        <v>8</v>
      </c>
      <c r="J104">
        <v>7</v>
      </c>
      <c r="K104">
        <v>5</v>
      </c>
      <c r="L104">
        <v>7.5</v>
      </c>
      <c r="M104">
        <v>8</v>
      </c>
      <c r="N104">
        <v>8.5</v>
      </c>
      <c r="O104">
        <v>5</v>
      </c>
      <c r="P104">
        <v>3</v>
      </c>
      <c r="Q104">
        <v>0.35759999999999997</v>
      </c>
      <c r="R104">
        <v>0.58560000000000001</v>
      </c>
      <c r="S104">
        <f t="shared" si="3"/>
        <v>0.47160000000000002</v>
      </c>
      <c r="T104">
        <f t="shared" si="4"/>
        <v>0.35759999999999997</v>
      </c>
      <c r="U104">
        <f t="shared" si="5"/>
        <v>0.58560000000000001</v>
      </c>
    </row>
    <row r="105" spans="1:21" x14ac:dyDescent="0.2">
      <c r="A105" t="s">
        <v>28</v>
      </c>
      <c r="B105" t="s">
        <v>24</v>
      </c>
      <c r="C105">
        <v>0.31</v>
      </c>
      <c r="D105">
        <v>1</v>
      </c>
      <c r="E105">
        <v>0</v>
      </c>
      <c r="F105">
        <v>0</v>
      </c>
      <c r="G105">
        <v>1</v>
      </c>
      <c r="H105">
        <v>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3.0112999999999999</v>
      </c>
      <c r="R105">
        <v>3.9308000000000001</v>
      </c>
      <c r="S105">
        <f t="shared" si="3"/>
        <v>3.47105</v>
      </c>
      <c r="T105">
        <f t="shared" si="4"/>
        <v>3.0112999999999999</v>
      </c>
      <c r="U105">
        <f t="shared" si="5"/>
        <v>3.9308000000000001</v>
      </c>
    </row>
    <row r="106" spans="1:21" x14ac:dyDescent="0.2">
      <c r="A106" t="s">
        <v>28</v>
      </c>
      <c r="B106" t="s">
        <v>26</v>
      </c>
      <c r="C106">
        <v>6.62</v>
      </c>
      <c r="D106">
        <v>6</v>
      </c>
      <c r="E106">
        <v>7.5</v>
      </c>
      <c r="F106">
        <v>8</v>
      </c>
      <c r="G106">
        <v>7</v>
      </c>
      <c r="H106">
        <v>4</v>
      </c>
      <c r="I106">
        <v>6</v>
      </c>
      <c r="J106">
        <v>8.5</v>
      </c>
      <c r="K106">
        <v>6</v>
      </c>
      <c r="L106">
        <v>7</v>
      </c>
      <c r="M106">
        <v>3</v>
      </c>
      <c r="N106">
        <v>6</v>
      </c>
      <c r="O106">
        <v>9</v>
      </c>
      <c r="P106">
        <v>8</v>
      </c>
      <c r="Q106">
        <v>0.93720000000000003</v>
      </c>
      <c r="R106">
        <v>1.4938</v>
      </c>
      <c r="S106">
        <f t="shared" si="3"/>
        <v>1.2155</v>
      </c>
      <c r="T106">
        <f t="shared" si="4"/>
        <v>0.93720000000000003</v>
      </c>
      <c r="U106">
        <f t="shared" si="5"/>
        <v>1.4938</v>
      </c>
    </row>
    <row r="107" spans="1:21" x14ac:dyDescent="0.2">
      <c r="A107" t="s">
        <v>136</v>
      </c>
      <c r="B107" t="s">
        <v>138</v>
      </c>
      <c r="C107">
        <v>7</v>
      </c>
      <c r="D107">
        <v>7</v>
      </c>
      <c r="E107">
        <v>7</v>
      </c>
      <c r="F107">
        <v>8.5</v>
      </c>
      <c r="G107">
        <v>4</v>
      </c>
      <c r="H107">
        <v>5</v>
      </c>
      <c r="I107">
        <v>8</v>
      </c>
      <c r="J107">
        <v>5</v>
      </c>
      <c r="K107">
        <v>7</v>
      </c>
      <c r="L107">
        <v>8</v>
      </c>
      <c r="M107">
        <v>8</v>
      </c>
      <c r="N107">
        <v>8.5</v>
      </c>
      <c r="O107">
        <v>7</v>
      </c>
      <c r="P107">
        <v>8</v>
      </c>
      <c r="Q107">
        <v>2.1166999999999998</v>
      </c>
      <c r="R107">
        <v>2.2006000000000001</v>
      </c>
      <c r="S107">
        <f t="shared" si="3"/>
        <v>2.1586499999999997</v>
      </c>
      <c r="T107">
        <f t="shared" si="4"/>
        <v>2.1166999999999998</v>
      </c>
      <c r="U107">
        <f t="shared" si="5"/>
        <v>2.2006000000000001</v>
      </c>
    </row>
    <row r="108" spans="1:21" x14ac:dyDescent="0.2">
      <c r="A108" t="s">
        <v>136</v>
      </c>
      <c r="B108" t="s">
        <v>141</v>
      </c>
      <c r="C108">
        <v>6.58</v>
      </c>
      <c r="D108">
        <v>8</v>
      </c>
      <c r="E108">
        <v>8</v>
      </c>
      <c r="F108">
        <v>9.5</v>
      </c>
      <c r="G108">
        <v>5</v>
      </c>
      <c r="H108">
        <v>4</v>
      </c>
      <c r="I108">
        <v>9</v>
      </c>
      <c r="J108">
        <v>7</v>
      </c>
      <c r="K108">
        <v>6</v>
      </c>
      <c r="L108">
        <v>6</v>
      </c>
      <c r="M108">
        <v>7</v>
      </c>
      <c r="N108">
        <v>6</v>
      </c>
      <c r="O108">
        <v>4</v>
      </c>
      <c r="P108">
        <v>6</v>
      </c>
      <c r="Q108">
        <v>2.5562999999999998</v>
      </c>
      <c r="R108">
        <v>2.1082999999999998</v>
      </c>
      <c r="S108">
        <f t="shared" si="3"/>
        <v>2.3323</v>
      </c>
      <c r="T108">
        <f t="shared" si="4"/>
        <v>2.1082999999999998</v>
      </c>
      <c r="U108">
        <f t="shared" si="5"/>
        <v>2.5562999999999998</v>
      </c>
    </row>
    <row r="109" spans="1:21" x14ac:dyDescent="0.2">
      <c r="A109" t="s">
        <v>136</v>
      </c>
      <c r="B109" t="s">
        <v>146</v>
      </c>
      <c r="C109">
        <v>7.48</v>
      </c>
      <c r="D109">
        <v>9</v>
      </c>
      <c r="E109">
        <v>9.75</v>
      </c>
      <c r="F109">
        <v>8.5</v>
      </c>
      <c r="G109">
        <v>6</v>
      </c>
      <c r="H109">
        <v>3</v>
      </c>
      <c r="I109">
        <v>8</v>
      </c>
      <c r="J109">
        <v>8</v>
      </c>
      <c r="K109">
        <v>8</v>
      </c>
      <c r="L109">
        <v>6.5</v>
      </c>
      <c r="M109">
        <v>9</v>
      </c>
      <c r="N109">
        <v>7.5</v>
      </c>
      <c r="O109">
        <v>8</v>
      </c>
      <c r="P109">
        <v>6</v>
      </c>
      <c r="Q109">
        <v>1.4015</v>
      </c>
      <c r="R109">
        <v>1.615</v>
      </c>
      <c r="S109">
        <f t="shared" si="3"/>
        <v>1.5082499999999999</v>
      </c>
      <c r="T109">
        <f t="shared" si="4"/>
        <v>1.4015</v>
      </c>
      <c r="U109">
        <f t="shared" si="5"/>
        <v>1.615</v>
      </c>
    </row>
    <row r="110" spans="1:21" x14ac:dyDescent="0.2">
      <c r="A110" t="s">
        <v>136</v>
      </c>
      <c r="B110" t="s">
        <v>140</v>
      </c>
      <c r="C110">
        <v>7.42</v>
      </c>
      <c r="D110">
        <v>9</v>
      </c>
      <c r="E110">
        <v>8</v>
      </c>
      <c r="F110">
        <v>9</v>
      </c>
      <c r="G110">
        <v>5</v>
      </c>
      <c r="H110">
        <v>5</v>
      </c>
      <c r="I110">
        <v>8</v>
      </c>
      <c r="J110">
        <v>5</v>
      </c>
      <c r="K110">
        <v>7</v>
      </c>
      <c r="L110">
        <v>8</v>
      </c>
      <c r="M110">
        <v>8</v>
      </c>
      <c r="N110">
        <v>8.5</v>
      </c>
      <c r="O110">
        <v>7</v>
      </c>
      <c r="P110">
        <v>9</v>
      </c>
      <c r="Q110">
        <v>1.8453999999999999</v>
      </c>
      <c r="R110">
        <v>2.1596000000000002</v>
      </c>
      <c r="S110">
        <f t="shared" si="3"/>
        <v>2.0024999999999999</v>
      </c>
      <c r="T110">
        <f t="shared" si="4"/>
        <v>1.8453999999999999</v>
      </c>
      <c r="U110">
        <f t="shared" si="5"/>
        <v>2.1596000000000002</v>
      </c>
    </row>
    <row r="111" spans="1:21" x14ac:dyDescent="0.2">
      <c r="A111" t="s">
        <v>136</v>
      </c>
      <c r="B111" t="s">
        <v>145</v>
      </c>
      <c r="C111">
        <v>5.58</v>
      </c>
      <c r="D111">
        <v>8</v>
      </c>
      <c r="E111">
        <v>7</v>
      </c>
      <c r="F111">
        <v>7.5</v>
      </c>
      <c r="G111">
        <v>6</v>
      </c>
      <c r="H111">
        <v>4</v>
      </c>
      <c r="I111">
        <v>6</v>
      </c>
      <c r="J111">
        <v>4</v>
      </c>
      <c r="K111">
        <v>7</v>
      </c>
      <c r="L111">
        <v>6</v>
      </c>
      <c r="M111">
        <v>8</v>
      </c>
      <c r="N111">
        <v>2</v>
      </c>
      <c r="O111">
        <v>5</v>
      </c>
      <c r="P111">
        <v>2</v>
      </c>
      <c r="Q111">
        <v>0.71519999999999995</v>
      </c>
      <c r="R111">
        <v>1.1712</v>
      </c>
      <c r="S111">
        <f t="shared" si="3"/>
        <v>0.94320000000000004</v>
      </c>
      <c r="T111">
        <f t="shared" si="4"/>
        <v>0.71519999999999995</v>
      </c>
      <c r="U111">
        <f t="shared" si="5"/>
        <v>1.1712</v>
      </c>
    </row>
    <row r="112" spans="1:21" x14ac:dyDescent="0.2">
      <c r="A112" t="s">
        <v>136</v>
      </c>
      <c r="B112" t="s">
        <v>26</v>
      </c>
      <c r="C112">
        <v>6.42</v>
      </c>
      <c r="D112">
        <v>9</v>
      </c>
      <c r="E112">
        <v>8</v>
      </c>
      <c r="F112">
        <v>9</v>
      </c>
      <c r="G112">
        <v>5</v>
      </c>
      <c r="H112">
        <v>5</v>
      </c>
      <c r="I112">
        <v>8</v>
      </c>
      <c r="J112">
        <v>7.5</v>
      </c>
      <c r="K112">
        <v>6</v>
      </c>
      <c r="L112">
        <v>5</v>
      </c>
      <c r="M112">
        <v>5</v>
      </c>
      <c r="N112">
        <v>7</v>
      </c>
      <c r="O112">
        <v>4</v>
      </c>
      <c r="P112">
        <v>5</v>
      </c>
      <c r="Q112">
        <v>2.1739999999999999</v>
      </c>
      <c r="R112">
        <v>2.2953000000000001</v>
      </c>
      <c r="S112">
        <f t="shared" si="3"/>
        <v>2.2346500000000002</v>
      </c>
      <c r="T112">
        <f t="shared" si="4"/>
        <v>2.1739999999999999</v>
      </c>
      <c r="U112">
        <f t="shared" si="5"/>
        <v>2.2953000000000001</v>
      </c>
    </row>
    <row r="113" spans="1:21" x14ac:dyDescent="0.2">
      <c r="A113" t="s">
        <v>136</v>
      </c>
      <c r="B113" t="s">
        <v>139</v>
      </c>
      <c r="C113">
        <v>6.85</v>
      </c>
      <c r="D113">
        <v>8</v>
      </c>
      <c r="E113">
        <v>7</v>
      </c>
      <c r="F113">
        <v>8.5</v>
      </c>
      <c r="G113">
        <v>4</v>
      </c>
      <c r="H113">
        <v>5</v>
      </c>
      <c r="I113">
        <v>8</v>
      </c>
      <c r="J113">
        <v>5</v>
      </c>
      <c r="K113">
        <v>5</v>
      </c>
      <c r="L113">
        <v>8</v>
      </c>
      <c r="M113">
        <v>8</v>
      </c>
      <c r="N113">
        <v>8.5</v>
      </c>
      <c r="O113">
        <v>7</v>
      </c>
      <c r="P113">
        <v>7</v>
      </c>
      <c r="Q113">
        <v>2.0672999999999999</v>
      </c>
      <c r="R113">
        <v>2.3012999999999999</v>
      </c>
      <c r="S113">
        <f t="shared" si="3"/>
        <v>2.1842999999999999</v>
      </c>
      <c r="T113">
        <f t="shared" si="4"/>
        <v>2.0672999999999999</v>
      </c>
      <c r="U113">
        <f t="shared" si="5"/>
        <v>2.3012999999999999</v>
      </c>
    </row>
    <row r="114" spans="1:21" x14ac:dyDescent="0.2">
      <c r="A114" t="s">
        <v>136</v>
      </c>
      <c r="B114" t="s">
        <v>143</v>
      </c>
      <c r="C114">
        <v>7.23</v>
      </c>
      <c r="D114">
        <v>9</v>
      </c>
      <c r="E114">
        <v>8</v>
      </c>
      <c r="F114">
        <v>8.5</v>
      </c>
      <c r="G114">
        <v>5</v>
      </c>
      <c r="H114">
        <v>5</v>
      </c>
      <c r="I114">
        <v>7</v>
      </c>
      <c r="J114">
        <v>5</v>
      </c>
      <c r="K114">
        <v>8</v>
      </c>
      <c r="L114">
        <v>8</v>
      </c>
      <c r="M114">
        <v>8</v>
      </c>
      <c r="N114">
        <v>8.5</v>
      </c>
      <c r="O114">
        <v>6</v>
      </c>
      <c r="P114">
        <v>8</v>
      </c>
      <c r="Q114">
        <v>2.3241999999999998</v>
      </c>
      <c r="R114">
        <v>2.6238999999999999</v>
      </c>
      <c r="S114">
        <f t="shared" si="3"/>
        <v>2.4740500000000001</v>
      </c>
      <c r="T114">
        <f t="shared" si="4"/>
        <v>2.3241999999999998</v>
      </c>
      <c r="U114">
        <f t="shared" si="5"/>
        <v>2.6238999999999999</v>
      </c>
    </row>
    <row r="115" spans="1:21" x14ac:dyDescent="0.2">
      <c r="A115" t="s">
        <v>136</v>
      </c>
      <c r="B115" t="s">
        <v>142</v>
      </c>
      <c r="C115">
        <v>7.69</v>
      </c>
      <c r="D115">
        <v>9</v>
      </c>
      <c r="E115">
        <v>9.5</v>
      </c>
      <c r="F115">
        <v>9</v>
      </c>
      <c r="G115">
        <v>9</v>
      </c>
      <c r="H115">
        <v>5</v>
      </c>
      <c r="I115">
        <v>8</v>
      </c>
      <c r="J115">
        <v>5</v>
      </c>
      <c r="K115">
        <v>8</v>
      </c>
      <c r="L115">
        <v>7</v>
      </c>
      <c r="M115">
        <v>8</v>
      </c>
      <c r="N115">
        <v>8.5</v>
      </c>
      <c r="O115">
        <v>7</v>
      </c>
      <c r="P115">
        <v>7</v>
      </c>
      <c r="Q115">
        <v>1.6234</v>
      </c>
      <c r="R115">
        <v>2.0733000000000001</v>
      </c>
      <c r="S115">
        <f t="shared" si="3"/>
        <v>1.8483499999999999</v>
      </c>
      <c r="T115">
        <f t="shared" si="4"/>
        <v>1.6234</v>
      </c>
      <c r="U115">
        <f t="shared" si="5"/>
        <v>2.0733000000000001</v>
      </c>
    </row>
    <row r="116" spans="1:21" x14ac:dyDescent="0.2">
      <c r="A116" t="s">
        <v>136</v>
      </c>
      <c r="B116" t="s">
        <v>137</v>
      </c>
      <c r="C116">
        <v>8.08</v>
      </c>
      <c r="D116">
        <v>9</v>
      </c>
      <c r="E116">
        <v>8.5</v>
      </c>
      <c r="F116">
        <v>9.5</v>
      </c>
      <c r="G116">
        <v>9</v>
      </c>
      <c r="H116">
        <v>4</v>
      </c>
      <c r="I116">
        <v>8</v>
      </c>
      <c r="J116">
        <v>8</v>
      </c>
      <c r="K116">
        <v>8</v>
      </c>
      <c r="L116">
        <v>7</v>
      </c>
      <c r="M116">
        <v>9</v>
      </c>
      <c r="N116">
        <v>9</v>
      </c>
      <c r="O116">
        <v>8</v>
      </c>
      <c r="P116">
        <v>8</v>
      </c>
      <c r="Q116">
        <v>2.6528999999999998</v>
      </c>
      <c r="R116">
        <v>2.4369999999999998</v>
      </c>
      <c r="S116">
        <f t="shared" si="3"/>
        <v>2.54495</v>
      </c>
      <c r="T116">
        <f t="shared" si="4"/>
        <v>2.4369999999999998</v>
      </c>
      <c r="U116">
        <f t="shared" si="5"/>
        <v>2.6528999999999998</v>
      </c>
    </row>
    <row r="117" spans="1:21" x14ac:dyDescent="0.2">
      <c r="A117" t="s">
        <v>136</v>
      </c>
      <c r="B117" t="s">
        <v>144</v>
      </c>
      <c r="C117">
        <v>6.71</v>
      </c>
      <c r="D117">
        <v>8</v>
      </c>
      <c r="E117">
        <v>7.75</v>
      </c>
      <c r="F117">
        <v>7.5</v>
      </c>
      <c r="G117">
        <v>5</v>
      </c>
      <c r="H117">
        <v>5</v>
      </c>
      <c r="I117">
        <v>7</v>
      </c>
      <c r="J117">
        <v>4</v>
      </c>
      <c r="K117">
        <v>8</v>
      </c>
      <c r="L117">
        <v>6.5</v>
      </c>
      <c r="M117">
        <v>7</v>
      </c>
      <c r="N117">
        <v>9.5</v>
      </c>
      <c r="O117">
        <v>4</v>
      </c>
      <c r="P117">
        <v>8</v>
      </c>
      <c r="Q117">
        <v>0.35759999999999997</v>
      </c>
      <c r="R117">
        <v>0.58560000000000001</v>
      </c>
      <c r="S117">
        <f t="shared" si="3"/>
        <v>0.47160000000000002</v>
      </c>
      <c r="T117">
        <f t="shared" si="4"/>
        <v>0.35759999999999997</v>
      </c>
      <c r="U117">
        <f t="shared" si="5"/>
        <v>0.58560000000000001</v>
      </c>
    </row>
    <row r="118" spans="1:21" x14ac:dyDescent="0.2">
      <c r="A118" t="s">
        <v>112</v>
      </c>
      <c r="B118" t="s">
        <v>87</v>
      </c>
      <c r="C118">
        <v>0.62</v>
      </c>
      <c r="D118">
        <v>2</v>
      </c>
      <c r="E118">
        <v>0</v>
      </c>
      <c r="F118">
        <v>0</v>
      </c>
      <c r="G118">
        <v>1</v>
      </c>
      <c r="H118">
        <v>2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1</v>
      </c>
      <c r="O118">
        <v>0</v>
      </c>
      <c r="P118">
        <v>0</v>
      </c>
      <c r="Q118">
        <v>2.7825000000000002</v>
      </c>
      <c r="R118">
        <v>2.4822000000000002</v>
      </c>
      <c r="S118">
        <f t="shared" si="3"/>
        <v>2.6323500000000002</v>
      </c>
      <c r="T118">
        <f t="shared" si="4"/>
        <v>2.4822000000000002</v>
      </c>
      <c r="U118">
        <f t="shared" si="5"/>
        <v>2.7825000000000002</v>
      </c>
    </row>
    <row r="119" spans="1:21" x14ac:dyDescent="0.2">
      <c r="A119" t="s">
        <v>91</v>
      </c>
      <c r="B119" t="s">
        <v>111</v>
      </c>
      <c r="C119">
        <v>3.08</v>
      </c>
      <c r="D119">
        <v>6</v>
      </c>
      <c r="E119">
        <v>6</v>
      </c>
      <c r="F119">
        <v>1</v>
      </c>
      <c r="G119">
        <v>1</v>
      </c>
      <c r="H119">
        <v>2</v>
      </c>
      <c r="I119">
        <v>6</v>
      </c>
      <c r="J119">
        <v>5</v>
      </c>
      <c r="K119">
        <v>4</v>
      </c>
      <c r="L119">
        <v>4</v>
      </c>
      <c r="M119">
        <v>3</v>
      </c>
      <c r="N119">
        <v>0</v>
      </c>
      <c r="O119">
        <v>1</v>
      </c>
      <c r="P119">
        <v>1</v>
      </c>
      <c r="Q119">
        <v>2.1886000000000001</v>
      </c>
      <c r="R119">
        <v>1.8803000000000001</v>
      </c>
      <c r="S119">
        <f t="shared" si="3"/>
        <v>2.0344500000000001</v>
      </c>
      <c r="T119">
        <f t="shared" si="4"/>
        <v>1.8803000000000001</v>
      </c>
      <c r="U119">
        <f t="shared" si="5"/>
        <v>2.1886000000000001</v>
      </c>
    </row>
    <row r="120" spans="1:21" x14ac:dyDescent="0.2">
      <c r="A120" t="s">
        <v>30</v>
      </c>
      <c r="B120" t="s">
        <v>29</v>
      </c>
      <c r="C120">
        <v>4.62</v>
      </c>
      <c r="D120">
        <v>5</v>
      </c>
      <c r="E120">
        <v>6</v>
      </c>
      <c r="F120">
        <v>5</v>
      </c>
      <c r="G120">
        <v>2</v>
      </c>
      <c r="H120">
        <v>4</v>
      </c>
      <c r="I120">
        <v>6</v>
      </c>
      <c r="J120">
        <v>5</v>
      </c>
      <c r="K120">
        <v>7</v>
      </c>
      <c r="L120">
        <v>4</v>
      </c>
      <c r="M120">
        <v>3</v>
      </c>
      <c r="N120">
        <v>3</v>
      </c>
      <c r="O120">
        <v>5</v>
      </c>
      <c r="P120">
        <v>5</v>
      </c>
      <c r="Q120">
        <v>2.8953000000000002</v>
      </c>
      <c r="R120">
        <v>1.9265000000000001</v>
      </c>
      <c r="S120">
        <f t="shared" si="3"/>
        <v>2.4109000000000003</v>
      </c>
      <c r="T120">
        <f t="shared" si="4"/>
        <v>1.9265000000000001</v>
      </c>
      <c r="U120">
        <f t="shared" si="5"/>
        <v>2.8953000000000002</v>
      </c>
    </row>
    <row r="121" spans="1:21" x14ac:dyDescent="0.2">
      <c r="A121" t="s">
        <v>30</v>
      </c>
      <c r="B121" t="s">
        <v>31</v>
      </c>
      <c r="C121">
        <v>5.81</v>
      </c>
      <c r="D121">
        <v>3</v>
      </c>
      <c r="E121">
        <v>7</v>
      </c>
      <c r="F121">
        <v>9</v>
      </c>
      <c r="G121">
        <v>9</v>
      </c>
      <c r="H121">
        <v>5</v>
      </c>
      <c r="I121">
        <v>8</v>
      </c>
      <c r="J121">
        <v>6</v>
      </c>
      <c r="K121">
        <v>0</v>
      </c>
      <c r="L121">
        <v>6.5</v>
      </c>
      <c r="M121">
        <v>3</v>
      </c>
      <c r="N121">
        <v>5</v>
      </c>
      <c r="O121">
        <v>7</v>
      </c>
      <c r="P121">
        <v>7</v>
      </c>
      <c r="Q121">
        <v>2.5316000000000001</v>
      </c>
      <c r="R121">
        <v>2.7246000000000001</v>
      </c>
      <c r="S121">
        <f t="shared" si="3"/>
        <v>2.6280999999999999</v>
      </c>
      <c r="T121">
        <f t="shared" si="4"/>
        <v>2.5316000000000001</v>
      </c>
      <c r="U121">
        <f t="shared" si="5"/>
        <v>2.7246000000000001</v>
      </c>
    </row>
    <row r="122" spans="1:21" x14ac:dyDescent="0.2">
      <c r="A122" t="s">
        <v>73</v>
      </c>
      <c r="B122" t="s">
        <v>72</v>
      </c>
      <c r="C122">
        <v>4.88</v>
      </c>
      <c r="D122">
        <v>6</v>
      </c>
      <c r="E122">
        <v>8</v>
      </c>
      <c r="F122">
        <v>3</v>
      </c>
      <c r="G122">
        <v>5</v>
      </c>
      <c r="H122">
        <v>5</v>
      </c>
      <c r="I122">
        <v>6</v>
      </c>
      <c r="J122">
        <v>7.5</v>
      </c>
      <c r="K122">
        <v>6</v>
      </c>
      <c r="L122">
        <v>5</v>
      </c>
      <c r="M122">
        <v>3</v>
      </c>
      <c r="N122">
        <v>1</v>
      </c>
      <c r="O122">
        <v>2</v>
      </c>
      <c r="P122">
        <v>6</v>
      </c>
      <c r="Q122">
        <v>1.6641999999999999</v>
      </c>
      <c r="R122">
        <v>1.3521000000000001</v>
      </c>
      <c r="S122">
        <f t="shared" si="3"/>
        <v>1.5081500000000001</v>
      </c>
      <c r="T122">
        <f t="shared" si="4"/>
        <v>1.3521000000000001</v>
      </c>
      <c r="U122">
        <f t="shared" si="5"/>
        <v>1.6641999999999999</v>
      </c>
    </row>
    <row r="123" spans="1:21" x14ac:dyDescent="0.2">
      <c r="A123" t="s">
        <v>33</v>
      </c>
      <c r="B123" t="s">
        <v>36</v>
      </c>
      <c r="C123">
        <v>1.31</v>
      </c>
      <c r="D123">
        <v>2</v>
      </c>
      <c r="E123">
        <v>1</v>
      </c>
      <c r="F123">
        <v>0</v>
      </c>
      <c r="G123">
        <v>1</v>
      </c>
      <c r="H123">
        <v>4</v>
      </c>
      <c r="I123">
        <v>1</v>
      </c>
      <c r="J123">
        <v>0</v>
      </c>
      <c r="K123">
        <v>0</v>
      </c>
      <c r="L123">
        <v>1</v>
      </c>
      <c r="M123">
        <v>3</v>
      </c>
      <c r="N123">
        <v>3</v>
      </c>
      <c r="O123">
        <v>1</v>
      </c>
      <c r="P123">
        <v>0</v>
      </c>
      <c r="Q123">
        <v>1.831</v>
      </c>
      <c r="R123">
        <v>1.9810000000000001</v>
      </c>
      <c r="S123">
        <f t="shared" si="3"/>
        <v>1.9060000000000001</v>
      </c>
      <c r="T123">
        <f t="shared" si="4"/>
        <v>1.831</v>
      </c>
      <c r="U123">
        <f t="shared" si="5"/>
        <v>1.9810000000000001</v>
      </c>
    </row>
    <row r="124" spans="1:21" x14ac:dyDescent="0.2">
      <c r="A124" t="s">
        <v>33</v>
      </c>
      <c r="B124" t="s">
        <v>38</v>
      </c>
      <c r="C124">
        <v>1.81</v>
      </c>
      <c r="D124">
        <v>5</v>
      </c>
      <c r="E124">
        <v>1.5</v>
      </c>
      <c r="F124">
        <v>0</v>
      </c>
      <c r="G124">
        <v>1</v>
      </c>
      <c r="H124">
        <v>3</v>
      </c>
      <c r="I124">
        <v>0</v>
      </c>
      <c r="J124">
        <v>0</v>
      </c>
      <c r="K124">
        <v>2</v>
      </c>
      <c r="L124">
        <v>2</v>
      </c>
      <c r="M124">
        <v>3</v>
      </c>
      <c r="N124">
        <v>1</v>
      </c>
      <c r="O124">
        <v>5</v>
      </c>
      <c r="P124">
        <v>0</v>
      </c>
      <c r="Q124">
        <v>1.2454000000000001</v>
      </c>
      <c r="R124">
        <v>2.1345999999999998</v>
      </c>
      <c r="S124">
        <f t="shared" si="3"/>
        <v>1.69</v>
      </c>
      <c r="T124">
        <f t="shared" si="4"/>
        <v>1.2454000000000001</v>
      </c>
      <c r="U124">
        <f t="shared" si="5"/>
        <v>2.1345999999999998</v>
      </c>
    </row>
    <row r="125" spans="1:21" x14ac:dyDescent="0.2">
      <c r="A125" t="s">
        <v>33</v>
      </c>
      <c r="B125" t="s">
        <v>37</v>
      </c>
      <c r="C125">
        <v>0.92</v>
      </c>
      <c r="D125">
        <v>1</v>
      </c>
      <c r="E125">
        <v>0</v>
      </c>
      <c r="F125">
        <v>0</v>
      </c>
      <c r="G125">
        <v>1</v>
      </c>
      <c r="H125">
        <v>4</v>
      </c>
      <c r="I125">
        <v>0</v>
      </c>
      <c r="J125">
        <v>2</v>
      </c>
      <c r="K125">
        <v>0</v>
      </c>
      <c r="L125">
        <v>1</v>
      </c>
      <c r="M125">
        <v>3</v>
      </c>
      <c r="N125">
        <v>0</v>
      </c>
      <c r="O125">
        <v>0</v>
      </c>
      <c r="P125">
        <v>0</v>
      </c>
      <c r="Q125">
        <v>1.6953</v>
      </c>
      <c r="R125">
        <v>2.2953000000000001</v>
      </c>
      <c r="S125">
        <f t="shared" si="3"/>
        <v>1.9953000000000001</v>
      </c>
      <c r="T125">
        <f t="shared" si="4"/>
        <v>1.6953</v>
      </c>
      <c r="U125">
        <f t="shared" si="5"/>
        <v>2.2953000000000001</v>
      </c>
    </row>
    <row r="126" spans="1:21" x14ac:dyDescent="0.2">
      <c r="A126" t="s">
        <v>33</v>
      </c>
      <c r="B126" t="s">
        <v>40</v>
      </c>
      <c r="C126">
        <v>0.92</v>
      </c>
      <c r="D126">
        <v>4</v>
      </c>
      <c r="E126">
        <v>0</v>
      </c>
      <c r="F126">
        <v>0</v>
      </c>
      <c r="G126">
        <v>1</v>
      </c>
      <c r="H126">
        <v>3</v>
      </c>
      <c r="I126">
        <v>0</v>
      </c>
      <c r="J126">
        <v>0</v>
      </c>
      <c r="K126">
        <v>0</v>
      </c>
      <c r="L126">
        <v>2</v>
      </c>
      <c r="M126">
        <v>0</v>
      </c>
      <c r="N126">
        <v>0</v>
      </c>
      <c r="O126">
        <v>0</v>
      </c>
      <c r="P126">
        <v>2</v>
      </c>
      <c r="Q126">
        <v>1.0234000000000001</v>
      </c>
      <c r="R126">
        <v>1.381</v>
      </c>
      <c r="S126">
        <f t="shared" si="3"/>
        <v>1.2021999999999999</v>
      </c>
      <c r="T126">
        <f t="shared" si="4"/>
        <v>1.0234000000000001</v>
      </c>
      <c r="U126">
        <f t="shared" si="5"/>
        <v>1.381</v>
      </c>
    </row>
    <row r="127" spans="1:21" x14ac:dyDescent="0.2">
      <c r="A127" t="s">
        <v>33</v>
      </c>
      <c r="B127" t="s">
        <v>34</v>
      </c>
      <c r="C127">
        <v>8.08</v>
      </c>
      <c r="D127">
        <v>8</v>
      </c>
      <c r="E127">
        <v>9</v>
      </c>
      <c r="F127">
        <v>9.5</v>
      </c>
      <c r="G127">
        <v>8</v>
      </c>
      <c r="H127">
        <v>5</v>
      </c>
      <c r="I127">
        <v>9</v>
      </c>
      <c r="J127">
        <v>9</v>
      </c>
      <c r="K127">
        <v>9</v>
      </c>
      <c r="L127">
        <v>7</v>
      </c>
      <c r="M127">
        <v>8</v>
      </c>
      <c r="N127">
        <v>7.5</v>
      </c>
      <c r="O127">
        <v>7</v>
      </c>
      <c r="P127">
        <v>9</v>
      </c>
      <c r="Q127">
        <v>0.80149999999999999</v>
      </c>
      <c r="R127">
        <v>1.1975</v>
      </c>
      <c r="S127">
        <f t="shared" si="3"/>
        <v>0.99950000000000006</v>
      </c>
      <c r="T127">
        <f t="shared" si="4"/>
        <v>0.80149999999999999</v>
      </c>
      <c r="U127">
        <f t="shared" si="5"/>
        <v>1.1975</v>
      </c>
    </row>
    <row r="128" spans="1:21" x14ac:dyDescent="0.2">
      <c r="A128" t="s">
        <v>33</v>
      </c>
      <c r="B128" t="s">
        <v>35</v>
      </c>
      <c r="C128">
        <v>1.62</v>
      </c>
      <c r="D128">
        <v>3</v>
      </c>
      <c r="E128">
        <v>1</v>
      </c>
      <c r="F128">
        <v>0</v>
      </c>
      <c r="G128">
        <v>1</v>
      </c>
      <c r="H128">
        <v>4</v>
      </c>
      <c r="I128">
        <v>3</v>
      </c>
      <c r="J128">
        <v>1</v>
      </c>
      <c r="K128">
        <v>1</v>
      </c>
      <c r="L128">
        <v>1</v>
      </c>
      <c r="M128">
        <v>3</v>
      </c>
      <c r="N128">
        <v>0</v>
      </c>
      <c r="O128">
        <v>2</v>
      </c>
      <c r="P128">
        <v>1</v>
      </c>
      <c r="Q128">
        <v>1.0234000000000001</v>
      </c>
      <c r="R128">
        <v>1.8453999999999999</v>
      </c>
      <c r="S128">
        <f t="shared" si="3"/>
        <v>1.4344000000000001</v>
      </c>
      <c r="T128">
        <f t="shared" si="4"/>
        <v>1.0234000000000001</v>
      </c>
      <c r="U128">
        <f t="shared" si="5"/>
        <v>1.8453999999999999</v>
      </c>
    </row>
    <row r="129" spans="1:21" x14ac:dyDescent="0.2">
      <c r="A129" t="s">
        <v>29</v>
      </c>
      <c r="B129" t="s">
        <v>28</v>
      </c>
      <c r="C129">
        <v>6.81</v>
      </c>
      <c r="D129">
        <v>6</v>
      </c>
      <c r="E129">
        <v>8</v>
      </c>
      <c r="F129">
        <v>9</v>
      </c>
      <c r="G129">
        <v>6</v>
      </c>
      <c r="H129">
        <v>4</v>
      </c>
      <c r="I129">
        <v>8</v>
      </c>
      <c r="J129">
        <v>7.5</v>
      </c>
      <c r="K129">
        <v>8</v>
      </c>
      <c r="L129">
        <v>6</v>
      </c>
      <c r="M129">
        <v>3</v>
      </c>
      <c r="N129">
        <v>8</v>
      </c>
      <c r="O129">
        <v>7</v>
      </c>
      <c r="P129">
        <v>8</v>
      </c>
      <c r="Q129">
        <v>0.8075</v>
      </c>
      <c r="R129">
        <v>1.0439000000000001</v>
      </c>
      <c r="S129">
        <f t="shared" si="3"/>
        <v>0.92569999999999997</v>
      </c>
      <c r="T129">
        <f t="shared" si="4"/>
        <v>0.8075</v>
      </c>
      <c r="U129">
        <f t="shared" si="5"/>
        <v>1.0439000000000001</v>
      </c>
    </row>
    <row r="130" spans="1:21" x14ac:dyDescent="0.2">
      <c r="A130" t="s">
        <v>15</v>
      </c>
      <c r="B130" t="s">
        <v>16</v>
      </c>
      <c r="C130">
        <v>7.5</v>
      </c>
      <c r="D130">
        <v>7</v>
      </c>
      <c r="E130">
        <v>6.5</v>
      </c>
      <c r="F130">
        <v>8</v>
      </c>
      <c r="G130">
        <v>8</v>
      </c>
      <c r="H130">
        <v>6</v>
      </c>
      <c r="I130">
        <v>8</v>
      </c>
      <c r="J130">
        <v>8</v>
      </c>
      <c r="K130">
        <v>7</v>
      </c>
      <c r="L130">
        <v>5</v>
      </c>
      <c r="M130">
        <v>9</v>
      </c>
      <c r="N130">
        <v>9</v>
      </c>
      <c r="O130">
        <v>8</v>
      </c>
      <c r="P130">
        <v>8</v>
      </c>
      <c r="Q130">
        <v>1.2990999999999999</v>
      </c>
      <c r="R130">
        <v>1.3853</v>
      </c>
      <c r="S130">
        <f t="shared" si="3"/>
        <v>1.3422000000000001</v>
      </c>
      <c r="T130">
        <f t="shared" si="4"/>
        <v>1.2990999999999999</v>
      </c>
      <c r="U130">
        <f t="shared" si="5"/>
        <v>1.3853</v>
      </c>
    </row>
    <row r="131" spans="1:21" x14ac:dyDescent="0.2">
      <c r="A131" t="s">
        <v>17</v>
      </c>
      <c r="B131" t="s">
        <v>18</v>
      </c>
      <c r="C131">
        <v>6.77</v>
      </c>
      <c r="D131">
        <v>7</v>
      </c>
      <c r="E131">
        <v>7.5</v>
      </c>
      <c r="F131">
        <v>9</v>
      </c>
      <c r="G131">
        <v>7</v>
      </c>
      <c r="H131">
        <v>3</v>
      </c>
      <c r="I131">
        <v>6</v>
      </c>
      <c r="J131">
        <v>7</v>
      </c>
      <c r="K131">
        <v>8</v>
      </c>
      <c r="L131">
        <v>5.5</v>
      </c>
      <c r="M131">
        <v>6</v>
      </c>
      <c r="N131">
        <v>8</v>
      </c>
      <c r="O131">
        <v>6</v>
      </c>
      <c r="P131">
        <v>8</v>
      </c>
      <c r="Q131">
        <v>0.94320000000000004</v>
      </c>
      <c r="R131">
        <v>0.57950000000000002</v>
      </c>
      <c r="S131">
        <f t="shared" ref="S131:S147" si="6">AVERAGE(Q131:R131)</f>
        <v>0.76134999999999997</v>
      </c>
      <c r="T131">
        <f t="shared" ref="T131:T147" si="7">MIN(Q131:R131)</f>
        <v>0.57950000000000002</v>
      </c>
      <c r="U131">
        <f t="shared" ref="U131:U147" si="8">MAX(Q131:R131)</f>
        <v>0.94320000000000004</v>
      </c>
    </row>
    <row r="132" spans="1:21" x14ac:dyDescent="0.2">
      <c r="A132" t="s">
        <v>61</v>
      </c>
      <c r="B132" t="s">
        <v>62</v>
      </c>
      <c r="C132">
        <v>7.56</v>
      </c>
      <c r="D132">
        <v>4</v>
      </c>
      <c r="E132">
        <v>8</v>
      </c>
      <c r="F132">
        <v>9.5</v>
      </c>
      <c r="G132">
        <v>9</v>
      </c>
      <c r="H132">
        <v>4</v>
      </c>
      <c r="I132">
        <v>9</v>
      </c>
      <c r="J132">
        <v>7.5</v>
      </c>
      <c r="K132">
        <v>8</v>
      </c>
      <c r="L132">
        <v>7.8</v>
      </c>
      <c r="M132">
        <v>8</v>
      </c>
      <c r="N132">
        <v>8.5</v>
      </c>
      <c r="O132">
        <v>6</v>
      </c>
      <c r="P132">
        <v>9</v>
      </c>
      <c r="Q132">
        <v>2.1785000000000001</v>
      </c>
      <c r="R132">
        <v>1.5840000000000001</v>
      </c>
      <c r="S132">
        <f t="shared" si="6"/>
        <v>1.8812500000000001</v>
      </c>
      <c r="T132">
        <f t="shared" si="7"/>
        <v>1.5840000000000001</v>
      </c>
      <c r="U132">
        <f t="shared" si="8"/>
        <v>2.1785000000000001</v>
      </c>
    </row>
    <row r="133" spans="1:21" x14ac:dyDescent="0.2">
      <c r="A133" t="s">
        <v>5</v>
      </c>
      <c r="B133" t="s">
        <v>132</v>
      </c>
      <c r="C133">
        <v>7</v>
      </c>
      <c r="D133">
        <v>8</v>
      </c>
      <c r="E133">
        <v>7</v>
      </c>
      <c r="F133">
        <v>7.5</v>
      </c>
      <c r="G133">
        <v>5</v>
      </c>
      <c r="H133">
        <v>5</v>
      </c>
      <c r="I133">
        <v>6</v>
      </c>
      <c r="J133">
        <v>6</v>
      </c>
      <c r="K133">
        <v>7</v>
      </c>
      <c r="L133">
        <v>7.5</v>
      </c>
      <c r="M133">
        <v>9</v>
      </c>
      <c r="N133">
        <v>10</v>
      </c>
      <c r="O133">
        <v>5</v>
      </c>
      <c r="P133">
        <v>8</v>
      </c>
      <c r="Q133">
        <v>1.2317</v>
      </c>
      <c r="R133">
        <v>1.1302000000000001</v>
      </c>
      <c r="S133">
        <f t="shared" si="6"/>
        <v>1.1809500000000002</v>
      </c>
      <c r="T133">
        <f t="shared" si="7"/>
        <v>1.1302000000000001</v>
      </c>
      <c r="U133">
        <f t="shared" si="8"/>
        <v>1.2317</v>
      </c>
    </row>
    <row r="134" spans="1:21" x14ac:dyDescent="0.2">
      <c r="A134" t="s">
        <v>5</v>
      </c>
      <c r="B134" t="s">
        <v>130</v>
      </c>
      <c r="C134">
        <v>7.08</v>
      </c>
      <c r="D134">
        <v>9</v>
      </c>
      <c r="E134">
        <v>6</v>
      </c>
      <c r="F134">
        <v>8</v>
      </c>
      <c r="G134">
        <v>5</v>
      </c>
      <c r="H134">
        <v>5</v>
      </c>
      <c r="I134">
        <v>8</v>
      </c>
      <c r="J134">
        <v>7</v>
      </c>
      <c r="K134">
        <v>7</v>
      </c>
      <c r="L134">
        <v>8.1</v>
      </c>
      <c r="M134">
        <v>8</v>
      </c>
      <c r="N134">
        <v>6</v>
      </c>
      <c r="O134">
        <v>7</v>
      </c>
      <c r="P134">
        <v>8</v>
      </c>
      <c r="Q134">
        <v>1.7157</v>
      </c>
      <c r="R134">
        <v>0.66579999999999995</v>
      </c>
      <c r="S134">
        <f t="shared" si="6"/>
        <v>1.19075</v>
      </c>
      <c r="T134">
        <f t="shared" si="7"/>
        <v>0.66579999999999995</v>
      </c>
      <c r="U134">
        <f t="shared" si="8"/>
        <v>1.7157</v>
      </c>
    </row>
    <row r="135" spans="1:21" x14ac:dyDescent="0.2">
      <c r="A135" t="s">
        <v>5</v>
      </c>
      <c r="B135" t="s">
        <v>6</v>
      </c>
      <c r="C135">
        <v>7.35</v>
      </c>
      <c r="D135">
        <v>9</v>
      </c>
      <c r="E135">
        <v>7</v>
      </c>
      <c r="F135">
        <v>8</v>
      </c>
      <c r="G135">
        <v>7</v>
      </c>
      <c r="H135">
        <v>8</v>
      </c>
      <c r="I135">
        <v>9</v>
      </c>
      <c r="J135">
        <v>8.5</v>
      </c>
      <c r="K135">
        <v>5</v>
      </c>
      <c r="L135">
        <v>6</v>
      </c>
      <c r="M135">
        <v>9</v>
      </c>
      <c r="N135">
        <v>7</v>
      </c>
      <c r="O135">
        <v>5</v>
      </c>
      <c r="P135">
        <v>7</v>
      </c>
      <c r="Q135">
        <v>0.68630000000000002</v>
      </c>
      <c r="R135">
        <v>0.22189999999999999</v>
      </c>
      <c r="S135">
        <f t="shared" si="6"/>
        <v>0.4541</v>
      </c>
      <c r="T135">
        <f t="shared" si="7"/>
        <v>0.22189999999999999</v>
      </c>
      <c r="U135">
        <f t="shared" si="8"/>
        <v>0.68630000000000002</v>
      </c>
    </row>
    <row r="136" spans="1:21" x14ac:dyDescent="0.2">
      <c r="A136" t="s">
        <v>5</v>
      </c>
      <c r="B136" t="s">
        <v>134</v>
      </c>
      <c r="C136">
        <v>5.62</v>
      </c>
      <c r="D136">
        <v>8</v>
      </c>
      <c r="E136">
        <v>7</v>
      </c>
      <c r="F136">
        <v>7.5</v>
      </c>
      <c r="G136">
        <v>1</v>
      </c>
      <c r="H136">
        <v>2</v>
      </c>
      <c r="I136">
        <v>6</v>
      </c>
      <c r="J136">
        <v>7</v>
      </c>
      <c r="K136">
        <v>2</v>
      </c>
      <c r="L136">
        <v>5.5</v>
      </c>
      <c r="M136">
        <v>9</v>
      </c>
      <c r="N136">
        <v>10</v>
      </c>
      <c r="O136">
        <v>5</v>
      </c>
      <c r="P136">
        <v>3</v>
      </c>
      <c r="Q136">
        <v>1.5579000000000001</v>
      </c>
      <c r="R136">
        <v>0.80149999999999999</v>
      </c>
      <c r="S136">
        <f t="shared" si="6"/>
        <v>1.1797</v>
      </c>
      <c r="T136">
        <f t="shared" si="7"/>
        <v>0.80149999999999999</v>
      </c>
      <c r="U136">
        <f t="shared" si="8"/>
        <v>1.5579000000000001</v>
      </c>
    </row>
    <row r="137" spans="1:21" x14ac:dyDescent="0.2">
      <c r="A137" t="s">
        <v>5</v>
      </c>
      <c r="B137" t="s">
        <v>129</v>
      </c>
      <c r="C137">
        <v>8</v>
      </c>
      <c r="D137">
        <v>9</v>
      </c>
      <c r="E137">
        <v>7.5</v>
      </c>
      <c r="F137">
        <v>9.5</v>
      </c>
      <c r="G137">
        <v>8</v>
      </c>
      <c r="H137">
        <v>5</v>
      </c>
      <c r="I137">
        <v>8</v>
      </c>
      <c r="J137">
        <v>8.5</v>
      </c>
      <c r="K137">
        <v>8</v>
      </c>
      <c r="L137">
        <v>8</v>
      </c>
      <c r="M137">
        <v>9</v>
      </c>
      <c r="N137">
        <v>8.5</v>
      </c>
      <c r="O137">
        <v>7</v>
      </c>
      <c r="P137">
        <v>8</v>
      </c>
      <c r="Q137">
        <v>1.3725000000000001</v>
      </c>
      <c r="R137">
        <v>0.44390000000000002</v>
      </c>
      <c r="S137">
        <f t="shared" si="6"/>
        <v>0.90820000000000001</v>
      </c>
      <c r="T137">
        <f t="shared" si="7"/>
        <v>0.44390000000000002</v>
      </c>
      <c r="U137">
        <f t="shared" si="8"/>
        <v>1.3725000000000001</v>
      </c>
    </row>
    <row r="138" spans="1:21" x14ac:dyDescent="0.2">
      <c r="A138" t="s">
        <v>5</v>
      </c>
      <c r="B138" t="s">
        <v>37</v>
      </c>
      <c r="C138">
        <v>8</v>
      </c>
      <c r="D138">
        <v>9</v>
      </c>
      <c r="E138">
        <v>9</v>
      </c>
      <c r="F138">
        <v>9</v>
      </c>
      <c r="G138">
        <v>10</v>
      </c>
      <c r="H138">
        <v>5</v>
      </c>
      <c r="I138">
        <v>8</v>
      </c>
      <c r="J138">
        <v>7.5</v>
      </c>
      <c r="K138">
        <v>6</v>
      </c>
      <c r="L138">
        <v>8</v>
      </c>
      <c r="M138">
        <v>9</v>
      </c>
      <c r="N138">
        <v>8.5</v>
      </c>
      <c r="O138">
        <v>7</v>
      </c>
      <c r="P138">
        <v>8</v>
      </c>
      <c r="Q138">
        <v>0.90820000000000001</v>
      </c>
      <c r="R138">
        <v>0.57950000000000002</v>
      </c>
      <c r="S138">
        <f t="shared" si="6"/>
        <v>0.74385000000000001</v>
      </c>
      <c r="T138">
        <f t="shared" si="7"/>
        <v>0.57950000000000002</v>
      </c>
      <c r="U138">
        <f t="shared" si="8"/>
        <v>0.90820000000000001</v>
      </c>
    </row>
    <row r="139" spans="1:21" x14ac:dyDescent="0.2">
      <c r="A139" t="s">
        <v>5</v>
      </c>
      <c r="B139" t="s">
        <v>131</v>
      </c>
      <c r="C139">
        <v>6.85</v>
      </c>
      <c r="D139">
        <v>9</v>
      </c>
      <c r="E139">
        <v>7</v>
      </c>
      <c r="F139">
        <v>7.5</v>
      </c>
      <c r="G139">
        <v>5</v>
      </c>
      <c r="H139">
        <v>5</v>
      </c>
      <c r="I139">
        <v>7</v>
      </c>
      <c r="J139">
        <v>7</v>
      </c>
      <c r="K139">
        <v>7</v>
      </c>
      <c r="L139">
        <v>8</v>
      </c>
      <c r="M139">
        <v>8</v>
      </c>
      <c r="N139">
        <v>8.5</v>
      </c>
      <c r="O139">
        <v>6</v>
      </c>
      <c r="P139">
        <v>4</v>
      </c>
      <c r="Q139">
        <v>1.9377</v>
      </c>
      <c r="R139">
        <v>1.1591</v>
      </c>
      <c r="S139">
        <f t="shared" si="6"/>
        <v>1.5484</v>
      </c>
      <c r="T139">
        <f t="shared" si="7"/>
        <v>1.1591</v>
      </c>
      <c r="U139">
        <f t="shared" si="8"/>
        <v>1.9377</v>
      </c>
    </row>
    <row r="140" spans="1:21" x14ac:dyDescent="0.2">
      <c r="A140" t="s">
        <v>5</v>
      </c>
      <c r="B140" t="s">
        <v>133</v>
      </c>
      <c r="C140">
        <v>4.7699999999999996</v>
      </c>
      <c r="D140">
        <v>8</v>
      </c>
      <c r="E140">
        <v>7</v>
      </c>
      <c r="F140">
        <v>6</v>
      </c>
      <c r="G140">
        <v>1</v>
      </c>
      <c r="H140">
        <v>5</v>
      </c>
      <c r="I140">
        <v>5</v>
      </c>
      <c r="J140">
        <v>1</v>
      </c>
      <c r="K140">
        <v>2</v>
      </c>
      <c r="L140">
        <v>6</v>
      </c>
      <c r="M140">
        <v>4</v>
      </c>
      <c r="N140">
        <v>10</v>
      </c>
      <c r="O140">
        <v>5</v>
      </c>
      <c r="P140">
        <v>2</v>
      </c>
      <c r="Q140">
        <v>1.0439000000000001</v>
      </c>
      <c r="R140">
        <v>0.44390000000000002</v>
      </c>
      <c r="S140">
        <f t="shared" si="6"/>
        <v>0.74390000000000001</v>
      </c>
      <c r="T140">
        <f t="shared" si="7"/>
        <v>0.44390000000000002</v>
      </c>
      <c r="U140">
        <f t="shared" si="8"/>
        <v>1.0439000000000001</v>
      </c>
    </row>
    <row r="141" spans="1:21" x14ac:dyDescent="0.2">
      <c r="A141" t="s">
        <v>5</v>
      </c>
      <c r="B141" t="s">
        <v>5</v>
      </c>
      <c r="C141">
        <v>10</v>
      </c>
      <c r="D141">
        <v>10</v>
      </c>
      <c r="E141">
        <v>10</v>
      </c>
      <c r="F141">
        <v>10</v>
      </c>
      <c r="G141">
        <v>10</v>
      </c>
      <c r="H141">
        <v>10</v>
      </c>
      <c r="I141">
        <v>10</v>
      </c>
      <c r="J141">
        <v>10</v>
      </c>
      <c r="K141">
        <v>10</v>
      </c>
      <c r="L141">
        <v>10</v>
      </c>
      <c r="M141">
        <v>10</v>
      </c>
      <c r="N141">
        <v>10</v>
      </c>
      <c r="O141">
        <v>10</v>
      </c>
      <c r="P141">
        <v>10</v>
      </c>
      <c r="Q141">
        <v>0</v>
      </c>
      <c r="R141">
        <v>0</v>
      </c>
      <c r="S141">
        <f t="shared" si="6"/>
        <v>0</v>
      </c>
      <c r="T141">
        <f t="shared" si="7"/>
        <v>0</v>
      </c>
      <c r="U141">
        <f t="shared" si="8"/>
        <v>0</v>
      </c>
    </row>
    <row r="142" spans="1:21" x14ac:dyDescent="0.2">
      <c r="A142" t="s">
        <v>5</v>
      </c>
      <c r="B142" t="s">
        <v>135</v>
      </c>
      <c r="C142">
        <v>5.87</v>
      </c>
      <c r="D142">
        <v>8</v>
      </c>
      <c r="E142">
        <v>5.25</v>
      </c>
      <c r="F142">
        <v>8</v>
      </c>
      <c r="G142">
        <v>3</v>
      </c>
      <c r="H142">
        <v>5</v>
      </c>
      <c r="I142">
        <v>7</v>
      </c>
      <c r="J142">
        <v>6</v>
      </c>
      <c r="K142">
        <v>8</v>
      </c>
      <c r="L142">
        <v>6</v>
      </c>
      <c r="M142">
        <v>5</v>
      </c>
      <c r="N142">
        <v>5</v>
      </c>
      <c r="O142">
        <v>5</v>
      </c>
      <c r="P142">
        <v>5</v>
      </c>
      <c r="Q142">
        <v>2.5232000000000001</v>
      </c>
      <c r="R142">
        <v>1.8633999999999999</v>
      </c>
      <c r="S142">
        <f t="shared" si="6"/>
        <v>2.1932999999999998</v>
      </c>
      <c r="T142">
        <f t="shared" si="7"/>
        <v>1.8633999999999999</v>
      </c>
      <c r="U142">
        <f t="shared" si="8"/>
        <v>2.5232000000000001</v>
      </c>
    </row>
    <row r="143" spans="1:21" x14ac:dyDescent="0.2">
      <c r="A143" t="s">
        <v>105</v>
      </c>
      <c r="B143" t="s">
        <v>106</v>
      </c>
      <c r="C143">
        <v>6.46</v>
      </c>
      <c r="D143">
        <v>8</v>
      </c>
      <c r="E143">
        <v>6</v>
      </c>
      <c r="F143">
        <v>8</v>
      </c>
      <c r="G143">
        <v>7</v>
      </c>
      <c r="H143">
        <v>4</v>
      </c>
      <c r="I143">
        <v>7</v>
      </c>
      <c r="J143">
        <v>6</v>
      </c>
      <c r="K143">
        <v>6</v>
      </c>
      <c r="L143">
        <v>5</v>
      </c>
      <c r="M143">
        <v>6</v>
      </c>
      <c r="N143">
        <v>10</v>
      </c>
      <c r="O143">
        <v>7</v>
      </c>
      <c r="P143">
        <v>4</v>
      </c>
      <c r="Q143">
        <v>0.35759999999999997</v>
      </c>
      <c r="R143">
        <v>0.58560000000000001</v>
      </c>
      <c r="S143">
        <f t="shared" si="6"/>
        <v>0.47160000000000002</v>
      </c>
      <c r="T143">
        <f t="shared" si="7"/>
        <v>0.35759999999999997</v>
      </c>
      <c r="U143">
        <f t="shared" si="8"/>
        <v>0.58560000000000001</v>
      </c>
    </row>
    <row r="144" spans="1:21" x14ac:dyDescent="0.2">
      <c r="A144" t="s">
        <v>14</v>
      </c>
      <c r="B144" t="s">
        <v>13</v>
      </c>
      <c r="C144">
        <v>6.31</v>
      </c>
      <c r="D144">
        <v>7</v>
      </c>
      <c r="E144">
        <v>7.5</v>
      </c>
      <c r="F144">
        <v>7.5</v>
      </c>
      <c r="G144">
        <v>5</v>
      </c>
      <c r="H144">
        <v>3</v>
      </c>
      <c r="I144">
        <v>6</v>
      </c>
      <c r="J144">
        <v>7</v>
      </c>
      <c r="K144">
        <v>6</v>
      </c>
      <c r="L144">
        <v>6</v>
      </c>
      <c r="M144">
        <v>6</v>
      </c>
      <c r="N144">
        <v>9</v>
      </c>
      <c r="O144">
        <v>4</v>
      </c>
      <c r="P144">
        <v>8</v>
      </c>
      <c r="Q144">
        <v>1.8402000000000001</v>
      </c>
      <c r="R144">
        <v>2.0278999999999998</v>
      </c>
      <c r="S144">
        <f t="shared" si="6"/>
        <v>1.93405</v>
      </c>
      <c r="T144">
        <f t="shared" si="7"/>
        <v>1.8402000000000001</v>
      </c>
      <c r="U144">
        <f t="shared" si="8"/>
        <v>2.0278999999999998</v>
      </c>
    </row>
    <row r="145" spans="1:21" x14ac:dyDescent="0.2">
      <c r="A145" t="s">
        <v>75</v>
      </c>
      <c r="B145" t="s">
        <v>77</v>
      </c>
      <c r="C145">
        <v>8.1300000000000008</v>
      </c>
      <c r="D145">
        <v>9</v>
      </c>
      <c r="E145">
        <v>9.25</v>
      </c>
      <c r="F145">
        <v>9</v>
      </c>
      <c r="G145">
        <v>7</v>
      </c>
      <c r="H145">
        <v>7</v>
      </c>
      <c r="I145">
        <v>8</v>
      </c>
      <c r="J145">
        <v>8.5</v>
      </c>
      <c r="K145">
        <v>9</v>
      </c>
      <c r="L145">
        <v>8</v>
      </c>
      <c r="M145">
        <v>10</v>
      </c>
      <c r="N145">
        <v>6</v>
      </c>
      <c r="O145">
        <v>7</v>
      </c>
      <c r="P145">
        <v>8</v>
      </c>
      <c r="Q145">
        <v>0.94320000000000004</v>
      </c>
      <c r="R145">
        <v>0.94320000000000004</v>
      </c>
      <c r="S145">
        <f t="shared" si="6"/>
        <v>0.94320000000000004</v>
      </c>
      <c r="T145">
        <f t="shared" si="7"/>
        <v>0.94320000000000004</v>
      </c>
      <c r="U145">
        <f t="shared" si="8"/>
        <v>0.94320000000000004</v>
      </c>
    </row>
    <row r="146" spans="1:21" x14ac:dyDescent="0.2">
      <c r="A146" t="s">
        <v>75</v>
      </c>
      <c r="B146" t="s">
        <v>76</v>
      </c>
      <c r="C146">
        <v>8.4600000000000009</v>
      </c>
      <c r="D146">
        <v>9</v>
      </c>
      <c r="E146">
        <v>9.5</v>
      </c>
      <c r="F146">
        <v>9</v>
      </c>
      <c r="G146">
        <v>10</v>
      </c>
      <c r="H146">
        <v>7</v>
      </c>
      <c r="I146">
        <v>8</v>
      </c>
      <c r="J146">
        <v>8.5</v>
      </c>
      <c r="K146">
        <v>9</v>
      </c>
      <c r="L146">
        <v>8</v>
      </c>
      <c r="M146">
        <v>10</v>
      </c>
      <c r="N146">
        <v>6</v>
      </c>
      <c r="O146">
        <v>8</v>
      </c>
      <c r="P146">
        <v>8</v>
      </c>
      <c r="Q146">
        <v>0.94320000000000004</v>
      </c>
      <c r="R146">
        <v>0.94320000000000004</v>
      </c>
      <c r="S146">
        <f t="shared" si="6"/>
        <v>0.94320000000000004</v>
      </c>
      <c r="T146">
        <f t="shared" si="7"/>
        <v>0.94320000000000004</v>
      </c>
      <c r="U146">
        <f t="shared" si="8"/>
        <v>0.94320000000000004</v>
      </c>
    </row>
    <row r="147" spans="1:21" x14ac:dyDescent="0.2">
      <c r="A147" t="s">
        <v>44</v>
      </c>
      <c r="B147" t="s">
        <v>45</v>
      </c>
      <c r="C147">
        <v>7.73</v>
      </c>
      <c r="D147">
        <v>9</v>
      </c>
      <c r="E147">
        <v>6</v>
      </c>
      <c r="F147">
        <v>9.5</v>
      </c>
      <c r="G147">
        <v>7</v>
      </c>
      <c r="H147">
        <v>5</v>
      </c>
      <c r="I147">
        <v>9</v>
      </c>
      <c r="J147">
        <v>9</v>
      </c>
      <c r="K147">
        <v>9</v>
      </c>
      <c r="L147">
        <v>6</v>
      </c>
      <c r="M147">
        <v>8</v>
      </c>
      <c r="N147">
        <v>9</v>
      </c>
      <c r="O147">
        <v>8</v>
      </c>
      <c r="P147">
        <v>6</v>
      </c>
      <c r="Q147">
        <v>0.57950000000000002</v>
      </c>
      <c r="R147">
        <v>1.2718</v>
      </c>
      <c r="S147">
        <f t="shared" si="6"/>
        <v>0.92565000000000008</v>
      </c>
      <c r="T147">
        <f t="shared" si="7"/>
        <v>0.57950000000000002</v>
      </c>
      <c r="U147">
        <f t="shared" si="8"/>
        <v>1.2718</v>
      </c>
    </row>
    <row r="148" spans="1:21" x14ac:dyDescent="0.2">
      <c r="Q148">
        <f>CORREL($C2:$C147,Q2:Q147)</f>
        <v>-0.31992056023557791</v>
      </c>
      <c r="R148">
        <f t="shared" ref="R148:U148" si="9">CORREL($C2:$C147,R2:R147)</f>
        <v>-0.28915854250610606</v>
      </c>
      <c r="S148">
        <f t="shared" si="9"/>
        <v>-0.32796864523313157</v>
      </c>
      <c r="T148">
        <f t="shared" si="9"/>
        <v>-0.3342032993026699</v>
      </c>
      <c r="U148">
        <f t="shared" si="9"/>
        <v>-0.30339423720174413</v>
      </c>
    </row>
  </sheetData>
  <sortState ref="A2:P154">
    <sortCondition ref="A2:A154"/>
    <sortCondition ref="B2:B1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2016-11-16T01:49:44Z</dcterms:created>
  <dcterms:modified xsi:type="dcterms:W3CDTF">2016-11-22T18:45:29Z</dcterms:modified>
</cp:coreProperties>
</file>