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codeName="ThisWorkbook" hidePivotFieldList="1"/>
  <mc:AlternateContent xmlns:mc="http://schemas.openxmlformats.org/markup-compatibility/2006">
    <mc:Choice Requires="x15">
      <x15ac:absPath xmlns:x15ac="http://schemas.microsoft.com/office/spreadsheetml/2010/11/ac" url="C:\Users\RAHUL COMPUTER\OneDrive\Desktop\"/>
    </mc:Choice>
  </mc:AlternateContent>
  <xr:revisionPtr revIDLastSave="0" documentId="13_ncr:1_{8BD16E79-6157-45AA-80C4-7B8C8103CDFD}" xr6:coauthVersionLast="47" xr6:coauthVersionMax="47" xr10:uidLastSave="{00000000-0000-0000-0000-000000000000}"/>
  <bookViews>
    <workbookView xWindow="-108" yWindow="-108" windowWidth="23256" windowHeight="12456" firstSheet="2" activeTab="5" xr2:uid="{00000000-000D-0000-FFFF-FFFF00000000}"/>
  </bookViews>
  <sheets>
    <sheet name="Sale by Region" sheetId="15" r:id="rId1"/>
    <sheet name="Sales trend by date" sheetId="17" r:id="rId2"/>
    <sheet name="Units sold per item" sheetId="18" r:id="rId3"/>
    <sheet name="Sales performance by salesman" sheetId="19" r:id="rId4"/>
    <sheet name="Manager wise Sales comparison" sheetId="20" r:id="rId5"/>
    <sheet name="Dashboard" sheetId="21" r:id="rId6"/>
    <sheet name="SaleData" sheetId="14" r:id="rId7"/>
  </sheets>
  <definedNames>
    <definedName name="_xlchart.v1.0" hidden="1">SaleData!$A$2:$E$44</definedName>
    <definedName name="_xlchart.v1.1" hidden="1">SaleData!$F$1</definedName>
    <definedName name="_xlchart.v1.2" hidden="1">SaleData!$F$2:$F$44</definedName>
    <definedName name="_xlchart.v1.3" hidden="1">SaleData!$G$1</definedName>
    <definedName name="_xlchart.v1.4" hidden="1">SaleData!$G$2:$G$44</definedName>
    <definedName name="_xlchart.v1.5" hidden="1">SaleData!$H$1</definedName>
    <definedName name="_xlchart.v1.6" hidden="1">SaleData!$H$2:$H$44</definedName>
    <definedName name="Slicer_Item">#N/A</definedName>
    <definedName name="Slicer_Manager">#N/A</definedName>
    <definedName name="Slicer_Region">#N/A</definedName>
    <definedName name="Slicer_Years__OrderDate">#N/A</definedName>
  </definedNames>
  <calcPr calcId="191029"/>
  <pivotCaches>
    <pivotCache cacheId="64"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H44" i="14" l="1"/>
  <c r="H43" i="14"/>
  <c r="H42" i="14"/>
  <c r="H41" i="14"/>
  <c r="H40" i="14"/>
  <c r="H39" i="14"/>
  <c r="H38" i="14"/>
  <c r="H37" i="14"/>
  <c r="H36" i="14"/>
  <c r="H35" i="14"/>
  <c r="H34" i="14"/>
  <c r="H33" i="14"/>
  <c r="H32" i="14"/>
  <c r="H31" i="14"/>
  <c r="H30" i="14"/>
  <c r="H29" i="14"/>
  <c r="H28" i="14"/>
  <c r="H27" i="14"/>
  <c r="H26" i="14"/>
  <c r="H25" i="14"/>
  <c r="H24" i="14"/>
  <c r="H23" i="14"/>
  <c r="H22" i="14"/>
  <c r="H21" i="14"/>
  <c r="H20" i="14"/>
  <c r="H19" i="14"/>
  <c r="H18" i="14"/>
  <c r="H17" i="14"/>
  <c r="H16" i="14"/>
  <c r="H15" i="14"/>
  <c r="H14" i="14"/>
  <c r="H13" i="14"/>
  <c r="H12" i="14"/>
  <c r="H11" i="14"/>
  <c r="H10" i="14"/>
  <c r="H9" i="14"/>
  <c r="H8" i="14"/>
  <c r="H7" i="14"/>
  <c r="H6" i="14"/>
  <c r="H5" i="14"/>
  <c r="H4" i="14"/>
  <c r="H3" i="14"/>
  <c r="H2" i="14"/>
</calcChain>
</file>

<file path=xl/sharedStrings.xml><?xml version="1.0" encoding="utf-8"?>
<sst xmlns="http://schemas.openxmlformats.org/spreadsheetml/2006/main" count="196" uniqueCount="36">
  <si>
    <t>Region</t>
  </si>
  <si>
    <t>Item</t>
  </si>
  <si>
    <t>Units</t>
  </si>
  <si>
    <t>Desk</t>
  </si>
  <si>
    <t>OrderDate</t>
  </si>
  <si>
    <t>Central</t>
  </si>
  <si>
    <t>West</t>
  </si>
  <si>
    <t>East</t>
  </si>
  <si>
    <t>SalesMan</t>
  </si>
  <si>
    <t>Television</t>
  </si>
  <si>
    <t>Cell Phone</t>
  </si>
  <si>
    <t>Video Games</t>
  </si>
  <si>
    <t>Unit_price</t>
  </si>
  <si>
    <t>Home Theater</t>
  </si>
  <si>
    <t>Steven</t>
  </si>
  <si>
    <t>David</t>
  </si>
  <si>
    <t>Diana</t>
  </si>
  <si>
    <t>Luis</t>
  </si>
  <si>
    <t>Alexander</t>
  </si>
  <si>
    <t>Shelli</t>
  </si>
  <si>
    <t>Sigal</t>
  </si>
  <si>
    <t>Karen</t>
  </si>
  <si>
    <t>John</t>
  </si>
  <si>
    <t>Stephen</t>
  </si>
  <si>
    <t>Michael</t>
  </si>
  <si>
    <t>Manager</t>
  </si>
  <si>
    <t>Martha</t>
  </si>
  <si>
    <t>Timothy</t>
  </si>
  <si>
    <t>Douglas</t>
  </si>
  <si>
    <t>Hermann</t>
  </si>
  <si>
    <t>Sale_amt</t>
  </si>
  <si>
    <t>Row Labels</t>
  </si>
  <si>
    <t>Sum of Sale_amt</t>
  </si>
  <si>
    <t>Sum of Units</t>
  </si>
  <si>
    <t>Count of SalesMan</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</si>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</sst>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m/d/yy;@"/>
    <numFmt numFmtId="167" formatCode="_(* #,##0_);_(* \(#,##0\);_(* &quot;-&quot;??_);_(@_)"/>
  </numFmts>
  <fonts count="9" x14ac:knownFonts="1">
    <font>
      <sz val="11"/>
      <name val="Calibri"/>
      <family val="2"/>
    </font>
    <font>
      <sz val="11"/>
      <color theme="1"/>
      <name val="Gill Sans MT"/>
      <family val="2"/>
      <scheme val="minor"/>
    </font>
    <font>
      <sz val="12"/>
      <name val="Arial Narrow"/>
      <family val="2"/>
    </font>
    <font>
      <u/>
      <sz val="11"/>
      <color indexed="12"/>
      <name val="Gill Sans MT"/>
      <family val="2"/>
      <scheme val="minor"/>
    </font>
    <font>
      <sz val="11"/>
      <color theme="1"/>
      <name val="Calibri"/>
      <family val="2"/>
    </font>
    <font>
      <sz val="11"/>
      <color theme="1"/>
      <name val="Arial"/>
      <family val="2"/>
    </font>
    <font>
      <sz val="11"/>
      <name val="Arial"/>
      <family val="2"/>
    </font>
    <font>
      <b/>
      <sz val="11"/>
      <name val="Calibri"/>
      <family val="2"/>
    </font>
    <font>
      <b/>
      <sz val="11"/>
      <color theme="1"/>
      <name val="Calibri"/>
      <family val="2"/>
    </font>
  </fonts>
  <fills count="3">
    <fill>
      <patternFill patternType="none"/>
    </fill>
    <fill>
      <patternFill patternType="gray125"/>
    </fill>
    <fill>
      <patternFill patternType="solid">
        <fgColor rgb="FFFFFFFF"/>
        <bgColor indexed="64"/>
      </patternFill>
    </fill>
  </fills>
  <borders count="11">
    <border>
      <left/>
      <right/>
      <top/>
      <bottom/>
      <diagonal/>
    </border>
    <border>
      <left style="medium">
        <color rgb="FFDDDDDD"/>
      </left>
      <right style="medium">
        <color rgb="FFDDDDDD"/>
      </right>
      <top style="medium">
        <color rgb="FFDDDDDD"/>
      </top>
      <bottom style="medium">
        <color rgb="FFDDDDDD"/>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5">
    <xf numFmtId="0" fontId="0" fillId="0" borderId="0"/>
    <xf numFmtId="164" fontId="2" fillId="0" borderId="0" applyFont="0" applyFill="0" applyBorder="0" applyAlignment="0" applyProtection="0"/>
    <xf numFmtId="0" fontId="3" fillId="0" borderId="0" applyNumberFormat="0" applyFill="0" applyBorder="0" applyAlignment="0" applyProtection="0">
      <alignment horizontal="left" indent="1"/>
    </xf>
    <xf numFmtId="0" fontId="1" fillId="0" borderId="0"/>
    <xf numFmtId="0" fontId="3" fillId="0" borderId="0" applyNumberFormat="0" applyFill="0" applyBorder="0" applyAlignment="0" applyProtection="0">
      <alignment vertical="top"/>
      <protection locked="0"/>
    </xf>
  </cellStyleXfs>
  <cellXfs count="29">
    <xf numFmtId="0" fontId="0" fillId="0" borderId="0" xfId="0"/>
    <xf numFmtId="165" fontId="4" fillId="0" borderId="0" xfId="0" applyNumberFormat="1" applyFont="1" applyAlignment="1">
      <alignment vertical="center"/>
    </xf>
    <xf numFmtId="0" fontId="4" fillId="0" borderId="0" xfId="0" applyFont="1" applyAlignment="1">
      <alignment vertical="center"/>
    </xf>
    <xf numFmtId="0" fontId="4" fillId="0" borderId="0" xfId="0" applyFont="1" applyAlignment="1">
      <alignment horizontal="left" vertical="center"/>
    </xf>
    <xf numFmtId="164" fontId="4" fillId="0" borderId="0" xfId="1" applyFont="1" applyBorder="1" applyAlignment="1">
      <alignment horizontal="left" vertical="center"/>
    </xf>
    <xf numFmtId="0" fontId="5" fillId="2" borderId="1" xfId="0" applyFont="1" applyFill="1" applyBorder="1" applyAlignment="1">
      <alignment vertical="top" wrapText="1"/>
    </xf>
    <xf numFmtId="0" fontId="5" fillId="0" borderId="0" xfId="0" applyFont="1" applyAlignment="1">
      <alignment vertical="top" wrapText="1"/>
    </xf>
    <xf numFmtId="0" fontId="6" fillId="0" borderId="0" xfId="0" applyFont="1"/>
    <xf numFmtId="0" fontId="6" fillId="2" borderId="1" xfId="0" applyFont="1" applyFill="1" applyBorder="1" applyAlignment="1">
      <alignment vertical="top" wrapText="1"/>
    </xf>
    <xf numFmtId="0" fontId="6" fillId="2" borderId="0" xfId="0" applyFont="1" applyFill="1" applyAlignment="1">
      <alignment vertical="top" wrapText="1"/>
    </xf>
    <xf numFmtId="0" fontId="6" fillId="0" borderId="1" xfId="0" applyFont="1" applyBorder="1"/>
    <xf numFmtId="0" fontId="5" fillId="0" borderId="1" xfId="0" applyFont="1" applyBorder="1" applyAlignment="1">
      <alignment vertical="top" wrapText="1"/>
    </xf>
    <xf numFmtId="164" fontId="0" fillId="0" borderId="0" xfId="0" applyNumberFormat="1"/>
    <xf numFmtId="0" fontId="7" fillId="0" borderId="0" xfId="0" applyFont="1" applyAlignment="1">
      <alignment horizontal="center"/>
    </xf>
    <xf numFmtId="164" fontId="8" fillId="0" borderId="0" xfId="1" applyFont="1" applyBorder="1" applyAlignment="1">
      <alignment horizontal="center" vertical="center"/>
    </xf>
    <xf numFmtId="167" fontId="0" fillId="0" borderId="0" xfId="0" applyNumberForma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pivotButton="1"/>
    <xf numFmtId="0" fontId="0" fillId="0" borderId="0" xfId="0" applyAlignment="1">
      <alignment horizontal="left"/>
    </xf>
    <xf numFmtId="0" fontId="0" fillId="0" borderId="0" xfId="0" applyNumberFormat="1"/>
    <xf numFmtId="165" fontId="0" fillId="0" borderId="0" xfId="0" applyNumberFormat="1" applyAlignment="1">
      <alignment horizontal="left"/>
    </xf>
  </cellXfs>
  <cellStyles count="5">
    <cellStyle name="Comma" xfId="1" builtinId="3"/>
    <cellStyle name="Ctx_Hyperlink" xfId="2" xr:uid="{00000000-0005-0000-0000-000001000000}"/>
    <cellStyle name="Hyperlink 2" xfId="4" xr:uid="{00000000-0005-0000-0000-000002000000}"/>
    <cellStyle name="Normal" xfId="0" builtinId="0" customBuiltin="1"/>
    <cellStyle name="Normal 4" xfId="3" xr:uid="{00000000-0005-0000-0000-000004000000}"/>
  </cellStyles>
  <dxfs count="8">
    <dxf>
      <numFmt numFmtId="167" formatCode="_(* #,##0_);_(* \(#,##0\);_(* &quot;-&quot;??_);_(@_)"/>
    </dxf>
    <dxf>
      <font>
        <b val="0"/>
        <i val="0"/>
        <strike val="0"/>
        <condense val="0"/>
        <extend val="0"/>
        <outline val="0"/>
        <shadow val="0"/>
        <u val="none"/>
        <vertAlign val="baseline"/>
        <sz val="11"/>
        <color theme="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left" vertical="center" textRotation="0" wrapText="0" indent="0" justifyLastLine="0" shrinkToFit="0" readingOrder="0"/>
    </dxf>
    <dxf>
      <font>
        <b/>
        <i val="0"/>
        <strike val="0"/>
        <condense val="0"/>
        <extend val="0"/>
        <outline val="0"/>
        <shadow val="0"/>
        <u val="none"/>
        <vertAlign val="baseline"/>
        <sz val="11"/>
        <color auto="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1"/>
        <color theme="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5" formatCode="m/d/yy;@"/>
      <alignment horizontal="general" vertical="center"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 pro.xlsx]Sales trend by date!PivotTable2</c:name>
    <c:fmtId val="3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'Sales trend by date'!$B$3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trend by date'!$A$4</c:f>
              <c:strCache>
                <c:ptCount val="1"/>
                <c:pt idx="0">
                  <c:v>2-26-18</c:v>
                </c:pt>
              </c:strCache>
            </c:strRef>
          </c:cat>
          <c:val>
            <c:numRef>
              <c:f>'Sales trend by date'!$B$4</c:f>
              <c:numCache>
                <c:formatCode>General</c:formatCode>
                <c:ptCount val="1"/>
                <c:pt idx="0">
                  <c:v>6075</c:v>
                </c:pt>
              </c:numCache>
            </c:numRef>
          </c:val>
          <c:smooth val="0"/>
          <c:extLst>
            <c:ext xmlns:c16="http://schemas.microsoft.com/office/drawing/2014/chart" uri="{C3380CC4-5D6E-409C-BE32-E72D297353CC}">
              <c16:uniqueId val="{00000003-1C58-459E-BB18-05BFC19C7019}"/>
            </c:ext>
          </c:extLst>
        </c:ser>
        <c:dLbls>
          <c:showLegendKey val="0"/>
          <c:showVal val="0"/>
          <c:showCatName val="0"/>
          <c:showSerName val="0"/>
          <c:showPercent val="0"/>
          <c:showBubbleSize val="0"/>
        </c:dLbls>
        <c:marker val="1"/>
        <c:smooth val="0"/>
        <c:axId val="1524868736"/>
        <c:axId val="1524881216"/>
      </c:lineChart>
      <c:catAx>
        <c:axId val="152486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881216"/>
        <c:crosses val="autoZero"/>
        <c:auto val="1"/>
        <c:lblAlgn val="ctr"/>
        <c:lblOffset val="100"/>
        <c:noMultiLvlLbl val="0"/>
      </c:catAx>
      <c:valAx>
        <c:axId val="1524881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868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 pro.xlsx]Sale by Region!PivotTable1</c:name>
    <c:fmtId val="8"/>
  </c:pivotSource>
  <c:chart>
    <c:autoTitleDeleted val="1"/>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7"/>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8"/>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s>
    <c:plotArea>
      <c:layout/>
      <c:pieChart>
        <c:varyColors val="1"/>
        <c:ser>
          <c:idx val="0"/>
          <c:order val="0"/>
          <c:tx>
            <c:strRef>
              <c:f>'Sale by Region'!$B$3</c:f>
              <c:strCache>
                <c:ptCount val="1"/>
                <c:pt idx="0">
                  <c:v>Total</c:v>
                </c:pt>
              </c:strCache>
            </c:strRef>
          </c:tx>
          <c:dPt>
            <c:idx val="0"/>
            <c:bubble3D val="0"/>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dPt>
          <c:cat>
            <c:strRef>
              <c:f>'Sale by Region'!$A$4</c:f>
              <c:strCache>
                <c:ptCount val="1"/>
                <c:pt idx="0">
                  <c:v>Central</c:v>
                </c:pt>
              </c:strCache>
            </c:strRef>
          </c:cat>
          <c:val>
            <c:numRef>
              <c:f>'Sale by Region'!$B$4</c:f>
              <c:numCache>
                <c:formatCode>General</c:formatCode>
                <c:ptCount val="1"/>
                <c:pt idx="0">
                  <c:v>6075</c:v>
                </c:pt>
              </c:numCache>
            </c:numRef>
          </c:val>
          <c:extLst>
            <c:ext xmlns:c16="http://schemas.microsoft.com/office/drawing/2014/chart" uri="{C3380CC4-5D6E-409C-BE32-E72D297353CC}">
              <c16:uniqueId val="{0000000B-6268-4C1C-BE89-761C657186C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 pro.xlsx]Sales trend by date!PivotTable2</c:name>
    <c:fmtId val="17"/>
  </c:pivotSource>
  <c:chart>
    <c:autoTitleDeleted val="1"/>
    <c:pivotFmts>
      <c:pivotFmt>
        <c:idx val="0"/>
        <c:spPr>
          <a:solidFill>
            <a:schemeClr val="accent1"/>
          </a:solidFill>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by date'!$B$3</c:f>
              <c:strCache>
                <c:ptCount val="1"/>
                <c:pt idx="0">
                  <c:v>Total</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'Sales trend by date'!$A$4</c:f>
              <c:strCache>
                <c:ptCount val="1"/>
                <c:pt idx="0">
                  <c:v>2-26-18</c:v>
                </c:pt>
              </c:strCache>
            </c:strRef>
          </c:cat>
          <c:val>
            <c:numRef>
              <c:f>'Sales trend by date'!$B$4</c:f>
              <c:numCache>
                <c:formatCode>General</c:formatCode>
                <c:ptCount val="1"/>
                <c:pt idx="0">
                  <c:v>6075</c:v>
                </c:pt>
              </c:numCache>
            </c:numRef>
          </c:val>
          <c:smooth val="0"/>
          <c:extLst>
            <c:ext xmlns:c16="http://schemas.microsoft.com/office/drawing/2014/chart" uri="{C3380CC4-5D6E-409C-BE32-E72D297353CC}">
              <c16:uniqueId val="{00000004-C1F8-4CC4-BF87-F73AA5778497}"/>
            </c:ext>
          </c:extLst>
        </c:ser>
        <c:dLbls>
          <c:showLegendKey val="0"/>
          <c:showVal val="0"/>
          <c:showCatName val="0"/>
          <c:showSerName val="0"/>
          <c:showPercent val="0"/>
          <c:showBubbleSize val="0"/>
        </c:dLbls>
        <c:marker val="1"/>
        <c:smooth val="0"/>
        <c:axId val="1046501184"/>
        <c:axId val="1069956256"/>
      </c:lineChart>
      <c:catAx>
        <c:axId val="1046501184"/>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956256"/>
        <c:crosses val="autoZero"/>
        <c:auto val="1"/>
        <c:lblAlgn val="ctr"/>
        <c:lblOffset val="100"/>
        <c:noMultiLvlLbl val="0"/>
      </c:catAx>
      <c:valAx>
        <c:axId val="1069956256"/>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501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 pro.xlsx]Units sold per item!PivotTable3</c:name>
    <c:fmtId val="29"/>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'Units sold per item'!$B$3</c:f>
              <c:strCache>
                <c:ptCount val="1"/>
                <c:pt idx="0">
                  <c:v>Total</c:v>
                </c:pt>
              </c:strCache>
            </c:strRef>
          </c:tx>
          <c:spPr>
            <a:solidFill>
              <a:schemeClr val="accent1"/>
            </a:solidFill>
            <a:ln>
              <a:noFill/>
            </a:ln>
            <a:effectLst/>
            <a:sp3d/>
          </c:spPr>
          <c:invertIfNegative val="0"/>
          <c:cat>
            <c:strRef>
              <c:f>'Units sold per item'!$A$4</c:f>
              <c:strCache>
                <c:ptCount val="1"/>
                <c:pt idx="0">
                  <c:v>Cell Phone</c:v>
                </c:pt>
              </c:strCache>
            </c:strRef>
          </c:cat>
          <c:val>
            <c:numRef>
              <c:f>'Units sold per item'!$B$4</c:f>
              <c:numCache>
                <c:formatCode>General</c:formatCode>
                <c:ptCount val="1"/>
                <c:pt idx="0">
                  <c:v>27</c:v>
                </c:pt>
              </c:numCache>
            </c:numRef>
          </c:val>
          <c:extLst>
            <c:ext xmlns:c16="http://schemas.microsoft.com/office/drawing/2014/chart" uri="{C3380CC4-5D6E-409C-BE32-E72D297353CC}">
              <c16:uniqueId val="{00000005-005B-4723-8C30-48EC4D130080}"/>
            </c:ext>
          </c:extLst>
        </c:ser>
        <c:dLbls>
          <c:showLegendKey val="0"/>
          <c:showVal val="0"/>
          <c:showCatName val="0"/>
          <c:showSerName val="0"/>
          <c:showPercent val="0"/>
          <c:showBubbleSize val="0"/>
        </c:dLbls>
        <c:gapWidth val="150"/>
        <c:shape val="box"/>
        <c:axId val="1256404832"/>
        <c:axId val="1166182688"/>
        <c:axId val="0"/>
      </c:bar3DChart>
      <c:catAx>
        <c:axId val="12564048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182688"/>
        <c:crosses val="autoZero"/>
        <c:auto val="1"/>
        <c:lblAlgn val="ctr"/>
        <c:lblOffset val="100"/>
        <c:noMultiLvlLbl val="0"/>
      </c:catAx>
      <c:valAx>
        <c:axId val="1166182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404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 pro.xlsx]Sales performance by salesman!PivotTable4</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performance by salesman'!$B$3</c:f>
              <c:strCache>
                <c:ptCount val="1"/>
                <c:pt idx="0">
                  <c:v>Total</c:v>
                </c:pt>
              </c:strCache>
            </c:strRef>
          </c:tx>
          <c:spPr>
            <a:solidFill>
              <a:schemeClr val="accent1"/>
            </a:solidFill>
            <a:ln>
              <a:noFill/>
            </a:ln>
            <a:effectLst/>
          </c:spPr>
          <c:invertIfNegative val="0"/>
          <c:cat>
            <c:strRef>
              <c:f>'Sales performance by salesman'!$A$4</c:f>
              <c:strCache>
                <c:ptCount val="1"/>
                <c:pt idx="0">
                  <c:v>David</c:v>
                </c:pt>
              </c:strCache>
            </c:strRef>
          </c:cat>
          <c:val>
            <c:numRef>
              <c:f>'Sales performance by salesman'!$B$4</c:f>
              <c:numCache>
                <c:formatCode>General</c:formatCode>
                <c:ptCount val="1"/>
                <c:pt idx="0">
                  <c:v>6075</c:v>
                </c:pt>
              </c:numCache>
            </c:numRef>
          </c:val>
          <c:extLst>
            <c:ext xmlns:c16="http://schemas.microsoft.com/office/drawing/2014/chart" uri="{C3380CC4-5D6E-409C-BE32-E72D297353CC}">
              <c16:uniqueId val="{00000005-A42F-4AF3-8EB6-EE31EC1A48F1}"/>
            </c:ext>
          </c:extLst>
        </c:ser>
        <c:dLbls>
          <c:showLegendKey val="0"/>
          <c:showVal val="0"/>
          <c:showCatName val="0"/>
          <c:showSerName val="0"/>
          <c:showPercent val="0"/>
          <c:showBubbleSize val="0"/>
        </c:dLbls>
        <c:gapWidth val="182"/>
        <c:axId val="1256416352"/>
        <c:axId val="1256416832"/>
      </c:barChart>
      <c:catAx>
        <c:axId val="1256416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416832"/>
        <c:crosses val="autoZero"/>
        <c:auto val="1"/>
        <c:lblAlgn val="ctr"/>
        <c:lblOffset val="100"/>
        <c:noMultiLvlLbl val="0"/>
      </c:catAx>
      <c:valAx>
        <c:axId val="12564168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416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data id="1">
      <cx:strDim type="cat">
        <cx:f>_xlchart.v1.0</cx:f>
      </cx:strDim>
      <cx:numDim type="val">
        <cx:f>_xlchart.v1.4</cx:f>
      </cx:numDim>
    </cx:data>
    <cx:data id="2">
      <cx:strDim type="cat">
        <cx:f>_xlchart.v1.0</cx:f>
      </cx:strDim>
      <cx:numDim type="val">
        <cx:f>_xlchart.v1.6</cx:f>
      </cx:numDim>
    </cx:data>
  </cx:chartData>
  <cx:chart>
    <cx:plotArea>
      <cx:plotAreaRegion>
        <cx:series layoutId="clusteredColumn" uniqueId="{29542A47-A5F9-4DF2-AFE4-FDDF854AF9E5}" formatIdx="0">
          <cx:tx>
            <cx:txData>
              <cx:f>_xlchart.v1.1</cx:f>
              <cx:v>Units</cx:v>
            </cx:txData>
          </cx:tx>
          <cx:dataId val="0"/>
          <cx:layoutPr>
            <cx:aggregation/>
          </cx:layoutPr>
          <cx:axisId val="1"/>
        </cx:series>
        <cx:series layoutId="paretoLine" ownerIdx="0" uniqueId="{E6E28830-534E-490F-93EE-E71E5FFC8D69}" formatIdx="1">
          <cx:axisId val="2"/>
        </cx:series>
        <cx:series layoutId="clusteredColumn" hidden="1" uniqueId="{1E91F686-D350-4735-B768-45FFC0A804C4}" formatIdx="2">
          <cx:tx>
            <cx:txData>
              <cx:f>_xlchart.v1.3</cx:f>
              <cx:v> Unit_price </cx:v>
            </cx:txData>
          </cx:tx>
          <cx:dataId val="1"/>
          <cx:layoutPr>
            <cx:aggregation/>
          </cx:layoutPr>
          <cx:axisId val="1"/>
        </cx:series>
        <cx:series layoutId="paretoLine" ownerIdx="2" uniqueId="{B30F8188-2153-4E2A-B0D4-0EFC3434EE8F}" formatIdx="3">
          <cx:axisId val="2"/>
        </cx:series>
        <cx:series layoutId="clusteredColumn" hidden="1" uniqueId="{27D56FC5-EC04-4E85-8C83-9C33D42F7263}" formatIdx="4">
          <cx:tx>
            <cx:txData>
              <cx:f>_xlchart.v1.5</cx:f>
              <cx:v>Sale_amt</cx:v>
            </cx:txData>
          </cx:tx>
          <cx:dataId val="2"/>
          <cx:layoutPr>
            <cx:aggregation/>
          </cx:layoutPr>
          <cx:axisId val="1"/>
        </cx:series>
        <cx:series layoutId="paretoLine" ownerIdx="4" uniqueId="{86B42763-FDFE-453A-B121-46E127CB3EEE}" formatIdx="5">
          <cx:axisId val="2"/>
        </cx:series>
      </cx:plotAreaRegion>
      <cx:axis id="0">
        <cx:catScaling gapWidth="0"/>
        <cx:tickLabels/>
      </cx:axis>
      <cx:axis id="1">
        <cx:valScaling/>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7" Type="http://schemas.microsoft.com/office/2014/relationships/chartEx" Target="../charts/chartEx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449580</xdr:colOff>
      <xdr:row>8</xdr:row>
      <xdr:rowOff>144780</xdr:rowOff>
    </xdr:from>
    <xdr:to>
      <xdr:col>14</xdr:col>
      <xdr:colOff>144780</xdr:colOff>
      <xdr:row>23</xdr:row>
      <xdr:rowOff>144780</xdr:rowOff>
    </xdr:to>
    <xdr:graphicFrame macro="">
      <xdr:nvGraphicFramePr>
        <xdr:cNvPr id="7" name="Chart 6">
          <a:extLst>
            <a:ext uri="{FF2B5EF4-FFF2-40B4-BE49-F238E27FC236}">
              <a16:creationId xmlns:a16="http://schemas.microsoft.com/office/drawing/2014/main" id="{BAF3DA0C-535A-ED60-D49B-133CEF5C08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91440</xdr:colOff>
      <xdr:row>0</xdr:row>
      <xdr:rowOff>45720</xdr:rowOff>
    </xdr:from>
    <xdr:to>
      <xdr:col>23</xdr:col>
      <xdr:colOff>320040</xdr:colOff>
      <xdr:row>3</xdr:row>
      <xdr:rowOff>160020</xdr:rowOff>
    </xdr:to>
    <xdr:sp macro="" textlink="">
      <xdr:nvSpPr>
        <xdr:cNvPr id="3" name="Rectangle: Rounded Corners 2">
          <a:extLst>
            <a:ext uri="{FF2B5EF4-FFF2-40B4-BE49-F238E27FC236}">
              <a16:creationId xmlns:a16="http://schemas.microsoft.com/office/drawing/2014/main" id="{EB26E590-7E1B-90E0-0EFF-5670C4D777BF}"/>
            </a:ext>
          </a:extLst>
        </xdr:cNvPr>
        <xdr:cNvSpPr/>
      </xdr:nvSpPr>
      <xdr:spPr>
        <a:xfrm>
          <a:off x="91440" y="45720"/>
          <a:ext cx="14249400" cy="66294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106680</xdr:colOff>
      <xdr:row>0</xdr:row>
      <xdr:rowOff>76200</xdr:rowOff>
    </xdr:from>
    <xdr:to>
      <xdr:col>1</xdr:col>
      <xdr:colOff>175260</xdr:colOff>
      <xdr:row>3</xdr:row>
      <xdr:rowOff>152400</xdr:rowOff>
    </xdr:to>
    <xdr:pic>
      <xdr:nvPicPr>
        <xdr:cNvPr id="5" name="Graphic 4" descr="Bar graph with upward trend">
          <a:extLst>
            <a:ext uri="{FF2B5EF4-FFF2-40B4-BE49-F238E27FC236}">
              <a16:creationId xmlns:a16="http://schemas.microsoft.com/office/drawing/2014/main" id="{B649523C-A4C6-A5D8-EBC3-B5C4F7CA75D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06680" y="76200"/>
          <a:ext cx="678180" cy="624840"/>
        </a:xfrm>
        <a:prstGeom prst="rect">
          <a:avLst/>
        </a:prstGeom>
      </xdr:spPr>
    </xdr:pic>
    <xdr:clientData/>
  </xdr:twoCellAnchor>
  <xdr:oneCellAnchor>
    <xdr:from>
      <xdr:col>1</xdr:col>
      <xdr:colOff>308674</xdr:colOff>
      <xdr:row>0</xdr:row>
      <xdr:rowOff>0</xdr:rowOff>
    </xdr:from>
    <xdr:ext cx="2613536" cy="678181"/>
    <xdr:sp macro="" textlink="">
      <xdr:nvSpPr>
        <xdr:cNvPr id="6" name="Rectangle 5">
          <a:extLst>
            <a:ext uri="{FF2B5EF4-FFF2-40B4-BE49-F238E27FC236}">
              <a16:creationId xmlns:a16="http://schemas.microsoft.com/office/drawing/2014/main" id="{ECFDBC59-1393-67A3-99D8-04F932C91789}"/>
            </a:ext>
          </a:extLst>
        </xdr:cNvPr>
        <xdr:cNvSpPr/>
      </xdr:nvSpPr>
      <xdr:spPr>
        <a:xfrm>
          <a:off x="918274" y="0"/>
          <a:ext cx="2613536" cy="678181"/>
        </a:xfrm>
        <a:prstGeom prst="rect">
          <a:avLst/>
        </a:prstGeom>
        <a:noFill/>
      </xdr:spPr>
      <xdr:txBody>
        <a:bodyPr wrap="none" lIns="91440" tIns="45720" rIns="91440" bIns="45720">
          <a:noAutofit/>
        </a:bodyPr>
        <a:lstStyle/>
        <a:p>
          <a:pPr algn="ctr"/>
          <a:r>
            <a:rPr lang="en-US" sz="4400" b="1" cap="none" spc="0">
              <a:ln w="0"/>
              <a:solidFill>
                <a:sysClr val="windowText" lastClr="000000"/>
              </a:solidFill>
              <a:effectLst/>
            </a:rPr>
            <a:t>Sales Data</a:t>
          </a:r>
        </a:p>
      </xdr:txBody>
    </xdr:sp>
    <xdr:clientData/>
  </xdr:oneCellAnchor>
  <xdr:twoCellAnchor editAs="oneCell">
    <xdr:from>
      <xdr:col>17</xdr:col>
      <xdr:colOff>68580</xdr:colOff>
      <xdr:row>0</xdr:row>
      <xdr:rowOff>68580</xdr:rowOff>
    </xdr:from>
    <xdr:to>
      <xdr:col>23</xdr:col>
      <xdr:colOff>251460</xdr:colOff>
      <xdr:row>3</xdr:row>
      <xdr:rowOff>144780</xdr:rowOff>
    </xdr:to>
    <mc:AlternateContent xmlns:mc="http://schemas.openxmlformats.org/markup-compatibility/2006">
      <mc:Choice xmlns:a14="http://schemas.microsoft.com/office/drawing/2010/main" Requires="a14">
        <xdr:graphicFrame macro="">
          <xdr:nvGraphicFramePr>
            <xdr:cNvPr id="7" name="Manager">
              <a:extLst>
                <a:ext uri="{FF2B5EF4-FFF2-40B4-BE49-F238E27FC236}">
                  <a16:creationId xmlns:a16="http://schemas.microsoft.com/office/drawing/2014/main" id="{649C489A-6567-41E9-A4B8-6409B6B844FC}"/>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dr:sp macro="" textlink="">
          <xdr:nvSpPr>
            <xdr:cNvPr id="0" name=""/>
            <xdr:cNvSpPr>
              <a:spLocks noTextEdit="1"/>
            </xdr:cNvSpPr>
          </xdr:nvSpPr>
          <xdr:spPr>
            <a:xfrm>
              <a:off x="10431780" y="68580"/>
              <a:ext cx="3840480" cy="624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83820</xdr:colOff>
      <xdr:row>4</xdr:row>
      <xdr:rowOff>7620</xdr:rowOff>
    </xdr:from>
    <xdr:to>
      <xdr:col>4</xdr:col>
      <xdr:colOff>533400</xdr:colOff>
      <xdr:row>19</xdr:row>
      <xdr:rowOff>68580</xdr:rowOff>
    </xdr:to>
    <xdr:sp macro="" textlink="">
      <xdr:nvSpPr>
        <xdr:cNvPr id="9" name="Rectangle: Rounded Corners 8">
          <a:extLst>
            <a:ext uri="{FF2B5EF4-FFF2-40B4-BE49-F238E27FC236}">
              <a16:creationId xmlns:a16="http://schemas.microsoft.com/office/drawing/2014/main" id="{3762E4EB-AB15-DAF7-AE95-1D691AF29B64}"/>
            </a:ext>
          </a:extLst>
        </xdr:cNvPr>
        <xdr:cNvSpPr/>
      </xdr:nvSpPr>
      <xdr:spPr>
        <a:xfrm>
          <a:off x="83820" y="739140"/>
          <a:ext cx="2887980" cy="2804160"/>
        </a:xfrm>
        <a:prstGeom prst="roundRect">
          <a:avLst>
            <a:gd name="adj" fmla="val 4267"/>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129540</xdr:colOff>
      <xdr:row>6</xdr:row>
      <xdr:rowOff>15240</xdr:rowOff>
    </xdr:from>
    <xdr:to>
      <xdr:col>4</xdr:col>
      <xdr:colOff>487680</xdr:colOff>
      <xdr:row>19</xdr:row>
      <xdr:rowOff>38100</xdr:rowOff>
    </xdr:to>
    <xdr:graphicFrame macro="">
      <xdr:nvGraphicFramePr>
        <xdr:cNvPr id="10" name="Chart 9">
          <a:extLst>
            <a:ext uri="{FF2B5EF4-FFF2-40B4-BE49-F238E27FC236}">
              <a16:creationId xmlns:a16="http://schemas.microsoft.com/office/drawing/2014/main" id="{A75F282A-6ED2-4BCB-93B0-71B8008EDA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53340</xdr:colOff>
      <xdr:row>4</xdr:row>
      <xdr:rowOff>15240</xdr:rowOff>
    </xdr:from>
    <xdr:to>
      <xdr:col>23</xdr:col>
      <xdr:colOff>320040</xdr:colOff>
      <xdr:row>19</xdr:row>
      <xdr:rowOff>60960</xdr:rowOff>
    </xdr:to>
    <xdr:sp macro="" textlink="">
      <xdr:nvSpPr>
        <xdr:cNvPr id="11" name="Rectangle: Rounded Corners 10">
          <a:extLst>
            <a:ext uri="{FF2B5EF4-FFF2-40B4-BE49-F238E27FC236}">
              <a16:creationId xmlns:a16="http://schemas.microsoft.com/office/drawing/2014/main" id="{8B76DAE4-2ADA-CB86-3E48-92AD25B7199A}"/>
            </a:ext>
          </a:extLst>
        </xdr:cNvPr>
        <xdr:cNvSpPr/>
      </xdr:nvSpPr>
      <xdr:spPr>
        <a:xfrm>
          <a:off x="3101340" y="746760"/>
          <a:ext cx="11239500" cy="2788920"/>
        </a:xfrm>
        <a:prstGeom prst="roundRect">
          <a:avLst>
            <a:gd name="adj" fmla="val 3189"/>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129540</xdr:colOff>
      <xdr:row>6</xdr:row>
      <xdr:rowOff>22860</xdr:rowOff>
    </xdr:from>
    <xdr:to>
      <xdr:col>13</xdr:col>
      <xdr:colOff>563880</xdr:colOff>
      <xdr:row>19</xdr:row>
      <xdr:rowOff>30480</xdr:rowOff>
    </xdr:to>
    <xdr:graphicFrame macro="">
      <xdr:nvGraphicFramePr>
        <xdr:cNvPr id="12" name="Chart 11">
          <a:extLst>
            <a:ext uri="{FF2B5EF4-FFF2-40B4-BE49-F238E27FC236}">
              <a16:creationId xmlns:a16="http://schemas.microsoft.com/office/drawing/2014/main" id="{721AFD95-EC2D-42AF-93D5-7F0687A16F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121920</xdr:colOff>
      <xdr:row>21</xdr:row>
      <xdr:rowOff>60960</xdr:rowOff>
    </xdr:from>
    <xdr:to>
      <xdr:col>8</xdr:col>
      <xdr:colOff>30480</xdr:colOff>
      <xdr:row>33</xdr:row>
      <xdr:rowOff>91440</xdr:rowOff>
    </xdr:to>
    <xdr:graphicFrame macro="">
      <xdr:nvGraphicFramePr>
        <xdr:cNvPr id="13" name="Chart 12">
          <a:extLst>
            <a:ext uri="{FF2B5EF4-FFF2-40B4-BE49-F238E27FC236}">
              <a16:creationId xmlns:a16="http://schemas.microsoft.com/office/drawing/2014/main" id="{C732FD8A-A376-4D1E-8419-46277BD26E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53340</xdr:colOff>
      <xdr:row>6</xdr:row>
      <xdr:rowOff>30480</xdr:rowOff>
    </xdr:from>
    <xdr:to>
      <xdr:col>23</xdr:col>
      <xdr:colOff>259080</xdr:colOff>
      <xdr:row>19</xdr:row>
      <xdr:rowOff>30480</xdr:rowOff>
    </xdr:to>
    <xdr:graphicFrame macro="">
      <xdr:nvGraphicFramePr>
        <xdr:cNvPr id="14" name="Chart 13">
          <a:extLst>
            <a:ext uri="{FF2B5EF4-FFF2-40B4-BE49-F238E27FC236}">
              <a16:creationId xmlns:a16="http://schemas.microsoft.com/office/drawing/2014/main" id="{7FFD9272-C8FD-41C7-A270-B7447763F0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91440</xdr:colOff>
      <xdr:row>19</xdr:row>
      <xdr:rowOff>106680</xdr:rowOff>
    </xdr:from>
    <xdr:to>
      <xdr:col>8</xdr:col>
      <xdr:colOff>68580</xdr:colOff>
      <xdr:row>33</xdr:row>
      <xdr:rowOff>121920</xdr:rowOff>
    </xdr:to>
    <xdr:sp macro="" textlink="">
      <xdr:nvSpPr>
        <xdr:cNvPr id="15" name="Rectangle: Rounded Corners 14">
          <a:extLst>
            <a:ext uri="{FF2B5EF4-FFF2-40B4-BE49-F238E27FC236}">
              <a16:creationId xmlns:a16="http://schemas.microsoft.com/office/drawing/2014/main" id="{163536AD-9EA9-133F-4165-306F2DEF108B}"/>
            </a:ext>
          </a:extLst>
        </xdr:cNvPr>
        <xdr:cNvSpPr/>
      </xdr:nvSpPr>
      <xdr:spPr>
        <a:xfrm>
          <a:off x="91440" y="3581400"/>
          <a:ext cx="4853940" cy="2575560"/>
        </a:xfrm>
        <a:prstGeom prst="roundRect">
          <a:avLst>
            <a:gd name="adj" fmla="val 6391"/>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114300</xdr:colOff>
      <xdr:row>19</xdr:row>
      <xdr:rowOff>114300</xdr:rowOff>
    </xdr:from>
    <xdr:to>
      <xdr:col>23</xdr:col>
      <xdr:colOff>297180</xdr:colOff>
      <xdr:row>33</xdr:row>
      <xdr:rowOff>129540</xdr:rowOff>
    </xdr:to>
    <xdr:sp macro="" textlink="">
      <xdr:nvSpPr>
        <xdr:cNvPr id="16" name="Rectangle: Rounded Corners 15">
          <a:extLst>
            <a:ext uri="{FF2B5EF4-FFF2-40B4-BE49-F238E27FC236}">
              <a16:creationId xmlns:a16="http://schemas.microsoft.com/office/drawing/2014/main" id="{CCF1863F-4DBC-4884-C76C-5DB1ED8E42BE}"/>
            </a:ext>
          </a:extLst>
        </xdr:cNvPr>
        <xdr:cNvSpPr/>
      </xdr:nvSpPr>
      <xdr:spPr>
        <a:xfrm>
          <a:off x="4991100" y="3589020"/>
          <a:ext cx="9326880" cy="2575560"/>
        </a:xfrm>
        <a:prstGeom prst="roundRect">
          <a:avLst>
            <a:gd name="adj" fmla="val 4041"/>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160020</xdr:colOff>
      <xdr:row>21</xdr:row>
      <xdr:rowOff>38100</xdr:rowOff>
    </xdr:from>
    <xdr:to>
      <xdr:col>23</xdr:col>
      <xdr:colOff>243840</xdr:colOff>
      <xdr:row>33</xdr:row>
      <xdr:rowOff>91440</xdr:rowOff>
    </xdr:to>
    <mc:AlternateContent xmlns:mc="http://schemas.openxmlformats.org/markup-compatibility/2006">
      <mc:Choice xmlns:cx1="http://schemas.microsoft.com/office/drawing/2015/9/8/chartex" Requires="cx1">
        <xdr:graphicFrame macro="">
          <xdr:nvGraphicFramePr>
            <xdr:cNvPr id="17" name="Chart 16">
              <a:extLst>
                <a:ext uri="{FF2B5EF4-FFF2-40B4-BE49-F238E27FC236}">
                  <a16:creationId xmlns:a16="http://schemas.microsoft.com/office/drawing/2014/main" id="{32CA48BE-7296-4A38-8D38-DDD4CCC4D0A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5036820" y="3878580"/>
              <a:ext cx="9227820" cy="22479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14</xdr:col>
      <xdr:colOff>15240</xdr:colOff>
      <xdr:row>0</xdr:row>
      <xdr:rowOff>68581</xdr:rowOff>
    </xdr:from>
    <xdr:to>
      <xdr:col>17</xdr:col>
      <xdr:colOff>15240</xdr:colOff>
      <xdr:row>3</xdr:row>
      <xdr:rowOff>144780</xdr:rowOff>
    </xdr:to>
    <mc:AlternateContent xmlns:mc="http://schemas.openxmlformats.org/markup-compatibility/2006">
      <mc:Choice xmlns:a14="http://schemas.microsoft.com/office/drawing/2010/main" Requires="a14">
        <xdr:graphicFrame macro="">
          <xdr:nvGraphicFramePr>
            <xdr:cNvPr id="18" name="Region">
              <a:extLst>
                <a:ext uri="{FF2B5EF4-FFF2-40B4-BE49-F238E27FC236}">
                  <a16:creationId xmlns:a16="http://schemas.microsoft.com/office/drawing/2014/main" id="{D51C5434-A07D-4BD3-8523-376786E53CA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549640" y="68581"/>
              <a:ext cx="1828800" cy="6248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571500</xdr:colOff>
      <xdr:row>0</xdr:row>
      <xdr:rowOff>76201</xdr:rowOff>
    </xdr:from>
    <xdr:to>
      <xdr:col>13</xdr:col>
      <xdr:colOff>579120</xdr:colOff>
      <xdr:row>3</xdr:row>
      <xdr:rowOff>129540</xdr:rowOff>
    </xdr:to>
    <mc:AlternateContent xmlns:mc="http://schemas.openxmlformats.org/markup-compatibility/2006">
      <mc:Choice xmlns:a14="http://schemas.microsoft.com/office/drawing/2010/main" Requires="a14">
        <xdr:graphicFrame macro="">
          <xdr:nvGraphicFramePr>
            <xdr:cNvPr id="19" name="Item">
              <a:extLst>
                <a:ext uri="{FF2B5EF4-FFF2-40B4-BE49-F238E27FC236}">
                  <a16:creationId xmlns:a16="http://schemas.microsoft.com/office/drawing/2014/main" id="{C82E1722-A0B1-4916-B53F-7840CCD2DCAC}"/>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4229100" y="76201"/>
              <a:ext cx="4274820" cy="6019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0</xdr:colOff>
      <xdr:row>13</xdr:row>
      <xdr:rowOff>160021</xdr:rowOff>
    </xdr:from>
    <xdr:to>
      <xdr:col>16</xdr:col>
      <xdr:colOff>579120</xdr:colOff>
      <xdr:row>18</xdr:row>
      <xdr:rowOff>38101</xdr:rowOff>
    </xdr:to>
    <mc:AlternateContent xmlns:mc="http://schemas.openxmlformats.org/markup-compatibility/2006">
      <mc:Choice xmlns:a14="http://schemas.microsoft.com/office/drawing/2010/main" Requires="a14">
        <xdr:graphicFrame macro="">
          <xdr:nvGraphicFramePr>
            <xdr:cNvPr id="8" name="Years (OrderDate)">
              <a:extLst>
                <a:ext uri="{FF2B5EF4-FFF2-40B4-BE49-F238E27FC236}">
                  <a16:creationId xmlns:a16="http://schemas.microsoft.com/office/drawing/2014/main" id="{E86EDA09-75E7-FD66-340C-1FC1D4F2D1B7}"/>
                </a:ext>
              </a:extLst>
            </xdr:cNvPr>
            <xdr:cNvGraphicFramePr/>
          </xdr:nvGraphicFramePr>
          <xdr:xfrm>
            <a:off x="0" y="0"/>
            <a:ext cx="0" cy="0"/>
          </xdr:xfrm>
          <a:graphic>
            <a:graphicData uri="http://schemas.microsoft.com/office/drawing/2010/slicer">
              <sle:slicer xmlns:sle="http://schemas.microsoft.com/office/drawing/2010/slicer" name="Years (OrderDate)"/>
            </a:graphicData>
          </a:graphic>
        </xdr:graphicFrame>
      </mc:Choice>
      <mc:Fallback>
        <xdr:sp macro="" textlink="">
          <xdr:nvSpPr>
            <xdr:cNvPr id="0" name=""/>
            <xdr:cNvSpPr>
              <a:spLocks noTextEdit="1"/>
            </xdr:cNvSpPr>
          </xdr:nvSpPr>
          <xdr:spPr>
            <a:xfrm>
              <a:off x="10988040" y="2636521"/>
              <a:ext cx="1828800" cy="830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UL COMPUTER" refreshedDate="45593.632259375001" createdVersion="8" refreshedVersion="8" minRefreshableVersion="3" recordCount="43" xr:uid="{F34AD8A5-EF33-4238-91D3-E96B1A7A1816}">
  <cacheSource type="worksheet">
    <worksheetSource name="Salesdata"/>
  </cacheSource>
  <cacheFields count="11">
    <cacheField name="OrderDate" numFmtId="165">
      <sharedItems containsSemiMixedTypes="0" containsNonDate="0" containsDate="1" containsString="0" minDate="2018-01-06T00:00:00" maxDate="2019-12-22T00:00:00" count="43">
        <d v="2018-01-06T00:00:00"/>
        <d v="2018-01-23T00:00:00"/>
        <d v="2018-02-09T00:00:00"/>
        <d v="2018-02-26T00:00:00"/>
        <d v="2018-03-15T00:00:00"/>
        <d v="2018-04-01T00:00:00"/>
        <d v="2018-04-18T00:00:00"/>
        <d v="2018-05-05T00:00:00"/>
        <d v="2018-05-22T00:00:00"/>
        <d v="2018-06-08T00:00:00"/>
        <d v="2018-06-25T00:00:00"/>
        <d v="2018-07-12T00:00:00"/>
        <d v="2018-07-29T00:00:00"/>
        <d v="2018-08-15T00:00:00"/>
        <d v="2018-09-01T00:00:00"/>
        <d v="2018-09-18T00:00:00"/>
        <d v="2018-10-05T00:00:00"/>
        <d v="2018-10-22T00:00:00"/>
        <d v="2018-11-08T00:00:00"/>
        <d v="2018-11-25T00:00:00"/>
        <d v="2018-12-12T00:00:00"/>
        <d v="2018-12-29T00:00:00"/>
        <d v="2019-01-15T00:00:00"/>
        <d v="2019-02-01T00:00:00"/>
        <d v="2019-02-18T00:00:00"/>
        <d v="2019-03-07T00:00:00"/>
        <d v="2019-03-24T00:00:00"/>
        <d v="2019-04-10T00:00:00"/>
        <d v="2019-04-27T00:00:00"/>
        <d v="2019-05-14T00:00:00"/>
        <d v="2019-05-31T00:00:00"/>
        <d v="2019-06-17T00:00:00"/>
        <d v="2019-07-04T00:00:00"/>
        <d v="2019-07-21T00:00:00"/>
        <d v="2019-08-07T00:00:00"/>
        <d v="2019-08-24T00:00:00"/>
        <d v="2019-09-10T00:00:00"/>
        <d v="2019-09-27T00:00:00"/>
        <d v="2019-10-14T00:00:00"/>
        <d v="2019-10-31T00:00:00"/>
        <d v="2019-11-17T00:00:00"/>
        <d v="2019-12-04T00:00:00"/>
        <d v="2019-12-21T00:00:00"/>
      </sharedItems>
      <fieldGroup par="10"/>
    </cacheField>
    <cacheField name="Region" numFmtId="0">
      <sharedItems count="3">
        <s v="East"/>
        <s v="Central"/>
        <s v="West"/>
      </sharedItems>
    </cacheField>
    <cacheField name="Manager" numFmtId="0">
      <sharedItems count="4">
        <s v="Martha"/>
        <s v="Hermann"/>
        <s v="Timothy"/>
        <s v="Douglas"/>
      </sharedItems>
    </cacheField>
    <cacheField name="SalesMan" numFmtId="0">
      <sharedItems count="11">
        <s v="Alexander"/>
        <s v="Shelli"/>
        <s v="Luis"/>
        <s v="David"/>
        <s v="Stephen"/>
        <s v="Steven"/>
        <s v="Michael"/>
        <s v="Sigal"/>
        <s v="Diana"/>
        <s v="Karen"/>
        <s v="John"/>
      </sharedItems>
    </cacheField>
    <cacheField name="Item" numFmtId="0">
      <sharedItems count="5">
        <s v="Television"/>
        <s v="Home Theater"/>
        <s v="Cell Phone"/>
        <s v="Desk"/>
        <s v="Video Games"/>
      </sharedItems>
    </cacheField>
    <cacheField name="Units" numFmtId="0">
      <sharedItems containsSemiMixedTypes="0" containsString="0" containsNumber="1" containsInteger="1" minValue="2" maxValue="96"/>
    </cacheField>
    <cacheField name="Unit_price" numFmtId="164">
      <sharedItems containsSemiMixedTypes="0" containsString="0" containsNumber="1" minValue="58.5" maxValue="1198"/>
    </cacheField>
    <cacheField name="Sale_amt" numFmtId="167">
      <sharedItems containsSemiMixedTypes="0" containsString="0" containsNumber="1" minValue="250" maxValue="113810" count="40">
        <n v="113810"/>
        <n v="25000"/>
        <n v="43128"/>
        <n v="6075"/>
        <n v="67088"/>
        <n v="30000"/>
        <n v="89850"/>
        <n v="107820"/>
        <n v="38336"/>
        <n v="14500"/>
        <n v="40500"/>
        <n v="41930"/>
        <n v="250"/>
        <n v="936"/>
        <n v="14000"/>
        <n v="14400"/>
        <n v="3375"/>
        <n v="5616"/>
        <n v="80266"/>
        <n v="4329"/>
        <n v="23000"/>
        <n v="43500"/>
        <n v="2000"/>
        <n v="3500"/>
        <n v="2925"/>
        <n v="79068"/>
        <n v="21600"/>
        <n v="63494"/>
        <n v="40000"/>
        <n v="625"/>
        <n v="3627"/>
        <n v="3217.5"/>
        <n v="2457"/>
        <n v="375"/>
        <n v="8386"/>
        <n v="17100"/>
        <n v="28500"/>
        <n v="16772"/>
        <n v="5500"/>
        <n v="47000"/>
      </sharedItems>
    </cacheField>
    <cacheField name="Months (OrderDate)" numFmtId="0" databaseField="0">
      <fieldGroup base="0">
        <rangePr groupBy="months" startDate="2018-01-06T00:00:00" endDate="2019-12-22T00:00:00"/>
        <groupItems count="14">
          <s v="&lt;06-01-2018"/>
          <s v="Jan"/>
          <s v="Feb"/>
          <s v="Mar"/>
          <s v="Apr"/>
          <s v="May"/>
          <s v="Jun"/>
          <s v="Jul"/>
          <s v="Aug"/>
          <s v="Sep"/>
          <s v="Oct"/>
          <s v="Nov"/>
          <s v="Dec"/>
          <s v="&gt;22-12-2019"/>
        </groupItems>
      </fieldGroup>
    </cacheField>
    <cacheField name="Quarters (OrderDate)" numFmtId="0" databaseField="0">
      <fieldGroup base="0">
        <rangePr groupBy="quarters" startDate="2018-01-06T00:00:00" endDate="2019-12-22T00:00:00"/>
        <groupItems count="6">
          <s v="&lt;06-01-2018"/>
          <s v="Qtr1"/>
          <s v="Qtr2"/>
          <s v="Qtr3"/>
          <s v="Qtr4"/>
          <s v="&gt;22-12-2019"/>
        </groupItems>
      </fieldGroup>
    </cacheField>
    <cacheField name="Years (OrderDate)" numFmtId="0" databaseField="0">
      <fieldGroup base="0">
        <rangePr groupBy="years" startDate="2018-01-06T00:00:00" endDate="2019-12-22T00:00:00"/>
        <groupItems count="4">
          <s v="&lt;06-01-2018"/>
          <s v="2018"/>
          <s v="2019"/>
          <s v="&gt;22-12-2019"/>
        </groupItems>
      </fieldGroup>
    </cacheField>
  </cacheFields>
  <extLst>
    <ext xmlns:x14="http://schemas.microsoft.com/office/spreadsheetml/2009/9/main" uri="{725AE2AE-9491-48be-B2B4-4EB974FC3084}">
      <x14:pivotCacheDefinition pivotCacheId="7354970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x v="0"/>
    <x v="0"/>
    <x v="0"/>
    <x v="0"/>
    <n v="95"/>
    <n v="1198"/>
    <x v="0"/>
  </r>
  <r>
    <x v="1"/>
    <x v="1"/>
    <x v="1"/>
    <x v="1"/>
    <x v="1"/>
    <n v="50"/>
    <n v="500"/>
    <x v="1"/>
  </r>
  <r>
    <x v="2"/>
    <x v="1"/>
    <x v="1"/>
    <x v="2"/>
    <x v="0"/>
    <n v="36"/>
    <n v="1198"/>
    <x v="2"/>
  </r>
  <r>
    <x v="3"/>
    <x v="1"/>
    <x v="2"/>
    <x v="3"/>
    <x v="2"/>
    <n v="27"/>
    <n v="225"/>
    <x v="3"/>
  </r>
  <r>
    <x v="4"/>
    <x v="2"/>
    <x v="2"/>
    <x v="4"/>
    <x v="0"/>
    <n v="56"/>
    <n v="1198"/>
    <x v="4"/>
  </r>
  <r>
    <x v="5"/>
    <x v="0"/>
    <x v="0"/>
    <x v="0"/>
    <x v="1"/>
    <n v="60"/>
    <n v="500"/>
    <x v="5"/>
  </r>
  <r>
    <x v="6"/>
    <x v="1"/>
    <x v="0"/>
    <x v="5"/>
    <x v="0"/>
    <n v="75"/>
    <n v="1198"/>
    <x v="6"/>
  </r>
  <r>
    <x v="7"/>
    <x v="1"/>
    <x v="1"/>
    <x v="2"/>
    <x v="0"/>
    <n v="90"/>
    <n v="1198"/>
    <x v="7"/>
  </r>
  <r>
    <x v="8"/>
    <x v="2"/>
    <x v="3"/>
    <x v="6"/>
    <x v="0"/>
    <n v="32"/>
    <n v="1198"/>
    <x v="8"/>
  </r>
  <r>
    <x v="9"/>
    <x v="0"/>
    <x v="0"/>
    <x v="0"/>
    <x v="1"/>
    <n v="60"/>
    <n v="500"/>
    <x v="5"/>
  </r>
  <r>
    <x v="10"/>
    <x v="1"/>
    <x v="1"/>
    <x v="7"/>
    <x v="0"/>
    <n v="90"/>
    <n v="1198"/>
    <x v="7"/>
  </r>
  <r>
    <x v="11"/>
    <x v="0"/>
    <x v="0"/>
    <x v="8"/>
    <x v="1"/>
    <n v="29"/>
    <n v="500"/>
    <x v="9"/>
  </r>
  <r>
    <x v="12"/>
    <x v="0"/>
    <x v="3"/>
    <x v="9"/>
    <x v="1"/>
    <n v="81"/>
    <n v="500"/>
    <x v="10"/>
  </r>
  <r>
    <x v="13"/>
    <x v="0"/>
    <x v="0"/>
    <x v="0"/>
    <x v="0"/>
    <n v="35"/>
    <n v="1198"/>
    <x v="11"/>
  </r>
  <r>
    <x v="14"/>
    <x v="1"/>
    <x v="3"/>
    <x v="10"/>
    <x v="3"/>
    <n v="2"/>
    <n v="125"/>
    <x v="12"/>
  </r>
  <r>
    <x v="15"/>
    <x v="0"/>
    <x v="0"/>
    <x v="0"/>
    <x v="4"/>
    <n v="16"/>
    <n v="58.5"/>
    <x v="13"/>
  </r>
  <r>
    <x v="16"/>
    <x v="1"/>
    <x v="1"/>
    <x v="7"/>
    <x v="1"/>
    <n v="28"/>
    <n v="500"/>
    <x v="14"/>
  </r>
  <r>
    <x v="17"/>
    <x v="0"/>
    <x v="0"/>
    <x v="0"/>
    <x v="2"/>
    <n v="64"/>
    <n v="225"/>
    <x v="15"/>
  </r>
  <r>
    <x v="18"/>
    <x v="0"/>
    <x v="3"/>
    <x v="9"/>
    <x v="2"/>
    <n v="15"/>
    <n v="225"/>
    <x v="16"/>
  </r>
  <r>
    <x v="19"/>
    <x v="1"/>
    <x v="1"/>
    <x v="1"/>
    <x v="4"/>
    <n v="96"/>
    <n v="58.5"/>
    <x v="17"/>
  </r>
  <r>
    <x v="20"/>
    <x v="1"/>
    <x v="3"/>
    <x v="10"/>
    <x v="0"/>
    <n v="67"/>
    <n v="1198"/>
    <x v="18"/>
  </r>
  <r>
    <x v="21"/>
    <x v="0"/>
    <x v="3"/>
    <x v="9"/>
    <x v="4"/>
    <n v="74"/>
    <n v="58.5"/>
    <x v="19"/>
  </r>
  <r>
    <x v="22"/>
    <x v="1"/>
    <x v="2"/>
    <x v="3"/>
    <x v="1"/>
    <n v="46"/>
    <n v="500"/>
    <x v="20"/>
  </r>
  <r>
    <x v="23"/>
    <x v="1"/>
    <x v="3"/>
    <x v="10"/>
    <x v="1"/>
    <n v="87"/>
    <n v="500"/>
    <x v="21"/>
  </r>
  <r>
    <x v="24"/>
    <x v="0"/>
    <x v="0"/>
    <x v="0"/>
    <x v="1"/>
    <n v="4"/>
    <n v="500"/>
    <x v="22"/>
  </r>
  <r>
    <x v="25"/>
    <x v="2"/>
    <x v="2"/>
    <x v="4"/>
    <x v="1"/>
    <n v="7"/>
    <n v="500"/>
    <x v="23"/>
  </r>
  <r>
    <x v="26"/>
    <x v="1"/>
    <x v="1"/>
    <x v="2"/>
    <x v="4"/>
    <n v="50"/>
    <n v="58.5"/>
    <x v="24"/>
  </r>
  <r>
    <x v="27"/>
    <x v="1"/>
    <x v="0"/>
    <x v="5"/>
    <x v="0"/>
    <n v="66"/>
    <n v="1198"/>
    <x v="25"/>
  </r>
  <r>
    <x v="28"/>
    <x v="0"/>
    <x v="0"/>
    <x v="8"/>
    <x v="2"/>
    <n v="96"/>
    <n v="225"/>
    <x v="26"/>
  </r>
  <r>
    <x v="29"/>
    <x v="1"/>
    <x v="2"/>
    <x v="3"/>
    <x v="0"/>
    <n v="53"/>
    <n v="1198"/>
    <x v="27"/>
  </r>
  <r>
    <x v="30"/>
    <x v="1"/>
    <x v="2"/>
    <x v="3"/>
    <x v="1"/>
    <n v="80"/>
    <n v="500"/>
    <x v="28"/>
  </r>
  <r>
    <x v="31"/>
    <x v="1"/>
    <x v="1"/>
    <x v="1"/>
    <x v="3"/>
    <n v="5"/>
    <n v="125"/>
    <x v="29"/>
  </r>
  <r>
    <x v="32"/>
    <x v="0"/>
    <x v="0"/>
    <x v="0"/>
    <x v="4"/>
    <n v="62"/>
    <n v="58.5"/>
    <x v="30"/>
  </r>
  <r>
    <x v="33"/>
    <x v="1"/>
    <x v="1"/>
    <x v="7"/>
    <x v="4"/>
    <n v="55"/>
    <n v="58.5"/>
    <x v="31"/>
  </r>
  <r>
    <x v="34"/>
    <x v="1"/>
    <x v="1"/>
    <x v="1"/>
    <x v="4"/>
    <n v="42"/>
    <n v="58.5"/>
    <x v="32"/>
  </r>
  <r>
    <x v="35"/>
    <x v="2"/>
    <x v="2"/>
    <x v="4"/>
    <x v="3"/>
    <n v="3"/>
    <n v="125"/>
    <x v="33"/>
  </r>
  <r>
    <x v="36"/>
    <x v="1"/>
    <x v="2"/>
    <x v="3"/>
    <x v="0"/>
    <n v="7"/>
    <n v="1198"/>
    <x v="34"/>
  </r>
  <r>
    <x v="37"/>
    <x v="2"/>
    <x v="2"/>
    <x v="4"/>
    <x v="2"/>
    <n v="76"/>
    <n v="225"/>
    <x v="35"/>
  </r>
  <r>
    <x v="38"/>
    <x v="2"/>
    <x v="3"/>
    <x v="6"/>
    <x v="1"/>
    <n v="57"/>
    <n v="500"/>
    <x v="36"/>
  </r>
  <r>
    <x v="39"/>
    <x v="1"/>
    <x v="0"/>
    <x v="5"/>
    <x v="0"/>
    <n v="14"/>
    <n v="1198"/>
    <x v="37"/>
  </r>
  <r>
    <x v="40"/>
    <x v="1"/>
    <x v="1"/>
    <x v="2"/>
    <x v="1"/>
    <n v="11"/>
    <n v="500"/>
    <x v="38"/>
  </r>
  <r>
    <x v="41"/>
    <x v="1"/>
    <x v="1"/>
    <x v="2"/>
    <x v="1"/>
    <n v="94"/>
    <n v="500"/>
    <x v="39"/>
  </r>
  <r>
    <x v="42"/>
    <x v="1"/>
    <x v="0"/>
    <x v="5"/>
    <x v="1"/>
    <n v="28"/>
    <n v="500"/>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1A4F38-7F75-4F3D-A2E8-675D066193A7}" name="PivotTable1" cacheId="6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location ref="A3:B4" firstHeaderRow="1" firstDataRow="1" firstDataCol="1"/>
  <pivotFields count="11">
    <pivotField numFmtId="16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axis="axisRow" showAll="0">
      <items count="4">
        <item x="1"/>
        <item h="1" x="0"/>
        <item h="1" x="2"/>
        <item t="default"/>
      </items>
    </pivotField>
    <pivotField showAll="0">
      <items count="5">
        <item h="1" x="3"/>
        <item h="1" x="1"/>
        <item h="1" x="0"/>
        <item x="2"/>
        <item t="default"/>
      </items>
    </pivotField>
    <pivotField showAll="0"/>
    <pivotField showAll="0">
      <items count="6">
        <item x="2"/>
        <item h="1" x="3"/>
        <item h="1" x="1"/>
        <item h="1" x="0"/>
        <item h="1" x="4"/>
        <item t="default"/>
      </items>
    </pivotField>
    <pivotField showAll="0"/>
    <pivotField numFmtId="164" showAll="0"/>
    <pivotField dataField="1" numFmtId="167"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1">
    <i>
      <x/>
    </i>
  </rowItems>
  <colItems count="1">
    <i/>
  </colItems>
  <dataFields count="1">
    <dataField name="Sum of Sale_amt" fld="7" baseField="0" baseItem="0"/>
  </dataFields>
  <chartFormats count="12">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1" count="1" selected="0">
            <x v="0"/>
          </reference>
        </references>
      </pivotArea>
    </chartFormat>
    <chartFormat chart="6" format="3">
      <pivotArea type="data" outline="0" fieldPosition="0">
        <references count="2">
          <reference field="4294967294" count="1" selected="0">
            <x v="0"/>
          </reference>
          <reference field="1" count="1" selected="0">
            <x v="1"/>
          </reference>
        </references>
      </pivotArea>
    </chartFormat>
    <chartFormat chart="6" format="4">
      <pivotArea type="data" outline="0" fieldPosition="0">
        <references count="2">
          <reference field="4294967294" count="1" selected="0">
            <x v="0"/>
          </reference>
          <reference field="1" count="1" selected="0">
            <x v="2"/>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1" count="1" selected="0">
            <x v="0"/>
          </reference>
        </references>
      </pivotArea>
    </chartFormat>
    <chartFormat chart="7" format="7">
      <pivotArea type="data" outline="0" fieldPosition="0">
        <references count="2">
          <reference field="4294967294" count="1" selected="0">
            <x v="0"/>
          </reference>
          <reference field="1" count="1" selected="0">
            <x v="1"/>
          </reference>
        </references>
      </pivotArea>
    </chartFormat>
    <chartFormat chart="7" format="8">
      <pivotArea type="data" outline="0" fieldPosition="0">
        <references count="2">
          <reference field="4294967294" count="1" selected="0">
            <x v="0"/>
          </reference>
          <reference field="1" count="1" selected="0">
            <x v="2"/>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1" count="1" selected="0">
            <x v="0"/>
          </reference>
        </references>
      </pivotArea>
    </chartFormat>
    <chartFormat chart="8" format="7">
      <pivotArea type="data" outline="0" fieldPosition="0">
        <references count="2">
          <reference field="4294967294" count="1" selected="0">
            <x v="0"/>
          </reference>
          <reference field="1" count="1" selected="0">
            <x v="1"/>
          </reference>
        </references>
      </pivotArea>
    </chartFormat>
    <chartFormat chart="8" format="8">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3DEAF0-C978-409B-8FAC-5E50B68A93CD}" name="PivotTable2" cacheId="6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7">
  <location ref="A3:B4" firstHeaderRow="1" firstDataRow="1" firstDataCol="1"/>
  <pivotFields count="11">
    <pivotField axis="axisRow" numFmtId="16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4">
        <item x="1"/>
        <item h="1" x="0"/>
        <item h="1" x="2"/>
        <item t="default"/>
      </items>
    </pivotField>
    <pivotField showAll="0">
      <items count="5">
        <item h="1" x="3"/>
        <item h="1" x="1"/>
        <item h="1" x="0"/>
        <item x="2"/>
        <item t="default"/>
      </items>
    </pivotField>
    <pivotField showAll="0"/>
    <pivotField showAll="0">
      <items count="6">
        <item x="2"/>
        <item h="1" x="3"/>
        <item h="1" x="1"/>
        <item h="1" x="0"/>
        <item h="1" x="4"/>
        <item t="default"/>
      </items>
    </pivotField>
    <pivotField showAll="0"/>
    <pivotField numFmtId="164" showAll="0"/>
    <pivotField dataField="1" numFmtId="167"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0"/>
  </rowFields>
  <rowItems count="1">
    <i>
      <x v="3"/>
    </i>
  </rowItems>
  <colItems count="1">
    <i/>
  </colItems>
  <dataFields count="1">
    <dataField name="Sum of Sale_amt" fld="7" baseField="0" baseItem="0"/>
  </dataFields>
  <chartFormats count="2">
    <chartFormat chart="17" format="3"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17FEFF-2898-4B58-944E-8BD7C199376D}" name="PivotTable3" cacheId="6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0">
  <location ref="A3:B4" firstHeaderRow="1" firstDataRow="1" firstDataCol="1"/>
  <pivotFields count="11">
    <pivotField numFmtId="16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4">
        <item x="1"/>
        <item h="1" x="0"/>
        <item h="1" x="2"/>
        <item t="default"/>
      </items>
    </pivotField>
    <pivotField showAll="0">
      <items count="5">
        <item h="1" x="3"/>
        <item h="1" x="1"/>
        <item h="1" x="0"/>
        <item x="2"/>
        <item t="default"/>
      </items>
    </pivotField>
    <pivotField showAll="0"/>
    <pivotField axis="axisRow" showAll="0">
      <items count="6">
        <item x="2"/>
        <item h="1" x="3"/>
        <item h="1" x="1"/>
        <item h="1" x="0"/>
        <item h="1" x="4"/>
        <item t="default"/>
      </items>
    </pivotField>
    <pivotField dataField="1" showAll="0"/>
    <pivotField numFmtId="164" showAll="0"/>
    <pivotField numFmtId="167" showAll="0"/>
    <pivotField showAll="0" defaultSubtotal="0"/>
    <pivotField showAll="0" defaultSubtotal="0"/>
    <pivotField showAll="0" defaultSubtotal="0">
      <items count="4">
        <item x="0"/>
        <item x="1"/>
        <item x="2"/>
        <item x="3"/>
      </items>
    </pivotField>
  </pivotFields>
  <rowFields count="1">
    <field x="4"/>
  </rowFields>
  <rowItems count="1">
    <i>
      <x/>
    </i>
  </rowItems>
  <colItems count="1">
    <i/>
  </colItems>
  <dataFields count="1">
    <dataField name="Sum of Units" fld="5" baseField="0" baseItem="0"/>
  </dataFields>
  <chartFormats count="1">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707EEC-6772-4E61-814F-752F47050ED4}" name="PivotTable4" cacheId="6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A3:B4" firstHeaderRow="1" firstDataRow="1" firstDataCol="1"/>
  <pivotFields count="11">
    <pivotField numFmtId="16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4">
        <item x="1"/>
        <item h="1" x="0"/>
        <item h="1" x="2"/>
        <item t="default"/>
      </items>
    </pivotField>
    <pivotField showAll="0">
      <items count="5">
        <item h="1" x="3"/>
        <item h="1" x="1"/>
        <item h="1" x="0"/>
        <item x="2"/>
        <item t="default"/>
      </items>
    </pivotField>
    <pivotField axis="axisRow" showAll="0">
      <items count="12">
        <item x="0"/>
        <item x="3"/>
        <item x="8"/>
        <item x="10"/>
        <item x="9"/>
        <item x="2"/>
        <item x="6"/>
        <item x="1"/>
        <item x="7"/>
        <item x="4"/>
        <item x="5"/>
        <item t="default"/>
      </items>
    </pivotField>
    <pivotField showAll="0">
      <items count="6">
        <item x="2"/>
        <item h="1" x="3"/>
        <item h="1" x="1"/>
        <item h="1" x="0"/>
        <item h="1" x="4"/>
        <item t="default"/>
      </items>
    </pivotField>
    <pivotField showAll="0"/>
    <pivotField numFmtId="164" showAll="0"/>
    <pivotField dataField="1" numFmtId="167" showAll="0"/>
    <pivotField showAll="0" defaultSubtotal="0"/>
    <pivotField showAll="0" defaultSubtotal="0"/>
    <pivotField showAll="0" defaultSubtotal="0">
      <items count="4">
        <item x="0"/>
        <item x="1"/>
        <item x="2"/>
        <item x="3"/>
      </items>
    </pivotField>
  </pivotFields>
  <rowFields count="1">
    <field x="3"/>
  </rowFields>
  <rowItems count="1">
    <i>
      <x v="1"/>
    </i>
  </rowItems>
  <colItems count="1">
    <i/>
  </colItems>
  <dataFields count="1">
    <dataField name="Sum of Sale_amt" fld="7"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C4E7E10-41B8-445D-B00A-9CADD9101383}" name="PivotTable5" cacheId="6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B5" firstHeaderRow="1" firstDataRow="2" firstDataCol="1"/>
  <pivotFields count="11">
    <pivotField numFmtId="16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axis="axisCol" showAll="0">
      <items count="4">
        <item x="1"/>
        <item h="1" x="0"/>
        <item h="1" x="2"/>
        <item t="default"/>
      </items>
    </pivotField>
    <pivotField axis="axisRow" showAll="0">
      <items count="5">
        <item h="1" x="3"/>
        <item h="1" x="1"/>
        <item h="1" x="0"/>
        <item x="2"/>
        <item t="default"/>
      </items>
    </pivotField>
    <pivotField dataField="1" showAll="0"/>
    <pivotField showAll="0">
      <items count="6">
        <item x="2"/>
        <item h="1" x="3"/>
        <item h="1" x="1"/>
        <item h="1" x="0"/>
        <item h="1" x="4"/>
        <item t="default"/>
      </items>
    </pivotField>
    <pivotField showAll="0"/>
    <pivotField numFmtId="164" showAll="0"/>
    <pivotField numFmtId="167" showAll="0"/>
    <pivotField showAll="0" defaultSubtotal="0"/>
    <pivotField showAll="0" defaultSubtotal="0"/>
    <pivotField showAll="0" defaultSubtotal="0">
      <items count="4">
        <item x="0"/>
        <item x="1"/>
        <item x="2"/>
        <item x="3"/>
      </items>
    </pivotField>
  </pivotFields>
  <rowFields count="1">
    <field x="2"/>
  </rowFields>
  <rowItems count="1">
    <i>
      <x v="3"/>
    </i>
  </rowItems>
  <colFields count="1">
    <field x="1"/>
  </colFields>
  <colItems count="1">
    <i>
      <x/>
    </i>
  </colItems>
  <dataFields count="1">
    <dataField name="Count of SalesMan"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1BCF8BD-CB8A-448E-9A0D-EFF44AFB286C}" name="PivotTable48"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4:L21" firstHeaderRow="1" firstDataRow="1" firstDataCol="0"/>
  <pivotFields count="11">
    <pivotField numFmtId="16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4">
        <item x="1"/>
        <item h="1" x="0"/>
        <item h="1" x="2"/>
        <item t="default"/>
      </items>
    </pivotField>
    <pivotField showAll="0"/>
    <pivotField showAll="0"/>
    <pivotField showAll="0">
      <items count="6">
        <item x="2"/>
        <item h="1" x="3"/>
        <item h="1" x="1"/>
        <item h="1" x="0"/>
        <item h="1" x="4"/>
        <item t="default"/>
      </items>
    </pivotField>
    <pivotField showAll="0"/>
    <pivotField numFmtId="164" showAll="0"/>
    <pivotField numFmtId="167" showAll="0"/>
    <pivotField showAll="0" defaultSubtotal="0"/>
    <pivotField showAll="0" defaultSubtotal="0"/>
    <pivotField showAll="0" defaultSubtotal="0">
      <items count="4">
        <item x="0"/>
        <item x="1"/>
        <item x="2"/>
        <item x="3"/>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265D86A7-8C39-457D-AD47-C9BF2B4771F2}" sourceName="Manager">
  <pivotTables>
    <pivotTable tabId="20" name="PivotTable5"/>
    <pivotTable tabId="15" name="PivotTable1"/>
    <pivotTable tabId="19" name="PivotTable4"/>
    <pivotTable tabId="17" name="PivotTable2"/>
    <pivotTable tabId="18" name="PivotTable3"/>
  </pivotTables>
  <data>
    <tabular pivotCacheId="735497091">
      <items count="4">
        <i x="2" s="1"/>
        <i x="3" nd="1"/>
        <i x="1" nd="1"/>
        <i x="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Date" xr10:uid="{1097E9EF-F3C3-4C1C-9672-813FD9CA674D}" sourceName="Years (OrderDate)">
  <pivotTables>
    <pivotTable tabId="14" name="PivotTable48"/>
  </pivotTables>
  <data>
    <tabular pivotCacheId="735497091">
      <items count="4">
        <i x="1" s="1"/>
        <i x="0" s="1" nd="1"/>
        <i x="3" s="1" nd="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1753823-6F02-4953-8CEC-B96B09D87BC1}" sourceName="Region">
  <pivotTables>
    <pivotTable tabId="14" name="PivotTable48"/>
    <pivotTable tabId="20" name="PivotTable5"/>
    <pivotTable tabId="15" name="PivotTable1"/>
    <pivotTable tabId="19" name="PivotTable4"/>
    <pivotTable tabId="17" name="PivotTable2"/>
    <pivotTable tabId="18" name="PivotTable3"/>
  </pivotTables>
  <data>
    <tabular pivotCacheId="735497091">
      <items count="3">
        <i x="1" s="1"/>
        <i x="0"/>
        <i x="2"/>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8F94682E-B780-451A-A28B-05F72EC53148}" sourceName="Item">
  <pivotTables>
    <pivotTable tabId="14" name="PivotTable48"/>
    <pivotTable tabId="20" name="PivotTable5"/>
    <pivotTable tabId="15" name="PivotTable1"/>
    <pivotTable tabId="19" name="PivotTable4"/>
    <pivotTable tabId="17" name="PivotTable2"/>
    <pivotTable tabId="18" name="PivotTable3"/>
  </pivotTables>
  <data>
    <tabular pivotCacheId="735497091">
      <items count="5">
        <i x="2" s="1"/>
        <i x="3"/>
        <i x="1"/>
        <i x="0"/>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nager" xr10:uid="{D8E6B460-B672-4B74-9324-3DBE2A2BA490}" cache="Slicer_Manager" caption="Manager" columnCount="4" rowHeight="234950"/>
  <slicer name="Region" xr10:uid="{4161C822-29F3-4BA8-B91F-7EF5362AE5FC}" cache="Slicer_Region" caption="Region" columnCount="3" rowHeight="234950"/>
  <slicer name="Item" xr10:uid="{800554D4-A29A-4C74-9F03-3EF0AA24BACA}" cache="Slicer_Item" caption="Item" columnCount="5"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OrderDate)" xr10:uid="{5063302C-A23C-4DD7-9BD8-0B6834959556}" cache="Slicer_Years__OrderDate" caption="Years (OrderDate)"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E59F26-06BB-4CE8-AE16-226178001B36}" name="Salesdata" displayName="Salesdata" ref="A1:H44" totalsRowShown="0" headerRowDxfId="3">
  <autoFilter ref="A1:H44" xr:uid="{EFE59F26-06BB-4CE8-AE16-226178001B36}"/>
  <tableColumns count="8">
    <tableColumn id="1" xr3:uid="{7D22AF62-922E-4BA9-845D-55C57252C731}" name="OrderDate" dataDxfId="7"/>
    <tableColumn id="2" xr3:uid="{E965CDC7-CA01-4B0A-8437-FE47495DA934}" name="Region" dataDxfId="6"/>
    <tableColumn id="3" xr3:uid="{04B335EC-1ED1-4945-9C7D-BBFB79116C8E}" name="Manager"/>
    <tableColumn id="4" xr3:uid="{76719AA6-2721-4B3E-ACB4-BD63580D3062}" name="SalesMan" dataDxfId="5"/>
    <tableColumn id="5" xr3:uid="{AC2F2176-1DDB-493D-A975-B9B4EF3A91E9}" name="Item" dataDxfId="4"/>
    <tableColumn id="6" xr3:uid="{47CC6841-C41A-4ADE-B1E8-27F57B18BA07}" name="Units" dataDxfId="1"/>
    <tableColumn id="7" xr3:uid="{02203541-4780-41AC-ACF7-E6F56377F6A8}" name="Unit_price" dataDxfId="2" dataCellStyle="Comma"/>
    <tableColumn id="8" xr3:uid="{F03DEB63-AC23-44BC-9B40-4A6C852DBF4C}" name="Sale_amt" dataDxfId="0">
      <calculatedColumnFormula>F2*G2</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ivotTable" Target="../pivotTables/pivotTable6.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B60E2-6B6B-4D47-A07A-0A5DE4A60625}">
  <dimension ref="A3:B4"/>
  <sheetViews>
    <sheetView workbookViewId="0">
      <selection activeCell="A3" sqref="A3:B5"/>
    </sheetView>
  </sheetViews>
  <sheetFormatPr defaultRowHeight="14.4" x14ac:dyDescent="0.3"/>
  <cols>
    <col min="1" max="1" width="12.5546875" bestFit="1" customWidth="1"/>
    <col min="2" max="2" width="15.33203125" bestFit="1" customWidth="1"/>
  </cols>
  <sheetData>
    <row r="3" spans="1:2" x14ac:dyDescent="0.3">
      <c r="A3" s="25" t="s">
        <v>31</v>
      </c>
      <c r="B3" t="s">
        <v>32</v>
      </c>
    </row>
    <row r="4" spans="1:2" x14ac:dyDescent="0.3">
      <c r="A4" s="26" t="s">
        <v>5</v>
      </c>
      <c r="B4" s="27">
        <v>6075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91640-B84E-408A-AB49-45B55787C780}">
  <sheetPr>
    <tabColor theme="9" tint="0.79998168889431442"/>
  </sheetPr>
  <dimension ref="A3:B4"/>
  <sheetViews>
    <sheetView workbookViewId="0">
      <selection activeCell="C7" sqref="C7"/>
    </sheetView>
  </sheetViews>
  <sheetFormatPr defaultRowHeight="14.4" x14ac:dyDescent="0.3"/>
  <cols>
    <col min="1" max="1" width="12.5546875" bestFit="1" customWidth="1"/>
    <col min="2" max="2" width="15.33203125" bestFit="1" customWidth="1"/>
  </cols>
  <sheetData>
    <row r="3" spans="1:2" x14ac:dyDescent="0.3">
      <c r="A3" s="25" t="s">
        <v>31</v>
      </c>
      <c r="B3" t="s">
        <v>32</v>
      </c>
    </row>
    <row r="4" spans="1:2" x14ac:dyDescent="0.3">
      <c r="A4" s="28">
        <v>43157</v>
      </c>
      <c r="B4" s="27">
        <v>6075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27F74-1430-451E-B76C-1AEFCB7C0F0B}">
  <dimension ref="A3:B4"/>
  <sheetViews>
    <sheetView workbookViewId="0">
      <selection activeCell="A9" sqref="A9"/>
    </sheetView>
  </sheetViews>
  <sheetFormatPr defaultRowHeight="14.4" x14ac:dyDescent="0.3"/>
  <cols>
    <col min="1" max="1" width="12.5546875" bestFit="1" customWidth="1"/>
    <col min="2" max="2" width="11.77734375" bestFit="1" customWidth="1"/>
  </cols>
  <sheetData>
    <row r="3" spans="1:2" x14ac:dyDescent="0.3">
      <c r="A3" s="25" t="s">
        <v>31</v>
      </c>
      <c r="B3" t="s">
        <v>33</v>
      </c>
    </row>
    <row r="4" spans="1:2" x14ac:dyDescent="0.3">
      <c r="A4" s="26" t="s">
        <v>10</v>
      </c>
      <c r="B4" s="27">
        <v>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6A5F7-0BF6-474F-9452-E9990AFFA9FF}">
  <dimension ref="A3:B4"/>
  <sheetViews>
    <sheetView workbookViewId="0">
      <selection activeCell="A15" sqref="A15"/>
    </sheetView>
  </sheetViews>
  <sheetFormatPr defaultRowHeight="14.4" x14ac:dyDescent="0.3"/>
  <cols>
    <col min="1" max="1" width="12.5546875" bestFit="1" customWidth="1"/>
    <col min="2" max="2" width="15.33203125" bestFit="1" customWidth="1"/>
  </cols>
  <sheetData>
    <row r="3" spans="1:2" x14ac:dyDescent="0.3">
      <c r="A3" s="25" t="s">
        <v>31</v>
      </c>
      <c r="B3" t="s">
        <v>32</v>
      </c>
    </row>
    <row r="4" spans="1:2" x14ac:dyDescent="0.3">
      <c r="A4" s="26" t="s">
        <v>15</v>
      </c>
      <c r="B4" s="27">
        <v>6075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088ED-7F95-4F7D-924C-9AC7F0A53C9F}">
  <dimension ref="A3:B5"/>
  <sheetViews>
    <sheetView workbookViewId="0">
      <selection activeCell="V9" sqref="V9"/>
    </sheetView>
  </sheetViews>
  <sheetFormatPr defaultRowHeight="14.4" x14ac:dyDescent="0.3"/>
  <cols>
    <col min="1" max="1" width="17" bestFit="1" customWidth="1"/>
    <col min="2" max="2" width="15.5546875" bestFit="1" customWidth="1"/>
    <col min="3" max="4" width="5.21875" bestFit="1" customWidth="1"/>
    <col min="5" max="5" width="10.77734375" bestFit="1" customWidth="1"/>
  </cols>
  <sheetData>
    <row r="3" spans="1:2" x14ac:dyDescent="0.3">
      <c r="A3" s="25" t="s">
        <v>34</v>
      </c>
      <c r="B3" s="25" t="s">
        <v>35</v>
      </c>
    </row>
    <row r="4" spans="1:2" x14ac:dyDescent="0.3">
      <c r="A4" s="25" t="s">
        <v>31</v>
      </c>
      <c r="B4" t="s">
        <v>5</v>
      </c>
    </row>
    <row r="5" spans="1:2" x14ac:dyDescent="0.3">
      <c r="A5" s="26" t="s">
        <v>27</v>
      </c>
      <c r="B5" s="27">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C15E9-86A3-4318-9163-DAE48451BE2A}">
  <dimension ref="A1"/>
  <sheetViews>
    <sheetView showGridLines="0" showRowColHeaders="0" tabSelected="1" zoomScaleNormal="100" workbookViewId="0">
      <selection activeCell="C21" sqref="C2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6"/>
  <sheetViews>
    <sheetView workbookViewId="0">
      <selection activeCell="J4" sqref="J4"/>
    </sheetView>
  </sheetViews>
  <sheetFormatPr defaultColWidth="9.109375" defaultRowHeight="14.4" x14ac:dyDescent="0.3"/>
  <cols>
    <col min="1" max="1" width="16" customWidth="1"/>
    <col min="2" max="2" width="10.5546875" customWidth="1"/>
    <col min="3" max="3" width="13" customWidth="1"/>
    <col min="4" max="4" width="13.77734375" customWidth="1"/>
    <col min="5" max="5" width="15" customWidth="1"/>
    <col min="6" max="6" width="9.5546875" customWidth="1"/>
    <col min="7" max="7" width="12.88671875" customWidth="1"/>
    <col min="8" max="8" width="14.77734375" customWidth="1"/>
  </cols>
  <sheetData>
    <row r="1" spans="1:12" s="13" customFormat="1" ht="15" thickBot="1" x14ac:dyDescent="0.35">
      <c r="A1" s="13" t="s">
        <v>4</v>
      </c>
      <c r="B1" s="13" t="s">
        <v>0</v>
      </c>
      <c r="C1" s="13" t="s">
        <v>25</v>
      </c>
      <c r="D1" s="13" t="s">
        <v>8</v>
      </c>
      <c r="E1" s="13" t="s">
        <v>1</v>
      </c>
      <c r="F1" s="13" t="s">
        <v>2</v>
      </c>
      <c r="G1" s="14" t="s">
        <v>12</v>
      </c>
      <c r="H1" s="13" t="s">
        <v>30</v>
      </c>
    </row>
    <row r="2" spans="1:12" ht="15" thickBot="1" x14ac:dyDescent="0.35">
      <c r="A2" s="1">
        <v>43106</v>
      </c>
      <c r="B2" s="2" t="s">
        <v>7</v>
      </c>
      <c r="C2" s="7" t="s">
        <v>26</v>
      </c>
      <c r="D2" s="5" t="s">
        <v>18</v>
      </c>
      <c r="E2" s="3" t="s">
        <v>9</v>
      </c>
      <c r="F2" s="2">
        <v>95</v>
      </c>
      <c r="G2" s="4">
        <v>1198</v>
      </c>
      <c r="H2" s="15">
        <f>F2*G2</f>
        <v>113810</v>
      </c>
    </row>
    <row r="3" spans="1:12" ht="15" thickBot="1" x14ac:dyDescent="0.35">
      <c r="A3" s="1">
        <v>43123</v>
      </c>
      <c r="B3" s="2" t="s">
        <v>5</v>
      </c>
      <c r="C3" s="7" t="s">
        <v>29</v>
      </c>
      <c r="D3" s="5" t="s">
        <v>19</v>
      </c>
      <c r="E3" s="3" t="s">
        <v>13</v>
      </c>
      <c r="F3" s="2">
        <v>50</v>
      </c>
      <c r="G3" s="4">
        <v>500</v>
      </c>
      <c r="H3" s="15">
        <f t="shared" ref="H3:H44" si="0">F3*G3</f>
        <v>25000</v>
      </c>
    </row>
    <row r="4" spans="1:12" ht="15" thickBot="1" x14ac:dyDescent="0.35">
      <c r="A4" s="1">
        <v>43140</v>
      </c>
      <c r="B4" s="2" t="s">
        <v>5</v>
      </c>
      <c r="C4" s="7" t="s">
        <v>29</v>
      </c>
      <c r="D4" s="5" t="s">
        <v>17</v>
      </c>
      <c r="E4" s="3" t="s">
        <v>9</v>
      </c>
      <c r="F4" s="2">
        <v>36</v>
      </c>
      <c r="G4" s="4">
        <v>1198</v>
      </c>
      <c r="H4" s="15">
        <f t="shared" si="0"/>
        <v>43128</v>
      </c>
      <c r="J4" s="16"/>
      <c r="K4" s="17"/>
      <c r="L4" s="18"/>
    </row>
    <row r="5" spans="1:12" ht="15" thickBot="1" x14ac:dyDescent="0.35">
      <c r="A5" s="1">
        <v>43157</v>
      </c>
      <c r="B5" s="2" t="s">
        <v>5</v>
      </c>
      <c r="C5" s="7" t="s">
        <v>27</v>
      </c>
      <c r="D5" s="5" t="s">
        <v>15</v>
      </c>
      <c r="E5" s="3" t="s">
        <v>10</v>
      </c>
      <c r="F5" s="2">
        <v>27</v>
      </c>
      <c r="G5" s="4">
        <v>225</v>
      </c>
      <c r="H5" s="15">
        <f t="shared" si="0"/>
        <v>6075</v>
      </c>
      <c r="J5" s="19"/>
      <c r="K5" s="20"/>
      <c r="L5" s="21"/>
    </row>
    <row r="6" spans="1:12" ht="15" thickBot="1" x14ac:dyDescent="0.35">
      <c r="A6" s="1">
        <v>43174</v>
      </c>
      <c r="B6" s="2" t="s">
        <v>6</v>
      </c>
      <c r="C6" s="7" t="s">
        <v>27</v>
      </c>
      <c r="D6" s="5" t="s">
        <v>23</v>
      </c>
      <c r="E6" s="3" t="s">
        <v>9</v>
      </c>
      <c r="F6" s="2">
        <v>56</v>
      </c>
      <c r="G6" s="4">
        <v>1198</v>
      </c>
      <c r="H6" s="15">
        <f t="shared" si="0"/>
        <v>67088</v>
      </c>
      <c r="J6" s="19"/>
      <c r="K6" s="20"/>
      <c r="L6" s="21"/>
    </row>
    <row r="7" spans="1:12" ht="15" thickBot="1" x14ac:dyDescent="0.35">
      <c r="A7" s="1">
        <v>43191</v>
      </c>
      <c r="B7" s="2" t="s">
        <v>7</v>
      </c>
      <c r="C7" s="7" t="s">
        <v>26</v>
      </c>
      <c r="D7" s="5" t="s">
        <v>18</v>
      </c>
      <c r="E7" s="3" t="s">
        <v>13</v>
      </c>
      <c r="F7" s="2">
        <v>60</v>
      </c>
      <c r="G7" s="4">
        <v>500</v>
      </c>
      <c r="H7" s="15">
        <f t="shared" si="0"/>
        <v>30000</v>
      </c>
      <c r="J7" s="19"/>
      <c r="K7" s="20"/>
      <c r="L7" s="21"/>
    </row>
    <row r="8" spans="1:12" ht="15" thickBot="1" x14ac:dyDescent="0.35">
      <c r="A8" s="1">
        <v>43208</v>
      </c>
      <c r="B8" s="2" t="s">
        <v>5</v>
      </c>
      <c r="C8" s="6" t="s">
        <v>26</v>
      </c>
      <c r="D8" s="5" t="s">
        <v>14</v>
      </c>
      <c r="E8" s="3" t="s">
        <v>9</v>
      </c>
      <c r="F8" s="2">
        <v>75</v>
      </c>
      <c r="G8" s="4">
        <v>1198</v>
      </c>
      <c r="H8" s="15">
        <f t="shared" si="0"/>
        <v>89850</v>
      </c>
      <c r="J8" s="19"/>
      <c r="K8" s="20"/>
      <c r="L8" s="21"/>
    </row>
    <row r="9" spans="1:12" ht="15" thickBot="1" x14ac:dyDescent="0.35">
      <c r="A9" s="1">
        <v>43225</v>
      </c>
      <c r="B9" s="2" t="s">
        <v>5</v>
      </c>
      <c r="C9" s="7" t="s">
        <v>29</v>
      </c>
      <c r="D9" s="5" t="s">
        <v>17</v>
      </c>
      <c r="E9" s="3" t="s">
        <v>9</v>
      </c>
      <c r="F9" s="2">
        <v>90</v>
      </c>
      <c r="G9" s="4">
        <v>1198</v>
      </c>
      <c r="H9" s="15">
        <f t="shared" si="0"/>
        <v>107820</v>
      </c>
      <c r="J9" s="19"/>
      <c r="K9" s="20"/>
      <c r="L9" s="21"/>
    </row>
    <row r="10" spans="1:12" ht="15" thickBot="1" x14ac:dyDescent="0.35">
      <c r="A10" s="1">
        <v>43242</v>
      </c>
      <c r="B10" s="2" t="s">
        <v>6</v>
      </c>
      <c r="C10" s="9" t="s">
        <v>28</v>
      </c>
      <c r="D10" s="5" t="s">
        <v>24</v>
      </c>
      <c r="E10" s="3" t="s">
        <v>9</v>
      </c>
      <c r="F10" s="2">
        <v>32</v>
      </c>
      <c r="G10" s="4">
        <v>1198</v>
      </c>
      <c r="H10" s="15">
        <f t="shared" si="0"/>
        <v>38336</v>
      </c>
      <c r="J10" s="19"/>
      <c r="K10" s="20"/>
      <c r="L10" s="21"/>
    </row>
    <row r="11" spans="1:12" ht="15" thickBot="1" x14ac:dyDescent="0.35">
      <c r="A11" s="1">
        <v>43259</v>
      </c>
      <c r="B11" s="2" t="s">
        <v>7</v>
      </c>
      <c r="C11" s="7" t="s">
        <v>26</v>
      </c>
      <c r="D11" s="5" t="s">
        <v>18</v>
      </c>
      <c r="E11" s="3" t="s">
        <v>13</v>
      </c>
      <c r="F11" s="2">
        <v>60</v>
      </c>
      <c r="G11" s="4">
        <v>500</v>
      </c>
      <c r="H11" s="15">
        <f t="shared" si="0"/>
        <v>30000</v>
      </c>
      <c r="J11" s="19"/>
      <c r="K11" s="20"/>
      <c r="L11" s="21"/>
    </row>
    <row r="12" spans="1:12" ht="15" thickBot="1" x14ac:dyDescent="0.35">
      <c r="A12" s="1">
        <v>43276</v>
      </c>
      <c r="B12" s="2" t="s">
        <v>5</v>
      </c>
      <c r="C12" s="7" t="s">
        <v>29</v>
      </c>
      <c r="D12" s="5" t="s">
        <v>20</v>
      </c>
      <c r="E12" s="3" t="s">
        <v>9</v>
      </c>
      <c r="F12" s="2">
        <v>90</v>
      </c>
      <c r="G12" s="4">
        <v>1198</v>
      </c>
      <c r="H12" s="15">
        <f t="shared" si="0"/>
        <v>107820</v>
      </c>
      <c r="J12" s="19"/>
      <c r="K12" s="20"/>
      <c r="L12" s="21"/>
    </row>
    <row r="13" spans="1:12" ht="15" thickBot="1" x14ac:dyDescent="0.35">
      <c r="A13" s="1">
        <v>43293</v>
      </c>
      <c r="B13" s="2" t="s">
        <v>7</v>
      </c>
      <c r="C13" s="6" t="s">
        <v>26</v>
      </c>
      <c r="D13" s="5" t="s">
        <v>16</v>
      </c>
      <c r="E13" s="3" t="s">
        <v>13</v>
      </c>
      <c r="F13" s="2">
        <v>29</v>
      </c>
      <c r="G13" s="4">
        <v>500</v>
      </c>
      <c r="H13" s="15">
        <f t="shared" si="0"/>
        <v>14500</v>
      </c>
      <c r="J13" s="19"/>
      <c r="K13" s="20"/>
      <c r="L13" s="21"/>
    </row>
    <row r="14" spans="1:12" ht="15" thickBot="1" x14ac:dyDescent="0.35">
      <c r="A14" s="1">
        <v>43310</v>
      </c>
      <c r="B14" s="2" t="s">
        <v>7</v>
      </c>
      <c r="C14" s="9" t="s">
        <v>28</v>
      </c>
      <c r="D14" s="5" t="s">
        <v>21</v>
      </c>
      <c r="E14" s="3" t="s">
        <v>13</v>
      </c>
      <c r="F14" s="2">
        <v>81</v>
      </c>
      <c r="G14" s="4">
        <v>500</v>
      </c>
      <c r="H14" s="15">
        <f t="shared" si="0"/>
        <v>40500</v>
      </c>
      <c r="J14" s="19"/>
      <c r="K14" s="20"/>
      <c r="L14" s="21"/>
    </row>
    <row r="15" spans="1:12" ht="15" thickBot="1" x14ac:dyDescent="0.35">
      <c r="A15" s="1">
        <v>43327</v>
      </c>
      <c r="B15" s="2" t="s">
        <v>7</v>
      </c>
      <c r="C15" s="7" t="s">
        <v>26</v>
      </c>
      <c r="D15" s="5" t="s">
        <v>18</v>
      </c>
      <c r="E15" s="3" t="s">
        <v>9</v>
      </c>
      <c r="F15" s="2">
        <v>35</v>
      </c>
      <c r="G15" s="4">
        <v>1198</v>
      </c>
      <c r="H15" s="15">
        <f t="shared" si="0"/>
        <v>41930</v>
      </c>
      <c r="J15" s="19"/>
      <c r="K15" s="20"/>
      <c r="L15" s="21"/>
    </row>
    <row r="16" spans="1:12" ht="15" thickBot="1" x14ac:dyDescent="0.35">
      <c r="A16" s="1">
        <v>43344</v>
      </c>
      <c r="B16" s="2" t="s">
        <v>5</v>
      </c>
      <c r="C16" s="9" t="s">
        <v>28</v>
      </c>
      <c r="D16" s="5" t="s">
        <v>22</v>
      </c>
      <c r="E16" s="3" t="s">
        <v>3</v>
      </c>
      <c r="F16" s="2">
        <v>2</v>
      </c>
      <c r="G16" s="4">
        <v>125</v>
      </c>
      <c r="H16" s="15">
        <f t="shared" si="0"/>
        <v>250</v>
      </c>
      <c r="J16" s="19"/>
      <c r="K16" s="20"/>
      <c r="L16" s="21"/>
    </row>
    <row r="17" spans="1:12" ht="15" thickBot="1" x14ac:dyDescent="0.35">
      <c r="A17" s="1">
        <v>43361</v>
      </c>
      <c r="B17" s="2" t="s">
        <v>7</v>
      </c>
      <c r="C17" s="10" t="s">
        <v>26</v>
      </c>
      <c r="D17" s="5" t="s">
        <v>18</v>
      </c>
      <c r="E17" s="3" t="s">
        <v>11</v>
      </c>
      <c r="F17" s="2">
        <v>16</v>
      </c>
      <c r="G17" s="4">
        <v>58.5</v>
      </c>
      <c r="H17" s="15">
        <f t="shared" si="0"/>
        <v>936</v>
      </c>
      <c r="J17" s="19"/>
      <c r="K17" s="20"/>
      <c r="L17" s="21"/>
    </row>
    <row r="18" spans="1:12" ht="15" thickBot="1" x14ac:dyDescent="0.35">
      <c r="A18" s="1">
        <v>43378</v>
      </c>
      <c r="B18" s="2" t="s">
        <v>5</v>
      </c>
      <c r="C18" s="10" t="s">
        <v>29</v>
      </c>
      <c r="D18" s="5" t="s">
        <v>20</v>
      </c>
      <c r="E18" s="3" t="s">
        <v>13</v>
      </c>
      <c r="F18" s="2">
        <v>28</v>
      </c>
      <c r="G18" s="4">
        <v>500</v>
      </c>
      <c r="H18" s="15">
        <f t="shared" si="0"/>
        <v>14000</v>
      </c>
      <c r="J18" s="19"/>
      <c r="K18" s="20"/>
      <c r="L18" s="21"/>
    </row>
    <row r="19" spans="1:12" ht="15" thickBot="1" x14ac:dyDescent="0.35">
      <c r="A19" s="1">
        <v>43395</v>
      </c>
      <c r="B19" s="2" t="s">
        <v>7</v>
      </c>
      <c r="C19" s="10" t="s">
        <v>26</v>
      </c>
      <c r="D19" s="5" t="s">
        <v>18</v>
      </c>
      <c r="E19" s="3" t="s">
        <v>10</v>
      </c>
      <c r="F19" s="2">
        <v>64</v>
      </c>
      <c r="G19" s="4">
        <v>225</v>
      </c>
      <c r="H19" s="15">
        <f t="shared" si="0"/>
        <v>14400</v>
      </c>
      <c r="J19" s="19"/>
      <c r="K19" s="20"/>
      <c r="L19" s="21"/>
    </row>
    <row r="20" spans="1:12" ht="15" thickBot="1" x14ac:dyDescent="0.35">
      <c r="A20" s="1">
        <v>43412</v>
      </c>
      <c r="B20" s="2" t="s">
        <v>7</v>
      </c>
      <c r="C20" s="8" t="s">
        <v>28</v>
      </c>
      <c r="D20" s="5" t="s">
        <v>21</v>
      </c>
      <c r="E20" s="3" t="s">
        <v>10</v>
      </c>
      <c r="F20" s="2">
        <v>15</v>
      </c>
      <c r="G20" s="4">
        <v>225</v>
      </c>
      <c r="H20" s="15">
        <f t="shared" si="0"/>
        <v>3375</v>
      </c>
      <c r="J20" s="19"/>
      <c r="K20" s="20"/>
      <c r="L20" s="21"/>
    </row>
    <row r="21" spans="1:12" ht="15" thickBot="1" x14ac:dyDescent="0.35">
      <c r="A21" s="1">
        <v>43429</v>
      </c>
      <c r="B21" s="2" t="s">
        <v>5</v>
      </c>
      <c r="C21" s="10" t="s">
        <v>29</v>
      </c>
      <c r="D21" s="5" t="s">
        <v>19</v>
      </c>
      <c r="E21" s="3" t="s">
        <v>11</v>
      </c>
      <c r="F21" s="2">
        <v>96</v>
      </c>
      <c r="G21" s="4">
        <v>58.5</v>
      </c>
      <c r="H21" s="15">
        <f t="shared" si="0"/>
        <v>5616</v>
      </c>
      <c r="J21" s="22"/>
      <c r="K21" s="23"/>
      <c r="L21" s="24"/>
    </row>
    <row r="22" spans="1:12" ht="15" thickBot="1" x14ac:dyDescent="0.35">
      <c r="A22" s="1">
        <v>43446</v>
      </c>
      <c r="B22" s="2" t="s">
        <v>5</v>
      </c>
      <c r="C22" s="8" t="s">
        <v>28</v>
      </c>
      <c r="D22" s="5" t="s">
        <v>22</v>
      </c>
      <c r="E22" s="3" t="s">
        <v>9</v>
      </c>
      <c r="F22" s="2">
        <v>67</v>
      </c>
      <c r="G22" s="4">
        <v>1198</v>
      </c>
      <c r="H22" s="15">
        <f t="shared" si="0"/>
        <v>80266</v>
      </c>
    </row>
    <row r="23" spans="1:12" ht="15" thickBot="1" x14ac:dyDescent="0.35">
      <c r="A23" s="1">
        <v>43463</v>
      </c>
      <c r="B23" s="2" t="s">
        <v>7</v>
      </c>
      <c r="C23" s="9" t="s">
        <v>28</v>
      </c>
      <c r="D23" s="5" t="s">
        <v>21</v>
      </c>
      <c r="E23" s="3" t="s">
        <v>11</v>
      </c>
      <c r="F23" s="2">
        <v>74</v>
      </c>
      <c r="G23" s="4">
        <v>58.5</v>
      </c>
      <c r="H23" s="15">
        <f t="shared" si="0"/>
        <v>4329</v>
      </c>
    </row>
    <row r="24" spans="1:12" ht="15" thickBot="1" x14ac:dyDescent="0.35">
      <c r="A24" s="1">
        <v>43480</v>
      </c>
      <c r="B24" s="2" t="s">
        <v>5</v>
      </c>
      <c r="C24" s="7" t="s">
        <v>27</v>
      </c>
      <c r="D24" s="5" t="s">
        <v>15</v>
      </c>
      <c r="E24" s="3" t="s">
        <v>13</v>
      </c>
      <c r="F24" s="2">
        <v>46</v>
      </c>
      <c r="G24" s="4">
        <v>500</v>
      </c>
      <c r="H24" s="15">
        <f t="shared" si="0"/>
        <v>23000</v>
      </c>
    </row>
    <row r="25" spans="1:12" ht="15" thickBot="1" x14ac:dyDescent="0.35">
      <c r="A25" s="1">
        <v>43497</v>
      </c>
      <c r="B25" s="2" t="s">
        <v>5</v>
      </c>
      <c r="C25" s="9" t="s">
        <v>28</v>
      </c>
      <c r="D25" s="5" t="s">
        <v>22</v>
      </c>
      <c r="E25" s="3" t="s">
        <v>13</v>
      </c>
      <c r="F25" s="2">
        <v>87</v>
      </c>
      <c r="G25" s="4">
        <v>500</v>
      </c>
      <c r="H25" s="15">
        <f t="shared" si="0"/>
        <v>43500</v>
      </c>
    </row>
    <row r="26" spans="1:12" ht="15" thickBot="1" x14ac:dyDescent="0.35">
      <c r="A26" s="1">
        <v>43514</v>
      </c>
      <c r="B26" s="2" t="s">
        <v>7</v>
      </c>
      <c r="C26" s="6" t="s">
        <v>26</v>
      </c>
      <c r="D26" s="5" t="s">
        <v>18</v>
      </c>
      <c r="E26" s="3" t="s">
        <v>13</v>
      </c>
      <c r="F26" s="2">
        <v>4</v>
      </c>
      <c r="G26" s="4">
        <v>500</v>
      </c>
      <c r="H26" s="15">
        <f t="shared" si="0"/>
        <v>2000</v>
      </c>
    </row>
    <row r="27" spans="1:12" ht="15" thickBot="1" x14ac:dyDescent="0.35">
      <c r="A27" s="1">
        <v>43531</v>
      </c>
      <c r="B27" s="2" t="s">
        <v>6</v>
      </c>
      <c r="C27" s="7" t="s">
        <v>27</v>
      </c>
      <c r="D27" s="5" t="s">
        <v>23</v>
      </c>
      <c r="E27" s="3" t="s">
        <v>13</v>
      </c>
      <c r="F27" s="2">
        <v>7</v>
      </c>
      <c r="G27" s="4">
        <v>500</v>
      </c>
      <c r="H27" s="15">
        <f t="shared" si="0"/>
        <v>3500</v>
      </c>
    </row>
    <row r="28" spans="1:12" ht="15" thickBot="1" x14ac:dyDescent="0.35">
      <c r="A28" s="1">
        <v>43548</v>
      </c>
      <c r="B28" s="2" t="s">
        <v>5</v>
      </c>
      <c r="C28" s="10" t="s">
        <v>29</v>
      </c>
      <c r="D28" s="5" t="s">
        <v>17</v>
      </c>
      <c r="E28" s="3" t="s">
        <v>11</v>
      </c>
      <c r="F28" s="2">
        <v>50</v>
      </c>
      <c r="G28" s="4">
        <v>58.5</v>
      </c>
      <c r="H28" s="15">
        <f t="shared" si="0"/>
        <v>2925</v>
      </c>
    </row>
    <row r="29" spans="1:12" ht="15" thickBot="1" x14ac:dyDescent="0.35">
      <c r="A29" s="1">
        <v>43565</v>
      </c>
      <c r="B29" s="2" t="s">
        <v>5</v>
      </c>
      <c r="C29" s="11" t="s">
        <v>26</v>
      </c>
      <c r="D29" s="5" t="s">
        <v>14</v>
      </c>
      <c r="E29" s="3" t="s">
        <v>9</v>
      </c>
      <c r="F29" s="2">
        <v>66</v>
      </c>
      <c r="G29" s="4">
        <v>1198</v>
      </c>
      <c r="H29" s="15">
        <f t="shared" si="0"/>
        <v>79068</v>
      </c>
    </row>
    <row r="30" spans="1:12" ht="15" thickBot="1" x14ac:dyDescent="0.35">
      <c r="A30" s="1">
        <v>43582</v>
      </c>
      <c r="B30" s="2" t="s">
        <v>7</v>
      </c>
      <c r="C30" s="6" t="s">
        <v>26</v>
      </c>
      <c r="D30" s="5" t="s">
        <v>16</v>
      </c>
      <c r="E30" s="3" t="s">
        <v>10</v>
      </c>
      <c r="F30" s="2">
        <v>96</v>
      </c>
      <c r="G30" s="4">
        <v>225</v>
      </c>
      <c r="H30" s="15">
        <f t="shared" si="0"/>
        <v>21600</v>
      </c>
    </row>
    <row r="31" spans="1:12" ht="15" thickBot="1" x14ac:dyDescent="0.35">
      <c r="A31" s="1">
        <v>43599</v>
      </c>
      <c r="B31" s="2" t="s">
        <v>5</v>
      </c>
      <c r="C31" s="7" t="s">
        <v>27</v>
      </c>
      <c r="D31" s="5" t="s">
        <v>15</v>
      </c>
      <c r="E31" s="3" t="s">
        <v>9</v>
      </c>
      <c r="F31" s="2">
        <v>53</v>
      </c>
      <c r="G31" s="4">
        <v>1198</v>
      </c>
      <c r="H31" s="15">
        <f t="shared" si="0"/>
        <v>63494</v>
      </c>
    </row>
    <row r="32" spans="1:12" ht="15" thickBot="1" x14ac:dyDescent="0.35">
      <c r="A32" s="1">
        <v>43616</v>
      </c>
      <c r="B32" s="2" t="s">
        <v>5</v>
      </c>
      <c r="C32" s="7" t="s">
        <v>27</v>
      </c>
      <c r="D32" s="5" t="s">
        <v>15</v>
      </c>
      <c r="E32" s="3" t="s">
        <v>13</v>
      </c>
      <c r="F32" s="2">
        <v>80</v>
      </c>
      <c r="G32" s="4">
        <v>500</v>
      </c>
      <c r="H32" s="15">
        <f t="shared" si="0"/>
        <v>40000</v>
      </c>
    </row>
    <row r="33" spans="1:8" ht="15" thickBot="1" x14ac:dyDescent="0.35">
      <c r="A33" s="1">
        <v>43633</v>
      </c>
      <c r="B33" s="2" t="s">
        <v>5</v>
      </c>
      <c r="C33" s="7" t="s">
        <v>29</v>
      </c>
      <c r="D33" s="5" t="s">
        <v>19</v>
      </c>
      <c r="E33" s="3" t="s">
        <v>3</v>
      </c>
      <c r="F33" s="2">
        <v>5</v>
      </c>
      <c r="G33" s="4">
        <v>125</v>
      </c>
      <c r="H33" s="15">
        <f t="shared" si="0"/>
        <v>625</v>
      </c>
    </row>
    <row r="34" spans="1:8" ht="15" thickBot="1" x14ac:dyDescent="0.35">
      <c r="A34" s="1">
        <v>43650</v>
      </c>
      <c r="B34" s="2" t="s">
        <v>7</v>
      </c>
      <c r="C34" s="6" t="s">
        <v>26</v>
      </c>
      <c r="D34" s="5" t="s">
        <v>18</v>
      </c>
      <c r="E34" s="3" t="s">
        <v>11</v>
      </c>
      <c r="F34" s="2">
        <v>62</v>
      </c>
      <c r="G34" s="4">
        <v>58.5</v>
      </c>
      <c r="H34" s="15">
        <f t="shared" si="0"/>
        <v>3627</v>
      </c>
    </row>
    <row r="35" spans="1:8" ht="15" thickBot="1" x14ac:dyDescent="0.35">
      <c r="A35" s="1">
        <v>43667</v>
      </c>
      <c r="B35" s="2" t="s">
        <v>5</v>
      </c>
      <c r="C35" s="7" t="s">
        <v>29</v>
      </c>
      <c r="D35" s="5" t="s">
        <v>20</v>
      </c>
      <c r="E35" s="3" t="s">
        <v>11</v>
      </c>
      <c r="F35" s="2">
        <v>55</v>
      </c>
      <c r="G35" s="4">
        <v>58.5</v>
      </c>
      <c r="H35" s="15">
        <f t="shared" si="0"/>
        <v>3217.5</v>
      </c>
    </row>
    <row r="36" spans="1:8" ht="15" thickBot="1" x14ac:dyDescent="0.35">
      <c r="A36" s="1">
        <v>43684</v>
      </c>
      <c r="B36" s="2" t="s">
        <v>5</v>
      </c>
      <c r="C36" s="7" t="s">
        <v>29</v>
      </c>
      <c r="D36" s="5" t="s">
        <v>19</v>
      </c>
      <c r="E36" s="3" t="s">
        <v>11</v>
      </c>
      <c r="F36" s="2">
        <v>42</v>
      </c>
      <c r="G36" s="4">
        <v>58.5</v>
      </c>
      <c r="H36" s="15">
        <f t="shared" si="0"/>
        <v>2457</v>
      </c>
    </row>
    <row r="37" spans="1:8" ht="15" thickBot="1" x14ac:dyDescent="0.35">
      <c r="A37" s="1">
        <v>43701</v>
      </c>
      <c r="B37" s="2" t="s">
        <v>6</v>
      </c>
      <c r="C37" s="7" t="s">
        <v>27</v>
      </c>
      <c r="D37" s="5" t="s">
        <v>23</v>
      </c>
      <c r="E37" s="3" t="s">
        <v>3</v>
      </c>
      <c r="F37" s="2">
        <v>3</v>
      </c>
      <c r="G37" s="4">
        <v>125</v>
      </c>
      <c r="H37" s="15">
        <f t="shared" si="0"/>
        <v>375</v>
      </c>
    </row>
    <row r="38" spans="1:8" ht="15" thickBot="1" x14ac:dyDescent="0.35">
      <c r="A38" s="1">
        <v>43718</v>
      </c>
      <c r="B38" s="2" t="s">
        <v>5</v>
      </c>
      <c r="C38" s="7" t="s">
        <v>27</v>
      </c>
      <c r="D38" s="5" t="s">
        <v>15</v>
      </c>
      <c r="E38" s="3" t="s">
        <v>9</v>
      </c>
      <c r="F38" s="2">
        <v>7</v>
      </c>
      <c r="G38" s="4">
        <v>1198</v>
      </c>
      <c r="H38" s="15">
        <f t="shared" si="0"/>
        <v>8386</v>
      </c>
    </row>
    <row r="39" spans="1:8" ht="15" thickBot="1" x14ac:dyDescent="0.35">
      <c r="A39" s="1">
        <v>43735</v>
      </c>
      <c r="B39" s="2" t="s">
        <v>6</v>
      </c>
      <c r="C39" s="7" t="s">
        <v>27</v>
      </c>
      <c r="D39" s="5" t="s">
        <v>23</v>
      </c>
      <c r="E39" s="3" t="s">
        <v>10</v>
      </c>
      <c r="F39" s="2">
        <v>76</v>
      </c>
      <c r="G39" s="4">
        <v>225</v>
      </c>
      <c r="H39" s="15">
        <f t="shared" si="0"/>
        <v>17100</v>
      </c>
    </row>
    <row r="40" spans="1:8" ht="15" thickBot="1" x14ac:dyDescent="0.35">
      <c r="A40" s="1">
        <v>43752</v>
      </c>
      <c r="B40" s="2" t="s">
        <v>6</v>
      </c>
      <c r="C40" s="9" t="s">
        <v>28</v>
      </c>
      <c r="D40" s="5" t="s">
        <v>24</v>
      </c>
      <c r="E40" s="3" t="s">
        <v>13</v>
      </c>
      <c r="F40" s="2">
        <v>57</v>
      </c>
      <c r="G40" s="4">
        <v>500</v>
      </c>
      <c r="H40" s="15">
        <f t="shared" si="0"/>
        <v>28500</v>
      </c>
    </row>
    <row r="41" spans="1:8" ht="15" thickBot="1" x14ac:dyDescent="0.35">
      <c r="A41" s="1">
        <v>43769</v>
      </c>
      <c r="B41" s="2" t="s">
        <v>5</v>
      </c>
      <c r="C41" s="6" t="s">
        <v>26</v>
      </c>
      <c r="D41" s="5" t="s">
        <v>14</v>
      </c>
      <c r="E41" s="3" t="s">
        <v>9</v>
      </c>
      <c r="F41" s="2">
        <v>14</v>
      </c>
      <c r="G41" s="4">
        <v>1198</v>
      </c>
      <c r="H41" s="15">
        <f t="shared" si="0"/>
        <v>16772</v>
      </c>
    </row>
    <row r="42" spans="1:8" ht="15" thickBot="1" x14ac:dyDescent="0.35">
      <c r="A42" s="1">
        <v>43786</v>
      </c>
      <c r="B42" s="2" t="s">
        <v>5</v>
      </c>
      <c r="C42" s="7" t="s">
        <v>29</v>
      </c>
      <c r="D42" s="5" t="s">
        <v>17</v>
      </c>
      <c r="E42" s="3" t="s">
        <v>13</v>
      </c>
      <c r="F42" s="2">
        <v>11</v>
      </c>
      <c r="G42" s="4">
        <v>500</v>
      </c>
      <c r="H42" s="15">
        <f t="shared" si="0"/>
        <v>5500</v>
      </c>
    </row>
    <row r="43" spans="1:8" ht="15" thickBot="1" x14ac:dyDescent="0.35">
      <c r="A43" s="1">
        <v>43803</v>
      </c>
      <c r="B43" s="2" t="s">
        <v>5</v>
      </c>
      <c r="C43" s="7" t="s">
        <v>29</v>
      </c>
      <c r="D43" s="5" t="s">
        <v>17</v>
      </c>
      <c r="E43" s="3" t="s">
        <v>13</v>
      </c>
      <c r="F43" s="2">
        <v>94</v>
      </c>
      <c r="G43" s="4">
        <v>500</v>
      </c>
      <c r="H43" s="15">
        <f t="shared" si="0"/>
        <v>47000</v>
      </c>
    </row>
    <row r="44" spans="1:8" ht="15" thickBot="1" x14ac:dyDescent="0.35">
      <c r="A44" s="1">
        <v>43820</v>
      </c>
      <c r="B44" s="2" t="s">
        <v>5</v>
      </c>
      <c r="C44" s="6" t="s">
        <v>26</v>
      </c>
      <c r="D44" s="5" t="s">
        <v>14</v>
      </c>
      <c r="E44" s="3" t="s">
        <v>13</v>
      </c>
      <c r="F44" s="2">
        <v>28</v>
      </c>
      <c r="G44" s="4">
        <v>500</v>
      </c>
      <c r="H44" s="15">
        <f t="shared" si="0"/>
        <v>14000</v>
      </c>
    </row>
    <row r="45" spans="1:8" x14ac:dyDescent="0.3">
      <c r="F45" s="12"/>
      <c r="G45" s="12"/>
      <c r="H45" s="12"/>
    </row>
    <row r="46" spans="1:8" x14ac:dyDescent="0.3">
      <c r="F46" s="12"/>
      <c r="G46" s="12"/>
      <c r="H46" s="12"/>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tructure xmlns="thqs">{"Id":"00000000-0000-0000-0000-000000000000","ParentId":null,"Name":"Root","IsExpanded":false,"Children":[]}</Structure>
</file>

<file path=customXml/itemProps1.xml><?xml version="1.0" encoding="utf-8"?>
<ds:datastoreItem xmlns:ds="http://schemas.openxmlformats.org/officeDocument/2006/customXml" ds:itemID="{A901E35E-065E-4A2A-895E-508E746953CD}">
  <ds:schemaRefs>
    <ds:schemaRef ds:uri="thq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 by Region</vt:lpstr>
      <vt:lpstr>Sales trend by date</vt:lpstr>
      <vt:lpstr>Units sold per item</vt:lpstr>
      <vt:lpstr>Sales performance by salesman</vt:lpstr>
      <vt:lpstr>Manager wise Sales comparison</vt:lpstr>
      <vt:lpstr>Dashboard</vt:lpstr>
      <vt:lpstr>SaleData</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Sample Excel Data</dc:title>
  <dc:subject>Sample Excel Data</dc:subject>
  <dc:creator>Debra Dalgleish</dc:creator>
  <cp:keywords>Excel data, sample data</cp:keywords>
  <dc:description>Sample sales orders for use in testing Excel data</dc:description>
  <cp:lastModifiedBy>rolrahul001@gmail.com</cp:lastModifiedBy>
  <dcterms:created xsi:type="dcterms:W3CDTF">2004-05-01T18:16:56Z</dcterms:created>
  <dcterms:modified xsi:type="dcterms:W3CDTF">2024-10-28T11:04:47Z</dcterms:modified>
  <cp:category>Excel</cp:category>
</cp:coreProperties>
</file>