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quency comparison" sheetId="1" state="visible" r:id="rId2"/>
    <sheet name="MAC comparis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<sst xmlns="http://schemas.openxmlformats.org/spreadsheetml/2006/main" count="50" uniqueCount="16">
  <si>
    <t xml:space="preserve">Without skin</t>
  </si>
  <si>
    <t xml:space="preserve">Mode</t>
  </si>
  <si>
    <t xml:space="preserve">Type</t>
  </si>
  <si>
    <t xml:space="preserve">SOL 103</t>
  </si>
  <si>
    <t xml:space="preserve">UM/NAST</t>
  </si>
  <si>
    <t xml:space="preserve">Diff %</t>
  </si>
  <si>
    <t xml:space="preserve">OOP1</t>
  </si>
  <si>
    <t xml:space="preserve">OOP2</t>
  </si>
  <si>
    <t xml:space="preserve">T1</t>
  </si>
  <si>
    <t xml:space="preserve">OOP3</t>
  </si>
  <si>
    <t xml:space="preserve">IP1</t>
  </si>
  <si>
    <t xml:space="preserve">With skin</t>
  </si>
  <si>
    <t xml:space="preserve">GVT</t>
  </si>
  <si>
    <t xml:space="preserve">ASWING</t>
  </si>
  <si>
    <t xml:space="preserve">Diff %</t>
  </si>
  <si>
    <t xml:space="preserve">Full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</si>
</sst>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5390625" defaultRowHeight="14.6" zeroHeight="false" outlineLevelRow="0" outlineLevelCol="0"/>
  <cols>
    <col collapsed="false" customWidth="true" hidden="false" outlineLevel="0" max="1" min="1" style="1" width="9.23"/>
    <col collapsed="false" customWidth="true" hidden="false" outlineLevel="0" max="5" min="5" style="2" width="9.23"/>
  </cols>
  <sheetData>
    <row r="1" customFormat="false" ht="14.6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4.6" hidden="false" customHeight="false" outlineLevel="0" collapsed="false">
      <c r="A2" s="1" t="s">
        <v>1</v>
      </c>
      <c r="B2" s="0" t="s">
        <v>2</v>
      </c>
      <c r="C2" s="4" t="s">
        <v>3</v>
      </c>
      <c r="D2" s="4" t="s">
        <v>4</v>
      </c>
      <c r="E2" s="4" t="s">
        <v>5</v>
      </c>
    </row>
    <row r="3" customFormat="false" ht="14.6" hidden="false" customHeight="false" outlineLevel="0" collapsed="false">
      <c r="A3" s="1" t="n">
        <v>1</v>
      </c>
      <c r="B3" s="0" t="s">
        <v>6</v>
      </c>
      <c r="C3" s="5" t="n">
        <v>4.218914</v>
      </c>
      <c r="D3" s="2" t="n">
        <v>4.22224610979517</v>
      </c>
      <c r="E3" s="2" t="n">
        <f aca="false">(D3-C3)/C3*100</f>
        <v>0.078980273007929</v>
      </c>
    </row>
    <row r="4" customFormat="false" ht="14.6" hidden="false" customHeight="false" outlineLevel="0" collapsed="false">
      <c r="A4" s="1" t="n">
        <v>2</v>
      </c>
      <c r="B4" s="0" t="s">
        <v>7</v>
      </c>
      <c r="C4" s="5" t="n">
        <v>28.28078</v>
      </c>
      <c r="D4" s="2" t="n">
        <v>28.389015431288</v>
      </c>
      <c r="E4" s="2" t="n">
        <f aca="false">(D4-C4)/C4*100</f>
        <v>0.382717277557413</v>
      </c>
    </row>
    <row r="5" customFormat="false" ht="14.6" hidden="false" customHeight="false" outlineLevel="0" collapsed="false">
      <c r="A5" s="1" t="n">
        <v>3</v>
      </c>
      <c r="B5" s="0" t="s">
        <v>8</v>
      </c>
      <c r="C5" s="5" t="n">
        <v>41.55094</v>
      </c>
      <c r="D5" s="2" t="n">
        <v>41.4655229026477</v>
      </c>
      <c r="E5" s="2" t="n">
        <f aca="false">(D5-C5)/C5*100</f>
        <v>-0.205571997534348</v>
      </c>
    </row>
    <row r="6" customFormat="false" ht="14.6" hidden="false" customHeight="false" outlineLevel="0" collapsed="false">
      <c r="A6" s="1" t="n">
        <v>4</v>
      </c>
      <c r="B6" s="0" t="s">
        <v>9</v>
      </c>
      <c r="C6" s="5" t="n">
        <v>81.88793</v>
      </c>
      <c r="D6" s="2" t="n">
        <v>82.5215859414292</v>
      </c>
      <c r="E6" s="2" t="n">
        <f aca="false">(D6-C6)/C6*100</f>
        <v>0.773808718121458</v>
      </c>
    </row>
    <row r="7" customFormat="false" ht="14.6" hidden="false" customHeight="false" outlineLevel="0" collapsed="false">
      <c r="A7" s="1" t="n">
        <v>5</v>
      </c>
      <c r="B7" s="0" t="s">
        <v>10</v>
      </c>
      <c r="C7" s="5" t="n">
        <v>107.7369</v>
      </c>
      <c r="D7" s="2" t="n">
        <v>108.650806778058</v>
      </c>
      <c r="E7" s="2" t="n">
        <f aca="false">(D7-C7)/C7*100</f>
        <v>0.848276475430416</v>
      </c>
    </row>
    <row r="9" customFormat="false" ht="14.6" hidden="false" customHeight="false" outlineLevel="0" collapsed="false">
      <c r="A9" s="3" t="s">
        <v>11</v>
      </c>
      <c r="B9" s="3"/>
      <c r="C9" s="3"/>
      <c r="D9" s="3"/>
      <c r="E9" s="3"/>
      <c r="F9" s="3"/>
      <c r="G9" s="3"/>
      <c r="H9" s="3"/>
    </row>
    <row r="10" customFormat="false" ht="14.6" hidden="false" customHeight="false" outlineLevel="0" collapsed="false">
      <c r="A10" s="1" t="s">
        <v>1</v>
      </c>
      <c r="B10" s="0" t="s">
        <v>2</v>
      </c>
      <c r="C10" s="4" t="s">
        <v>12</v>
      </c>
      <c r="D10" s="0" t="s">
        <v>2</v>
      </c>
      <c r="E10" s="4" t="s">
        <v>3</v>
      </c>
      <c r="F10" s="4" t="s">
        <v>5</v>
      </c>
      <c r="G10" s="4" t="s">
        <v>4</v>
      </c>
      <c r="H10" s="4" t="s">
        <v>5</v>
      </c>
      <c r="I10" s="0" t="s">
        <v>13</v>
      </c>
      <c r="J10" s="0" t="s">
        <v>14</v>
      </c>
    </row>
    <row r="11" customFormat="false" ht="13.8" hidden="false" customHeight="false" outlineLevel="0" collapsed="false">
      <c r="A11" s="1" t="n">
        <v>1</v>
      </c>
      <c r="B11" s="0" t="s">
        <v>6</v>
      </c>
      <c r="C11" s="2" t="n">
        <v>4.26</v>
      </c>
      <c r="D11" s="0" t="s">
        <v>6</v>
      </c>
      <c r="E11" s="5" t="n">
        <v>4.192516</v>
      </c>
      <c r="F11" s="5" t="n">
        <f aca="false">(E11-C11)/C11*100</f>
        <v>-1.58413145539905</v>
      </c>
      <c r="G11" s="2" t="n">
        <v>4.1906337911068</v>
      </c>
      <c r="H11" s="5" t="n">
        <f aca="false">(G11-E11)/E11*100</f>
        <v>-0.0448944951718891</v>
      </c>
      <c r="I11" s="0" t="n">
        <v>4.59</v>
      </c>
      <c r="J11" s="0" t="n">
        <f aca="false">100*(I11-C11)/C11</f>
        <v>7.74647887323944</v>
      </c>
    </row>
    <row r="12" customFormat="false" ht="13.8" hidden="false" customHeight="false" outlineLevel="0" collapsed="false">
      <c r="A12" s="1" t="n">
        <v>2</v>
      </c>
      <c r="B12" s="0" t="s">
        <v>7</v>
      </c>
      <c r="C12" s="2" t="n">
        <v>28.5</v>
      </c>
      <c r="D12" s="0" t="s">
        <v>7</v>
      </c>
      <c r="E12" s="5" t="n">
        <v>28.49361</v>
      </c>
      <c r="F12" s="5" t="n">
        <f aca="false">(E12-C12)/C12*100</f>
        <v>-0.0224210526315778</v>
      </c>
      <c r="G12" s="2" t="n">
        <v>28.4932410767668</v>
      </c>
      <c r="H12" s="5" t="n">
        <f aca="false">(G12-E12)/E12*100</f>
        <v>-0.00129475778323644</v>
      </c>
      <c r="I12" s="0" t="n">
        <v>29.1</v>
      </c>
      <c r="J12" s="0" t="n">
        <f aca="false">100*(I12-C12)/C12</f>
        <v>2.10526315789474</v>
      </c>
    </row>
    <row r="13" customFormat="false" ht="13.8" hidden="false" customHeight="false" outlineLevel="0" collapsed="false">
      <c r="A13" s="1" t="n">
        <v>3</v>
      </c>
      <c r="B13" s="0" t="s">
        <v>8</v>
      </c>
      <c r="C13" s="2" t="n">
        <v>42</v>
      </c>
      <c r="D13" s="0" t="s">
        <v>8</v>
      </c>
      <c r="E13" s="5" t="n">
        <v>41.96578</v>
      </c>
      <c r="F13" s="5" t="n">
        <f aca="false">(E13-C13)/C13*100</f>
        <v>-0.081476190476185</v>
      </c>
      <c r="G13" s="2" t="n">
        <v>41.8789275017143</v>
      </c>
      <c r="H13" s="5" t="n">
        <f aca="false">(G13-E13)/E13*100</f>
        <v>-0.206960285941786</v>
      </c>
      <c r="I13" s="0" t="n">
        <v>43.4</v>
      </c>
      <c r="J13" s="0" t="n">
        <f aca="false">100*(I13-C13)/C13</f>
        <v>3.33333333333333</v>
      </c>
    </row>
    <row r="14" customFormat="false" ht="13.8" hidden="false" customHeight="false" outlineLevel="0" collapsed="false">
      <c r="A14" s="1" t="n">
        <v>4</v>
      </c>
      <c r="B14" s="0" t="s">
        <v>10</v>
      </c>
      <c r="C14" s="2" t="n">
        <v>60.7</v>
      </c>
      <c r="D14" s="0" t="s">
        <v>9</v>
      </c>
      <c r="E14" s="5" t="n">
        <v>82.92064</v>
      </c>
      <c r="F14" s="5" t="n">
        <f aca="false">(E14-C15)/C15*100</f>
        <v>1.74311656441719</v>
      </c>
      <c r="G14" s="2" t="n">
        <v>83.0645861673193</v>
      </c>
      <c r="H14" s="5" t="n">
        <f aca="false">(G14-E14)/E14*100</f>
        <v>0.173595099265152</v>
      </c>
      <c r="I14" s="0" t="n">
        <v>128</v>
      </c>
      <c r="J14" s="0" t="n">
        <f aca="false">100*(I14-C14)/C14</f>
        <v>110.873146622735</v>
      </c>
    </row>
    <row r="15" customFormat="false" ht="13.8" hidden="false" customHeight="false" outlineLevel="0" collapsed="false">
      <c r="A15" s="1" t="n">
        <v>5</v>
      </c>
      <c r="B15" s="0" t="s">
        <v>9</v>
      </c>
      <c r="C15" s="2" t="n">
        <v>81.5</v>
      </c>
      <c r="D15" s="0" t="s">
        <v>10</v>
      </c>
      <c r="E15" s="5" t="n">
        <v>104.9797</v>
      </c>
      <c r="F15" s="5" t="n">
        <f aca="false">(E15-C14)/C14*100</f>
        <v>72.9484349258649</v>
      </c>
      <c r="G15" s="2" t="n">
        <v>105.891903791132</v>
      </c>
      <c r="H15" s="5" t="n">
        <f aca="false">(G15-E15)/E15*100</f>
        <v>0.868933509175584</v>
      </c>
      <c r="I15" s="0" t="n">
        <v>81.4</v>
      </c>
      <c r="J15" s="0" t="n">
        <f aca="false">100*(I15-C15)/C15</f>
        <v>-0.122699386503061</v>
      </c>
    </row>
  </sheetData>
  <mergeCells count="2">
    <mergeCell ref="A1:F1"/>
    <mergeCell ref="A9:H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390625" defaultRowHeight="14.6" zeroHeight="false" outlineLevelRow="0" outlineLevelCol="0"/>
  <cols>
    <col collapsed="false" customWidth="true" hidden="false" outlineLevel="0" max="1" min="1" style="1" width="9.23"/>
  </cols>
  <sheetData>
    <row r="1" customFormat="false" ht="14.6" hidden="false" customHeight="false" outlineLevel="0" collapsed="false">
      <c r="A1" s="3" t="s">
        <v>0</v>
      </c>
      <c r="B1" s="3"/>
      <c r="C1" s="3"/>
    </row>
    <row r="2" customFormat="false" ht="14.6" hidden="false" customHeight="false" outlineLevel="0" collapsed="false">
      <c r="A2" s="1" t="s">
        <v>1</v>
      </c>
      <c r="B2" s="0" t="s">
        <v>2</v>
      </c>
      <c r="C2" s="5" t="s">
        <v>15</v>
      </c>
    </row>
    <row r="3" customFormat="false" ht="14.6" hidden="false" customHeight="false" outlineLevel="0" collapsed="false">
      <c r="A3" s="1" t="n">
        <v>1</v>
      </c>
      <c r="B3" s="0" t="s">
        <v>6</v>
      </c>
      <c r="C3" s="2" t="n">
        <v>0.99992151</v>
      </c>
    </row>
    <row r="4" customFormat="false" ht="14.6" hidden="false" customHeight="false" outlineLevel="0" collapsed="false">
      <c r="A4" s="1" t="n">
        <v>2</v>
      </c>
      <c r="B4" s="0" t="s">
        <v>7</v>
      </c>
      <c r="C4" s="2" t="n">
        <v>0.943495669</v>
      </c>
    </row>
    <row r="5" customFormat="false" ht="14.6" hidden="false" customHeight="false" outlineLevel="0" collapsed="false">
      <c r="A5" s="1" t="n">
        <v>3</v>
      </c>
      <c r="B5" s="0" t="s">
        <v>8</v>
      </c>
      <c r="C5" s="2" t="n">
        <v>0.999809023</v>
      </c>
    </row>
    <row r="6" customFormat="false" ht="14.6" hidden="false" customHeight="false" outlineLevel="0" collapsed="false">
      <c r="A6" s="1" t="n">
        <v>4</v>
      </c>
      <c r="B6" s="0" t="s">
        <v>9</v>
      </c>
      <c r="C6" s="2" t="n">
        <v>0.813280186</v>
      </c>
    </row>
    <row r="7" customFormat="false" ht="14.6" hidden="false" customHeight="false" outlineLevel="0" collapsed="false">
      <c r="A7" s="1" t="n">
        <v>5</v>
      </c>
      <c r="B7" s="0" t="s">
        <v>10</v>
      </c>
      <c r="C7" s="2" t="n">
        <v>0.999476422</v>
      </c>
    </row>
    <row r="8" customFormat="false" ht="14.6" hidden="false" customHeight="false" outlineLevel="0" collapsed="false">
      <c r="C8" s="2"/>
    </row>
    <row r="9" customFormat="false" ht="14.6" hidden="false" customHeight="false" outlineLevel="0" collapsed="false">
      <c r="A9" s="3" t="s">
        <v>11</v>
      </c>
      <c r="B9" s="3"/>
      <c r="C9" s="3"/>
    </row>
    <row r="10" customFormat="false" ht="14.6" hidden="false" customHeight="false" outlineLevel="0" collapsed="false">
      <c r="A10" s="1" t="s">
        <v>1</v>
      </c>
      <c r="B10" s="0" t="s">
        <v>2</v>
      </c>
      <c r="C10" s="5" t="s">
        <v>15</v>
      </c>
    </row>
    <row r="11" customFormat="false" ht="14.6" hidden="false" customHeight="false" outlineLevel="0" collapsed="false">
      <c r="A11" s="1" t="n">
        <v>1</v>
      </c>
      <c r="B11" s="0" t="s">
        <v>6</v>
      </c>
      <c r="C11" s="2" t="n">
        <v>0.999892899</v>
      </c>
    </row>
    <row r="12" customFormat="false" ht="14.6" hidden="false" customHeight="false" outlineLevel="0" collapsed="false">
      <c r="A12" s="1" t="n">
        <v>2</v>
      </c>
      <c r="B12" s="0" t="s">
        <v>7</v>
      </c>
      <c r="C12" s="2" t="n">
        <v>0.961418676</v>
      </c>
    </row>
    <row r="13" customFormat="false" ht="14.6" hidden="false" customHeight="false" outlineLevel="0" collapsed="false">
      <c r="A13" s="1" t="n">
        <v>3</v>
      </c>
      <c r="B13" s="0" t="s">
        <v>8</v>
      </c>
      <c r="C13" s="2" t="n">
        <v>0.999721366</v>
      </c>
    </row>
    <row r="14" customFormat="false" ht="14.6" hidden="false" customHeight="false" outlineLevel="0" collapsed="false">
      <c r="A14" s="1" t="n">
        <v>4</v>
      </c>
      <c r="B14" s="0" t="s">
        <v>9</v>
      </c>
      <c r="C14" s="2" t="n">
        <v>0.864022503</v>
      </c>
    </row>
    <row r="15" customFormat="false" ht="14.6" hidden="false" customHeight="false" outlineLevel="0" collapsed="false">
      <c r="A15" s="1" t="n">
        <v>5</v>
      </c>
      <c r="B15" s="0" t="s">
        <v>10</v>
      </c>
      <c r="C15" s="2" t="n">
        <v>0.999481405</v>
      </c>
    </row>
  </sheetData>
  <mergeCells count="2">
    <mergeCell ref="A1:C1"/>
    <mergeCell ref="A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fr-FR</dc:language>
  <cp:lastModifiedBy/>
  <dcterms:modified xsi:type="dcterms:W3CDTF">2024-02-05T11:07:56Z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