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ct-1\"/>
    </mc:Choice>
  </mc:AlternateContent>
  <xr:revisionPtr revIDLastSave="0" documentId="13_ncr:1_{F41EC181-48F1-4951-8EF1-9085E46ED77C}" xr6:coauthVersionLast="45" xr6:coauthVersionMax="45" xr10:uidLastSave="{00000000-0000-0000-0000-000000000000}"/>
  <bookViews>
    <workbookView xWindow="-120" yWindow="-120" windowWidth="20730" windowHeight="11160" firstSheet="6" activeTab="4" xr2:uid="{00000000-000D-0000-FFFF-FFFF00000000}"/>
  </bookViews>
  <sheets>
    <sheet name="Зонтик" sheetId="1" r:id="rId1"/>
    <sheet name="Кошка" sheetId="2" r:id="rId2"/>
    <sheet name="Парабола" sheetId="3" r:id="rId3"/>
    <sheet name="Тангенс" sheetId="4" r:id="rId4"/>
    <sheet name="январь" sheetId="6" r:id="rId5"/>
    <sheet name="февраль" sheetId="7" r:id="rId6"/>
    <sheet name="март" sheetId="8" r:id="rId7"/>
    <sheet name="апрель" sheetId="9" r:id="rId8"/>
    <sheet name="май" sheetId="10" r:id="rId9"/>
    <sheet name="июнь" sheetId="11" r:id="rId10"/>
    <sheet name="июль" sheetId="12" r:id="rId11"/>
    <sheet name="август" sheetId="13" r:id="rId12"/>
    <sheet name="сентябрь" sheetId="14" r:id="rId13"/>
    <sheet name="октябрь" sheetId="15" r:id="rId14"/>
    <sheet name="ноябрь" sheetId="16" r:id="rId15"/>
    <sheet name="декабрь" sheetId="17" r:id="rId16"/>
    <sheet name="Лист1" sheetId="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C2" i="13"/>
  <c r="C3" i="13"/>
  <c r="C4" i="13"/>
  <c r="C5" i="13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3" i="4"/>
  <c r="A19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B4" i="3"/>
  <c r="B5" i="3"/>
  <c r="B6" i="3"/>
  <c r="B7" i="3"/>
  <c r="B8" i="3"/>
  <c r="B9" i="3"/>
  <c r="B10" i="3"/>
  <c r="B11" i="3"/>
  <c r="B12" i="3"/>
  <c r="B13" i="3"/>
  <c r="B3" i="3"/>
  <c r="A5" i="3"/>
  <c r="A6" i="3" s="1"/>
  <c r="A7" i="3" s="1"/>
  <c r="A8" i="3" s="1"/>
  <c r="A9" i="3" s="1"/>
  <c r="A10" i="3" s="1"/>
  <c r="A11" i="3" s="1"/>
  <c r="A12" i="3" s="1"/>
  <c r="A13" i="3" s="1"/>
  <c r="A4" i="3"/>
  <c r="I25" i="2" l="1"/>
  <c r="I26" i="2"/>
  <c r="I27" i="2"/>
  <c r="I28" i="2"/>
  <c r="I29" i="2"/>
  <c r="I30" i="2"/>
  <c r="I31" i="2"/>
  <c r="I32" i="2"/>
  <c r="I33" i="2"/>
  <c r="I34" i="2"/>
  <c r="I24" i="2"/>
  <c r="H5" i="2"/>
  <c r="H6" i="2"/>
  <c r="H7" i="2"/>
  <c r="H8" i="2"/>
  <c r="H9" i="2"/>
  <c r="H10" i="2"/>
  <c r="H11" i="2"/>
  <c r="H12" i="2"/>
  <c r="H13" i="2"/>
  <c r="H14" i="2"/>
  <c r="H4" i="2"/>
  <c r="G125" i="2"/>
  <c r="G126" i="2"/>
  <c r="G127" i="2"/>
  <c r="G128" i="2"/>
  <c r="G129" i="2"/>
  <c r="G130" i="2"/>
  <c r="G131" i="2"/>
  <c r="G132" i="2"/>
  <c r="G133" i="2"/>
  <c r="G134" i="2"/>
  <c r="G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49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3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 l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<sst xmlns="http://schemas.openxmlformats.org/spreadsheetml/2006/main" count="115" uniqueCount="75">
  <si>
    <t>x</t>
  </si>
  <si>
    <t>y1</t>
  </si>
  <si>
    <t>y2</t>
  </si>
  <si>
    <t>y3</t>
  </si>
  <si>
    <t>y4</t>
  </si>
  <si>
    <t>y5</t>
  </si>
  <si>
    <t>y6</t>
  </si>
  <si>
    <t>y7</t>
  </si>
  <si>
    <t>y8</t>
  </si>
  <si>
    <t>h</t>
  </si>
  <si>
    <t>f(x)</t>
  </si>
  <si>
    <t>Это первая строка Это вторая строка</t>
  </si>
  <si>
    <t>1 байт = 8 бит                            1 килобайт = 1024 байт        1 километр = 1000 м</t>
  </si>
  <si>
    <t>март</t>
  </si>
  <si>
    <t>февраль</t>
  </si>
  <si>
    <t>январь</t>
  </si>
  <si>
    <t>Месяц</t>
  </si>
  <si>
    <t>Химия</t>
  </si>
  <si>
    <t>ОИВТ</t>
  </si>
  <si>
    <t>Ин. яз.</t>
  </si>
  <si>
    <t>Физика</t>
  </si>
  <si>
    <t>История</t>
  </si>
  <si>
    <t>Алгебра</t>
  </si>
  <si>
    <t>Среда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</si>
  <si>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</si>
  <si>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</si>
  <si>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</si>
  <si>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</si>
  <si>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</si>
  <si>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</si>
  <si>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</si>
  <si>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</si>
  <si>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</si>
  <si>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емкость в Мб</t>
  </si>
  <si>
    <t>Наименование усторйства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</si>
  <si>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</si>
  <si>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</si>
  <si>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</si>
  <si>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</si>
  <si>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</si>
  <si>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</si>
  <si>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Юрьевич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</si>
  <si>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</si>
  <si>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</si>
  <si>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</si>
  <si>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</si>
  <si>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</si>
  <si>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</si>
  <si>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</si>
  <si>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</si>
  <si>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</si>
  <si>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</si>
  <si>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</si>
  <si>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</si>
  <si>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</si>
  <si>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</si>
  <si>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</si>
  <si>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</si>
  <si>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</si>
  <si>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</si>
  <si>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СВЕДЕНИЕ ОБ ОКЕАНАХ НА ЗЕМНОМ ШАРЕ</t>
  </si>
  <si>
    <t>Объем вознаграждения</t>
  </si>
  <si>
    <t>5.5%</t>
  </si>
  <si>
    <t>Размер вознаграждения</t>
  </si>
  <si>
    <t>Объем сделки</t>
  </si>
  <si>
    <t>Расчет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</si>
  <si>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</si>
  <si>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</si>
  <si>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</si>
  <si>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</si>
  <si>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</si>
  <si>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</si>
  <si>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</si>
  <si>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</si>
  <si>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         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</si>
</sst>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р.&quot;_-;\-* #,##0&quot;р.&quot;_-;_-* &quot;-&quot;&quot;р.&quot;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4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textRotation="255"/>
    </xf>
    <xf numFmtId="0" fontId="3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right"/>
    </xf>
    <xf numFmtId="0" fontId="0" fillId="8" borderId="1" xfId="0" applyFill="1" applyBorder="1"/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8622047244093"/>
          <c:y val="6.9919072615923006E-2"/>
          <c:w val="0.7493748906386701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015-B973-E1DCDFEB2DC0}"/>
            </c:ext>
          </c:extLst>
        </c:ser>
        <c:ser>
          <c:idx val="1"/>
          <c:order val="1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015-B973-E1DCDFEB2DC0}"/>
            </c:ext>
          </c:extLst>
        </c:ser>
        <c:ser>
          <c:idx val="2"/>
          <c:order val="2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B-4015-B973-E1DCDFEB2DC0}"/>
            </c:ext>
          </c:extLst>
        </c:ser>
        <c:ser>
          <c:idx val="3"/>
          <c:order val="3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B-4015-B973-E1DCDFEB2DC0}"/>
            </c:ext>
          </c:extLst>
        </c:ser>
        <c:ser>
          <c:idx val="4"/>
          <c:order val="4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B-4015-B973-E1DCDFEB2DC0}"/>
            </c:ext>
          </c:extLst>
        </c:ser>
        <c:ser>
          <c:idx val="5"/>
          <c:order val="5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Зонтик!$G$2:$G$26</c:f>
              <c:numCache>
                <c:formatCode>General</c:formatCode>
                <c:ptCount val="25"/>
                <c:pt idx="8">
                  <c:v>-7.5</c:v>
                </c:pt>
                <c:pt idx="9">
                  <c:v>-8.5</c:v>
                </c:pt>
                <c:pt idx="10">
                  <c:v>-7.5</c:v>
                </c:pt>
                <c:pt idx="11">
                  <c:v>-4.5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B-4015-B973-E1DCDFEB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3424"/>
        <c:axId val="29541888"/>
      </c:scatterChart>
      <c:valAx>
        <c:axId val="295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41888"/>
        <c:crosses val="autoZero"/>
        <c:crossBetween val="midCat"/>
      </c:valAx>
      <c:valAx>
        <c:axId val="295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A-4E0B-BE1F-92B44A72025F}"/>
            </c:ext>
          </c:extLst>
        </c:ser>
        <c:ser>
          <c:idx val="1"/>
          <c:order val="1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A-4E0B-BE1F-92B44A72025F}"/>
            </c:ext>
          </c:extLst>
        </c:ser>
        <c:ser>
          <c:idx val="2"/>
          <c:order val="2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BA-4E0B-BE1F-92B44A72025F}"/>
            </c:ext>
          </c:extLst>
        </c:ser>
        <c:ser>
          <c:idx val="3"/>
          <c:order val="3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BA-4E0B-BE1F-92B44A72025F}"/>
            </c:ext>
          </c:extLst>
        </c:ser>
        <c:ser>
          <c:idx val="4"/>
          <c:order val="4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BA-4E0B-BE1F-92B44A72025F}"/>
            </c:ext>
          </c:extLst>
        </c:ser>
        <c:ser>
          <c:idx val="5"/>
          <c:order val="5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BA-4E0B-BE1F-92B44A72025F}"/>
            </c:ext>
          </c:extLst>
        </c:ser>
        <c:ser>
          <c:idx val="6"/>
          <c:order val="6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BA-4E0B-BE1F-92B44A72025F}"/>
            </c:ext>
          </c:extLst>
        </c:ser>
        <c:ser>
          <c:idx val="7"/>
          <c:order val="7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BA-4E0B-BE1F-92B44A72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264"/>
        <c:axId val="77321344"/>
      </c:scatterChart>
      <c:valAx>
        <c:axId val="773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21344"/>
        <c:crosses val="autoZero"/>
        <c:crossBetween val="midCat"/>
      </c:valAx>
      <c:valAx>
        <c:axId val="77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2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Парабола!$A$3:$A$13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Парабола!$B$3:$B$13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5-446B-85D6-C5F0684F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1535"/>
        <c:axId val="948997311"/>
      </c:scatterChart>
      <c:valAx>
        <c:axId val="10636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997311"/>
        <c:crosses val="autoZero"/>
        <c:crossBetween val="midCat"/>
      </c:valAx>
      <c:valAx>
        <c:axId val="948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Тангенс!$A$3:$A$19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Тангенс!$B$3:$B$19</c:f>
              <c:numCache>
                <c:formatCode>General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7-4573-B007-01FE72DC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7935"/>
        <c:axId val="713611279"/>
      </c:scatterChart>
      <c:valAx>
        <c:axId val="10636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611279"/>
        <c:crosses val="autoZero"/>
        <c:crossBetween val="midCat"/>
      </c:valAx>
      <c:valAx>
        <c:axId val="7136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26670</xdr:rowOff>
    </xdr:from>
    <xdr:to>
      <xdr:col>15</xdr:col>
      <xdr:colOff>289560</xdr:colOff>
      <xdr:row>20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19050</xdr:rowOff>
    </xdr:from>
    <xdr:to>
      <xdr:col>17</xdr:col>
      <xdr:colOff>320040</xdr:colOff>
      <xdr:row>18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F8C379-3AE3-4770-890C-964CDA95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3FF956-EDCC-4853-82D3-808AD62F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H27" sqref="H27"/>
    </sheetView>
  </sheetViews>
  <sheetFormatPr defaultRowHeight="15" x14ac:dyDescent="0.25"/>
  <cols>
    <col min="2" max="2" width="15.28515625" customWidth="1"/>
    <col min="3" max="3" width="11" customWidth="1"/>
    <col min="4" max="4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-12</v>
      </c>
      <c r="B2">
        <f>-1/18*POWER(A2,2)+12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1.5+POWER(A10+3,2)-10</f>
        <v>-7.5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1.5+POWER(A11+3,2)-10</f>
        <v>-8.5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-7.5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-4.5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0.5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4FCF-FEB1-4B22-BAA3-87EF34D70492}">
  <dimension ref="B3:E11"/>
  <sheetViews>
    <sheetView workbookViewId="0">
      <selection activeCell="G26" sqref="G26"/>
    </sheetView>
  </sheetViews>
  <sheetFormatPr defaultRowHeight="15" x14ac:dyDescent="0.25"/>
  <sheetData>
    <row r="3" spans="2:5" x14ac:dyDescent="0.25">
      <c r="C3" s="12" t="s">
        <v>27</v>
      </c>
      <c r="D3" s="12"/>
      <c r="E3" s="12"/>
    </row>
    <row r="4" spans="2:5" x14ac:dyDescent="0.25">
      <c r="B4" s="13" t="s">
        <v>23</v>
      </c>
      <c r="C4" s="1" t="s">
        <v>26</v>
      </c>
      <c r="D4" s="1" t="s">
        <v>25</v>
      </c>
      <c r="E4" s="1" t="s">
        <v>24</v>
      </c>
    </row>
    <row r="5" spans="2:5" x14ac:dyDescent="0.25">
      <c r="B5" s="13"/>
      <c r="C5" t="s">
        <v>22</v>
      </c>
      <c r="D5" t="s">
        <v>18</v>
      </c>
      <c r="E5" t="s">
        <v>20</v>
      </c>
    </row>
    <row r="6" spans="2:5" x14ac:dyDescent="0.25">
      <c r="B6" s="13"/>
      <c r="C6" t="s">
        <v>21</v>
      </c>
      <c r="D6" t="s">
        <v>18</v>
      </c>
      <c r="E6" t="s">
        <v>22</v>
      </c>
    </row>
    <row r="7" spans="2:5" x14ac:dyDescent="0.25">
      <c r="B7" s="13"/>
      <c r="C7" t="s">
        <v>20</v>
      </c>
      <c r="D7" t="s">
        <v>22</v>
      </c>
      <c r="E7" t="s">
        <v>18</v>
      </c>
    </row>
    <row r="8" spans="2:5" x14ac:dyDescent="0.25">
      <c r="B8" s="13"/>
      <c r="C8" t="s">
        <v>19</v>
      </c>
      <c r="D8" t="s">
        <v>21</v>
      </c>
      <c r="E8" t="s">
        <v>18</v>
      </c>
    </row>
    <row r="9" spans="2:5" x14ac:dyDescent="0.25">
      <c r="B9" s="13"/>
      <c r="C9" t="s">
        <v>18</v>
      </c>
      <c r="D9" t="s">
        <v>20</v>
      </c>
      <c r="E9" t="s">
        <v>17</v>
      </c>
    </row>
    <row r="10" spans="2:5" x14ac:dyDescent="0.25">
      <c r="B10" s="13"/>
      <c r="C10" t="s">
        <v>18</v>
      </c>
      <c r="D10" t="s">
        <v>17</v>
      </c>
      <c r="E10" t="s">
        <v>19</v>
      </c>
    </row>
    <row r="11" spans="2:5" x14ac:dyDescent="0.25">
      <c r="B11" s="13"/>
      <c r="C11" t="s">
        <v>17</v>
      </c>
      <c r="D11" t="s">
        <v>19</v>
      </c>
      <c r="E11" t="s">
        <v>21</v>
      </c>
    </row>
  </sheetData>
  <mergeCells count="2">
    <mergeCell ref="C3:E3"/>
    <mergeCell ref="B4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D2FE-37F0-42ED-8DCD-08A971AED461}">
  <dimension ref="A1:C14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s="16"/>
    </row>
    <row r="3" spans="1:3" x14ac:dyDescent="0.25">
      <c r="B3" s="15" t="s">
        <v>28</v>
      </c>
      <c r="C3" s="14" t="s">
        <v>28</v>
      </c>
    </row>
    <row r="4" spans="1:3" ht="15" customHeight="1" x14ac:dyDescent="0.25">
      <c r="B4" s="15"/>
      <c r="C4" s="14"/>
    </row>
    <row r="5" spans="1:3" x14ac:dyDescent="0.25">
      <c r="B5" s="15"/>
      <c r="C5" s="14"/>
    </row>
    <row r="6" spans="1:3" x14ac:dyDescent="0.25">
      <c r="B6" s="15"/>
      <c r="C6" s="14"/>
    </row>
    <row r="7" spans="1:3" x14ac:dyDescent="0.25">
      <c r="B7" s="15"/>
      <c r="C7" s="14"/>
    </row>
    <row r="8" spans="1:3" x14ac:dyDescent="0.25">
      <c r="B8" s="15"/>
      <c r="C8" s="14"/>
    </row>
    <row r="9" spans="1:3" x14ac:dyDescent="0.25">
      <c r="B9" s="15"/>
      <c r="C9" s="14"/>
    </row>
    <row r="10" spans="1:3" x14ac:dyDescent="0.25">
      <c r="B10" s="15"/>
      <c r="C10" s="14"/>
    </row>
    <row r="11" spans="1:3" x14ac:dyDescent="0.25">
      <c r="B11" s="15"/>
      <c r="C11" s="14"/>
    </row>
    <row r="12" spans="1:3" x14ac:dyDescent="0.25">
      <c r="B12" s="15"/>
      <c r="C12" s="14"/>
    </row>
    <row r="13" spans="1:3" x14ac:dyDescent="0.25">
      <c r="B13" s="15"/>
      <c r="C13" s="14"/>
    </row>
    <row r="14" spans="1:3" x14ac:dyDescent="0.25">
      <c r="B14" s="15"/>
      <c r="C14" s="14"/>
    </row>
  </sheetData>
  <mergeCells count="2">
    <mergeCell ref="B3:B14"/>
    <mergeCell ref="C3:C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9BEE-9376-4B08-B230-269B3649215E}">
  <dimension ref="A1:D12"/>
  <sheetViews>
    <sheetView workbookViewId="0">
      <selection activeCell="G26" sqref="G26"/>
    </sheetView>
  </sheetViews>
  <sheetFormatPr defaultRowHeight="15" x14ac:dyDescent="0.25"/>
  <cols>
    <col min="1" max="1" width="27.28515625" customWidth="1"/>
    <col min="2" max="2" width="30" customWidth="1"/>
    <col min="3" max="3" width="30.42578125" customWidth="1"/>
  </cols>
  <sheetData>
    <row r="1" spans="1:4" x14ac:dyDescent="0.25">
      <c r="A1" s="21" t="s">
        <v>34</v>
      </c>
      <c r="B1" s="21" t="s">
        <v>33</v>
      </c>
      <c r="C1" s="21" t="s">
        <v>33</v>
      </c>
      <c r="D1" s="20"/>
    </row>
    <row r="2" spans="1:4" x14ac:dyDescent="0.25">
      <c r="A2" s="2" t="s">
        <v>32</v>
      </c>
      <c r="B2" s="19">
        <v>250</v>
      </c>
      <c r="C2" s="18">
        <f>PRODUCT(B2,1024)</f>
        <v>256000</v>
      </c>
    </row>
    <row r="3" spans="1:4" x14ac:dyDescent="0.25">
      <c r="A3" s="2" t="s">
        <v>31</v>
      </c>
      <c r="B3" s="19">
        <v>0.7</v>
      </c>
      <c r="C3" s="18">
        <f>PRODUCT(B3,1024)</f>
        <v>716.8</v>
      </c>
    </row>
    <row r="4" spans="1:4" x14ac:dyDescent="0.25">
      <c r="A4" s="2" t="s">
        <v>30</v>
      </c>
      <c r="B4" s="19">
        <v>4.7</v>
      </c>
      <c r="C4" s="18">
        <f>PRODUCT(B4,1024)</f>
        <v>4812.8</v>
      </c>
    </row>
    <row r="5" spans="1:4" x14ac:dyDescent="0.25">
      <c r="A5" s="2" t="s">
        <v>29</v>
      </c>
      <c r="B5" s="19">
        <v>16</v>
      </c>
      <c r="C5" s="18">
        <f>PRODUCT(B5,1024)</f>
        <v>16384</v>
      </c>
    </row>
    <row r="8" spans="1:4" x14ac:dyDescent="0.25">
      <c r="B8" s="17"/>
    </row>
    <row r="12" spans="1:4" x14ac:dyDescent="0.25">
      <c r="A12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9D7-B7F4-4BBE-9165-76B875C2DD41}">
  <dimension ref="A1:E14"/>
  <sheetViews>
    <sheetView workbookViewId="0">
      <selection activeCell="G26" sqref="G26"/>
    </sheetView>
  </sheetViews>
  <sheetFormatPr defaultRowHeight="15" x14ac:dyDescent="0.25"/>
  <cols>
    <col min="1" max="1" width="17.85546875" customWidth="1"/>
    <col min="2" max="2" width="17.5703125" customWidth="1"/>
    <col min="3" max="3" width="18" customWidth="1"/>
    <col min="4" max="4" width="17.85546875" customWidth="1"/>
    <col min="5" max="5" width="17.7109375" customWidth="1"/>
  </cols>
  <sheetData>
    <row r="1" spans="1:5" ht="15.75" x14ac:dyDescent="0.25">
      <c r="A1" s="28" t="s">
        <v>52</v>
      </c>
      <c r="B1" s="28"/>
      <c r="C1" s="28"/>
      <c r="D1" s="28"/>
      <c r="E1" s="28"/>
    </row>
    <row r="2" spans="1:5" x14ac:dyDescent="0.25">
      <c r="A2" s="27" t="s">
        <v>51</v>
      </c>
      <c r="B2" s="27" t="s">
        <v>50</v>
      </c>
      <c r="C2" s="27" t="s">
        <v>49</v>
      </c>
      <c r="D2" s="27" t="s">
        <v>48</v>
      </c>
      <c r="E2" s="27" t="s">
        <v>47</v>
      </c>
    </row>
    <row r="3" spans="1:5" x14ac:dyDescent="0.25">
      <c r="A3" s="18" t="s">
        <v>46</v>
      </c>
      <c r="B3" s="26">
        <v>24</v>
      </c>
      <c r="C3" s="26">
        <v>8</v>
      </c>
      <c r="D3" s="26">
        <v>22</v>
      </c>
      <c r="E3" s="25">
        <f>PRODUCT(B3:D3)</f>
        <v>4224</v>
      </c>
    </row>
    <row r="4" spans="1:5" x14ac:dyDescent="0.25">
      <c r="A4" s="18" t="s">
        <v>45</v>
      </c>
      <c r="B4" s="26">
        <v>16</v>
      </c>
      <c r="C4" s="26">
        <v>7</v>
      </c>
      <c r="D4" s="26">
        <v>18</v>
      </c>
      <c r="E4" s="25">
        <f>PRODUCT(B4:D4)</f>
        <v>2016</v>
      </c>
    </row>
    <row r="5" spans="1:5" x14ac:dyDescent="0.25">
      <c r="A5" s="18" t="s">
        <v>44</v>
      </c>
      <c r="B5" s="26">
        <v>36</v>
      </c>
      <c r="C5" s="26">
        <v>8</v>
      </c>
      <c r="D5" s="26">
        <v>20</v>
      </c>
      <c r="E5" s="25">
        <f>PRODUCT(B5:D5)</f>
        <v>5760</v>
      </c>
    </row>
    <row r="6" spans="1:5" x14ac:dyDescent="0.25">
      <c r="A6" s="18" t="s">
        <v>43</v>
      </c>
      <c r="B6" s="26">
        <v>20</v>
      </c>
      <c r="C6" s="26">
        <v>6</v>
      </c>
      <c r="D6" s="26">
        <v>19</v>
      </c>
      <c r="E6" s="25">
        <f>PRODUCT(B6:D6)</f>
        <v>2280</v>
      </c>
    </row>
    <row r="7" spans="1:5" x14ac:dyDescent="0.25">
      <c r="A7" s="18" t="s">
        <v>42</v>
      </c>
      <c r="B7" s="26">
        <v>19</v>
      </c>
      <c r="C7" s="26">
        <v>7</v>
      </c>
      <c r="D7" s="26">
        <v>21</v>
      </c>
      <c r="E7" s="25">
        <f>PRODUCT(B7:D7)</f>
        <v>2793</v>
      </c>
    </row>
    <row r="8" spans="1:5" x14ac:dyDescent="0.25">
      <c r="A8" s="18" t="s">
        <v>41</v>
      </c>
      <c r="B8" s="26">
        <v>34</v>
      </c>
      <c r="C8" s="26">
        <v>6</v>
      </c>
      <c r="D8" s="26">
        <v>22</v>
      </c>
      <c r="E8" s="25">
        <f>PRODUCT(B8:D8)</f>
        <v>4488</v>
      </c>
    </row>
    <row r="9" spans="1:5" x14ac:dyDescent="0.25">
      <c r="A9" s="18" t="s">
        <v>40</v>
      </c>
      <c r="B9" s="26">
        <v>30</v>
      </c>
      <c r="C9" s="26">
        <v>7</v>
      </c>
      <c r="D9" s="26">
        <v>20</v>
      </c>
      <c r="E9" s="25">
        <f>PRODUCT(B9:D9)</f>
        <v>4200</v>
      </c>
    </row>
    <row r="10" spans="1:5" x14ac:dyDescent="0.25">
      <c r="A10" s="18" t="s">
        <v>39</v>
      </c>
      <c r="B10" s="26">
        <v>25</v>
      </c>
      <c r="C10" s="26">
        <v>8</v>
      </c>
      <c r="D10" s="26">
        <v>19</v>
      </c>
      <c r="E10" s="25">
        <f>PRODUCT(B10:D10)</f>
        <v>3800</v>
      </c>
    </row>
    <row r="11" spans="1:5" x14ac:dyDescent="0.25">
      <c r="A11" s="18" t="s">
        <v>38</v>
      </c>
      <c r="B11" s="26">
        <v>31</v>
      </c>
      <c r="C11" s="26">
        <v>8</v>
      </c>
      <c r="D11" s="26">
        <v>22</v>
      </c>
      <c r="E11" s="25">
        <f>PRODUCT(B11:D11)</f>
        <v>5456</v>
      </c>
    </row>
    <row r="12" spans="1:5" x14ac:dyDescent="0.25">
      <c r="A12" s="18" t="s">
        <v>37</v>
      </c>
      <c r="B12" s="26">
        <v>33</v>
      </c>
      <c r="C12" s="26">
        <v>7</v>
      </c>
      <c r="D12" s="26">
        <v>21</v>
      </c>
      <c r="E12" s="25">
        <f>PRODUCT(B12:D12)</f>
        <v>4851</v>
      </c>
    </row>
    <row r="13" spans="1:5" x14ac:dyDescent="0.25">
      <c r="A13" s="18" t="s">
        <v>36</v>
      </c>
      <c r="B13" s="26">
        <v>15</v>
      </c>
      <c r="C13" s="26">
        <v>6</v>
      </c>
      <c r="D13" s="26">
        <v>19</v>
      </c>
      <c r="E13" s="25">
        <f>PRODUCT(B13:D13)</f>
        <v>1710</v>
      </c>
    </row>
    <row r="14" spans="1:5" x14ac:dyDescent="0.25">
      <c r="A14" s="24"/>
      <c r="B14" s="24"/>
      <c r="C14" s="24"/>
      <c r="D14" s="23" t="s">
        <v>35</v>
      </c>
      <c r="E14" s="22">
        <f>SUM(E3:E13)</f>
        <v>41578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9193-3A5A-4A09-90F7-A472DE83C262}">
  <dimension ref="A1:C6"/>
  <sheetViews>
    <sheetView workbookViewId="0">
      <selection activeCell="G26" sqref="G26"/>
    </sheetView>
  </sheetViews>
  <sheetFormatPr defaultRowHeight="15" x14ac:dyDescent="0.25"/>
  <cols>
    <col min="1" max="1" width="18.28515625" customWidth="1"/>
    <col min="2" max="2" width="18.85546875" customWidth="1"/>
    <col min="3" max="3" width="23" bestFit="1" customWidth="1"/>
  </cols>
  <sheetData>
    <row r="1" spans="1:3" x14ac:dyDescent="0.25">
      <c r="A1" s="12" t="s">
        <v>60</v>
      </c>
      <c r="B1" s="12"/>
      <c r="C1" s="12"/>
    </row>
    <row r="2" spans="1:3" x14ac:dyDescent="0.25">
      <c r="A2" t="s">
        <v>59</v>
      </c>
      <c r="B2" t="s">
        <v>58</v>
      </c>
      <c r="C2" t="s">
        <v>57</v>
      </c>
    </row>
    <row r="3" spans="1:3" x14ac:dyDescent="0.25">
      <c r="A3" t="s">
        <v>56</v>
      </c>
      <c r="B3" s="29">
        <v>178684</v>
      </c>
      <c r="C3" s="29">
        <v>11022</v>
      </c>
    </row>
    <row r="4" spans="1:3" x14ac:dyDescent="0.25">
      <c r="A4" t="s">
        <v>55</v>
      </c>
      <c r="B4" s="29">
        <v>91655</v>
      </c>
      <c r="C4" s="29">
        <v>8742</v>
      </c>
    </row>
    <row r="5" spans="1:3" x14ac:dyDescent="0.25">
      <c r="A5" t="s">
        <v>54</v>
      </c>
      <c r="B5" s="29">
        <v>76174</v>
      </c>
      <c r="C5" s="29">
        <v>7729</v>
      </c>
    </row>
    <row r="6" spans="1:3" x14ac:dyDescent="0.25">
      <c r="A6" t="s">
        <v>53</v>
      </c>
      <c r="B6" s="29">
        <v>14756</v>
      </c>
      <c r="C6" s="29">
        <v>5527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1C0C-C07F-4CC1-B611-D0FF0DD38E1D}">
  <dimension ref="A1:B4"/>
  <sheetViews>
    <sheetView workbookViewId="0">
      <selection activeCell="G26" sqref="G26"/>
    </sheetView>
  </sheetViews>
  <sheetFormatPr defaultRowHeight="15" x14ac:dyDescent="0.25"/>
  <cols>
    <col min="1" max="1" width="23" customWidth="1"/>
    <col min="2" max="2" width="11.5703125" customWidth="1"/>
  </cols>
  <sheetData>
    <row r="1" spans="1:2" x14ac:dyDescent="0.25">
      <c r="A1" s="12" t="s">
        <v>65</v>
      </c>
      <c r="B1" s="12"/>
    </row>
    <row r="2" spans="1:2" x14ac:dyDescent="0.25">
      <c r="A2" s="31" t="s">
        <v>64</v>
      </c>
      <c r="B2" s="30">
        <v>5000</v>
      </c>
    </row>
    <row r="3" spans="1:2" x14ac:dyDescent="0.25">
      <c r="A3" s="31" t="s">
        <v>63</v>
      </c>
      <c r="B3" s="32" t="s">
        <v>62</v>
      </c>
    </row>
    <row r="4" spans="1:2" x14ac:dyDescent="0.25">
      <c r="A4" s="31" t="s">
        <v>61</v>
      </c>
      <c r="B4" s="30">
        <v>275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E160-FE6E-4D46-8BF4-3071A4A6DF63}">
  <dimension ref="A1:G7"/>
  <sheetViews>
    <sheetView workbookViewId="0">
      <selection activeCell="G26" sqref="G26"/>
    </sheetView>
  </sheetViews>
  <sheetFormatPr defaultRowHeight="15" x14ac:dyDescent="0.25"/>
  <cols>
    <col min="2" max="2" width="12.7109375" customWidth="1"/>
    <col min="3" max="3" width="12.140625" customWidth="1"/>
    <col min="4" max="4" width="12" customWidth="1"/>
    <col min="5" max="6" width="12.7109375" customWidth="1"/>
    <col min="7" max="7" width="11.28515625" customWidth="1"/>
  </cols>
  <sheetData>
    <row r="1" spans="1:7" ht="28.9" customHeight="1" x14ac:dyDescent="0.25">
      <c r="A1" s="39" t="s">
        <v>74</v>
      </c>
      <c r="B1" s="38" t="s">
        <v>51</v>
      </c>
      <c r="C1" s="38" t="s">
        <v>73</v>
      </c>
      <c r="D1" s="38" t="s">
        <v>20</v>
      </c>
      <c r="E1" s="38" t="s">
        <v>21</v>
      </c>
      <c r="F1" s="38" t="s">
        <v>22</v>
      </c>
      <c r="G1" s="38" t="s">
        <v>72</v>
      </c>
    </row>
    <row r="2" spans="1:7" x14ac:dyDescent="0.25">
      <c r="A2" s="37">
        <v>1</v>
      </c>
      <c r="B2" s="36" t="s">
        <v>71</v>
      </c>
      <c r="C2" s="33">
        <v>5</v>
      </c>
      <c r="D2" s="35">
        <v>4</v>
      </c>
      <c r="E2" s="33">
        <v>5</v>
      </c>
      <c r="F2" s="33">
        <v>5</v>
      </c>
      <c r="G2" s="35">
        <v>4</v>
      </c>
    </row>
    <row r="3" spans="1:7" x14ac:dyDescent="0.25">
      <c r="A3" s="37">
        <v>2</v>
      </c>
      <c r="B3" s="36" t="s">
        <v>70</v>
      </c>
      <c r="C3" s="35">
        <v>4</v>
      </c>
      <c r="D3" s="33">
        <v>5</v>
      </c>
      <c r="E3" s="33">
        <v>5</v>
      </c>
      <c r="F3" s="34">
        <v>3</v>
      </c>
      <c r="G3" s="33">
        <v>5</v>
      </c>
    </row>
    <row r="4" spans="1:7" x14ac:dyDescent="0.25">
      <c r="A4" s="37">
        <v>3</v>
      </c>
      <c r="B4" s="36" t="s">
        <v>69</v>
      </c>
      <c r="C4" s="33">
        <v>5</v>
      </c>
      <c r="D4" s="33">
        <v>5</v>
      </c>
      <c r="E4" s="33">
        <v>5</v>
      </c>
      <c r="F4" s="33">
        <v>5</v>
      </c>
      <c r="G4" s="35">
        <v>4</v>
      </c>
    </row>
    <row r="5" spans="1:7" x14ac:dyDescent="0.25">
      <c r="A5" s="37">
        <v>4</v>
      </c>
      <c r="B5" s="36" t="s">
        <v>68</v>
      </c>
      <c r="C5" s="35">
        <v>4</v>
      </c>
      <c r="D5" s="33">
        <v>5</v>
      </c>
      <c r="E5" s="35">
        <v>4</v>
      </c>
      <c r="F5" s="35">
        <v>4</v>
      </c>
      <c r="G5" s="34">
        <v>3</v>
      </c>
    </row>
    <row r="6" spans="1:7" x14ac:dyDescent="0.25">
      <c r="A6" s="37">
        <v>5</v>
      </c>
      <c r="B6" s="36" t="s">
        <v>67</v>
      </c>
      <c r="C6" s="34">
        <v>3</v>
      </c>
      <c r="D6" s="34">
        <v>3</v>
      </c>
      <c r="E6" s="33">
        <v>5</v>
      </c>
      <c r="F6" s="33">
        <v>5</v>
      </c>
      <c r="G6" s="34">
        <v>3</v>
      </c>
    </row>
    <row r="7" spans="1:7" x14ac:dyDescent="0.25">
      <c r="A7" s="37">
        <v>6</v>
      </c>
      <c r="B7" s="36" t="s">
        <v>66</v>
      </c>
      <c r="C7" s="35">
        <v>4</v>
      </c>
      <c r="D7" s="35">
        <v>4</v>
      </c>
      <c r="E7" s="33">
        <v>5</v>
      </c>
      <c r="F7" s="34">
        <v>3</v>
      </c>
      <c r="G7" s="33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E315-ADB6-42DD-8081-3A1ABCF722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4"/>
  <sheetViews>
    <sheetView workbookViewId="0">
      <selection activeCell="J2" sqref="J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-7.7</v>
      </c>
      <c r="F2">
        <f>POWER(A2+6,2)</f>
        <v>2.8900000000000006</v>
      </c>
    </row>
    <row r="3" spans="1:9" x14ac:dyDescent="0.25">
      <c r="A3">
        <v>-7.6000000000000005</v>
      </c>
      <c r="F3">
        <f t="shared" ref="F3:F36" si="0">POWER(A3+6,2)</f>
        <v>2.5600000000000018</v>
      </c>
    </row>
    <row r="4" spans="1:9" x14ac:dyDescent="0.25">
      <c r="A4">
        <v>-7.5</v>
      </c>
      <c r="F4">
        <f t="shared" si="0"/>
        <v>2.25</v>
      </c>
      <c r="H4">
        <f>-4*POWER(A4+7,2)+4</f>
        <v>3</v>
      </c>
    </row>
    <row r="5" spans="1:9" x14ac:dyDescent="0.25">
      <c r="A5">
        <v>-7.4</v>
      </c>
      <c r="F5">
        <f t="shared" si="0"/>
        <v>1.9600000000000011</v>
      </c>
      <c r="H5">
        <f t="shared" ref="H5:H14" si="1">-4*POWER(A5+7,2)+4</f>
        <v>3.359999999999999</v>
      </c>
    </row>
    <row r="6" spans="1:9" x14ac:dyDescent="0.25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25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25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25">
      <c r="A9">
        <v>-7</v>
      </c>
      <c r="F9">
        <f t="shared" si="0"/>
        <v>1</v>
      </c>
      <c r="H9">
        <f t="shared" si="1"/>
        <v>4</v>
      </c>
    </row>
    <row r="10" spans="1:9" x14ac:dyDescent="0.25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25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25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25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25">
      <c r="A14">
        <v>-6.5</v>
      </c>
      <c r="F14">
        <f t="shared" si="0"/>
        <v>0.25</v>
      </c>
      <c r="H14">
        <f t="shared" si="1"/>
        <v>3</v>
      </c>
    </row>
    <row r="15" spans="1:9" x14ac:dyDescent="0.25">
      <c r="A15">
        <v>-6.4</v>
      </c>
      <c r="F15">
        <f t="shared" si="0"/>
        <v>0.16000000000000028</v>
      </c>
    </row>
    <row r="16" spans="1:9" x14ac:dyDescent="0.25">
      <c r="A16">
        <v>-6.3</v>
      </c>
      <c r="F16">
        <f t="shared" si="0"/>
        <v>8.99999999999999E-2</v>
      </c>
    </row>
    <row r="17" spans="1:9" x14ac:dyDescent="0.25">
      <c r="A17">
        <v>-6.2</v>
      </c>
      <c r="F17">
        <f t="shared" si="0"/>
        <v>4.000000000000007E-2</v>
      </c>
    </row>
    <row r="18" spans="1:9" x14ac:dyDescent="0.25">
      <c r="A18">
        <v>-6.1</v>
      </c>
      <c r="F18">
        <f t="shared" si="0"/>
        <v>9.9999999999999291E-3</v>
      </c>
    </row>
    <row r="19" spans="1:9" x14ac:dyDescent="0.25">
      <c r="A19">
        <v>-6</v>
      </c>
      <c r="F19">
        <f t="shared" si="0"/>
        <v>0</v>
      </c>
    </row>
    <row r="20" spans="1:9" x14ac:dyDescent="0.25">
      <c r="A20">
        <v>-5.9</v>
      </c>
      <c r="F20">
        <f t="shared" si="0"/>
        <v>9.9999999999999291E-3</v>
      </c>
    </row>
    <row r="21" spans="1:9" x14ac:dyDescent="0.25">
      <c r="A21">
        <v>-5.8</v>
      </c>
      <c r="F21">
        <f t="shared" si="0"/>
        <v>4.000000000000007E-2</v>
      </c>
    </row>
    <row r="22" spans="1:9" x14ac:dyDescent="0.25">
      <c r="A22">
        <v>-5.7</v>
      </c>
      <c r="F22">
        <f t="shared" si="0"/>
        <v>8.99999999999999E-2</v>
      </c>
    </row>
    <row r="23" spans="1:9" x14ac:dyDescent="0.25">
      <c r="A23">
        <v>-5.6</v>
      </c>
      <c r="F23">
        <f t="shared" si="0"/>
        <v>0.16000000000000028</v>
      </c>
    </row>
    <row r="24" spans="1:9" x14ac:dyDescent="0.25">
      <c r="A24">
        <v>-5.5</v>
      </c>
      <c r="F24">
        <f t="shared" si="0"/>
        <v>0.25</v>
      </c>
      <c r="I24">
        <f>-4*POWER(A24+5,2)+4</f>
        <v>3</v>
      </c>
    </row>
    <row r="25" spans="1:9" x14ac:dyDescent="0.25">
      <c r="A25">
        <v>-5.4</v>
      </c>
      <c r="F25">
        <f t="shared" si="0"/>
        <v>0.3599999999999996</v>
      </c>
      <c r="I25">
        <f t="shared" ref="I25:I34" si="2">-4*POWER(A25+5,2)+4</f>
        <v>3.359999999999999</v>
      </c>
    </row>
    <row r="26" spans="1:9" x14ac:dyDescent="0.25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25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25">
      <c r="A28">
        <v>-5.0999999999999996</v>
      </c>
      <c r="D28">
        <f>6*POWER(A28+4,2)-7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25">
      <c r="A29">
        <v>-5</v>
      </c>
      <c r="D29">
        <f t="shared" ref="D29:D49" si="3">6*POWER(A29+4,2)-7</f>
        <v>-1</v>
      </c>
      <c r="F29">
        <f t="shared" si="0"/>
        <v>1</v>
      </c>
      <c r="I29">
        <f t="shared" si="2"/>
        <v>4</v>
      </c>
    </row>
    <row r="30" spans="1:9" x14ac:dyDescent="0.25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25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25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25">
      <c r="A33">
        <v>-4.5999999999999996</v>
      </c>
      <c r="B33">
        <f>(-3/25)*POWER(A33,2)+6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25">
      <c r="A34">
        <v>-4.5</v>
      </c>
      <c r="B34">
        <f t="shared" ref="B34:B97" si="4">(-3/25)*POWER(A34,2)+6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25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25">
      <c r="A49">
        <v>-3</v>
      </c>
      <c r="B49">
        <f t="shared" si="4"/>
        <v>4.92</v>
      </c>
      <c r="C49">
        <f>(-1/3)*POWER(A49,2)+2</f>
        <v>-1</v>
      </c>
      <c r="D49">
        <f t="shared" si="3"/>
        <v>-1</v>
      </c>
    </row>
    <row r="50" spans="1:4" x14ac:dyDescent="0.25">
      <c r="A50">
        <v>-2.8999999999999995</v>
      </c>
      <c r="B50">
        <f t="shared" si="4"/>
        <v>4.9908000000000001</v>
      </c>
      <c r="C50">
        <f t="shared" ref="C50:C109" si="5">(-1/3)*POWER(A50,2)+2</f>
        <v>-0.8033333333333319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25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25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25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25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25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25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25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25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25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25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25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25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25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25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25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25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25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25">
      <c r="A98">
        <v>1.9000000000000012</v>
      </c>
      <c r="B98">
        <f t="shared" ref="B98:B129" si="6">(-3/25)*POWER(A98,2)+6</f>
        <v>5.5667999999999997</v>
      </c>
      <c r="C98">
        <f t="shared" si="5"/>
        <v>0.79666666666666508</v>
      </c>
    </row>
    <row r="99" spans="1:5" x14ac:dyDescent="0.25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25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25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25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25">
      <c r="A109">
        <v>3.0000000000000009</v>
      </c>
      <c r="B109">
        <f t="shared" si="6"/>
        <v>4.92</v>
      </c>
      <c r="C109">
        <f t="shared" si="5"/>
        <v>-1.0000000000000018</v>
      </c>
      <c r="E109">
        <f>6*POWER(A109-4,2)-7</f>
        <v>-1.0000000000000107</v>
      </c>
    </row>
    <row r="110" spans="1:5" x14ac:dyDescent="0.25">
      <c r="A110">
        <v>3.1000000000000005</v>
      </c>
      <c r="B110">
        <f t="shared" si="6"/>
        <v>4.8468</v>
      </c>
      <c r="E110">
        <f t="shared" ref="E110:E132" si="7">6*POWER(A110-4,2)-7</f>
        <v>-2.1400000000000059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25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25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25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25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25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-24*POWER(A124-5,2)+9</f>
        <v>3.0000000000000213</v>
      </c>
    </row>
    <row r="125" spans="1:7" x14ac:dyDescent="0.25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-24*POWER(A125-5,2)+9</f>
        <v>5.1600000000000099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25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25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5.4000000000000012</v>
      </c>
      <c r="G133">
        <f t="shared" si="8"/>
        <v>5.1599999999999762</v>
      </c>
    </row>
    <row r="134" spans="1:7" x14ac:dyDescent="0.25">
      <c r="A134">
        <v>5.5000000000000009</v>
      </c>
      <c r="G134">
        <f t="shared" si="8"/>
        <v>2.9999999999999787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279C-4CAA-4681-9FC0-54E1C7C5E1FF}">
  <dimension ref="A1:B13"/>
  <sheetViews>
    <sheetView workbookViewId="0">
      <selection activeCell="A3" sqref="A3:B13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A3+$B$1</f>
        <v>-0.8</v>
      </c>
      <c r="B4">
        <f t="shared" ref="B4:B13" si="0">POWER(A4,2)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F02-97C6-46B5-A32F-F363BBDE7F64}">
  <dimension ref="A1:B19"/>
  <sheetViews>
    <sheetView workbookViewId="0">
      <selection activeCell="A3" sqref="A3:B19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-1.57</v>
      </c>
      <c r="B3">
        <f>TAN(A3)</f>
        <v>-1255.7655915007897</v>
      </c>
    </row>
    <row r="4" spans="1:2" x14ac:dyDescent="0.25">
      <c r="A4">
        <f>A3+$B$1</f>
        <v>-1.37</v>
      </c>
      <c r="B4">
        <f t="shared" ref="B4:B19" si="0">TAN(A4)</f>
        <v>-4.9130580704624744</v>
      </c>
    </row>
    <row r="5" spans="1:2" x14ac:dyDescent="0.25">
      <c r="A5">
        <f t="shared" ref="A5:A18" si="1">A4+$B$1</f>
        <v>-1.1700000000000002</v>
      </c>
      <c r="B5">
        <f t="shared" si="0"/>
        <v>-2.3599810913765493</v>
      </c>
    </row>
    <row r="6" spans="1:2" x14ac:dyDescent="0.25">
      <c r="A6">
        <f t="shared" si="1"/>
        <v>-0.9700000000000002</v>
      </c>
      <c r="B6">
        <f t="shared" si="0"/>
        <v>-1.4592011276663543</v>
      </c>
    </row>
    <row r="7" spans="1:2" x14ac:dyDescent="0.25">
      <c r="A7">
        <f t="shared" si="1"/>
        <v>-0.77000000000000024</v>
      </c>
      <c r="B7">
        <f t="shared" si="0"/>
        <v>-0.96966832796148994</v>
      </c>
    </row>
    <row r="8" spans="1:2" x14ac:dyDescent="0.25">
      <c r="A8">
        <f t="shared" si="1"/>
        <v>-0.57000000000000028</v>
      </c>
      <c r="B8">
        <f t="shared" si="0"/>
        <v>-0.6409685517111563</v>
      </c>
    </row>
    <row r="9" spans="1:2" x14ac:dyDescent="0.25">
      <c r="A9">
        <f t="shared" si="1"/>
        <v>-0.37000000000000027</v>
      </c>
      <c r="B9">
        <f t="shared" si="0"/>
        <v>-0.38786316165584939</v>
      </c>
    </row>
    <row r="10" spans="1:2" x14ac:dyDescent="0.25">
      <c r="A10">
        <f t="shared" si="1"/>
        <v>-0.17000000000000026</v>
      </c>
      <c r="B10">
        <f t="shared" si="0"/>
        <v>-0.17165682217014297</v>
      </c>
    </row>
    <row r="11" spans="1:2" x14ac:dyDescent="0.25">
      <c r="A11">
        <f t="shared" si="1"/>
        <v>2.9999999999999749E-2</v>
      </c>
      <c r="B11">
        <f t="shared" si="0"/>
        <v>3.0009003241180464E-2</v>
      </c>
    </row>
    <row r="12" spans="1:2" x14ac:dyDescent="0.25">
      <c r="A12">
        <f t="shared" si="1"/>
        <v>0.22999999999999976</v>
      </c>
      <c r="B12">
        <f t="shared" si="0"/>
        <v>0.23414336235146502</v>
      </c>
    </row>
    <row r="13" spans="1:2" x14ac:dyDescent="0.25">
      <c r="A13">
        <f t="shared" si="1"/>
        <v>0.42999999999999977</v>
      </c>
      <c r="B13">
        <f t="shared" si="0"/>
        <v>0.45862102348555489</v>
      </c>
    </row>
    <row r="14" spans="1:2" x14ac:dyDescent="0.25">
      <c r="A14">
        <f t="shared" si="1"/>
        <v>0.62999999999999978</v>
      </c>
      <c r="B14">
        <f t="shared" si="0"/>
        <v>0.72911472924096876</v>
      </c>
    </row>
    <row r="15" spans="1:2" x14ac:dyDescent="0.25">
      <c r="A15">
        <f t="shared" si="1"/>
        <v>0.82999999999999985</v>
      </c>
      <c r="B15">
        <f t="shared" si="0"/>
        <v>1.0934329172409996</v>
      </c>
    </row>
    <row r="16" spans="1:2" x14ac:dyDescent="0.25">
      <c r="A16">
        <f t="shared" si="1"/>
        <v>1.0299999999999998</v>
      </c>
      <c r="B16">
        <f t="shared" si="0"/>
        <v>1.6652439932315117</v>
      </c>
    </row>
    <row r="17" spans="1:2" x14ac:dyDescent="0.25">
      <c r="A17">
        <f t="shared" si="1"/>
        <v>1.2299999999999998</v>
      </c>
      <c r="B17">
        <f t="shared" si="0"/>
        <v>2.81981573426815</v>
      </c>
    </row>
    <row r="18" spans="1:2" x14ac:dyDescent="0.25">
      <c r="A18">
        <f t="shared" si="1"/>
        <v>1.4299999999999997</v>
      </c>
      <c r="B18">
        <f t="shared" si="0"/>
        <v>7.0554637664341966</v>
      </c>
    </row>
    <row r="19" spans="1:2" x14ac:dyDescent="0.25">
      <c r="A19">
        <f>A18+$B$1</f>
        <v>1.6299999999999997</v>
      </c>
      <c r="B19">
        <f t="shared" si="0"/>
        <v>-16.871104688543532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F25C-3E94-44BC-9AF7-A52841AEF018}">
  <dimension ref="A1:E24"/>
  <sheetViews>
    <sheetView tabSelected="1" workbookViewId="0">
      <selection activeCell="G26" sqref="G26"/>
    </sheetView>
  </sheetViews>
  <sheetFormatPr defaultRowHeight="15" x14ac:dyDescent="0.25"/>
  <cols>
    <col min="1" max="1" width="9.140625" style="2"/>
    <col min="3" max="3" width="9.140625" style="2"/>
    <col min="5" max="5" width="9.140625" style="2"/>
  </cols>
  <sheetData>
    <row r="1" spans="1:5" s="7" customFormat="1" x14ac:dyDescent="0.25">
      <c r="A1" s="2"/>
      <c r="C1" s="2"/>
      <c r="E1" s="2"/>
    </row>
    <row r="3" spans="1:5" s="7" customFormat="1" x14ac:dyDescent="0.25">
      <c r="A3" s="2"/>
      <c r="C3" s="2"/>
      <c r="E3" s="2"/>
    </row>
    <row r="5" spans="1:5" s="7" customFormat="1" x14ac:dyDescent="0.25">
      <c r="A5" s="2"/>
      <c r="C5" s="2"/>
      <c r="E5" s="2"/>
    </row>
    <row r="7" spans="1:5" s="7" customFormat="1" x14ac:dyDescent="0.25">
      <c r="A7" s="2"/>
      <c r="C7" s="2"/>
      <c r="E7" s="2"/>
    </row>
    <row r="19" spans="1:3" x14ac:dyDescent="0.25">
      <c r="A19" s="6"/>
    </row>
    <row r="20" spans="1:3" x14ac:dyDescent="0.25">
      <c r="A20" s="5">
        <v>20</v>
      </c>
      <c r="B20" s="4"/>
      <c r="C20" s="3">
        <v>20</v>
      </c>
    </row>
    <row r="21" spans="1:3" x14ac:dyDescent="0.25">
      <c r="B21" s="3">
        <v>21</v>
      </c>
    </row>
    <row r="22" spans="1:3" x14ac:dyDescent="0.25">
      <c r="A22" s="3">
        <v>22</v>
      </c>
      <c r="B22" s="4"/>
      <c r="C22" s="3">
        <v>22</v>
      </c>
    </row>
    <row r="23" spans="1:3" x14ac:dyDescent="0.25">
      <c r="B23" s="3">
        <v>23</v>
      </c>
    </row>
    <row r="24" spans="1:3" x14ac:dyDescent="0.25">
      <c r="A24" s="3">
        <v>24</v>
      </c>
      <c r="B24" s="4"/>
      <c r="C24" s="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E251-CC92-4811-8FDB-0DA7CBB62861}">
  <dimension ref="B2:B3"/>
  <sheetViews>
    <sheetView workbookViewId="0">
      <selection activeCell="G26" sqref="G26"/>
    </sheetView>
  </sheetViews>
  <sheetFormatPr defaultRowHeight="15" x14ac:dyDescent="0.25"/>
  <cols>
    <col min="2" max="2" width="18.140625" customWidth="1"/>
  </cols>
  <sheetData>
    <row r="2" spans="2:2" ht="30.75" customHeight="1" x14ac:dyDescent="0.25">
      <c r="B2" s="9" t="s">
        <v>11</v>
      </c>
    </row>
    <row r="3" spans="2:2" x14ac:dyDescent="0.25">
      <c r="B3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99BF-F833-46CB-809A-33C798A00AB6}">
  <dimension ref="B2"/>
  <sheetViews>
    <sheetView workbookViewId="0">
      <selection activeCell="G26" sqref="G26"/>
    </sheetView>
  </sheetViews>
  <sheetFormatPr defaultRowHeight="15" x14ac:dyDescent="0.25"/>
  <cols>
    <col min="2" max="2" width="21.7109375" customWidth="1"/>
  </cols>
  <sheetData>
    <row r="2" spans="2:2" ht="45" customHeight="1" x14ac:dyDescent="0.25">
      <c r="B2" s="9" t="s">
        <v>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099-EDBC-4374-8620-C8AD64462DC5}">
  <dimension ref="A1:D3"/>
  <sheetViews>
    <sheetView workbookViewId="0">
      <selection activeCell="G26" sqref="G26"/>
    </sheetView>
  </sheetViews>
  <sheetFormatPr defaultRowHeight="15" x14ac:dyDescent="0.25"/>
  <sheetData>
    <row r="1" spans="1:4" x14ac:dyDescent="0.25">
      <c r="A1" s="10"/>
    </row>
    <row r="2" spans="1:4" x14ac:dyDescent="0.25">
      <c r="B2" s="11" t="s">
        <v>16</v>
      </c>
      <c r="C2" s="11"/>
      <c r="D2" s="11"/>
    </row>
    <row r="3" spans="1:4" x14ac:dyDescent="0.25">
      <c r="B3" s="10" t="s">
        <v>15</v>
      </c>
      <c r="C3" s="10" t="s">
        <v>14</v>
      </c>
      <c r="D3" s="10" t="s">
        <v>13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FFA4-4433-4C73-8B0A-2779838F9B08}">
  <dimension ref="B4:C10"/>
  <sheetViews>
    <sheetView workbookViewId="0">
      <selection activeCell="G26" sqref="G26"/>
    </sheetView>
  </sheetViews>
  <sheetFormatPr defaultRowHeight="15" x14ac:dyDescent="0.25"/>
  <sheetData>
    <row r="4" spans="2:3" x14ac:dyDescent="0.25">
      <c r="B4" s="12" t="s">
        <v>23</v>
      </c>
      <c r="C4" t="s">
        <v>22</v>
      </c>
    </row>
    <row r="5" spans="2:3" x14ac:dyDescent="0.25">
      <c r="B5" s="12"/>
      <c r="C5" t="s">
        <v>21</v>
      </c>
    </row>
    <row r="6" spans="2:3" x14ac:dyDescent="0.25">
      <c r="B6" s="12"/>
      <c r="C6" t="s">
        <v>20</v>
      </c>
    </row>
    <row r="7" spans="2:3" x14ac:dyDescent="0.25">
      <c r="B7" s="12"/>
      <c r="C7" t="s">
        <v>19</v>
      </c>
    </row>
    <row r="8" spans="2:3" x14ac:dyDescent="0.25">
      <c r="B8" s="12"/>
      <c r="C8" t="s">
        <v>18</v>
      </c>
    </row>
    <row r="9" spans="2:3" x14ac:dyDescent="0.25">
      <c r="B9" s="12"/>
      <c r="C9" t="s">
        <v>18</v>
      </c>
    </row>
    <row r="10" spans="2:3" x14ac:dyDescent="0.25">
      <c r="B10" s="12"/>
      <c r="C10" t="s">
        <v>17</v>
      </c>
    </row>
  </sheetData>
  <mergeCells count="1">
    <mergeCell ref="B4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Зонтик</vt:lpstr>
      <vt:lpstr>Кошка</vt:lpstr>
      <vt:lpstr>Парабола</vt:lpstr>
      <vt:lpstr>Тангенс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SiB</cp:lastModifiedBy>
  <dcterms:created xsi:type="dcterms:W3CDTF">2023-01-10T08:25:24Z</dcterms:created>
  <dcterms:modified xsi:type="dcterms:W3CDTF">2023-01-30T17:56:28Z</dcterms:modified>
</cp:coreProperties>
</file>