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t_000\Source\Repos\FGOS_SPO\FGOS_SPO\Res\"/>
    </mc:Choice>
  </mc:AlternateContent>
  <xr:revisionPtr revIDLastSave="0" documentId="8_{007DAB68-6AA1-4714-A2E4-70E938C48750}" xr6:coauthVersionLast="47" xr6:coauthVersionMax="47" xr10:uidLastSave="{00000000-0000-0000-0000-000000000000}"/>
  <bookViews>
    <workbookView xWindow="-108" yWindow="-108" windowWidth="23256" windowHeight="12576" xr2:uid="{09E48E93-7BA4-499A-9C86-00DA507E9FC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</calcChain>
</file>

<file path=xl/sharedStrings.xml><?xml version="1.0" encoding="utf-8"?>
<sst xmlns="http://schemas.openxmlformats.org/spreadsheetml/2006/main" count="357" uniqueCount="157">
  <si>
    <t>Услуга</t>
  </si>
  <si>
    <t>Начало оказания услуги</t>
  </si>
  <si>
    <t>Клиент</t>
  </si>
  <si>
    <t>ид</t>
  </si>
  <si>
    <t>идклиент</t>
  </si>
  <si>
    <t>идсервис</t>
  </si>
  <si>
    <t>Замена масла АКПП</t>
  </si>
  <si>
    <t>Кузьмин</t>
  </si>
  <si>
    <t>Абрамов</t>
  </si>
  <si>
    <t>Антибактериальная обработка кондиционера</t>
  </si>
  <si>
    <t>Ремонт автоэлектрики</t>
  </si>
  <si>
    <t>Александров</t>
  </si>
  <si>
    <t>Балансировка колес</t>
  </si>
  <si>
    <t>Замена масла заднего редуктора (моста)</t>
  </si>
  <si>
    <t>Галкин</t>
  </si>
  <si>
    <t>Андреев</t>
  </si>
  <si>
    <t>Восстановление рулевых реек</t>
  </si>
  <si>
    <t>Замена ремня привода ГУР</t>
  </si>
  <si>
    <t>Копылов</t>
  </si>
  <si>
    <t>Андреева</t>
  </si>
  <si>
    <t>Вулканизация шин</t>
  </si>
  <si>
    <t>Снятие/установка форсунок</t>
  </si>
  <si>
    <t>Смирнов</t>
  </si>
  <si>
    <t>Анисимова</t>
  </si>
  <si>
    <t>Дефектация CVT</t>
  </si>
  <si>
    <t>Киселёв</t>
  </si>
  <si>
    <t>Архипова</t>
  </si>
  <si>
    <t>Диагностика выхлопной системы автомобиля</t>
  </si>
  <si>
    <t>Ремонт стартера</t>
  </si>
  <si>
    <t>Волков</t>
  </si>
  <si>
    <t>Белозёрова</t>
  </si>
  <si>
    <t>Диагностика инжектора</t>
  </si>
  <si>
    <t>Замена трубки кондиционера</t>
  </si>
  <si>
    <t>Гусева</t>
  </si>
  <si>
    <t>Беляева</t>
  </si>
  <si>
    <t>Диагностика кондиционера</t>
  </si>
  <si>
    <t>Диагностика трансмиссии</t>
  </si>
  <si>
    <t>Дроздов</t>
  </si>
  <si>
    <t>Бирюкова</t>
  </si>
  <si>
    <t>Диагностика подвески</t>
  </si>
  <si>
    <t>Чистка форсунок ультразвуком</t>
  </si>
  <si>
    <t>Крюков</t>
  </si>
  <si>
    <t>Блинов</t>
  </si>
  <si>
    <t>Диагностика работы двигателя</t>
  </si>
  <si>
    <t>Ремонт двигателя</t>
  </si>
  <si>
    <t>Медведев</t>
  </si>
  <si>
    <t>Блохин</t>
  </si>
  <si>
    <t>Диагностика рулевого редуктора</t>
  </si>
  <si>
    <t>Ефимова</t>
  </si>
  <si>
    <t>Большаков</t>
  </si>
  <si>
    <t>Диагностика рулевых тяг</t>
  </si>
  <si>
    <t>Замена рулевой тяги</t>
  </si>
  <si>
    <t>Быкова</t>
  </si>
  <si>
    <t>Диагностика сцепления</t>
  </si>
  <si>
    <t>Замена заднего сальника АКПП</t>
  </si>
  <si>
    <t>Колобов</t>
  </si>
  <si>
    <t>Васильев</t>
  </si>
  <si>
    <t>Замена свечей</t>
  </si>
  <si>
    <t>Жидкостная промывка топливной системы</t>
  </si>
  <si>
    <t>Замена троса сцепления</t>
  </si>
  <si>
    <t>Новиков</t>
  </si>
  <si>
    <t>Воронова</t>
  </si>
  <si>
    <t>Замена актуатора сцепления</t>
  </si>
  <si>
    <t>Замена бензонасоса</t>
  </si>
  <si>
    <t>Установка сигнализации</t>
  </si>
  <si>
    <t>Голубев</t>
  </si>
  <si>
    <t>Замена выжимного подшипника</t>
  </si>
  <si>
    <t>Горбачёва</t>
  </si>
  <si>
    <t>Замена главного цилиндра сцепления</t>
  </si>
  <si>
    <t>Замена охлаждающей жидкости</t>
  </si>
  <si>
    <t>Ершов</t>
  </si>
  <si>
    <t>Горшкова</t>
  </si>
  <si>
    <t>Замена гофры глушителя</t>
  </si>
  <si>
    <t>Замена кулисы АКПП</t>
  </si>
  <si>
    <t>Замена жидкости в кондиционере</t>
  </si>
  <si>
    <t>Дементьева</t>
  </si>
  <si>
    <t>Замена жидкости ГУР</t>
  </si>
  <si>
    <t>Дмитриева</t>
  </si>
  <si>
    <t>Замена заднего редуктора</t>
  </si>
  <si>
    <t>Замена подшипника передней ступицы</t>
  </si>
  <si>
    <t>Замена карданного вала</t>
  </si>
  <si>
    <t>Замена компрессора кондиционера</t>
  </si>
  <si>
    <t>Кудряшов</t>
  </si>
  <si>
    <t>Ефремов</t>
  </si>
  <si>
    <t>Развал-схождение</t>
  </si>
  <si>
    <t>Игнатов</t>
  </si>
  <si>
    <t>Замена лямбда зонда</t>
  </si>
  <si>
    <t>Калашников</t>
  </si>
  <si>
    <t>Замена масла</t>
  </si>
  <si>
    <t>Замена масла в вариаторе</t>
  </si>
  <si>
    <t>Кузовной ремонт</t>
  </si>
  <si>
    <t>Замена масла в МКПП</t>
  </si>
  <si>
    <t>Некрасов</t>
  </si>
  <si>
    <t>Крюкова</t>
  </si>
  <si>
    <t>Замена масла переднего редуктора (моста)</t>
  </si>
  <si>
    <t>Замена масла раздаточной коробки</t>
  </si>
  <si>
    <t>Замена маховика</t>
  </si>
  <si>
    <t>Попова</t>
  </si>
  <si>
    <t>Кузьмина</t>
  </si>
  <si>
    <t>Замена опоры АКПП</t>
  </si>
  <si>
    <t>Ремонт компрессора кондиционера</t>
  </si>
  <si>
    <t>Лазарев</t>
  </si>
  <si>
    <t>Мишина</t>
  </si>
  <si>
    <t>Замена подшипника задней ступицы</t>
  </si>
  <si>
    <t>Ремонт бензонасоса</t>
  </si>
  <si>
    <t>Замена подшипника компрессора кондиционера</t>
  </si>
  <si>
    <t>Овчинникова</t>
  </si>
  <si>
    <t>Морозов</t>
  </si>
  <si>
    <t>Ремонт и замена катализатора</t>
  </si>
  <si>
    <t>Замена привода в сборе</t>
  </si>
  <si>
    <t>Замена прокладки впускного-выпуского коллектора</t>
  </si>
  <si>
    <t>Замена фильтров</t>
  </si>
  <si>
    <t>Замена прокладки приемной тки</t>
  </si>
  <si>
    <t>Замена тормозной жидкости</t>
  </si>
  <si>
    <t>Орлова</t>
  </si>
  <si>
    <t>Замена пыльника шруса</t>
  </si>
  <si>
    <t>Филатов</t>
  </si>
  <si>
    <t>Замена радиатора кондиционера</t>
  </si>
  <si>
    <t>Замена ремня ГРМ</t>
  </si>
  <si>
    <t>Суворова</t>
  </si>
  <si>
    <t>Замена ремня кондиционера</t>
  </si>
  <si>
    <t>Ремонт сцепления</t>
  </si>
  <si>
    <t>Федотов</t>
  </si>
  <si>
    <t>Замена рулевой рейки</t>
  </si>
  <si>
    <t>Ремонт кронштейна глушителя</t>
  </si>
  <si>
    <t>Замена сальника привода</t>
  </si>
  <si>
    <t>Замена ступицы в сборе</t>
  </si>
  <si>
    <t>Замена сцепления</t>
  </si>
  <si>
    <t>Замена тки кондиционера</t>
  </si>
  <si>
    <t>Замена тормозных колодок</t>
  </si>
  <si>
    <t>Замена цепи ГРМ</t>
  </si>
  <si>
    <t>Замена цилиндра сцепления</t>
  </si>
  <si>
    <t>Замена электромагнитного клапана без снятия ТНВД</t>
  </si>
  <si>
    <t>Заправка кондиционеров</t>
  </si>
  <si>
    <t>Комплексная диагностика автомобиля</t>
  </si>
  <si>
    <t>Ремонт глушителя</t>
  </si>
  <si>
    <t>Мойка колес</t>
  </si>
  <si>
    <t>Монтаж и снятие шин с диска</t>
  </si>
  <si>
    <t>Покраска</t>
  </si>
  <si>
    <t>Ремонт карданного вала</t>
  </si>
  <si>
    <t>Ремонт генератора</t>
  </si>
  <si>
    <t>Ремонт дисков</t>
  </si>
  <si>
    <t>Ремонт и замена гидроблока АКПП</t>
  </si>
  <si>
    <t>Ремонт и замена коллектора</t>
  </si>
  <si>
    <t>Ремонт коробки передач</t>
  </si>
  <si>
    <t>Ремонт подвески (ходовой)</t>
  </si>
  <si>
    <t>Ремонт подвесного подшипника</t>
  </si>
  <si>
    <t>Ремонт приводного вала</t>
  </si>
  <si>
    <t>Ремонт раздаточной коробки</t>
  </si>
  <si>
    <t>Ремонт редуктора</t>
  </si>
  <si>
    <t>Ремонт рулевого управления</t>
  </si>
  <si>
    <t>Снятие и установка колес</t>
  </si>
  <si>
    <t>Тестирование форсунок (стенд)</t>
  </si>
  <si>
    <t>ТО с сохранением гарантии</t>
  </si>
  <si>
    <t>Удаление катализатора</t>
  </si>
  <si>
    <t>Установка автомагнитолы</t>
  </si>
  <si>
    <t>Установка системы автозапуска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</si>
</sst>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26DA-3596-496C-A3B6-83A36FBEDA30}">
  <dimension ref="A1:O101"/>
  <sheetViews>
    <sheetView tabSelected="1" topLeftCell="A65" workbookViewId="0">
      <selection activeCell="D83" sqref="D83"/>
    </sheetView>
  </sheetViews>
  <sheetFormatPr defaultRowHeight="13.15"/>
  <cols>
    <col min="1" max="1" width="73.42578125" customWidth="1"/>
    <col min="2" max="2" width="23.7109375" bestFit="1" customWidth="1"/>
    <col min="3" max="3" width="18.7109375" customWidth="1"/>
    <col min="7" max="7" width="14.85546875" customWidth="1"/>
    <col min="9" max="9" width="17.85546875" customWidth="1"/>
    <col min="10" max="10" width="22.5703125" customWidth="1"/>
    <col min="11" max="11" width="11.42578125" customWidth="1"/>
    <col min="12" max="12" width="42.42578125" customWidth="1"/>
    <col min="13" max="13" width="36" customWidth="1"/>
    <col min="14" max="14" width="29" customWidth="1"/>
    <col min="15" max="15" width="48.7109375" customWidth="1"/>
  </cols>
  <sheetData>
    <row r="1" spans="1:15" s="3" customFormat="1" ht="12.75">
      <c r="A1" s="3" t="s">
        <v>0</v>
      </c>
      <c r="B1" s="3" t="s">
        <v>1</v>
      </c>
      <c r="C1" s="3" t="s">
        <v>2</v>
      </c>
      <c r="G1" t="s">
        <v>3</v>
      </c>
      <c r="H1" s="3" t="s">
        <v>4</v>
      </c>
      <c r="I1" s="3" t="s">
        <v>5</v>
      </c>
      <c r="J1" s="3" t="s">
        <v>1</v>
      </c>
      <c r="N1"/>
      <c r="O1"/>
    </row>
    <row r="2" spans="1:15" ht="12.75">
      <c r="A2" s="1" t="s">
        <v>6</v>
      </c>
      <c r="B2" s="2">
        <v>43570.5625</v>
      </c>
      <c r="C2" s="1" t="s">
        <v>7</v>
      </c>
      <c r="E2" s="3">
        <v>29</v>
      </c>
      <c r="F2" t="s">
        <v>8</v>
      </c>
      <c r="G2">
        <v>1</v>
      </c>
      <c r="H2">
        <f>LOOKUP(C2,$F$2:$F$51,$E$2:$E$51)</f>
        <v>47</v>
      </c>
      <c r="I2" s="3">
        <f>LOOKUP(A2,$L$2:$L$101,$K$2:$K$101)</f>
        <v>49</v>
      </c>
      <c r="J2" s="2">
        <v>43570.5625</v>
      </c>
      <c r="K2">
        <v>71</v>
      </c>
      <c r="L2" t="s">
        <v>9</v>
      </c>
    </row>
    <row r="3" spans="1:15" ht="12.75">
      <c r="A3" s="1" t="s">
        <v>10</v>
      </c>
      <c r="B3" s="2">
        <v>43796.5625</v>
      </c>
      <c r="C3" s="1" t="s">
        <v>8</v>
      </c>
      <c r="E3">
        <v>26</v>
      </c>
      <c r="F3" t="s">
        <v>11</v>
      </c>
      <c r="G3">
        <v>2</v>
      </c>
      <c r="H3">
        <f t="shared" ref="H3:H66" si="0">LOOKUP(C3,$F$2:$F$51,$E$2:$E$51)</f>
        <v>29</v>
      </c>
      <c r="I3" s="3">
        <f t="shared" ref="I3:I66" si="1">LOOKUP(A3,$L$2:$L$101,$K$2:$K$101)</f>
        <v>92</v>
      </c>
      <c r="J3" s="2">
        <v>43796.5625</v>
      </c>
      <c r="K3">
        <v>91</v>
      </c>
      <c r="L3" t="s">
        <v>12</v>
      </c>
    </row>
    <row r="4" spans="1:15" ht="12.75">
      <c r="A4" s="1" t="s">
        <v>13</v>
      </c>
      <c r="B4" s="2">
        <v>43675.4375</v>
      </c>
      <c r="C4" s="1" t="s">
        <v>14</v>
      </c>
      <c r="E4">
        <v>27</v>
      </c>
      <c r="F4" t="s">
        <v>15</v>
      </c>
      <c r="G4">
        <v>3</v>
      </c>
      <c r="H4">
        <f t="shared" si="0"/>
        <v>38</v>
      </c>
      <c r="I4" s="3">
        <f t="shared" si="1"/>
        <v>32</v>
      </c>
      <c r="J4" s="2">
        <v>43675.4375</v>
      </c>
      <c r="K4">
        <v>34</v>
      </c>
      <c r="L4" t="s">
        <v>16</v>
      </c>
    </row>
    <row r="5" spans="1:15" ht="12.75">
      <c r="A5" s="1" t="s">
        <v>17</v>
      </c>
      <c r="B5" s="2">
        <v>43713.590277777781</v>
      </c>
      <c r="C5" s="1" t="s">
        <v>18</v>
      </c>
      <c r="E5" s="3">
        <v>15</v>
      </c>
      <c r="F5" t="s">
        <v>19</v>
      </c>
      <c r="G5">
        <v>4</v>
      </c>
      <c r="H5">
        <f t="shared" si="0"/>
        <v>42</v>
      </c>
      <c r="I5" s="3">
        <f t="shared" si="1"/>
        <v>15</v>
      </c>
      <c r="J5" s="2">
        <v>43713.590277777781</v>
      </c>
      <c r="K5">
        <v>44</v>
      </c>
      <c r="L5" t="s">
        <v>20</v>
      </c>
    </row>
    <row r="6" spans="1:15" ht="12.75">
      <c r="A6" s="1" t="s">
        <v>21</v>
      </c>
      <c r="B6" s="2">
        <v>43500.826388888891</v>
      </c>
      <c r="C6" s="1" t="s">
        <v>22</v>
      </c>
      <c r="E6">
        <v>22</v>
      </c>
      <c r="F6" t="s">
        <v>23</v>
      </c>
      <c r="G6">
        <v>5</v>
      </c>
      <c r="H6">
        <f t="shared" si="0"/>
        <v>41</v>
      </c>
      <c r="I6" s="3">
        <f t="shared" si="1"/>
        <v>80</v>
      </c>
      <c r="J6" s="2">
        <v>43500.826388888891</v>
      </c>
      <c r="K6">
        <v>60</v>
      </c>
      <c r="L6" t="s">
        <v>24</v>
      </c>
    </row>
    <row r="7" spans="1:15" ht="12.75">
      <c r="A7" s="1" t="s">
        <v>6</v>
      </c>
      <c r="B7" s="2">
        <v>43640.590277777781</v>
      </c>
      <c r="C7" s="1" t="s">
        <v>25</v>
      </c>
      <c r="E7">
        <v>14</v>
      </c>
      <c r="F7" t="s">
        <v>26</v>
      </c>
      <c r="G7">
        <v>6</v>
      </c>
      <c r="H7">
        <f t="shared" si="0"/>
        <v>46</v>
      </c>
      <c r="I7" s="3">
        <f t="shared" si="1"/>
        <v>49</v>
      </c>
      <c r="J7" s="2">
        <v>43640.590277777781</v>
      </c>
      <c r="K7">
        <v>90</v>
      </c>
      <c r="L7" t="s">
        <v>27</v>
      </c>
    </row>
    <row r="8" spans="1:15" ht="12.75">
      <c r="A8" s="1" t="s">
        <v>28</v>
      </c>
      <c r="B8" s="2">
        <v>43804.756944444445</v>
      </c>
      <c r="C8" s="1" t="s">
        <v>29</v>
      </c>
      <c r="E8" s="3">
        <v>3</v>
      </c>
      <c r="F8" t="s">
        <v>30</v>
      </c>
      <c r="G8">
        <v>7</v>
      </c>
      <c r="H8">
        <f t="shared" si="0"/>
        <v>50</v>
      </c>
      <c r="I8" s="3">
        <f t="shared" si="1"/>
        <v>45</v>
      </c>
      <c r="J8" s="2">
        <v>43804.756944444445</v>
      </c>
      <c r="K8">
        <v>76</v>
      </c>
      <c r="L8" t="s">
        <v>31</v>
      </c>
    </row>
    <row r="9" spans="1:15" ht="12.75">
      <c r="A9" s="1" t="s">
        <v>32</v>
      </c>
      <c r="B9" s="2">
        <v>43543.402777777781</v>
      </c>
      <c r="C9" s="1" t="s">
        <v>33</v>
      </c>
      <c r="E9">
        <v>10</v>
      </c>
      <c r="F9" t="s">
        <v>34</v>
      </c>
      <c r="G9">
        <v>8</v>
      </c>
      <c r="H9">
        <f t="shared" si="0"/>
        <v>30</v>
      </c>
      <c r="I9" s="3">
        <f t="shared" si="1"/>
        <v>28</v>
      </c>
      <c r="J9" s="2">
        <v>43543.402777777781</v>
      </c>
      <c r="K9">
        <v>38</v>
      </c>
      <c r="L9" t="s">
        <v>35</v>
      </c>
    </row>
    <row r="10" spans="1:15" ht="12.75">
      <c r="A10" s="1" t="s">
        <v>36</v>
      </c>
      <c r="B10" s="2">
        <v>43747.770833333336</v>
      </c>
      <c r="C10" s="1" t="s">
        <v>37</v>
      </c>
      <c r="E10">
        <v>44</v>
      </c>
      <c r="F10" t="s">
        <v>38</v>
      </c>
      <c r="G10">
        <v>9</v>
      </c>
      <c r="H10">
        <f t="shared" si="0"/>
        <v>28</v>
      </c>
      <c r="I10" s="3">
        <f t="shared" si="1"/>
        <v>50</v>
      </c>
      <c r="J10" s="2">
        <v>43747.770833333336</v>
      </c>
      <c r="K10">
        <v>74</v>
      </c>
      <c r="L10" t="s">
        <v>39</v>
      </c>
    </row>
    <row r="11" spans="1:15" ht="12.75">
      <c r="A11" s="1" t="s">
        <v>40</v>
      </c>
      <c r="B11" s="2">
        <v>43604.701388888891</v>
      </c>
      <c r="C11" s="1" t="s">
        <v>41</v>
      </c>
      <c r="E11" s="3">
        <v>5</v>
      </c>
      <c r="F11" t="s">
        <v>42</v>
      </c>
      <c r="G11">
        <v>10</v>
      </c>
      <c r="H11">
        <f t="shared" si="0"/>
        <v>8</v>
      </c>
      <c r="I11" s="3">
        <f t="shared" si="1"/>
        <v>83</v>
      </c>
      <c r="J11" s="2">
        <v>43604.701388888891</v>
      </c>
      <c r="K11">
        <v>12</v>
      </c>
      <c r="L11" t="s">
        <v>43</v>
      </c>
    </row>
    <row r="12" spans="1:15" ht="12.75">
      <c r="A12" s="1" t="s">
        <v>44</v>
      </c>
      <c r="B12" s="2">
        <v>43679.784722222219</v>
      </c>
      <c r="C12" s="1" t="s">
        <v>45</v>
      </c>
      <c r="E12">
        <v>12</v>
      </c>
      <c r="F12" t="s">
        <v>46</v>
      </c>
      <c r="G12">
        <v>11</v>
      </c>
      <c r="H12">
        <f t="shared" si="0"/>
        <v>11</v>
      </c>
      <c r="I12" s="3">
        <f t="shared" si="1"/>
        <v>7</v>
      </c>
      <c r="J12" s="2">
        <v>43679.784722222219</v>
      </c>
      <c r="K12">
        <v>73</v>
      </c>
      <c r="L12" t="s">
        <v>47</v>
      </c>
    </row>
    <row r="13" spans="1:15" ht="12.75">
      <c r="A13" s="1" t="s">
        <v>27</v>
      </c>
      <c r="B13" s="2">
        <v>43805.402777777781</v>
      </c>
      <c r="C13" s="1" t="s">
        <v>48</v>
      </c>
      <c r="E13">
        <v>32</v>
      </c>
      <c r="F13" t="s">
        <v>49</v>
      </c>
      <c r="G13">
        <v>12</v>
      </c>
      <c r="H13">
        <f t="shared" si="0"/>
        <v>48</v>
      </c>
      <c r="I13" s="3">
        <f t="shared" si="1"/>
        <v>90</v>
      </c>
      <c r="J13" s="2">
        <v>43805.402777777781</v>
      </c>
      <c r="K13">
        <v>55</v>
      </c>
      <c r="L13" t="s">
        <v>50</v>
      </c>
    </row>
    <row r="14" spans="1:15" ht="12.75">
      <c r="A14" s="1" t="s">
        <v>51</v>
      </c>
      <c r="B14" s="2">
        <v>43685.791666666664</v>
      </c>
      <c r="C14" s="1" t="s">
        <v>48</v>
      </c>
      <c r="E14" s="3">
        <v>19</v>
      </c>
      <c r="F14" t="s">
        <v>52</v>
      </c>
      <c r="G14">
        <v>13</v>
      </c>
      <c r="H14">
        <f t="shared" si="0"/>
        <v>48</v>
      </c>
      <c r="I14" s="3">
        <f t="shared" si="1"/>
        <v>35</v>
      </c>
      <c r="J14" s="2">
        <v>43685.791666666664</v>
      </c>
      <c r="K14">
        <v>69</v>
      </c>
      <c r="L14" t="s">
        <v>53</v>
      </c>
    </row>
    <row r="15" spans="1:15" ht="12.75">
      <c r="A15" s="1" t="s">
        <v>54</v>
      </c>
      <c r="B15" s="2">
        <v>43569.625</v>
      </c>
      <c r="C15" s="1" t="s">
        <v>55</v>
      </c>
      <c r="E15">
        <v>45</v>
      </c>
      <c r="F15" t="s">
        <v>56</v>
      </c>
      <c r="G15">
        <v>14</v>
      </c>
      <c r="H15">
        <f t="shared" si="0"/>
        <v>24</v>
      </c>
      <c r="I15" s="3">
        <f t="shared" si="1"/>
        <v>8</v>
      </c>
      <c r="J15" s="2">
        <v>43569.625</v>
      </c>
      <c r="K15">
        <v>50</v>
      </c>
      <c r="L15" t="s">
        <v>36</v>
      </c>
    </row>
    <row r="16" spans="1:15" ht="12.75">
      <c r="A16" s="1" t="s">
        <v>57</v>
      </c>
      <c r="B16" s="2">
        <v>43717.736111111109</v>
      </c>
      <c r="C16" s="1" t="s">
        <v>33</v>
      </c>
      <c r="E16">
        <v>50</v>
      </c>
      <c r="F16" t="s">
        <v>29</v>
      </c>
      <c r="G16">
        <v>15</v>
      </c>
      <c r="H16">
        <f t="shared" si="0"/>
        <v>30</v>
      </c>
      <c r="I16" s="3">
        <f t="shared" si="1"/>
        <v>75</v>
      </c>
      <c r="J16" s="2">
        <v>43717.736111111109</v>
      </c>
      <c r="K16">
        <v>47</v>
      </c>
      <c r="L16" t="s">
        <v>58</v>
      </c>
    </row>
    <row r="17" spans="1:12" ht="12.75">
      <c r="A17" s="1" t="s">
        <v>59</v>
      </c>
      <c r="B17" s="2">
        <v>43754.763888888891</v>
      </c>
      <c r="C17" s="1" t="s">
        <v>60</v>
      </c>
      <c r="E17" s="3">
        <v>49</v>
      </c>
      <c r="F17" t="s">
        <v>61</v>
      </c>
      <c r="G17">
        <v>16</v>
      </c>
      <c r="H17">
        <f t="shared" si="0"/>
        <v>20</v>
      </c>
      <c r="I17" s="3">
        <f t="shared" si="1"/>
        <v>28</v>
      </c>
      <c r="J17" s="2">
        <v>43754.763888888891</v>
      </c>
      <c r="K17">
        <v>3</v>
      </c>
      <c r="L17" t="s">
        <v>62</v>
      </c>
    </row>
    <row r="18" spans="1:12" ht="12.75">
      <c r="A18" s="1" t="s">
        <v>36</v>
      </c>
      <c r="B18" s="2">
        <v>43806.708333333336</v>
      </c>
      <c r="C18" s="1" t="s">
        <v>42</v>
      </c>
      <c r="E18">
        <v>38</v>
      </c>
      <c r="F18" t="s">
        <v>14</v>
      </c>
      <c r="G18">
        <v>17</v>
      </c>
      <c r="H18">
        <f t="shared" si="0"/>
        <v>5</v>
      </c>
      <c r="I18" s="3">
        <f t="shared" si="1"/>
        <v>50</v>
      </c>
      <c r="J18" s="2">
        <v>43806.708333333336</v>
      </c>
      <c r="K18">
        <v>19</v>
      </c>
      <c r="L18" t="s">
        <v>63</v>
      </c>
    </row>
    <row r="19" spans="1:12" ht="12.75">
      <c r="A19" s="1" t="s">
        <v>64</v>
      </c>
      <c r="B19" s="2">
        <v>43713.8125</v>
      </c>
      <c r="C19" s="1" t="s">
        <v>55</v>
      </c>
      <c r="E19">
        <v>37</v>
      </c>
      <c r="F19" t="s">
        <v>65</v>
      </c>
      <c r="G19">
        <v>18</v>
      </c>
      <c r="H19">
        <f t="shared" si="0"/>
        <v>24</v>
      </c>
      <c r="I19" s="3">
        <f t="shared" si="1"/>
        <v>13</v>
      </c>
      <c r="J19" s="2">
        <v>43713.8125</v>
      </c>
      <c r="K19">
        <v>82</v>
      </c>
      <c r="L19" t="s">
        <v>66</v>
      </c>
    </row>
    <row r="20" spans="1:12" ht="12.75">
      <c r="A20" s="1" t="s">
        <v>21</v>
      </c>
      <c r="B20" s="2">
        <v>43795.4375</v>
      </c>
      <c r="C20" s="1" t="s">
        <v>67</v>
      </c>
      <c r="E20" s="3">
        <v>13</v>
      </c>
      <c r="F20" t="s">
        <v>67</v>
      </c>
      <c r="G20">
        <v>19</v>
      </c>
      <c r="H20">
        <f t="shared" si="0"/>
        <v>13</v>
      </c>
      <c r="I20" s="3">
        <f t="shared" si="1"/>
        <v>80</v>
      </c>
      <c r="J20" s="2">
        <v>43795.4375</v>
      </c>
      <c r="K20">
        <v>53</v>
      </c>
      <c r="L20" t="s">
        <v>68</v>
      </c>
    </row>
    <row r="21" spans="1:12" ht="12.75">
      <c r="A21" s="1" t="s">
        <v>69</v>
      </c>
      <c r="B21" s="2">
        <v>43676.423611111109</v>
      </c>
      <c r="C21" s="1" t="s">
        <v>70</v>
      </c>
      <c r="E21">
        <v>16</v>
      </c>
      <c r="F21" t="s">
        <v>71</v>
      </c>
      <c r="G21">
        <v>20</v>
      </c>
      <c r="H21">
        <f t="shared" si="0"/>
        <v>18</v>
      </c>
      <c r="I21" s="3">
        <f t="shared" si="1"/>
        <v>27</v>
      </c>
      <c r="J21" s="2">
        <v>43676.423611111109</v>
      </c>
      <c r="K21">
        <v>40</v>
      </c>
      <c r="L21" t="s">
        <v>72</v>
      </c>
    </row>
    <row r="22" spans="1:12" ht="12.75">
      <c r="A22" s="1" t="s">
        <v>73</v>
      </c>
      <c r="B22" s="2">
        <v>43653.395833333336</v>
      </c>
      <c r="C22" s="1" t="s">
        <v>45</v>
      </c>
      <c r="E22">
        <v>30</v>
      </c>
      <c r="F22" t="s">
        <v>33</v>
      </c>
      <c r="G22">
        <v>21</v>
      </c>
      <c r="H22">
        <f t="shared" si="0"/>
        <v>11</v>
      </c>
      <c r="I22" s="3">
        <f t="shared" si="1"/>
        <v>96</v>
      </c>
      <c r="J22" s="2">
        <v>43653.395833333336</v>
      </c>
      <c r="K22">
        <v>1</v>
      </c>
      <c r="L22" t="s">
        <v>74</v>
      </c>
    </row>
    <row r="23" spans="1:12" ht="12.75">
      <c r="A23" s="1" t="s">
        <v>57</v>
      </c>
      <c r="B23" s="2">
        <v>43814.604166666664</v>
      </c>
      <c r="C23" s="1" t="s">
        <v>8</v>
      </c>
      <c r="E23" s="3">
        <v>4</v>
      </c>
      <c r="F23" t="s">
        <v>75</v>
      </c>
      <c r="G23">
        <v>22</v>
      </c>
      <c r="H23">
        <f t="shared" si="0"/>
        <v>29</v>
      </c>
      <c r="I23" s="3">
        <f t="shared" si="1"/>
        <v>75</v>
      </c>
      <c r="J23" s="2">
        <v>43814.604166666664</v>
      </c>
      <c r="K23">
        <v>4</v>
      </c>
      <c r="L23" t="s">
        <v>76</v>
      </c>
    </row>
    <row r="24" spans="1:12" ht="12.75">
      <c r="A24" s="1" t="s">
        <v>9</v>
      </c>
      <c r="B24" s="2">
        <v>43815.819444444445</v>
      </c>
      <c r="C24" s="1" t="s">
        <v>15</v>
      </c>
      <c r="E24">
        <v>43</v>
      </c>
      <c r="F24" t="s">
        <v>77</v>
      </c>
      <c r="G24">
        <v>23</v>
      </c>
      <c r="H24">
        <f t="shared" si="0"/>
        <v>27</v>
      </c>
      <c r="I24" s="3">
        <f t="shared" si="1"/>
        <v>71</v>
      </c>
      <c r="J24" s="2">
        <v>43815.819444444445</v>
      </c>
      <c r="K24">
        <v>59</v>
      </c>
      <c r="L24" t="s">
        <v>78</v>
      </c>
    </row>
    <row r="25" spans="1:12" ht="12.75">
      <c r="A25" s="1" t="s">
        <v>79</v>
      </c>
      <c r="B25" s="2">
        <v>43644.423611111109</v>
      </c>
      <c r="C25" s="1" t="s">
        <v>25</v>
      </c>
      <c r="E25">
        <v>28</v>
      </c>
      <c r="F25" t="s">
        <v>37</v>
      </c>
      <c r="G25">
        <v>24</v>
      </c>
      <c r="H25">
        <f t="shared" si="0"/>
        <v>46</v>
      </c>
      <c r="I25" s="3">
        <f t="shared" si="1"/>
        <v>52</v>
      </c>
      <c r="J25" s="2">
        <v>43644.423611111109</v>
      </c>
      <c r="K25">
        <v>8</v>
      </c>
      <c r="L25" t="s">
        <v>54</v>
      </c>
    </row>
    <row r="26" spans="1:12" ht="12.75">
      <c r="A26" s="1" t="s">
        <v>10</v>
      </c>
      <c r="B26" s="2">
        <v>43829.604166666664</v>
      </c>
      <c r="C26" s="1" t="s">
        <v>71</v>
      </c>
      <c r="E26" s="3">
        <v>18</v>
      </c>
      <c r="F26" t="s">
        <v>70</v>
      </c>
      <c r="G26">
        <v>25</v>
      </c>
      <c r="H26">
        <f t="shared" si="0"/>
        <v>16</v>
      </c>
      <c r="I26" s="3">
        <f t="shared" si="1"/>
        <v>92</v>
      </c>
      <c r="J26" s="2">
        <v>43829.604166666664</v>
      </c>
      <c r="K26">
        <v>61</v>
      </c>
      <c r="L26" t="s">
        <v>80</v>
      </c>
    </row>
    <row r="27" spans="1:12" ht="12.75">
      <c r="A27" s="1" t="s">
        <v>54</v>
      </c>
      <c r="B27" s="2">
        <v>43522.736111111109</v>
      </c>
      <c r="C27" s="1" t="s">
        <v>45</v>
      </c>
      <c r="E27">
        <v>48</v>
      </c>
      <c r="F27" t="s">
        <v>48</v>
      </c>
      <c r="G27">
        <v>26</v>
      </c>
      <c r="H27">
        <f t="shared" si="0"/>
        <v>11</v>
      </c>
      <c r="I27" s="3">
        <f t="shared" si="1"/>
        <v>8</v>
      </c>
      <c r="J27" s="2">
        <v>43522.736111111109</v>
      </c>
      <c r="K27">
        <v>14</v>
      </c>
      <c r="L27" t="s">
        <v>81</v>
      </c>
    </row>
    <row r="28" spans="1:12" ht="12.75">
      <c r="A28" s="1" t="s">
        <v>59</v>
      </c>
      <c r="B28" s="2">
        <v>43784.652777777781</v>
      </c>
      <c r="C28" s="1" t="s">
        <v>82</v>
      </c>
      <c r="E28">
        <v>33</v>
      </c>
      <c r="F28" t="s">
        <v>83</v>
      </c>
      <c r="G28">
        <v>27</v>
      </c>
      <c r="H28">
        <f t="shared" si="0"/>
        <v>23</v>
      </c>
      <c r="I28" s="3">
        <f t="shared" si="1"/>
        <v>28</v>
      </c>
      <c r="J28" s="2">
        <v>43784.652777777781</v>
      </c>
      <c r="K28">
        <v>96</v>
      </c>
      <c r="L28" t="s">
        <v>73</v>
      </c>
    </row>
    <row r="29" spans="1:12" ht="12.75">
      <c r="A29" s="1" t="s">
        <v>84</v>
      </c>
      <c r="B29" s="2">
        <v>43721.423611111109</v>
      </c>
      <c r="C29" s="1" t="s">
        <v>71</v>
      </c>
      <c r="E29" s="3">
        <v>34</v>
      </c>
      <c r="F29" t="s">
        <v>85</v>
      </c>
      <c r="G29">
        <v>28</v>
      </c>
      <c r="H29">
        <f t="shared" si="0"/>
        <v>16</v>
      </c>
      <c r="I29" s="3">
        <f t="shared" si="1"/>
        <v>81</v>
      </c>
      <c r="J29" s="2">
        <v>43721.423611111109</v>
      </c>
      <c r="K29">
        <v>23</v>
      </c>
      <c r="L29" t="s">
        <v>86</v>
      </c>
    </row>
    <row r="30" spans="1:12" ht="12.75">
      <c r="A30" s="1" t="s">
        <v>84</v>
      </c>
      <c r="B30" s="2">
        <v>43530.506944444445</v>
      </c>
      <c r="C30" s="1" t="s">
        <v>19</v>
      </c>
      <c r="E30">
        <v>35</v>
      </c>
      <c r="F30" t="s">
        <v>87</v>
      </c>
      <c r="G30">
        <v>29</v>
      </c>
      <c r="H30">
        <f t="shared" si="0"/>
        <v>15</v>
      </c>
      <c r="I30" s="3">
        <f t="shared" si="1"/>
        <v>81</v>
      </c>
      <c r="J30" s="2">
        <v>43530.506944444445</v>
      </c>
      <c r="K30">
        <v>17</v>
      </c>
      <c r="L30" t="s">
        <v>88</v>
      </c>
    </row>
    <row r="31" spans="1:12" ht="12.75">
      <c r="A31" s="1" t="s">
        <v>39</v>
      </c>
      <c r="B31" s="2">
        <v>43566.680555555555</v>
      </c>
      <c r="C31" s="1" t="s">
        <v>15</v>
      </c>
      <c r="E31">
        <v>46</v>
      </c>
      <c r="F31" t="s">
        <v>25</v>
      </c>
      <c r="G31">
        <v>30</v>
      </c>
      <c r="H31">
        <f t="shared" si="0"/>
        <v>27</v>
      </c>
      <c r="I31" s="3">
        <f t="shared" si="1"/>
        <v>74</v>
      </c>
      <c r="J31" s="2">
        <v>43566.680555555555</v>
      </c>
      <c r="K31">
        <v>49</v>
      </c>
      <c r="L31" t="s">
        <v>6</v>
      </c>
    </row>
    <row r="32" spans="1:12" ht="12.75">
      <c r="A32" s="1" t="s">
        <v>9</v>
      </c>
      <c r="B32" s="2">
        <v>43658.8125</v>
      </c>
      <c r="C32" s="1" t="s">
        <v>26</v>
      </c>
      <c r="E32" s="3">
        <v>24</v>
      </c>
      <c r="F32" t="s">
        <v>55</v>
      </c>
      <c r="G32">
        <v>31</v>
      </c>
      <c r="H32">
        <f t="shared" si="0"/>
        <v>14</v>
      </c>
      <c r="I32" s="3">
        <f t="shared" si="1"/>
        <v>71</v>
      </c>
      <c r="J32" s="2">
        <v>43658.8125</v>
      </c>
      <c r="K32">
        <v>6</v>
      </c>
      <c r="L32" t="s">
        <v>89</v>
      </c>
    </row>
    <row r="33" spans="1:12" ht="12.75">
      <c r="A33" s="1" t="s">
        <v>90</v>
      </c>
      <c r="B33" s="2">
        <v>43655.784722222219</v>
      </c>
      <c r="C33" s="1" t="s">
        <v>71</v>
      </c>
      <c r="E33">
        <v>42</v>
      </c>
      <c r="F33" t="s">
        <v>18</v>
      </c>
      <c r="G33">
        <v>32</v>
      </c>
      <c r="H33">
        <f t="shared" si="0"/>
        <v>16</v>
      </c>
      <c r="I33" s="3">
        <f t="shared" si="1"/>
        <v>88</v>
      </c>
      <c r="J33" s="2">
        <v>43655.784722222219</v>
      </c>
      <c r="K33">
        <v>29</v>
      </c>
      <c r="L33" t="s">
        <v>91</v>
      </c>
    </row>
    <row r="34" spans="1:12" ht="12.75">
      <c r="A34" s="1" t="s">
        <v>17</v>
      </c>
      <c r="B34" s="2">
        <v>43792.604166666664</v>
      </c>
      <c r="C34" s="1" t="s">
        <v>92</v>
      </c>
      <c r="E34">
        <v>8</v>
      </c>
      <c r="F34" t="s">
        <v>41</v>
      </c>
      <c r="G34">
        <v>33</v>
      </c>
      <c r="H34">
        <f t="shared" si="0"/>
        <v>39</v>
      </c>
      <c r="I34" s="3">
        <f t="shared" si="1"/>
        <v>15</v>
      </c>
      <c r="J34" s="2">
        <v>43792.604166666664</v>
      </c>
      <c r="K34">
        <v>32</v>
      </c>
      <c r="L34" t="s">
        <v>13</v>
      </c>
    </row>
    <row r="35" spans="1:12" ht="12.75">
      <c r="A35" s="1" t="s">
        <v>69</v>
      </c>
      <c r="B35" s="2">
        <v>43692.770833333336</v>
      </c>
      <c r="C35" s="1" t="s">
        <v>26</v>
      </c>
      <c r="E35" s="3">
        <v>9</v>
      </c>
      <c r="F35" t="s">
        <v>93</v>
      </c>
      <c r="G35">
        <v>34</v>
      </c>
      <c r="H35">
        <f t="shared" si="0"/>
        <v>14</v>
      </c>
      <c r="I35" s="3">
        <f t="shared" si="1"/>
        <v>27</v>
      </c>
      <c r="J35" s="2">
        <v>43692.770833333336</v>
      </c>
      <c r="K35">
        <v>66</v>
      </c>
      <c r="L35" t="s">
        <v>94</v>
      </c>
    </row>
    <row r="36" spans="1:12" ht="12.75">
      <c r="A36" s="1" t="s">
        <v>86</v>
      </c>
      <c r="B36" s="2">
        <v>43796.375</v>
      </c>
      <c r="C36" s="1" t="s">
        <v>82</v>
      </c>
      <c r="E36">
        <v>23</v>
      </c>
      <c r="F36" t="s">
        <v>82</v>
      </c>
      <c r="G36">
        <v>35</v>
      </c>
      <c r="H36">
        <f t="shared" si="0"/>
        <v>23</v>
      </c>
      <c r="I36" s="3">
        <f t="shared" si="1"/>
        <v>23</v>
      </c>
      <c r="J36" s="2">
        <v>43796.375</v>
      </c>
      <c r="K36">
        <v>37</v>
      </c>
      <c r="L36" t="s">
        <v>95</v>
      </c>
    </row>
    <row r="37" spans="1:12" ht="12.75">
      <c r="A37" s="1" t="s">
        <v>44</v>
      </c>
      <c r="B37" s="2">
        <v>43822.645833333336</v>
      </c>
      <c r="C37" s="1" t="s">
        <v>18</v>
      </c>
      <c r="E37">
        <v>47</v>
      </c>
      <c r="F37" t="s">
        <v>7</v>
      </c>
      <c r="G37">
        <v>36</v>
      </c>
      <c r="H37">
        <f t="shared" si="0"/>
        <v>42</v>
      </c>
      <c r="I37" s="3">
        <f t="shared" si="1"/>
        <v>7</v>
      </c>
      <c r="J37" s="2">
        <v>43822.645833333336</v>
      </c>
      <c r="K37">
        <v>100</v>
      </c>
      <c r="L37" t="s">
        <v>96</v>
      </c>
    </row>
    <row r="38" spans="1:12" ht="12.75">
      <c r="A38" s="1" t="s">
        <v>28</v>
      </c>
      <c r="B38" s="2">
        <v>43725.479166666664</v>
      </c>
      <c r="C38" s="1" t="s">
        <v>97</v>
      </c>
      <c r="E38" s="3">
        <v>25</v>
      </c>
      <c r="F38" t="s">
        <v>98</v>
      </c>
      <c r="G38">
        <v>37</v>
      </c>
      <c r="H38">
        <f t="shared" si="0"/>
        <v>7</v>
      </c>
      <c r="I38" s="3">
        <f t="shared" si="1"/>
        <v>45</v>
      </c>
      <c r="J38" s="2">
        <v>43725.479166666664</v>
      </c>
      <c r="K38">
        <v>64</v>
      </c>
      <c r="L38" t="s">
        <v>99</v>
      </c>
    </row>
    <row r="39" spans="1:12" ht="12.75">
      <c r="A39" s="1" t="s">
        <v>100</v>
      </c>
      <c r="B39" s="2">
        <v>43648.645833333336</v>
      </c>
      <c r="C39" s="1" t="s">
        <v>46</v>
      </c>
      <c r="E39">
        <v>31</v>
      </c>
      <c r="F39" t="s">
        <v>101</v>
      </c>
      <c r="G39">
        <v>38</v>
      </c>
      <c r="H39">
        <f t="shared" si="0"/>
        <v>12</v>
      </c>
      <c r="I39" s="3">
        <f t="shared" si="1"/>
        <v>84</v>
      </c>
      <c r="J39" s="2">
        <v>43648.645833333336</v>
      </c>
      <c r="K39">
        <v>27</v>
      </c>
      <c r="L39" t="s">
        <v>69</v>
      </c>
    </row>
    <row r="40" spans="1:12" ht="12.75">
      <c r="A40" s="1" t="s">
        <v>39</v>
      </c>
      <c r="B40" s="2">
        <v>43689.493055555555</v>
      </c>
      <c r="C40" s="1" t="s">
        <v>102</v>
      </c>
      <c r="E40">
        <v>11</v>
      </c>
      <c r="F40" t="s">
        <v>45</v>
      </c>
      <c r="G40">
        <v>39</v>
      </c>
      <c r="H40">
        <f t="shared" si="0"/>
        <v>1</v>
      </c>
      <c r="I40" s="3">
        <f t="shared" si="1"/>
        <v>74</v>
      </c>
      <c r="J40" s="2">
        <v>43689.493055555555</v>
      </c>
      <c r="K40">
        <v>33</v>
      </c>
      <c r="L40" t="s">
        <v>103</v>
      </c>
    </row>
    <row r="41" spans="1:12" ht="12.75">
      <c r="A41" s="1" t="s">
        <v>104</v>
      </c>
      <c r="B41" s="2">
        <v>43570.493055555555</v>
      </c>
      <c r="C41" s="1" t="s">
        <v>23</v>
      </c>
      <c r="E41" s="3">
        <v>1</v>
      </c>
      <c r="F41" t="s">
        <v>102</v>
      </c>
      <c r="G41">
        <v>40</v>
      </c>
      <c r="H41">
        <f t="shared" si="0"/>
        <v>22</v>
      </c>
      <c r="I41" s="3">
        <f t="shared" si="1"/>
        <v>65</v>
      </c>
      <c r="J41" s="2">
        <v>43570.493055555555</v>
      </c>
      <c r="K41">
        <v>21</v>
      </c>
      <c r="L41" t="s">
        <v>105</v>
      </c>
    </row>
    <row r="42" spans="1:12" ht="12.75">
      <c r="A42" s="1" t="s">
        <v>96</v>
      </c>
      <c r="B42" s="2">
        <v>43626.694444444445</v>
      </c>
      <c r="C42" s="1" t="s">
        <v>106</v>
      </c>
      <c r="E42">
        <v>6</v>
      </c>
      <c r="F42" t="s">
        <v>107</v>
      </c>
      <c r="G42">
        <v>41</v>
      </c>
      <c r="H42">
        <f t="shared" si="0"/>
        <v>36</v>
      </c>
      <c r="I42" s="3">
        <f t="shared" si="1"/>
        <v>100</v>
      </c>
      <c r="J42" s="2">
        <v>43626.694444444445</v>
      </c>
      <c r="K42">
        <v>52</v>
      </c>
      <c r="L42" t="s">
        <v>79</v>
      </c>
    </row>
    <row r="43" spans="1:12" ht="12.75">
      <c r="A43" s="1" t="s">
        <v>108</v>
      </c>
      <c r="B43" s="2">
        <v>43517.347222222219</v>
      </c>
      <c r="C43" s="1" t="s">
        <v>23</v>
      </c>
      <c r="E43">
        <v>39</v>
      </c>
      <c r="F43" t="s">
        <v>92</v>
      </c>
      <c r="G43">
        <v>42</v>
      </c>
      <c r="H43">
        <f t="shared" si="0"/>
        <v>22</v>
      </c>
      <c r="I43" s="3">
        <f t="shared" si="1"/>
        <v>39</v>
      </c>
      <c r="J43" s="2">
        <v>43517.347222222219</v>
      </c>
      <c r="K43">
        <v>24</v>
      </c>
      <c r="L43" t="s">
        <v>109</v>
      </c>
    </row>
    <row r="44" spans="1:12" ht="12.75">
      <c r="A44" s="1" t="s">
        <v>90</v>
      </c>
      <c r="B44" s="2">
        <v>43752.5</v>
      </c>
      <c r="C44" s="1" t="s">
        <v>85</v>
      </c>
      <c r="E44" s="3">
        <v>20</v>
      </c>
      <c r="F44" t="s">
        <v>60</v>
      </c>
      <c r="G44">
        <v>43</v>
      </c>
      <c r="H44">
        <f t="shared" si="0"/>
        <v>34</v>
      </c>
      <c r="I44" s="3">
        <f t="shared" si="1"/>
        <v>88</v>
      </c>
      <c r="J44" s="2">
        <v>43752.5</v>
      </c>
      <c r="K44">
        <v>11</v>
      </c>
      <c r="L44" t="s">
        <v>110</v>
      </c>
    </row>
    <row r="45" spans="1:12" ht="12.75">
      <c r="A45" s="1" t="s">
        <v>111</v>
      </c>
      <c r="B45" s="2">
        <v>43814.826388888891</v>
      </c>
      <c r="C45" s="1" t="s">
        <v>85</v>
      </c>
      <c r="E45">
        <v>36</v>
      </c>
      <c r="F45" t="s">
        <v>106</v>
      </c>
      <c r="G45">
        <v>44</v>
      </c>
      <c r="H45">
        <f t="shared" si="0"/>
        <v>34</v>
      </c>
      <c r="I45" s="3">
        <f t="shared" si="1"/>
        <v>87</v>
      </c>
      <c r="J45" s="2">
        <v>43814.826388888891</v>
      </c>
      <c r="K45">
        <v>89</v>
      </c>
      <c r="L45" t="s">
        <v>112</v>
      </c>
    </row>
    <row r="46" spans="1:12" ht="12.75">
      <c r="A46" s="1" t="s">
        <v>113</v>
      </c>
      <c r="B46" s="2">
        <v>43701.472222222219</v>
      </c>
      <c r="C46" s="1" t="s">
        <v>98</v>
      </c>
      <c r="E46">
        <v>17</v>
      </c>
      <c r="F46" t="s">
        <v>114</v>
      </c>
      <c r="G46">
        <v>45</v>
      </c>
      <c r="H46">
        <f t="shared" si="0"/>
        <v>25</v>
      </c>
      <c r="I46" s="3">
        <f t="shared" si="1"/>
        <v>57</v>
      </c>
      <c r="J46" s="2">
        <v>43701.472222222219</v>
      </c>
      <c r="K46">
        <v>99</v>
      </c>
      <c r="L46" t="s">
        <v>115</v>
      </c>
    </row>
    <row r="47" spans="1:12" ht="12.75">
      <c r="A47" s="1" t="s">
        <v>64</v>
      </c>
      <c r="B47" s="2">
        <v>43631.395833333336</v>
      </c>
      <c r="C47" s="1" t="s">
        <v>116</v>
      </c>
      <c r="E47" s="3">
        <v>7</v>
      </c>
      <c r="F47" t="s">
        <v>97</v>
      </c>
      <c r="G47">
        <v>46</v>
      </c>
      <c r="H47">
        <f t="shared" si="0"/>
        <v>21</v>
      </c>
      <c r="I47" s="3">
        <f t="shared" si="1"/>
        <v>13</v>
      </c>
      <c r="J47" s="2">
        <v>43631.395833333336</v>
      </c>
      <c r="K47">
        <v>56</v>
      </c>
      <c r="L47" t="s">
        <v>117</v>
      </c>
    </row>
    <row r="48" spans="1:12" ht="12.75">
      <c r="A48" s="1" t="s">
        <v>79</v>
      </c>
      <c r="B48" s="2">
        <v>43577.479166666664</v>
      </c>
      <c r="C48" s="1" t="s">
        <v>87</v>
      </c>
      <c r="E48">
        <v>41</v>
      </c>
      <c r="F48" t="s">
        <v>22</v>
      </c>
      <c r="G48">
        <v>47</v>
      </c>
      <c r="H48">
        <f t="shared" si="0"/>
        <v>35</v>
      </c>
      <c r="I48" s="3">
        <f t="shared" si="1"/>
        <v>52</v>
      </c>
      <c r="J48" s="2">
        <v>43577.479166666664</v>
      </c>
      <c r="K48">
        <v>41</v>
      </c>
      <c r="L48" t="s">
        <v>118</v>
      </c>
    </row>
    <row r="49" spans="1:12" ht="12.75">
      <c r="A49" s="1" t="s">
        <v>108</v>
      </c>
      <c r="B49" s="2">
        <v>43520.576388888891</v>
      </c>
      <c r="C49" s="1" t="s">
        <v>23</v>
      </c>
      <c r="E49">
        <v>2</v>
      </c>
      <c r="F49" t="s">
        <v>119</v>
      </c>
      <c r="G49">
        <v>48</v>
      </c>
      <c r="H49">
        <f t="shared" si="0"/>
        <v>22</v>
      </c>
      <c r="I49" s="3">
        <f t="shared" si="1"/>
        <v>39</v>
      </c>
      <c r="J49" s="2">
        <v>43520.576388888891</v>
      </c>
      <c r="K49">
        <v>26</v>
      </c>
      <c r="L49" t="s">
        <v>120</v>
      </c>
    </row>
    <row r="50" spans="1:12" ht="12.75">
      <c r="A50" s="1" t="s">
        <v>121</v>
      </c>
      <c r="B50" s="2">
        <v>43511.729166666664</v>
      </c>
      <c r="C50" s="1" t="s">
        <v>26</v>
      </c>
      <c r="E50" s="3">
        <v>40</v>
      </c>
      <c r="F50" t="s">
        <v>122</v>
      </c>
      <c r="G50">
        <v>49</v>
      </c>
      <c r="H50">
        <f t="shared" si="0"/>
        <v>14</v>
      </c>
      <c r="I50" s="3">
        <f t="shared" si="1"/>
        <v>95</v>
      </c>
      <c r="J50" s="2">
        <v>43511.729166666664</v>
      </c>
      <c r="K50">
        <v>15</v>
      </c>
      <c r="L50" t="s">
        <v>17</v>
      </c>
    </row>
    <row r="51" spans="1:12" ht="12.75">
      <c r="A51" s="1" t="s">
        <v>69</v>
      </c>
      <c r="B51" s="2">
        <v>43655.701388888891</v>
      </c>
      <c r="C51" s="1" t="s">
        <v>71</v>
      </c>
      <c r="E51">
        <v>21</v>
      </c>
      <c r="F51" t="s">
        <v>116</v>
      </c>
      <c r="G51">
        <v>50</v>
      </c>
      <c r="H51">
        <f t="shared" si="0"/>
        <v>16</v>
      </c>
      <c r="I51" s="3">
        <f t="shared" si="1"/>
        <v>27</v>
      </c>
      <c r="J51" s="2">
        <v>43655.701388888891</v>
      </c>
      <c r="K51">
        <v>30</v>
      </c>
      <c r="L51" t="s">
        <v>123</v>
      </c>
    </row>
    <row r="52" spans="1:12" ht="12.75">
      <c r="A52" s="1" t="s">
        <v>73</v>
      </c>
      <c r="B52" s="2">
        <v>43701.708333333336</v>
      </c>
      <c r="C52" s="1" t="s">
        <v>49</v>
      </c>
      <c r="G52">
        <v>51</v>
      </c>
      <c r="H52">
        <f t="shared" si="0"/>
        <v>32</v>
      </c>
      <c r="I52" s="3">
        <f t="shared" si="1"/>
        <v>96</v>
      </c>
      <c r="J52" s="2">
        <v>43701.708333333336</v>
      </c>
      <c r="K52">
        <v>35</v>
      </c>
      <c r="L52" t="s">
        <v>51</v>
      </c>
    </row>
    <row r="53" spans="1:12" ht="12.75">
      <c r="A53" s="1" t="s">
        <v>124</v>
      </c>
      <c r="B53" s="2">
        <v>43702.368055555555</v>
      </c>
      <c r="C53" s="1" t="s">
        <v>23</v>
      </c>
      <c r="G53">
        <v>52</v>
      </c>
      <c r="H53">
        <f t="shared" si="0"/>
        <v>22</v>
      </c>
      <c r="I53" s="3">
        <f t="shared" si="1"/>
        <v>97</v>
      </c>
      <c r="J53" s="2">
        <v>43702.368055555555</v>
      </c>
      <c r="K53">
        <v>98</v>
      </c>
      <c r="L53" t="s">
        <v>125</v>
      </c>
    </row>
    <row r="54" spans="1:12" ht="12.75">
      <c r="A54" s="1" t="s">
        <v>84</v>
      </c>
      <c r="B54" s="2">
        <v>43637.618055555555</v>
      </c>
      <c r="C54" s="1" t="s">
        <v>67</v>
      </c>
      <c r="G54">
        <v>53</v>
      </c>
      <c r="H54">
        <f t="shared" si="0"/>
        <v>13</v>
      </c>
      <c r="I54" s="3">
        <f t="shared" si="1"/>
        <v>81</v>
      </c>
      <c r="J54" s="2">
        <v>43637.618055555555</v>
      </c>
      <c r="K54">
        <v>75</v>
      </c>
      <c r="L54" t="s">
        <v>57</v>
      </c>
    </row>
    <row r="55" spans="1:12" ht="12.75">
      <c r="A55" s="1" t="s">
        <v>64</v>
      </c>
      <c r="B55" s="2">
        <v>43827.715277777781</v>
      </c>
      <c r="C55" s="1" t="s">
        <v>67</v>
      </c>
      <c r="G55">
        <v>54</v>
      </c>
      <c r="H55">
        <f t="shared" si="0"/>
        <v>13</v>
      </c>
      <c r="I55" s="3">
        <f t="shared" si="1"/>
        <v>13</v>
      </c>
      <c r="J55" s="2">
        <v>43827.715277777781</v>
      </c>
      <c r="K55">
        <v>70</v>
      </c>
      <c r="L55" t="s">
        <v>126</v>
      </c>
    </row>
    <row r="56" spans="1:12" ht="12.75">
      <c r="A56" s="1" t="s">
        <v>6</v>
      </c>
      <c r="B56" s="2">
        <v>43494.673611111109</v>
      </c>
      <c r="C56" s="1" t="s">
        <v>14</v>
      </c>
      <c r="G56">
        <v>55</v>
      </c>
      <c r="H56">
        <f t="shared" si="0"/>
        <v>38</v>
      </c>
      <c r="I56" s="3">
        <f t="shared" si="1"/>
        <v>49</v>
      </c>
      <c r="J56" s="2">
        <v>43494.673611111109</v>
      </c>
      <c r="K56">
        <v>62</v>
      </c>
      <c r="L56" t="s">
        <v>127</v>
      </c>
    </row>
    <row r="57" spans="1:12" ht="12.75">
      <c r="A57" s="1" t="s">
        <v>27</v>
      </c>
      <c r="B57" s="2">
        <v>43799.75</v>
      </c>
      <c r="C57" s="1" t="s">
        <v>67</v>
      </c>
      <c r="G57">
        <v>56</v>
      </c>
      <c r="H57">
        <f t="shared" si="0"/>
        <v>13</v>
      </c>
      <c r="I57" s="3">
        <f t="shared" si="1"/>
        <v>90</v>
      </c>
      <c r="J57" s="2">
        <v>43799.75</v>
      </c>
      <c r="K57">
        <v>25</v>
      </c>
      <c r="L57" t="s">
        <v>128</v>
      </c>
    </row>
    <row r="58" spans="1:12" ht="12.75">
      <c r="A58" s="1" t="s">
        <v>125</v>
      </c>
      <c r="B58" s="2">
        <v>43755.791666666664</v>
      </c>
      <c r="C58" s="1" t="s">
        <v>60</v>
      </c>
      <c r="G58">
        <v>57</v>
      </c>
      <c r="H58">
        <f t="shared" si="0"/>
        <v>20</v>
      </c>
      <c r="I58" s="3">
        <f t="shared" si="1"/>
        <v>98</v>
      </c>
      <c r="J58" s="2">
        <v>43755.791666666664</v>
      </c>
      <c r="K58">
        <v>57</v>
      </c>
      <c r="L58" t="s">
        <v>113</v>
      </c>
    </row>
    <row r="59" spans="1:12" ht="12.75">
      <c r="A59" s="1" t="s">
        <v>76</v>
      </c>
      <c r="B59" s="2">
        <v>43540.430555555555</v>
      </c>
      <c r="C59" s="1" t="s">
        <v>82</v>
      </c>
      <c r="G59">
        <v>58</v>
      </c>
      <c r="H59">
        <f t="shared" si="0"/>
        <v>23</v>
      </c>
      <c r="I59" s="3">
        <f t="shared" si="1"/>
        <v>4</v>
      </c>
      <c r="J59" s="2">
        <v>43540.430555555555</v>
      </c>
      <c r="K59">
        <v>16</v>
      </c>
      <c r="L59" t="s">
        <v>129</v>
      </c>
    </row>
    <row r="60" spans="1:12" ht="12.75">
      <c r="A60" s="1" t="s">
        <v>125</v>
      </c>
      <c r="B60" s="2">
        <v>43783.625</v>
      </c>
      <c r="C60" s="1" t="s">
        <v>87</v>
      </c>
      <c r="G60">
        <v>59</v>
      </c>
      <c r="H60">
        <f t="shared" si="0"/>
        <v>35</v>
      </c>
      <c r="I60" s="3">
        <f t="shared" si="1"/>
        <v>98</v>
      </c>
      <c r="J60" s="2">
        <v>43783.625</v>
      </c>
      <c r="K60">
        <v>28</v>
      </c>
      <c r="L60" t="s">
        <v>59</v>
      </c>
    </row>
    <row r="61" spans="1:12" ht="12.75">
      <c r="A61" s="1" t="s">
        <v>103</v>
      </c>
      <c r="B61" s="2">
        <v>43817.4375</v>
      </c>
      <c r="C61" s="1" t="s">
        <v>114</v>
      </c>
      <c r="G61">
        <v>60</v>
      </c>
      <c r="H61">
        <f t="shared" si="0"/>
        <v>17</v>
      </c>
      <c r="I61" s="3">
        <f t="shared" si="1"/>
        <v>33</v>
      </c>
      <c r="J61" s="2">
        <v>43817.4375</v>
      </c>
      <c r="K61">
        <v>87</v>
      </c>
      <c r="L61" t="s">
        <v>111</v>
      </c>
    </row>
    <row r="62" spans="1:12" ht="12.75">
      <c r="A62" s="1" t="s">
        <v>10</v>
      </c>
      <c r="B62" s="2">
        <v>43630.770833333336</v>
      </c>
      <c r="C62" s="1" t="s">
        <v>70</v>
      </c>
      <c r="G62">
        <v>61</v>
      </c>
      <c r="H62">
        <f t="shared" si="0"/>
        <v>18</v>
      </c>
      <c r="I62" s="3">
        <f t="shared" si="1"/>
        <v>92</v>
      </c>
      <c r="J62" s="2">
        <v>43630.770833333336</v>
      </c>
      <c r="K62">
        <v>18</v>
      </c>
      <c r="L62" t="s">
        <v>130</v>
      </c>
    </row>
    <row r="63" spans="1:12" ht="12.75">
      <c r="A63" s="1" t="s">
        <v>39</v>
      </c>
      <c r="B63" s="2">
        <v>43651.569444444445</v>
      </c>
      <c r="C63" s="1" t="s">
        <v>15</v>
      </c>
      <c r="G63">
        <v>62</v>
      </c>
      <c r="H63">
        <f t="shared" si="0"/>
        <v>27</v>
      </c>
      <c r="I63" s="3">
        <f t="shared" si="1"/>
        <v>74</v>
      </c>
      <c r="J63" s="2">
        <v>43651.569444444445</v>
      </c>
      <c r="K63">
        <v>85</v>
      </c>
      <c r="L63" t="s">
        <v>131</v>
      </c>
    </row>
    <row r="64" spans="1:12" ht="12.75">
      <c r="A64" s="1" t="s">
        <v>57</v>
      </c>
      <c r="B64" s="2">
        <v>43752.819444444445</v>
      </c>
      <c r="C64" s="1" t="s">
        <v>60</v>
      </c>
      <c r="G64">
        <v>63</v>
      </c>
      <c r="H64">
        <f t="shared" si="0"/>
        <v>20</v>
      </c>
      <c r="I64" s="3">
        <f t="shared" si="1"/>
        <v>75</v>
      </c>
      <c r="J64" s="2">
        <v>43752.819444444445</v>
      </c>
      <c r="K64">
        <v>43</v>
      </c>
      <c r="L64" t="s">
        <v>132</v>
      </c>
    </row>
    <row r="65" spans="1:12" ht="12.75">
      <c r="A65" s="1" t="s">
        <v>69</v>
      </c>
      <c r="B65" s="2">
        <v>43698.722222222219</v>
      </c>
      <c r="C65" s="1" t="s">
        <v>37</v>
      </c>
      <c r="G65">
        <v>64</v>
      </c>
      <c r="H65">
        <f t="shared" si="0"/>
        <v>28</v>
      </c>
      <c r="I65" s="3">
        <f t="shared" si="1"/>
        <v>27</v>
      </c>
      <c r="J65" s="2">
        <v>43698.722222222219</v>
      </c>
      <c r="K65">
        <v>5</v>
      </c>
      <c r="L65" t="s">
        <v>133</v>
      </c>
    </row>
    <row r="66" spans="1:12" ht="12.75">
      <c r="A66" s="1" t="s">
        <v>57</v>
      </c>
      <c r="B66" s="2">
        <v>43613.465277777781</v>
      </c>
      <c r="C66" s="1" t="s">
        <v>97</v>
      </c>
      <c r="G66">
        <v>65</v>
      </c>
      <c r="H66">
        <f t="shared" si="0"/>
        <v>7</v>
      </c>
      <c r="I66" s="3">
        <f t="shared" si="1"/>
        <v>75</v>
      </c>
      <c r="J66" s="2">
        <v>43613.465277777781</v>
      </c>
      <c r="K66">
        <v>77</v>
      </c>
      <c r="L66" t="s">
        <v>134</v>
      </c>
    </row>
    <row r="67" spans="1:12" ht="12.75">
      <c r="A67" s="1" t="s">
        <v>135</v>
      </c>
      <c r="B67" s="2">
        <v>43727.673611111109</v>
      </c>
      <c r="C67" s="1" t="s">
        <v>26</v>
      </c>
      <c r="G67">
        <v>66</v>
      </c>
      <c r="H67">
        <f t="shared" ref="H67:H101" si="2">LOOKUP(C67,$F$2:$F$51,$E$2:$E$51)</f>
        <v>14</v>
      </c>
      <c r="I67" s="3">
        <f t="shared" ref="I67:I101" si="3">LOOKUP(A67,$L$2:$L$101,$K$2:$K$101)</f>
        <v>72</v>
      </c>
      <c r="J67" s="2">
        <v>43727.673611111109</v>
      </c>
      <c r="K67">
        <v>88</v>
      </c>
      <c r="L67" t="s">
        <v>90</v>
      </c>
    </row>
    <row r="68" spans="1:12" ht="12.75">
      <c r="A68" s="1" t="s">
        <v>47</v>
      </c>
      <c r="B68" s="2">
        <v>43638.541666666664</v>
      </c>
      <c r="C68" s="1" t="s">
        <v>48</v>
      </c>
      <c r="G68">
        <v>67</v>
      </c>
      <c r="H68">
        <f t="shared" si="2"/>
        <v>48</v>
      </c>
      <c r="I68" s="3">
        <f t="shared" si="3"/>
        <v>73</v>
      </c>
      <c r="J68" s="2">
        <v>43638.541666666664</v>
      </c>
      <c r="K68">
        <v>10</v>
      </c>
      <c r="L68" t="s">
        <v>136</v>
      </c>
    </row>
    <row r="69" spans="1:12" ht="12.75">
      <c r="A69" s="1" t="s">
        <v>120</v>
      </c>
      <c r="B69" s="2">
        <v>43685.722222222219</v>
      </c>
      <c r="C69" s="1" t="s">
        <v>55</v>
      </c>
      <c r="G69">
        <v>68</v>
      </c>
      <c r="H69">
        <f t="shared" si="2"/>
        <v>24</v>
      </c>
      <c r="I69" s="3">
        <f t="shared" si="3"/>
        <v>26</v>
      </c>
      <c r="J69" s="2">
        <v>43685.722222222219</v>
      </c>
      <c r="K69">
        <v>51</v>
      </c>
      <c r="L69" t="s">
        <v>137</v>
      </c>
    </row>
    <row r="70" spans="1:12" ht="12.75">
      <c r="A70" s="1" t="s">
        <v>79</v>
      </c>
      <c r="B70" s="2">
        <v>43689.368055555555</v>
      </c>
      <c r="C70" s="1" t="s">
        <v>41</v>
      </c>
      <c r="G70">
        <v>69</v>
      </c>
      <c r="H70">
        <f t="shared" si="2"/>
        <v>8</v>
      </c>
      <c r="I70" s="3">
        <f t="shared" si="3"/>
        <v>52</v>
      </c>
      <c r="J70" s="2">
        <v>43689.368055555555</v>
      </c>
      <c r="K70">
        <v>9</v>
      </c>
      <c r="L70" t="s">
        <v>138</v>
      </c>
    </row>
    <row r="71" spans="1:12" ht="12.75">
      <c r="A71" s="1" t="s">
        <v>6</v>
      </c>
      <c r="B71" s="2">
        <v>43528.479166666664</v>
      </c>
      <c r="C71" s="1" t="s">
        <v>41</v>
      </c>
      <c r="G71">
        <v>70</v>
      </c>
      <c r="H71">
        <f t="shared" si="2"/>
        <v>8</v>
      </c>
      <c r="I71" s="3">
        <f t="shared" si="3"/>
        <v>49</v>
      </c>
      <c r="J71" s="2">
        <v>43528.479166666664</v>
      </c>
      <c r="K71">
        <v>81</v>
      </c>
      <c r="L71" t="s">
        <v>84</v>
      </c>
    </row>
    <row r="72" spans="1:12" ht="12.75">
      <c r="A72" s="1" t="s">
        <v>64</v>
      </c>
      <c r="B72" s="2">
        <v>43546.638888888891</v>
      </c>
      <c r="C72" s="1" t="s">
        <v>45</v>
      </c>
      <c r="G72">
        <v>71</v>
      </c>
      <c r="H72">
        <f t="shared" si="2"/>
        <v>11</v>
      </c>
      <c r="I72" s="3">
        <f t="shared" si="3"/>
        <v>13</v>
      </c>
      <c r="J72" s="2">
        <v>43546.638888888891</v>
      </c>
      <c r="K72">
        <v>92</v>
      </c>
      <c r="L72" t="s">
        <v>10</v>
      </c>
    </row>
    <row r="73" spans="1:12" ht="12.75">
      <c r="A73" s="1" t="s">
        <v>139</v>
      </c>
      <c r="B73" s="2">
        <v>43621.451388888891</v>
      </c>
      <c r="C73" s="1" t="s">
        <v>116</v>
      </c>
      <c r="G73">
        <v>72</v>
      </c>
      <c r="H73">
        <f t="shared" si="2"/>
        <v>21</v>
      </c>
      <c r="I73" s="3">
        <f t="shared" si="3"/>
        <v>94</v>
      </c>
      <c r="J73" s="2">
        <v>43621.451388888891</v>
      </c>
      <c r="K73">
        <v>65</v>
      </c>
      <c r="L73" t="s">
        <v>104</v>
      </c>
    </row>
    <row r="74" spans="1:12" ht="12.75">
      <c r="A74" s="1" t="s">
        <v>57</v>
      </c>
      <c r="B74" s="2">
        <v>43576.527777777781</v>
      </c>
      <c r="C74" s="1" t="s">
        <v>114</v>
      </c>
      <c r="G74">
        <v>73</v>
      </c>
      <c r="H74">
        <f t="shared" si="2"/>
        <v>17</v>
      </c>
      <c r="I74" s="3">
        <f t="shared" si="3"/>
        <v>75</v>
      </c>
      <c r="J74" s="2">
        <v>43576.527777777781</v>
      </c>
      <c r="K74">
        <v>48</v>
      </c>
      <c r="L74" t="s">
        <v>140</v>
      </c>
    </row>
    <row r="75" spans="1:12" ht="12.75">
      <c r="A75" s="1" t="s">
        <v>76</v>
      </c>
      <c r="B75" s="2">
        <v>43674.534722222219</v>
      </c>
      <c r="C75" s="1" t="s">
        <v>49</v>
      </c>
      <c r="G75">
        <v>74</v>
      </c>
      <c r="H75">
        <f t="shared" si="2"/>
        <v>32</v>
      </c>
      <c r="I75" s="3">
        <f t="shared" si="3"/>
        <v>4</v>
      </c>
      <c r="J75" s="2">
        <v>43674.534722222219</v>
      </c>
      <c r="K75">
        <v>72</v>
      </c>
      <c r="L75" t="s">
        <v>135</v>
      </c>
    </row>
    <row r="76" spans="1:12" ht="12.75">
      <c r="A76" s="1" t="s">
        <v>13</v>
      </c>
      <c r="B76" s="2">
        <v>43748.569444444445</v>
      </c>
      <c r="C76" s="1" t="s">
        <v>49</v>
      </c>
      <c r="G76">
        <v>75</v>
      </c>
      <c r="H76">
        <f t="shared" si="2"/>
        <v>32</v>
      </c>
      <c r="I76" s="3">
        <f t="shared" si="3"/>
        <v>32</v>
      </c>
      <c r="J76" s="2">
        <v>43748.569444444445</v>
      </c>
      <c r="K76">
        <v>7</v>
      </c>
      <c r="L76" t="s">
        <v>44</v>
      </c>
    </row>
    <row r="77" spans="1:12" ht="12.75">
      <c r="A77" s="1" t="s">
        <v>96</v>
      </c>
      <c r="B77" s="2">
        <v>43560.423611111109</v>
      </c>
      <c r="C77" s="1" t="s">
        <v>8</v>
      </c>
      <c r="G77">
        <v>76</v>
      </c>
      <c r="H77">
        <f t="shared" si="2"/>
        <v>29</v>
      </c>
      <c r="I77" s="3">
        <f t="shared" si="3"/>
        <v>100</v>
      </c>
      <c r="J77" s="2">
        <v>43560.423611111109</v>
      </c>
      <c r="K77">
        <v>31</v>
      </c>
      <c r="L77" t="s">
        <v>141</v>
      </c>
    </row>
    <row r="78" spans="1:12" ht="12.75">
      <c r="A78" s="1" t="s">
        <v>111</v>
      </c>
      <c r="B78" s="2">
        <v>43676.506944444445</v>
      </c>
      <c r="C78" s="1" t="s">
        <v>119</v>
      </c>
      <c r="G78">
        <v>77</v>
      </c>
      <c r="H78">
        <f t="shared" si="2"/>
        <v>2</v>
      </c>
      <c r="I78" s="3">
        <f t="shared" si="3"/>
        <v>87</v>
      </c>
      <c r="J78" s="2">
        <v>43676.506944444445</v>
      </c>
      <c r="K78">
        <v>36</v>
      </c>
      <c r="L78" t="s">
        <v>142</v>
      </c>
    </row>
    <row r="79" spans="1:12" ht="12.75">
      <c r="A79" s="1" t="s">
        <v>79</v>
      </c>
      <c r="B79" s="2">
        <v>43829.340277777781</v>
      </c>
      <c r="C79" s="1" t="s">
        <v>101</v>
      </c>
      <c r="G79">
        <v>78</v>
      </c>
      <c r="H79">
        <f t="shared" si="2"/>
        <v>31</v>
      </c>
      <c r="I79" s="3">
        <f t="shared" si="3"/>
        <v>52</v>
      </c>
      <c r="J79" s="2">
        <v>43829.340277777781</v>
      </c>
      <c r="K79">
        <v>39</v>
      </c>
      <c r="L79" t="s">
        <v>108</v>
      </c>
    </row>
    <row r="80" spans="1:12" ht="12.75">
      <c r="A80" s="1" t="s">
        <v>57</v>
      </c>
      <c r="B80" s="2">
        <v>43645.722222222219</v>
      </c>
      <c r="C80" s="1" t="s">
        <v>29</v>
      </c>
      <c r="G80">
        <v>79</v>
      </c>
      <c r="H80">
        <f t="shared" si="2"/>
        <v>50</v>
      </c>
      <c r="I80" s="3">
        <f t="shared" si="3"/>
        <v>75</v>
      </c>
      <c r="J80" s="2">
        <v>43645.722222222219</v>
      </c>
      <c r="K80">
        <v>2</v>
      </c>
      <c r="L80" t="s">
        <v>143</v>
      </c>
    </row>
    <row r="81" spans="1:12" ht="12.75">
      <c r="A81" s="1" t="s">
        <v>54</v>
      </c>
      <c r="B81" s="2">
        <v>43696.743055555555</v>
      </c>
      <c r="C81" s="1" t="s">
        <v>14</v>
      </c>
      <c r="G81">
        <v>80</v>
      </c>
      <c r="H81">
        <f t="shared" si="2"/>
        <v>38</v>
      </c>
      <c r="I81" s="3">
        <f t="shared" si="3"/>
        <v>8</v>
      </c>
      <c r="J81" s="2">
        <v>43696.743055555555</v>
      </c>
      <c r="K81">
        <v>94</v>
      </c>
      <c r="L81" t="s">
        <v>139</v>
      </c>
    </row>
    <row r="82" spans="1:12" ht="12.75">
      <c r="A82" s="1" t="s">
        <v>120</v>
      </c>
      <c r="B82" s="2">
        <v>43774.506944444445</v>
      </c>
      <c r="C82" s="1" t="s">
        <v>107</v>
      </c>
      <c r="G82">
        <v>81</v>
      </c>
      <c r="H82">
        <f t="shared" si="2"/>
        <v>6</v>
      </c>
      <c r="I82" s="3">
        <f t="shared" si="3"/>
        <v>26</v>
      </c>
      <c r="J82" s="2">
        <v>43774.506944444445</v>
      </c>
      <c r="K82">
        <v>84</v>
      </c>
      <c r="L82" t="s">
        <v>100</v>
      </c>
    </row>
    <row r="83" spans="1:12" ht="12.75">
      <c r="A83" s="1" t="s">
        <v>124</v>
      </c>
      <c r="B83" s="2">
        <v>43484.493055555555</v>
      </c>
      <c r="C83" s="1" t="s">
        <v>60</v>
      </c>
      <c r="G83">
        <v>82</v>
      </c>
      <c r="H83">
        <f t="shared" si="2"/>
        <v>20</v>
      </c>
      <c r="I83" s="3">
        <f t="shared" si="3"/>
        <v>97</v>
      </c>
      <c r="J83" s="2">
        <v>43484.493055555555</v>
      </c>
      <c r="K83">
        <v>46</v>
      </c>
      <c r="L83" t="s">
        <v>144</v>
      </c>
    </row>
    <row r="84" spans="1:12" ht="12.75">
      <c r="A84" s="1" t="s">
        <v>138</v>
      </c>
      <c r="B84" s="2">
        <v>43569.597222222219</v>
      </c>
      <c r="C84" s="1" t="s">
        <v>107</v>
      </c>
      <c r="G84">
        <v>83</v>
      </c>
      <c r="H84">
        <f t="shared" si="2"/>
        <v>6</v>
      </c>
      <c r="I84" s="3">
        <f t="shared" si="3"/>
        <v>9</v>
      </c>
      <c r="J84" s="2">
        <v>43569.597222222219</v>
      </c>
      <c r="K84">
        <v>97</v>
      </c>
      <c r="L84" t="s">
        <v>124</v>
      </c>
    </row>
    <row r="85" spans="1:12" ht="12.75">
      <c r="A85" s="1" t="s">
        <v>105</v>
      </c>
      <c r="B85" s="2">
        <v>43612.333333333336</v>
      </c>
      <c r="C85" s="1" t="s">
        <v>92</v>
      </c>
      <c r="G85">
        <v>84</v>
      </c>
      <c r="H85">
        <f t="shared" si="2"/>
        <v>39</v>
      </c>
      <c r="I85" s="3">
        <f t="shared" si="3"/>
        <v>21</v>
      </c>
      <c r="J85" s="2">
        <v>43612.333333333336</v>
      </c>
      <c r="K85">
        <v>86</v>
      </c>
      <c r="L85" t="s">
        <v>145</v>
      </c>
    </row>
    <row r="86" spans="1:12" ht="12.75">
      <c r="A86" s="1" t="s">
        <v>57</v>
      </c>
      <c r="B86" s="2">
        <v>43632.5</v>
      </c>
      <c r="C86" s="1" t="s">
        <v>70</v>
      </c>
      <c r="G86">
        <v>85</v>
      </c>
      <c r="H86">
        <f t="shared" si="2"/>
        <v>18</v>
      </c>
      <c r="I86" s="3">
        <f t="shared" si="3"/>
        <v>75</v>
      </c>
      <c r="J86" s="2">
        <v>43632.5</v>
      </c>
      <c r="K86">
        <v>67</v>
      </c>
      <c r="L86" t="s">
        <v>146</v>
      </c>
    </row>
    <row r="87" spans="1:12" ht="12.75">
      <c r="A87" s="1" t="s">
        <v>105</v>
      </c>
      <c r="B87" s="2">
        <v>43689.652777777781</v>
      </c>
      <c r="C87" s="1" t="s">
        <v>38</v>
      </c>
      <c r="G87">
        <v>86</v>
      </c>
      <c r="H87">
        <f t="shared" si="2"/>
        <v>44</v>
      </c>
      <c r="I87" s="3">
        <f t="shared" si="3"/>
        <v>21</v>
      </c>
      <c r="J87" s="2">
        <v>43689.652777777781</v>
      </c>
      <c r="K87">
        <v>20</v>
      </c>
      <c r="L87" t="s">
        <v>147</v>
      </c>
    </row>
    <row r="88" spans="1:12" ht="12.75">
      <c r="A88" s="1" t="s">
        <v>135</v>
      </c>
      <c r="B88" s="2">
        <v>43561.493055555555</v>
      </c>
      <c r="C88" s="1" t="s">
        <v>101</v>
      </c>
      <c r="G88">
        <v>87</v>
      </c>
      <c r="H88">
        <f t="shared" si="2"/>
        <v>31</v>
      </c>
      <c r="I88" s="3">
        <f t="shared" si="3"/>
        <v>72</v>
      </c>
      <c r="J88" s="2">
        <v>43561.493055555555</v>
      </c>
      <c r="K88">
        <v>78</v>
      </c>
      <c r="L88" t="s">
        <v>148</v>
      </c>
    </row>
    <row r="89" spans="1:12" ht="12.75">
      <c r="A89" s="1" t="s">
        <v>100</v>
      </c>
      <c r="B89" s="2">
        <v>43608.486111111109</v>
      </c>
      <c r="C89" s="1" t="s">
        <v>82</v>
      </c>
      <c r="G89">
        <v>88</v>
      </c>
      <c r="H89">
        <f t="shared" si="2"/>
        <v>23</v>
      </c>
      <c r="I89" s="3">
        <f t="shared" si="3"/>
        <v>84</v>
      </c>
      <c r="J89" s="2">
        <v>43608.486111111109</v>
      </c>
      <c r="K89">
        <v>42</v>
      </c>
      <c r="L89" t="s">
        <v>149</v>
      </c>
    </row>
    <row r="90" spans="1:12" ht="12.75">
      <c r="A90" s="1" t="s">
        <v>31</v>
      </c>
      <c r="B90" s="2">
        <v>43728.347222222219</v>
      </c>
      <c r="C90" s="1" t="s">
        <v>102</v>
      </c>
      <c r="G90">
        <v>89</v>
      </c>
      <c r="H90">
        <f t="shared" si="2"/>
        <v>1</v>
      </c>
      <c r="I90" s="3">
        <f t="shared" si="3"/>
        <v>76</v>
      </c>
      <c r="J90" s="2">
        <v>43728.347222222219</v>
      </c>
      <c r="K90">
        <v>58</v>
      </c>
      <c r="L90" t="s">
        <v>150</v>
      </c>
    </row>
    <row r="91" spans="1:12" ht="12.75">
      <c r="A91" s="1" t="s">
        <v>100</v>
      </c>
      <c r="B91" s="2">
        <v>43520.541666666664</v>
      </c>
      <c r="C91" s="1" t="s">
        <v>42</v>
      </c>
      <c r="G91">
        <v>90</v>
      </c>
      <c r="H91">
        <f t="shared" si="2"/>
        <v>5</v>
      </c>
      <c r="I91" s="3">
        <f t="shared" si="3"/>
        <v>84</v>
      </c>
      <c r="J91" s="2">
        <v>43520.541666666664</v>
      </c>
      <c r="K91">
        <v>45</v>
      </c>
      <c r="L91" t="s">
        <v>28</v>
      </c>
    </row>
    <row r="92" spans="1:12" ht="12.75">
      <c r="A92" s="1" t="s">
        <v>105</v>
      </c>
      <c r="B92" s="2">
        <v>43586.430555555555</v>
      </c>
      <c r="C92" s="1" t="s">
        <v>7</v>
      </c>
      <c r="G92">
        <v>91</v>
      </c>
      <c r="H92">
        <f t="shared" si="2"/>
        <v>47</v>
      </c>
      <c r="I92" s="3">
        <f t="shared" si="3"/>
        <v>21</v>
      </c>
      <c r="J92" s="2">
        <v>43586.430555555555</v>
      </c>
      <c r="K92">
        <v>95</v>
      </c>
      <c r="L92" t="s">
        <v>121</v>
      </c>
    </row>
    <row r="93" spans="1:12" ht="12.75">
      <c r="A93" s="1" t="s">
        <v>139</v>
      </c>
      <c r="B93" s="2">
        <v>43612.597222222219</v>
      </c>
      <c r="C93" s="1" t="s">
        <v>15</v>
      </c>
      <c r="G93">
        <v>92</v>
      </c>
      <c r="H93">
        <f t="shared" si="2"/>
        <v>27</v>
      </c>
      <c r="I93" s="3">
        <f t="shared" si="3"/>
        <v>94</v>
      </c>
      <c r="J93" s="2">
        <v>43612.597222222219</v>
      </c>
      <c r="K93">
        <v>22</v>
      </c>
      <c r="L93" t="s">
        <v>151</v>
      </c>
    </row>
    <row r="94" spans="1:12" ht="12.75">
      <c r="A94" s="1" t="s">
        <v>76</v>
      </c>
      <c r="B94" s="2">
        <v>43512.402777777781</v>
      </c>
      <c r="C94" s="1" t="s">
        <v>23</v>
      </c>
      <c r="G94">
        <v>93</v>
      </c>
      <c r="H94">
        <f t="shared" si="2"/>
        <v>22</v>
      </c>
      <c r="I94" s="3">
        <f t="shared" si="3"/>
        <v>4</v>
      </c>
      <c r="J94" s="2">
        <v>43512.402777777781</v>
      </c>
      <c r="K94">
        <v>80</v>
      </c>
      <c r="L94" t="s">
        <v>21</v>
      </c>
    </row>
    <row r="95" spans="1:12" ht="12.75">
      <c r="A95" s="1" t="s">
        <v>104</v>
      </c>
      <c r="B95" s="2">
        <v>43547.694444444445</v>
      </c>
      <c r="C95" s="1" t="s">
        <v>38</v>
      </c>
      <c r="G95">
        <v>94</v>
      </c>
      <c r="H95">
        <f t="shared" si="2"/>
        <v>44</v>
      </c>
      <c r="I95" s="3">
        <f t="shared" si="3"/>
        <v>65</v>
      </c>
      <c r="J95" s="2">
        <v>43547.694444444445</v>
      </c>
      <c r="K95">
        <v>68</v>
      </c>
      <c r="L95" t="s">
        <v>152</v>
      </c>
    </row>
    <row r="96" spans="1:12" ht="12.75">
      <c r="A96" s="1" t="s">
        <v>13</v>
      </c>
      <c r="B96" s="2">
        <v>43823.395833333336</v>
      </c>
      <c r="C96" s="1" t="s">
        <v>85</v>
      </c>
      <c r="G96">
        <v>95</v>
      </c>
      <c r="H96">
        <f t="shared" si="2"/>
        <v>34</v>
      </c>
      <c r="I96" s="3">
        <f t="shared" si="3"/>
        <v>32</v>
      </c>
      <c r="J96" s="2">
        <v>43823.395833333336</v>
      </c>
      <c r="K96">
        <v>93</v>
      </c>
      <c r="L96" t="s">
        <v>153</v>
      </c>
    </row>
    <row r="97" spans="1:12" ht="12.75">
      <c r="A97" s="1" t="s">
        <v>129</v>
      </c>
      <c r="B97" s="2">
        <v>43594.416666666664</v>
      </c>
      <c r="C97" s="1" t="s">
        <v>87</v>
      </c>
      <c r="G97">
        <v>96</v>
      </c>
      <c r="H97">
        <f t="shared" si="2"/>
        <v>35</v>
      </c>
      <c r="I97" s="3">
        <f t="shared" si="3"/>
        <v>16</v>
      </c>
      <c r="J97" s="2">
        <v>43594.416666666664</v>
      </c>
      <c r="K97">
        <v>79</v>
      </c>
      <c r="L97" t="s">
        <v>154</v>
      </c>
    </row>
    <row r="98" spans="1:12" ht="12.75">
      <c r="A98" s="1" t="s">
        <v>104</v>
      </c>
      <c r="B98" s="2">
        <v>43743.770833333336</v>
      </c>
      <c r="C98" s="1" t="s">
        <v>34</v>
      </c>
      <c r="G98">
        <v>97</v>
      </c>
      <c r="H98">
        <f t="shared" si="2"/>
        <v>10</v>
      </c>
      <c r="I98" s="3">
        <f t="shared" si="3"/>
        <v>65</v>
      </c>
      <c r="J98" s="2">
        <v>43743.770833333336</v>
      </c>
      <c r="K98">
        <v>54</v>
      </c>
      <c r="L98" t="s">
        <v>155</v>
      </c>
    </row>
    <row r="99" spans="1:12" ht="12.75">
      <c r="A99" s="1" t="s">
        <v>17</v>
      </c>
      <c r="B99" s="2">
        <v>43581.430555555555</v>
      </c>
      <c r="C99" s="1" t="s">
        <v>98</v>
      </c>
      <c r="G99">
        <v>98</v>
      </c>
      <c r="H99">
        <f t="shared" si="2"/>
        <v>25</v>
      </c>
      <c r="I99" s="3">
        <f t="shared" si="3"/>
        <v>15</v>
      </c>
      <c r="J99" s="2">
        <v>43581.430555555555</v>
      </c>
      <c r="K99">
        <v>13</v>
      </c>
      <c r="L99" t="s">
        <v>64</v>
      </c>
    </row>
    <row r="100" spans="1:12" ht="12.75">
      <c r="A100" s="1" t="s">
        <v>17</v>
      </c>
      <c r="B100" s="2">
        <v>43682.423611111109</v>
      </c>
      <c r="C100" s="1" t="s">
        <v>114</v>
      </c>
      <c r="G100">
        <v>99</v>
      </c>
      <c r="H100">
        <f t="shared" si="2"/>
        <v>17</v>
      </c>
      <c r="I100" s="3">
        <f t="shared" si="3"/>
        <v>15</v>
      </c>
      <c r="J100" s="2">
        <v>43682.423611111109</v>
      </c>
      <c r="K100">
        <v>63</v>
      </c>
      <c r="L100" t="s">
        <v>156</v>
      </c>
    </row>
    <row r="101" spans="1:12" ht="12.75">
      <c r="A101" s="1" t="s">
        <v>121</v>
      </c>
      <c r="B101" s="2">
        <v>43818.625</v>
      </c>
      <c r="C101" s="1" t="s">
        <v>55</v>
      </c>
      <c r="G101">
        <v>100</v>
      </c>
      <c r="H101">
        <f t="shared" si="2"/>
        <v>24</v>
      </c>
      <c r="I101" s="3">
        <f t="shared" si="3"/>
        <v>95</v>
      </c>
      <c r="J101" s="2">
        <v>43818.625</v>
      </c>
      <c r="K101">
        <v>83</v>
      </c>
      <c r="L101" t="s">
        <v>40</v>
      </c>
    </row>
  </sheetData>
  <sortState xmlns:xlrd2="http://schemas.microsoft.com/office/spreadsheetml/2017/richdata2" ref="O1:O100">
    <sortCondition ref="O1:O10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09</dc:creator>
  <cp:keywords/>
  <dc:description/>
  <cp:lastModifiedBy/>
  <cp:revision/>
  <dcterms:created xsi:type="dcterms:W3CDTF">2020-01-13T20:06:36Z</dcterms:created>
  <dcterms:modified xsi:type="dcterms:W3CDTF">2023-10-04T21:30:26Z</dcterms:modified>
  <cp:category/>
  <cp:contentStatus/>
</cp:coreProperties>
</file>