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04egl\Documents\GitHub\P_Mobile\Documentation\"/>
    </mc:Choice>
  </mc:AlternateContent>
  <xr:revisionPtr revIDLastSave="0" documentId="13_ncr:1_{BCC82CE2-12B7-4626-97BA-02548DE8A636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<sst xmlns="http://schemas.openxmlformats.org/spreadsheetml/2006/main" count="47" uniqueCount="39">
  <si>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</si>
  <si>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</si>
  <si>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</si>
  <si>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</si>
  <si>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</si>
  <si>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</si>
  <si>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</si>
  <si>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</si>
  <si>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</si>
  <si>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</si>
  <si>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</si>
  <si>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</si>
  <si>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</si>
  <si>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</si>
  <si>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</si>
  <si>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</si>
  <si>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</si>
  <si>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</si>
  <si>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</si>
  <si>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</si>
  <si>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</si>
  <si>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</si>
  <si>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</si>
  <si>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</si>
  <si>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</si>
  <si>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</si>
  <si>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</si>
  <si>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Denis Romain</t>
  </si>
  <si>
    <t>21.03.2024  au 30.05.2024</t>
  </si>
  <si>
    <t>Consultation et discussion sur le cahier des charges</t>
  </si>
  <si>
    <t>Creation et organisation du repo git</t>
  </si>
  <si>
    <t>romaindenis1/P_Mobile: A mobile adaptation for a book reading application</t>
  </si>
  <si>
    <t>Creation maquette figma</t>
  </si>
  <si>
    <t>P_Mobile – Figma</t>
  </si>
  <si>
    <t>Discussion avec le prof</t>
  </si>
  <si>
    <t>Conception de maquette figma</t>
  </si>
  <si>
    <t>Setup environment de projet et debut de code</t>
  </si>
  <si>
    <t>Remplissage de journal de travail + commits GitHub</t>
  </si>
  <si>
    <t>Creation de boutons qui marchent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</si>
</sst>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2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11" fillId="0" borderId="0" xfId="1" applyAlignment="1" applyProtection="1">
      <alignment wrapText="1"/>
      <protection locked="0"/>
    </xf>
    <xf numFmtId="0" fontId="11" fillId="3" borderId="0" xfId="1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0" fillId="0" borderId="0" xfId="0" applyFont="1" applyAlignment="1" applyProtection="1">
      <alignment wrapText="1"/>
      <protection locked="0"/>
    </xf>
  </cellXfs>
  <cellStyles count="2">
    <cellStyle name="Lien hypertexte" xfId="1" builtinId="8"/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4.5138888888888888E-2</c:v>
                </c:pt>
                <c:pt idx="2">
                  <c:v>0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0</c:v>
                </c:pt>
                <c:pt idx="6">
                  <c:v>5.2083333333333336E-2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igma.com/design/geU7f4tfDOWMAjb59DbKrr/P_Mobile?node-id=0-1&amp;p=f&amp;t=FyNHzbhsoStRXYSD-0" TargetMode="External"/><Relationship Id="rId1" Type="http://schemas.openxmlformats.org/officeDocument/2006/relationships/hyperlink" Target="https://github.com/romaindenis1/P_Mobile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D15" sqref="D15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9" t="s">
        <v>27</v>
      </c>
      <c r="D2" s="59"/>
      <c r="E2" s="59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4 heurs 35 minutes</v>
      </c>
      <c r="D3" s="22"/>
      <c r="E3" s="3"/>
      <c r="F3" s="4" t="s">
        <v>10</v>
      </c>
      <c r="G3" s="7" t="s">
        <v>28</v>
      </c>
    </row>
    <row r="4" spans="1:15" ht="23.25" hidden="1" x14ac:dyDescent="0.35">
      <c r="B4" s="5"/>
      <c r="C4" s="22">
        <f>SUBTOTAL(9,$C$7:$C$531)*60</f>
        <v>60</v>
      </c>
      <c r="D4" s="22">
        <f>SUBTOTAL(9,$D$7:$D$531)</f>
        <v>215</v>
      </c>
      <c r="E4" s="40">
        <f>SUM(C4:D4)</f>
        <v>275</v>
      </c>
      <c r="F4" s="4"/>
      <c r="G4" s="7"/>
    </row>
    <row r="5" spans="1:15" x14ac:dyDescent="0.25">
      <c r="C5" s="60" t="s">
        <v>16</v>
      </c>
      <c r="D5" s="60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45372</v>
      </c>
      <c r="C7" s="43">
        <v>1</v>
      </c>
      <c r="D7" s="44"/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12</v>
      </c>
      <c r="B8" s="46">
        <v>45372</v>
      </c>
      <c r="C8" s="47"/>
      <c r="D8" s="48">
        <v>50</v>
      </c>
      <c r="E8" s="49" t="s">
        <v>6</v>
      </c>
      <c r="F8" s="36" t="s">
        <v>30</v>
      </c>
      <c r="G8" s="57" t="s">
        <v>31</v>
      </c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45372</v>
      </c>
      <c r="C9" s="51"/>
      <c r="D9" s="52">
        <v>30</v>
      </c>
      <c r="E9" s="53" t="s">
        <v>21</v>
      </c>
      <c r="F9" s="36" t="s">
        <v>32</v>
      </c>
      <c r="G9" s="58" t="s">
        <v>33</v>
      </c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45744</v>
      </c>
      <c r="C10" s="47"/>
      <c r="D10" s="48">
        <v>15</v>
      </c>
      <c r="E10" s="49" t="s">
        <v>7</v>
      </c>
      <c r="F10" s="36" t="s">
        <v>34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13</v>
      </c>
      <c r="B11" s="50">
        <v>45744</v>
      </c>
      <c r="C11" s="51"/>
      <c r="D11" s="52">
        <v>45</v>
      </c>
      <c r="E11" s="53" t="s">
        <v>21</v>
      </c>
      <c r="F11" s="36" t="s">
        <v>35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/>
      <c r="D12" s="48">
        <v>55</v>
      </c>
      <c r="E12" s="49" t="s">
        <v>4</v>
      </c>
      <c r="F12" s="36" t="s">
        <v>36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13</v>
      </c>
      <c r="B13" s="50">
        <v>45744</v>
      </c>
      <c r="C13" s="51"/>
      <c r="D13" s="52">
        <v>10</v>
      </c>
      <c r="E13" s="53" t="s">
        <v>4</v>
      </c>
      <c r="F13" s="61" t="s">
        <v>38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13</v>
      </c>
      <c r="B14" s="46">
        <v>45744</v>
      </c>
      <c r="C14" s="47"/>
      <c r="D14" s="48">
        <v>10</v>
      </c>
      <c r="E14" s="49" t="s">
        <v>6</v>
      </c>
      <c r="F14" s="36" t="s">
        <v>37</v>
      </c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hyperlinks>
    <hyperlink ref="G8" r:id="rId1" display="https://github.com/romaindenis1/P_Mobile" xr:uid="{3605FD6E-569B-4CFB-84B6-C14CC735FDA5}"/>
    <hyperlink ref="G9" r:id="rId2" display="https://www.figma.com/design/geU7f4tfDOWMAjb59DbKrr/P_Mobile?node-id=0-1&amp;p=f&amp;t=FyNHzbhsoStRXYSD-0" xr:uid="{26F62775-3225-414B-B45F-5BAC1BCD0C42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65</v>
      </c>
      <c r="C5" s="41" t="str">
        <f>'Journal de travail'!M9</f>
        <v>Développement</v>
      </c>
      <c r="D5" s="33">
        <f t="shared" ref="D5:D11" si="0">(A5+B5)/1440</f>
        <v>4.5138888888888888E-2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60</v>
      </c>
      <c r="C7" s="27" t="str">
        <f>'Journal de travail'!M11</f>
        <v>Documentation</v>
      </c>
      <c r="D7" s="33">
        <f t="shared" si="0"/>
        <v>4.1666666666666664E-2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15</v>
      </c>
      <c r="C8" s="28" t="str">
        <f>'Journal de travail'!M12</f>
        <v>Meeting</v>
      </c>
      <c r="D8" s="33">
        <f t="shared" si="0"/>
        <v>5.2083333333333336E-2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75</v>
      </c>
      <c r="C10" s="37" t="str">
        <f>'Journal de travail'!M14</f>
        <v>Design</v>
      </c>
      <c r="D10" s="33">
        <f t="shared" si="0"/>
        <v>5.2083333333333336E-2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0.19097222222222224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Romain Pierre Marie Denis</cp:lastModifiedBy>
  <cp:revision/>
  <dcterms:created xsi:type="dcterms:W3CDTF">2023-11-21T20:00:34Z</dcterms:created>
  <dcterms:modified xsi:type="dcterms:W3CDTF">2025-03-28T14:35:27Z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