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<sst xmlns="http://schemas.openxmlformats.org/spreadsheetml/2006/main" count="22" uniqueCount="22">
  <si>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Задача 1. Аналитик собрал статистику за 36 прошедших месяцев, согласно которой вложение в акцию компании АВС позволило за месяц заработать 15% в 1 случае из 36 проанализированных месяцев, 10% - в 2 случаях, 5% - в 3 случаях, 0% в 23 случаях, потерять 5% в 6 случаях, и потерять 10% в оставшихся случаях. Определить ожидаемое значение доходности инвестиции. </t>
  </si>
  <si>
    <t xml:space="preserve">Кол-во случаев</t>
  </si>
  <si>
    <t xml:space="preserve">Доходность/мес</t>
  </si>
  <si>
    <t xml:space="preserve">сумпрод</t>
  </si>
  <si>
    <t xml:space="preserve">Мат ожидание доходности</t>
  </si>
  <si>
    <t xml:space="preserve">Задача 2. Инвестиционный фонд за 7 предыдущих лет заработал следующие годовые доходности: +5%; -2%; +12%; +7%; -4%; +11%; +9%. Если предположить, что в среднем фонд будет зарабатывать такую же доходность, как и по итогам прошедших 7 лет (в смысле геометрической доходности), и вложить $100 тыс. в этот фонд, то какой ожидаемый результат будет через 5 лет?</t>
  </si>
  <si>
    <t xml:space="preserve">G =</t>
  </si>
  <si>
    <t xml:space="preserve">вклад</t>
  </si>
  <si>
    <t xml:space="preserve">срок</t>
  </si>
  <si>
    <t xml:space="preserve">результат без капитализации</t>
  </si>
  <si>
    <t xml:space="preserve">Задача 3. В инвестиционном анализе есть т.н. показатель Шарпа, который характеризует эффективность инвестиции в фонд. Он рассчитывается как отношение средней доходности к риску (волатильности). Рассчитайте этот коэффициент для условий задачи 2.</t>
  </si>
  <si>
    <t xml:space="preserve">Задача 4. Компания по страхованию автомобилей разделяет водителей по трем категориям в зависимости от опыта: категория 1 (стаж вождения более 10 лет), категория 2 (стаж более 2 лет, но меньше 10), категория 3 (стаж менее 2 лет). Для данной компании среди 100% застрахованных 30% принадлежат категории 1, 50% – категории 2, 20% – категории 3. Вероятность того, что в течение года водитель категории 1 попадет хотя бы в одно ДТП равна 1%; для водителя категории 2 - 3%, а для водителя категории 3 – 10%. Клиент компании застраховал автомобиль и попал в ДТП. Какова вероятность того, что он относится к категории 1? </t>
  </si>
  <si>
    <t xml:space="preserve">P(A|B) = P(A) * P(B|A) / P(B)</t>
  </si>
  <si>
    <t xml:space="preserve">Событие А — попадание клиента в категорию 1</t>
  </si>
  <si>
    <t xml:space="preserve">P(A) =</t>
  </si>
  <si>
    <t xml:space="preserve">Событие В — событие попадания в ДТП</t>
  </si>
  <si>
    <t xml:space="preserve">P(B) =</t>
  </si>
  <si>
    <t xml:space="preserve">Вероятность P(B|A) — попадание в ДТП клиента категории 1</t>
  </si>
  <si>
    <t xml:space="preserve">P(B|A) = </t>
  </si>
  <si>
    <t xml:space="preserve">Вероятность P(A|B) — что попавший в ДТП клиент из категории 1</t>
  </si>
  <si>
    <t xml:space="preserve">P(A|B) =</t>
  </si>
  <si>
    <t xml:space="preserve">Задача 5. Аналитик собрал статистические данные между ценой акции перерабатывающей компании и ценой ресурса, который эта компания перерабатывает:
Месяц 1 2 3 4 5 6 7 8 9 10 11 12
Цена акции, $ 12,1 15,2 15,3 15,7 15,2 16,1 16,5 17,1 17,2 17,0 16,8 16,9
Цена ресурса, $ 115,0 119,0 121,0 130,0 131,0 150,0 155,0 172,0 174,0 168,0 161,0 159,0
И предположил, что цена акции зависит от цены ресурса с задержкой на 1 месяц. Определить уравнение регрессии для этого предположения и сделать на его основе прогноз цены акции на 13 месяц.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</si>
</sst>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"/>
    <numFmt numFmtId="167" formatCode="#,##0.00\ [$₽-419];[RED]\-#,##0.00\ [$₽-419]"/>
    <numFmt numFmtId="168" formatCode="#,##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7.27"/>
  </cols>
  <sheetData>
    <row r="1" customFormat="false" ht="4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/>
    </row>
    <row r="3" customFormat="false" ht="13.8" hidden="false" customHeight="false" outlineLevel="0" collapsed="false">
      <c r="A3" s="3"/>
    </row>
    <row r="4" customFormat="false" ht="13.8" hidden="false" customHeight="false" outlineLevel="0" collapsed="false">
      <c r="A4" s="3" t="s">
        <v>1</v>
      </c>
      <c r="B4" s="4" t="n">
        <v>1</v>
      </c>
      <c r="C4" s="4" t="n">
        <v>2</v>
      </c>
      <c r="D4" s="4" t="n">
        <v>3</v>
      </c>
      <c r="E4" s="4" t="n">
        <v>23</v>
      </c>
      <c r="F4" s="4" t="n">
        <v>6</v>
      </c>
      <c r="G4" s="4" t="n">
        <f aca="false">36-SUM(B4:F4)</f>
        <v>1</v>
      </c>
    </row>
    <row r="5" customFormat="false" ht="13.8" hidden="false" customHeight="false" outlineLevel="0" collapsed="false">
      <c r="A5" s="3" t="s">
        <v>2</v>
      </c>
      <c r="B5" s="5" t="n">
        <v>0.15</v>
      </c>
      <c r="C5" s="5" t="n">
        <v>0.1</v>
      </c>
      <c r="D5" s="5" t="n">
        <v>0.05</v>
      </c>
      <c r="E5" s="5" t="n">
        <v>0</v>
      </c>
      <c r="F5" s="5" t="n">
        <v>-0.05</v>
      </c>
      <c r="G5" s="5" t="n">
        <v>-0.1</v>
      </c>
    </row>
    <row r="6" customFormat="false" ht="13.8" hidden="false" customHeight="false" outlineLevel="0" collapsed="false">
      <c r="A6" s="6" t="s">
        <v>3</v>
      </c>
      <c r="B6" s="5" t="n">
        <f aca="false">B4/36*B5</f>
        <v>0.00416666666666667</v>
      </c>
      <c r="C6" s="5" t="n">
        <f aca="false">C4/36*C5</f>
        <v>0.00555555555555556</v>
      </c>
      <c r="D6" s="5" t="n">
        <f aca="false">D4/36*D5</f>
        <v>0.00416666666666667</v>
      </c>
      <c r="E6" s="5" t="n">
        <f aca="false">E4/36*E5</f>
        <v>0</v>
      </c>
      <c r="F6" s="5" t="n">
        <f aca="false">F4/36*F5</f>
        <v>-0.00833333333333333</v>
      </c>
      <c r="G6" s="5" t="n">
        <f aca="false">G4/36*G5</f>
        <v>-0.00277777777777778</v>
      </c>
    </row>
    <row r="7" customFormat="false" ht="13.8" hidden="false" customHeight="false" outlineLevel="0" collapsed="false">
      <c r="A7" s="6"/>
    </row>
    <row r="8" customFormat="false" ht="24" hidden="false" customHeight="false" outlineLevel="0" collapsed="false">
      <c r="A8" s="7" t="s">
        <v>4</v>
      </c>
      <c r="B8" s="8" t="n">
        <f aca="false">SUM(B6:G6)</f>
        <v>0.00277777777777778</v>
      </c>
    </row>
    <row r="10" customFormat="false" ht="13.8" hidden="false" customHeight="false" outlineLevel="0" collapsed="false">
      <c r="B10" s="4"/>
      <c r="C10" s="4"/>
      <c r="D10" s="4"/>
      <c r="E10" s="4"/>
      <c r="F10" s="4"/>
      <c r="G10" s="4"/>
    </row>
    <row r="11" customFormat="false" ht="13.8" hidden="false" customHeight="false" outlineLevel="0" collapsed="false">
      <c r="B11" s="4"/>
      <c r="C11" s="4"/>
      <c r="D11" s="4"/>
      <c r="E11" s="4"/>
      <c r="F11" s="4"/>
      <c r="G11" s="4"/>
    </row>
    <row r="12" customFormat="false" ht="13.8" hidden="false" customHeight="false" outlineLevel="0" collapsed="false">
      <c r="B12" s="5"/>
    </row>
    <row r="13" customFormat="false" ht="13.8" hidden="false" customHeight="false" outlineLevel="0" collapsed="false">
      <c r="B13" s="9"/>
      <c r="C13" s="9"/>
      <c r="D13" s="9"/>
      <c r="E13" s="9"/>
      <c r="F13" s="9"/>
      <c r="G13" s="9"/>
    </row>
    <row r="14" customFormat="false" ht="13.8" hidden="false" customHeight="false" outlineLevel="0" collapsed="false">
      <c r="B14" s="10"/>
    </row>
    <row r="15" customFormat="false" ht="13.8" hidden="false" customHeight="false" outlineLevel="0" collapsed="false">
      <c r="B15" s="10"/>
    </row>
    <row r="17" customFormat="false" ht="13.8" hidden="false" customHeight="false" outlineLevel="0" collapsed="false">
      <c r="A17" s="3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91"/>
  </cols>
  <sheetData>
    <row r="1" customFormat="false" ht="46" hidden="false" customHeight="true" outlineLevel="0" collapsed="false">
      <c r="A1" s="2" t="s">
        <v>5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11"/>
    </row>
    <row r="3" customFormat="false" ht="13.8" hidden="false" customHeight="false" outlineLevel="0" collapsed="false">
      <c r="A3" s="11" t="s">
        <v>6</v>
      </c>
      <c r="B3" s="12" t="n">
        <f aca="false">((1+5%)*(1-2%)*(1+12%)*(1+7%)*(1-4%)*(1+11%)*(1+9%))^(1/7) - 1</f>
        <v>0.0526672858634858</v>
      </c>
    </row>
    <row r="4" customFormat="false" ht="13.8" hidden="false" customHeight="false" outlineLevel="0" collapsed="false">
      <c r="A4" s="11" t="s">
        <v>7</v>
      </c>
      <c r="B4" s="0" t="n">
        <v>100000</v>
      </c>
    </row>
    <row r="5" customFormat="false" ht="13.8" hidden="false" customHeight="false" outlineLevel="0" collapsed="false">
      <c r="A5" s="0" t="s">
        <v>8</v>
      </c>
      <c r="B5" s="0" t="n">
        <v>5</v>
      </c>
    </row>
    <row r="6" customFormat="false" ht="24" hidden="false" customHeight="false" outlineLevel="0" collapsed="false">
      <c r="A6" s="13" t="s">
        <v>9</v>
      </c>
      <c r="B6" s="14" t="n">
        <f aca="false">B4+(B4*B3)*B5</f>
        <v>126333.642931743</v>
      </c>
      <c r="C6" s="4"/>
      <c r="D6" s="4"/>
      <c r="E6" s="4"/>
      <c r="F6" s="4"/>
      <c r="G6" s="4"/>
      <c r="H6" s="4"/>
    </row>
    <row r="7" customFormat="false" ht="13.8" hidden="false" customHeight="false" outlineLevel="0" collapsed="false">
      <c r="A7" s="4"/>
      <c r="B7" s="4"/>
      <c r="C7" s="4"/>
      <c r="D7" s="4"/>
      <c r="E7" s="4"/>
      <c r="F7" s="4"/>
      <c r="G7" s="4"/>
      <c r="H7" s="4"/>
    </row>
    <row r="8" customFormat="false" ht="13.8" hidden="false" customHeight="false" outlineLevel="0" collapsed="false">
      <c r="A8" s="4"/>
      <c r="B8" s="5"/>
      <c r="C8" s="5"/>
      <c r="D8" s="5"/>
      <c r="E8" s="5"/>
      <c r="F8" s="5"/>
      <c r="G8" s="5"/>
      <c r="H8" s="5"/>
    </row>
    <row r="9" customFormat="false" ht="13.8" hidden="false" customHeight="false" outlineLevel="0" collapsed="false">
      <c r="A9" s="4"/>
      <c r="B9" s="9"/>
      <c r="C9" s="9"/>
      <c r="D9" s="9"/>
      <c r="E9" s="9"/>
      <c r="F9" s="9"/>
      <c r="G9" s="9"/>
      <c r="H9" s="9"/>
    </row>
    <row r="10" customFormat="false" ht="13.8" hidden="false" customHeight="false" outlineLevel="0" collapsed="false">
      <c r="A10" s="4"/>
      <c r="B10" s="10"/>
    </row>
    <row r="13" customFormat="false" ht="13.8" hidden="false" customHeight="false" outlineLevel="0" collapsed="false">
      <c r="A13" s="15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sheetData>
    <row r="1" customFormat="false" ht="35" hidden="false" customHeight="true" outlineLevel="0" collapsed="false">
      <c r="A1" s="2" t="s">
        <v>10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11"/>
    </row>
    <row r="3" customFormat="false" ht="13.8" hidden="false" customHeight="false" outlineLevel="0" collapsed="false">
      <c r="A3" s="11"/>
    </row>
    <row r="4" customFormat="false" ht="13.8" hidden="false" customHeight="false" outlineLevel="0" collapsed="false">
      <c r="A4" s="11"/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</row>
    <row r="7" customFormat="false" ht="13.8" hidden="false" customHeight="false" outlineLevel="0" collapsed="false">
      <c r="A7" s="4"/>
      <c r="B7" s="4"/>
      <c r="C7" s="4"/>
      <c r="D7" s="4"/>
      <c r="E7" s="4"/>
      <c r="F7" s="4"/>
      <c r="G7" s="4"/>
      <c r="H7" s="4"/>
    </row>
    <row r="8" customFormat="false" ht="13.8" hidden="false" customHeight="false" outlineLevel="0" collapsed="false">
      <c r="A8" s="4"/>
      <c r="B8" s="5"/>
      <c r="C8" s="5"/>
      <c r="D8" s="5"/>
      <c r="E8" s="5"/>
      <c r="F8" s="5"/>
      <c r="G8" s="5"/>
      <c r="H8" s="5"/>
    </row>
    <row r="9" customFormat="false" ht="13.8" hidden="false" customHeight="false" outlineLevel="0" collapsed="false">
      <c r="A9" s="4"/>
      <c r="B9" s="9"/>
      <c r="C9" s="9"/>
      <c r="D9" s="9"/>
      <c r="E9" s="9"/>
      <c r="F9" s="9"/>
      <c r="G9" s="9"/>
      <c r="H9" s="9"/>
    </row>
    <row r="10" customFormat="false" ht="13.8" hidden="false" customHeight="false" outlineLevel="0" collapsed="false">
      <c r="A10" s="4"/>
      <c r="B10" s="10"/>
    </row>
    <row r="12" customFormat="false" ht="13.8" hidden="false" customHeight="false" outlineLevel="0" collapsed="false">
      <c r="A12" s="15"/>
    </row>
    <row r="13" customFormat="false" ht="13.8" hidden="false" customHeight="false" outlineLevel="0" collapsed="false">
      <c r="A13" s="15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3.8" zeroHeight="false" outlineLevelRow="0" outlineLevelCol="0"/>
  <sheetData>
    <row r="1" customFormat="false" ht="79" hidden="false" customHeight="true" outlineLevel="0" collapsed="false">
      <c r="A1" s="2" t="s">
        <v>11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11"/>
    </row>
    <row r="3" customFormat="false" ht="13.8" hidden="false" customHeight="false" outlineLevel="0" collapsed="false">
      <c r="A3" s="11" t="s">
        <v>12</v>
      </c>
    </row>
    <row r="4" customFormat="false" ht="13.8" hidden="false" customHeight="false" outlineLevel="0" collapsed="false">
      <c r="A4" s="11"/>
    </row>
    <row r="5" customFormat="false" ht="13.8" hidden="false" customHeight="false" outlineLevel="0" collapsed="false">
      <c r="A5" s="11" t="s">
        <v>13</v>
      </c>
    </row>
    <row r="6" customFormat="false" ht="13.8" hidden="false" customHeight="false" outlineLevel="0" collapsed="false">
      <c r="A6" s="11" t="s">
        <v>14</v>
      </c>
      <c r="B6" s="5" t="n">
        <v>0.3</v>
      </c>
    </row>
    <row r="7" customFormat="false" ht="13.8" hidden="false" customHeight="false" outlineLevel="0" collapsed="false">
      <c r="A7" s="11" t="s">
        <v>15</v>
      </c>
    </row>
    <row r="8" customFormat="false" ht="13.8" hidden="false" customHeight="false" outlineLevel="0" collapsed="false">
      <c r="A8" s="4" t="s">
        <v>16</v>
      </c>
      <c r="B8" s="5" t="n">
        <f aca="false">0.3*0.01+0.5*0.03+0.2*0.1</f>
        <v>0.038</v>
      </c>
    </row>
    <row r="9" customFormat="false" ht="13.8" hidden="false" customHeight="false" outlineLevel="0" collapsed="false">
      <c r="A9" s="4" t="s">
        <v>17</v>
      </c>
      <c r="B9" s="4"/>
      <c r="C9" s="4"/>
      <c r="D9" s="4"/>
      <c r="E9" s="4"/>
      <c r="F9" s="4"/>
      <c r="G9" s="4"/>
    </row>
    <row r="10" customFormat="false" ht="13.8" hidden="false" customHeight="false" outlineLevel="0" collapsed="false">
      <c r="A10" s="4" t="s">
        <v>18</v>
      </c>
      <c r="B10" s="5" t="n">
        <v>0.01</v>
      </c>
      <c r="C10" s="4"/>
      <c r="D10" s="4"/>
      <c r="E10" s="4"/>
      <c r="F10" s="4"/>
      <c r="G10" s="4"/>
    </row>
    <row r="11" customFormat="false" ht="13.8" hidden="false" customHeight="false" outlineLevel="0" collapsed="false">
      <c r="A11" s="4"/>
      <c r="B11" s="4"/>
      <c r="C11" s="4"/>
      <c r="D11" s="4"/>
      <c r="E11" s="4"/>
      <c r="F11" s="4"/>
      <c r="G11" s="4"/>
    </row>
    <row r="12" customFormat="false" ht="13.8" hidden="false" customHeight="false" outlineLevel="0" collapsed="false">
      <c r="A12" s="4" t="s">
        <v>19</v>
      </c>
      <c r="B12" s="5"/>
    </row>
    <row r="13" customFormat="false" ht="13.8" hidden="false" customHeight="false" outlineLevel="0" collapsed="false">
      <c r="A13" s="16" t="s">
        <v>20</v>
      </c>
      <c r="B13" s="17" t="n">
        <f aca="false">B6*B10/B8</f>
        <v>0.0789473684210526</v>
      </c>
      <c r="C13" s="9"/>
      <c r="D13" s="9"/>
      <c r="E13" s="9"/>
      <c r="F13" s="9"/>
      <c r="G13" s="9"/>
    </row>
    <row r="14" customFormat="false" ht="13.8" hidden="false" customHeight="false" outlineLevel="0" collapsed="false">
      <c r="A14" s="4"/>
      <c r="B14" s="9"/>
      <c r="C14" s="9"/>
      <c r="D14" s="9"/>
      <c r="E14" s="9"/>
      <c r="F14" s="9"/>
      <c r="G14" s="9"/>
    </row>
    <row r="15" customFormat="false" ht="13.8" hidden="false" customHeight="false" outlineLevel="0" collapsed="false">
      <c r="A15" s="4"/>
      <c r="B15" s="10"/>
    </row>
    <row r="16" customFormat="false" ht="13.8" hidden="false" customHeight="false" outlineLevel="0" collapsed="false">
      <c r="A16" s="4"/>
      <c r="B16" s="10"/>
    </row>
    <row r="18" customFormat="false" ht="13.8" hidden="false" customHeight="false" outlineLevel="0" collapsed="false">
      <c r="A18" s="15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8" zeroHeight="false" outlineLevelRow="0" outlineLevelCol="0"/>
  <sheetData>
    <row r="1" customFormat="false" ht="90" hidden="false" customHeight="true" outlineLevel="0" collapsed="false">
      <c r="A1" s="2" t="s">
        <v>21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11"/>
    </row>
    <row r="3" customFormat="false" ht="13.8" hidden="false" customHeight="false" outlineLevel="0" collapsed="false">
      <c r="A3" s="11"/>
    </row>
    <row r="4" customFormat="false" ht="13.8" hidden="false" customHeight="false" outlineLevel="0" collapsed="false">
      <c r="A4" s="11"/>
    </row>
    <row r="5" customFormat="false" ht="13.8" hidden="false" customHeight="false" outlineLevel="0" collapsed="false">
      <c r="A5" s="11"/>
    </row>
    <row r="7" customFormat="false" ht="13.8" hidden="false" customHeight="false" outlineLevel="0" collapsed="false">
      <c r="A7" s="4"/>
      <c r="B7" s="4"/>
      <c r="C7" s="4"/>
      <c r="D7" s="4"/>
      <c r="E7" s="4"/>
      <c r="F7" s="4"/>
      <c r="G7" s="4"/>
    </row>
    <row r="8" customFormat="false" ht="13.8" hidden="false" customHeight="false" outlineLevel="0" collapsed="false">
      <c r="A8" s="4"/>
      <c r="B8" s="4"/>
      <c r="C8" s="4"/>
      <c r="D8" s="4"/>
      <c r="E8" s="4"/>
      <c r="F8" s="4"/>
      <c r="G8" s="4"/>
    </row>
    <row r="9" customFormat="false" ht="13.8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3.8" hidden="false" customHeight="false" outlineLevel="0" collapsed="false">
      <c r="A10" s="4"/>
      <c r="B10" s="5"/>
    </row>
    <row r="11" customFormat="false" ht="13.8" hidden="false" customHeight="false" outlineLevel="0" collapsed="false">
      <c r="A11" s="4"/>
      <c r="B11" s="9"/>
      <c r="C11" s="9"/>
      <c r="D11" s="9"/>
      <c r="E11" s="9"/>
      <c r="F11" s="9"/>
      <c r="G11" s="9"/>
    </row>
    <row r="12" customFormat="false" ht="13.8" hidden="false" customHeight="false" outlineLevel="0" collapsed="false">
      <c r="A12" s="4"/>
      <c r="B12" s="9"/>
      <c r="C12" s="9"/>
      <c r="D12" s="9"/>
      <c r="E12" s="9"/>
      <c r="F12" s="9"/>
      <c r="G12" s="9"/>
    </row>
    <row r="13" customFormat="false" ht="13.8" hidden="false" customHeight="false" outlineLevel="0" collapsed="false">
      <c r="A13" s="4"/>
      <c r="B13" s="10"/>
    </row>
    <row r="14" customFormat="false" ht="13.8" hidden="false" customHeight="false" outlineLevel="0" collapsed="false">
      <c r="A14" s="4"/>
      <c r="B14" s="10"/>
    </row>
    <row r="16" customFormat="false" ht="13.8" hidden="false" customHeight="false" outlineLevel="0" collapsed="false">
      <c r="A16" s="15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2023-07-18T07:25:09Z</dcterms:created>
  <dc:creator>User</dc:creator>
  <dc:description/>
  <dc:language>ru-RU</dc:language>
  <cp:lastModifiedBy/>
  <dcterms:modified xsi:type="dcterms:W3CDTF">2023-09-07T23:03:43Z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