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gb-study\excel\seminar6\"/>
    </mc:Choice>
  </mc:AlternateContent>
  <xr:revisionPtr revIDLastSave="0" documentId="13_ncr:1_{E47EC9DD-4C71-4D4F-A051-59A724A9E17A}" xr6:coauthVersionLast="47" xr6:coauthVersionMax="47" xr10:uidLastSave="{00000000-0000-0000-0000-000000000000}"/>
  <bookViews>
    <workbookView xWindow="-108" yWindow="-108" windowWidth="19416" windowHeight="10416" activeTab="2" xr2:uid="{3E506BF6-36C5-4DEE-8CDA-8393DAAC6C46}"/>
  </bookViews>
  <sheets>
    <sheet name="Структура сценария" sheetId="2" r:id="rId1"/>
    <sheet name="Сводная таблица по сценарию" sheetId="3" r:id="rId2"/>
    <sheet name="Лист1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I3" i="1" s="1"/>
</calcChain>
</file>

<file path=xl/sharedStrings.xml><?xml version="1.0" encoding="utf-8"?>
<sst xmlns="http://schemas.openxmlformats.org/spreadsheetml/2006/main" count="44" uniqueCount="31">
  <si>
    <t>МЮЗИКЛ</t>
  </si>
  <si>
    <t>Затраты</t>
  </si>
  <si>
    <t>средняя цена билета</t>
  </si>
  <si>
    <t>р</t>
  </si>
  <si>
    <t>чел</t>
  </si>
  <si>
    <t>вместимость театра</t>
  </si>
  <si>
    <t>дн</t>
  </si>
  <si>
    <t>количество представлений в году</t>
  </si>
  <si>
    <t>лет</t>
  </si>
  <si>
    <t>количество лет мюзикл на сцене</t>
  </si>
  <si>
    <t>заполненность зала</t>
  </si>
  <si>
    <t>проц</t>
  </si>
  <si>
    <t>Заполненность зала</t>
  </si>
  <si>
    <t>годы проката</t>
  </si>
  <si>
    <t>малое кол-во посетителей</t>
  </si>
  <si>
    <t>наиболее вероятное кол-во посетителей</t>
  </si>
  <si>
    <t>большое кол-во посетителей</t>
  </si>
  <si>
    <t>расчетная прибыль от мюзикла</t>
  </si>
  <si>
    <t>$A$6</t>
  </si>
  <si>
    <t>$A$10</t>
  </si>
  <si>
    <t>Автор: User , 08.02.2023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</si>
  <si>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</si>
  <si>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</si>
  <si>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</si>
  <si>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</si>
  <si>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</si>
  <si>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</si>
  <si>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</si>
  <si>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Названия строк</t>
  </si>
  <si>
    <t>$A$6 на</t>
  </si>
  <si>
    <t>(Все)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</si>
</sst>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9" fontId="0" fillId="0" borderId="0" xfId="0" applyNumberFormat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/>
    <xf numFmtId="0" fontId="0" fillId="3" borderId="1" xfId="0" applyFill="1" applyBorder="1" applyAlignment="1">
      <alignment horizontal="center" textRotation="90" wrapText="1"/>
    </xf>
    <xf numFmtId="0" fontId="0" fillId="3" borderId="1" xfId="0" applyFill="1" applyBorder="1"/>
    <xf numFmtId="164" fontId="0" fillId="0" borderId="0" xfId="0" applyNumberFormat="1"/>
    <xf numFmtId="164" fontId="0" fillId="0" borderId="1" xfId="0" applyNumberFormat="1" applyBorder="1"/>
    <xf numFmtId="0" fontId="1" fillId="0" borderId="0" xfId="0" applyFont="1"/>
    <xf numFmtId="0" fontId="0" fillId="0" borderId="0" xfId="0" applyFill="1" applyBorder="1" applyAlignment="1"/>
    <xf numFmtId="9" fontId="0" fillId="0" borderId="0" xfId="0" applyNumberFormat="1" applyFill="1" applyBorder="1" applyAlignment="1"/>
    <xf numFmtId="164" fontId="0" fillId="0" borderId="3" xfId="0" applyNumberFormat="1" applyFill="1" applyBorder="1" applyAlignment="1"/>
    <xf numFmtId="0" fontId="2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5" borderId="0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9" fontId="0" fillId="6" borderId="0" xfId="0" applyNumberFormat="1" applyFill="1" applyBorder="1" applyAlignment="1"/>
    <xf numFmtId="0" fontId="6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4965.018370833335" createdVersion="8" refreshedVersion="8" minRefreshableVersion="3" recordCount="3" xr:uid="{A2CD4184-9578-40A0-AF4F-1517AE98B229}">
  <cacheSource type="scenario"/>
  <cacheFields count="3">
    <cacheField name="$A$6" numFmtId="0">
      <sharedItems containsNonDate="0" count="3">
        <s v="малое кол-во посетителей"/>
        <s v="наиболее вероятное кол-во посетителей"/>
        <s v="большое кол-во посетителей"/>
      </sharedItems>
    </cacheField>
    <cacheField name="$A$6 на" numFmtId="0">
      <sharedItems containsNonDate="0" count="1">
        <s v="User"/>
      </sharedItems>
    </cacheField>
    <cacheField name="рез $A$10" numFmtId="0">
      <sharedItems containsSemiMixedTypes="0" containsNonDate="0" containsString="0" containsNumber="1" containsInteger="1" minValue="1227500000" maxValue="2249500000" count="3">
        <n v="1227500000"/>
        <n v="1866250000"/>
        <n v="22495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4858CA-9C3D-4159-BBD0-935009BDACA8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2"/>
        <item x="0"/>
        <item x="1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A$10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CF5D-B731-4B45-93E3-98A9F43B6A65}">
  <sheetPr>
    <outlinePr summaryBelow="0"/>
  </sheetPr>
  <dimension ref="B1:G11"/>
  <sheetViews>
    <sheetView showGridLines="0" workbookViewId="0"/>
  </sheetViews>
  <sheetFormatPr defaultRowHeight="14.4" outlineLevelRow="1" outlineLevelCol="1" x14ac:dyDescent="0.3"/>
  <cols>
    <col min="3" max="3" width="6.21875" bestFit="1" customWidth="1"/>
    <col min="4" max="7" width="34.33203125" bestFit="1" customWidth="1" outlineLevel="1"/>
  </cols>
  <sheetData>
    <row r="1" spans="2:7" ht="15" thickBot="1" x14ac:dyDescent="0.35"/>
    <row r="2" spans="2:7" ht="15.6" x14ac:dyDescent="0.3">
      <c r="B2" s="13" t="s">
        <v>21</v>
      </c>
      <c r="C2" s="13"/>
      <c r="D2" s="18"/>
      <c r="E2" s="18"/>
      <c r="F2" s="18"/>
      <c r="G2" s="18"/>
    </row>
    <row r="3" spans="2:7" ht="15.6" collapsed="1" x14ac:dyDescent="0.3">
      <c r="B3" s="12"/>
      <c r="C3" s="12"/>
      <c r="D3" s="19" t="s">
        <v>23</v>
      </c>
      <c r="E3" s="19" t="s">
        <v>14</v>
      </c>
      <c r="F3" s="19" t="s">
        <v>15</v>
      </c>
      <c r="G3" s="19" t="s">
        <v>16</v>
      </c>
    </row>
    <row r="4" spans="2:7" hidden="1" outlineLevel="1" x14ac:dyDescent="0.3">
      <c r="B4" s="15"/>
      <c r="C4" s="15"/>
      <c r="D4" s="9"/>
      <c r="E4" s="21" t="s">
        <v>20</v>
      </c>
      <c r="F4" s="21" t="s">
        <v>20</v>
      </c>
      <c r="G4" s="21" t="s">
        <v>20</v>
      </c>
    </row>
    <row r="5" spans="2:7" x14ac:dyDescent="0.3">
      <c r="B5" s="16" t="s">
        <v>22</v>
      </c>
      <c r="C5" s="16"/>
      <c r="D5" s="14"/>
      <c r="E5" s="14"/>
      <c r="F5" s="14"/>
      <c r="G5" s="14"/>
    </row>
    <row r="6" spans="2:7" outlineLevel="1" x14ac:dyDescent="0.3">
      <c r="B6" s="15"/>
      <c r="C6" s="15" t="s">
        <v>18</v>
      </c>
      <c r="D6" s="10">
        <v>1</v>
      </c>
      <c r="E6" s="20">
        <v>0.5</v>
      </c>
      <c r="F6" s="20">
        <v>0.75</v>
      </c>
      <c r="G6" s="20">
        <v>0.9</v>
      </c>
    </row>
    <row r="7" spans="2:7" x14ac:dyDescent="0.3">
      <c r="B7" s="16" t="s">
        <v>24</v>
      </c>
      <c r="C7" s="16"/>
      <c r="D7" s="14"/>
      <c r="E7" s="14"/>
      <c r="F7" s="14"/>
      <c r="G7" s="14"/>
    </row>
    <row r="8" spans="2:7" ht="15" outlineLevel="1" thickBot="1" x14ac:dyDescent="0.35">
      <c r="B8" s="17"/>
      <c r="C8" s="17" t="s">
        <v>19</v>
      </c>
      <c r="D8" s="11">
        <v>2505000000</v>
      </c>
      <c r="E8" s="11">
        <v>1227500000</v>
      </c>
      <c r="F8" s="11">
        <v>1866250000</v>
      </c>
      <c r="G8" s="11">
        <v>2249500000</v>
      </c>
    </row>
    <row r="9" spans="2:7" x14ac:dyDescent="0.3">
      <c r="B9" t="s">
        <v>25</v>
      </c>
    </row>
    <row r="10" spans="2:7" x14ac:dyDescent="0.3">
      <c r="B10" t="s">
        <v>26</v>
      </c>
    </row>
    <row r="11" spans="2:7" x14ac:dyDescent="0.3">
      <c r="B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E8F9-E631-41AA-B475-0DD463552E6C}">
  <dimension ref="A1:B6"/>
  <sheetViews>
    <sheetView workbookViewId="0">
      <pivotSelection pane="bottomRight" click="1" r:id="rId1">
        <pivotArea field="1" type="button" dataOnly="0" labelOnly="1" outline="0" axis="axisPage" fieldPosition="0"/>
      </pivotSelection>
    </sheetView>
  </sheetViews>
  <sheetFormatPr defaultRowHeight="14.4" x14ac:dyDescent="0.3"/>
  <cols>
    <col min="1" max="1" width="37.109375" bestFit="1" customWidth="1"/>
    <col min="2" max="2" width="11" bestFit="1" customWidth="1"/>
  </cols>
  <sheetData>
    <row r="1" spans="1:2" x14ac:dyDescent="0.3">
      <c r="A1" s="22" t="s">
        <v>29</v>
      </c>
      <c r="B1" t="s">
        <v>30</v>
      </c>
    </row>
    <row r="3" spans="1:2" x14ac:dyDescent="0.3">
      <c r="A3" s="22" t="s">
        <v>28</v>
      </c>
      <c r="B3" t="s">
        <v>19</v>
      </c>
    </row>
    <row r="4" spans="1:2" x14ac:dyDescent="0.3">
      <c r="A4" s="23" t="s">
        <v>16</v>
      </c>
      <c r="B4" s="24">
        <v>2249500000</v>
      </c>
    </row>
    <row r="5" spans="1:2" x14ac:dyDescent="0.3">
      <c r="A5" s="23" t="s">
        <v>14</v>
      </c>
      <c r="B5" s="24">
        <v>1227500000</v>
      </c>
    </row>
    <row r="6" spans="1:2" x14ac:dyDescent="0.3">
      <c r="A6" s="23" t="s">
        <v>15</v>
      </c>
      <c r="B6" s="24">
        <v>1866250000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E548-9838-431E-B51B-31E272F690D0}">
  <dimension ref="A1:N15"/>
  <sheetViews>
    <sheetView tabSelected="1" zoomScale="130" zoomScaleNormal="130" workbookViewId="0">
      <selection activeCell="J4" sqref="J4 K4 L4 M4 N4 J5 K5 L5 M5 N5 J6 K6 L6 M6 N6 J7 K7 L7 M7 N7 J8 K8 L8 M8 N8"/>
    </sheetView>
  </sheetViews>
  <sheetFormatPr defaultRowHeight="14.4" x14ac:dyDescent="0.3"/>
  <cols>
    <col min="1" max="1" width="18.21875" customWidth="1"/>
    <col min="2" max="2" width="5.88671875" customWidth="1"/>
    <col min="6" max="6" width="5.109375" customWidth="1"/>
    <col min="7" max="7" width="1.21875" customWidth="1"/>
    <col min="8" max="8" width="5" customWidth="1"/>
    <col min="9" max="9" width="17.88671875" customWidth="1"/>
    <col min="10" max="11" width="16.44140625" bestFit="1" customWidth="1"/>
    <col min="12" max="14" width="17.5546875" bestFit="1" customWidth="1"/>
  </cols>
  <sheetData>
    <row r="1" spans="1:14" x14ac:dyDescent="0.3">
      <c r="A1" s="8" t="s">
        <v>0</v>
      </c>
    </row>
    <row r="2" spans="1:14" x14ac:dyDescent="0.3">
      <c r="J2" s="2" t="s">
        <v>12</v>
      </c>
      <c r="K2" s="2"/>
      <c r="L2" s="2"/>
      <c r="M2" s="2"/>
      <c r="N2" s="2"/>
    </row>
    <row r="3" spans="1:14" x14ac:dyDescent="0.3">
      <c r="A3">
        <v>50000000</v>
      </c>
      <c r="B3" t="s">
        <v>3</v>
      </c>
      <c r="C3" t="s">
        <v>1</v>
      </c>
      <c r="I3" s="6">
        <f>A10</f>
        <v>1227500000</v>
      </c>
      <c r="J3" s="3">
        <v>0.7</v>
      </c>
      <c r="K3" s="3">
        <v>0.75</v>
      </c>
      <c r="L3" s="3">
        <v>0.8</v>
      </c>
      <c r="M3" s="3">
        <v>0.85</v>
      </c>
      <c r="N3" s="3">
        <v>0.9</v>
      </c>
    </row>
    <row r="4" spans="1:14" x14ac:dyDescent="0.3">
      <c r="A4">
        <v>3500</v>
      </c>
      <c r="B4" t="s">
        <v>3</v>
      </c>
      <c r="C4" t="s">
        <v>2</v>
      </c>
      <c r="H4" s="4" t="s">
        <v>13</v>
      </c>
      <c r="I4" s="5">
        <v>1</v>
      </c>
      <c r="J4" s="6">
        <f t="dataTable" ref="J4:N8" dt2D="1" dtr="1" r1="A8" r2="A6"/>
        <v>1738499999.9999998</v>
      </c>
      <c r="K4" s="6">
        <v>1866250000</v>
      </c>
      <c r="L4" s="6">
        <v>1994000000</v>
      </c>
      <c r="M4" s="6">
        <v>2121750000</v>
      </c>
      <c r="N4" s="6">
        <v>2249500000</v>
      </c>
    </row>
    <row r="5" spans="1:14" x14ac:dyDescent="0.3">
      <c r="A5">
        <v>2000</v>
      </c>
      <c r="B5" t="s">
        <v>4</v>
      </c>
      <c r="C5" t="s">
        <v>5</v>
      </c>
      <c r="H5" s="4"/>
      <c r="I5" s="5">
        <v>2</v>
      </c>
      <c r="J5" s="6">
        <v>3526999999.9999995</v>
      </c>
      <c r="K5" s="6">
        <v>3782500000</v>
      </c>
      <c r="L5" s="6">
        <v>4038000000</v>
      </c>
      <c r="M5" s="6">
        <v>4293500000</v>
      </c>
      <c r="N5" s="6">
        <v>4549000000</v>
      </c>
    </row>
    <row r="6" spans="1:14" x14ac:dyDescent="0.3">
      <c r="A6" s="1">
        <v>0.5</v>
      </c>
      <c r="B6" t="s">
        <v>11</v>
      </c>
      <c r="C6" t="s">
        <v>10</v>
      </c>
      <c r="H6" s="4"/>
      <c r="I6" s="5">
        <v>3</v>
      </c>
      <c r="J6" s="6">
        <v>5315499999.999999</v>
      </c>
      <c r="K6" s="6">
        <v>5698750000</v>
      </c>
      <c r="L6" s="6">
        <v>6082000000</v>
      </c>
      <c r="M6" s="6">
        <v>6465250000</v>
      </c>
      <c r="N6" s="6">
        <v>6848500000</v>
      </c>
    </row>
    <row r="7" spans="1:14" x14ac:dyDescent="0.3">
      <c r="A7">
        <v>365</v>
      </c>
      <c r="B7" t="s">
        <v>6</v>
      </c>
      <c r="C7" t="s">
        <v>7</v>
      </c>
      <c r="H7" s="4"/>
      <c r="I7" s="5">
        <v>4</v>
      </c>
      <c r="J7" s="6">
        <v>7103999999.999999</v>
      </c>
      <c r="K7" s="6">
        <v>7615000000</v>
      </c>
      <c r="L7" s="6">
        <v>8126000000</v>
      </c>
      <c r="M7" s="6">
        <v>8637000000</v>
      </c>
      <c r="N7" s="6">
        <v>9148000000</v>
      </c>
    </row>
    <row r="8" spans="1:14" x14ac:dyDescent="0.3">
      <c r="A8">
        <v>1</v>
      </c>
      <c r="B8" t="s">
        <v>8</v>
      </c>
      <c r="C8" t="s">
        <v>9</v>
      </c>
      <c r="H8" s="4"/>
      <c r="I8" s="5">
        <v>5</v>
      </c>
      <c r="J8" s="6">
        <v>8892499999.9999981</v>
      </c>
      <c r="K8" s="6">
        <v>9531250000</v>
      </c>
      <c r="L8" s="6">
        <v>10170000000</v>
      </c>
      <c r="M8" s="6">
        <v>10808750000</v>
      </c>
      <c r="N8" s="6">
        <v>11447500000</v>
      </c>
    </row>
    <row r="10" spans="1:14" x14ac:dyDescent="0.3">
      <c r="A10" s="7">
        <f>A8*A7*A5*A6*A4-A3</f>
        <v>1227500000</v>
      </c>
      <c r="C10" t="s">
        <v>17</v>
      </c>
    </row>
    <row r="13" spans="1:14" x14ac:dyDescent="0.3">
      <c r="A13" s="1">
        <v>0.5</v>
      </c>
      <c r="B13" t="s">
        <v>11</v>
      </c>
      <c r="C13" t="s">
        <v>14</v>
      </c>
    </row>
    <row r="14" spans="1:14" x14ac:dyDescent="0.3">
      <c r="A14" s="1">
        <v>0.75</v>
      </c>
      <c r="B14" t="s">
        <v>11</v>
      </c>
      <c r="C14" t="s">
        <v>15</v>
      </c>
    </row>
    <row r="15" spans="1:14" x14ac:dyDescent="0.3">
      <c r="A15" s="1">
        <v>0.9</v>
      </c>
      <c r="B15" t="s">
        <v>11</v>
      </c>
      <c r="C15" t="s">
        <v>16</v>
      </c>
    </row>
  </sheetData>
  <scenarios current="0" show="0" sqref="A10">
    <scenario name="малое кол-во посетителей" locked="1" count="1" user="User" comment="Автор: User , 08.02.2023">
      <inputCells r="A6" val="0,5" numFmtId="9"/>
    </scenario>
    <scenario name="наиболее вероятное кол-во посетителей" locked="1" count="1" user="User" comment="Автор: User , 08.02.2023">
      <inputCells r="A6" val="0,75" numFmtId="9"/>
    </scenario>
    <scenario name="большое кол-во посетителей" locked="1" count="1" user="User" comment="Автор: User , 08.02.2023">
      <inputCells r="A6" val="0,9" numFmtId="9"/>
    </scenario>
  </scenarios>
  <mergeCells count="2">
    <mergeCell ref="J2:N2"/>
    <mergeCell ref="H4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 сценария</vt:lpstr>
      <vt:lpstr>Сводная таблица по сценарию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2023-02-07T19:01:10Z</dcterms:created>
  <dcterms:modified xsi:type="dcterms:W3CDTF">2023-02-07T19:27:00Z</dcterms:modified>
</cp:coreProperties>
</file>