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hatz/BBZW/git/ict-m290/_feedback_23_12/"/>
    </mc:Choice>
  </mc:AlternateContent>
  <xr:revisionPtr revIDLastSave="0" documentId="13_ncr:1_{1DF4596A-87D0-8447-9B27-4BB88D80FCEB}" xr6:coauthVersionLast="47" xr6:coauthVersionMax="47" xr10:uidLastSave="{00000000-0000-0000-0000-000000000000}"/>
  <bookViews>
    <workbookView xWindow="1140" yWindow="760" windowWidth="33420" windowHeight="17860" xr2:uid="{A8B29F28-663D-8A42-A8C4-DA31C69ED05E}"/>
  </bookViews>
  <sheets>
    <sheet name="M290.23-24.PA-Note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P2" i="2"/>
  <c r="I2" i="2"/>
  <c r="E2" i="2"/>
  <c r="B2" i="2"/>
  <c r="Y2" i="2" s="1"/>
  <c r="Z2" i="2" s="1"/>
  <c r="D3" i="2"/>
  <c r="D4" i="2" l="1"/>
  <c r="H4" i="2"/>
  <c r="O4" i="2"/>
  <c r="V4" i="2"/>
  <c r="H3" i="2"/>
  <c r="O3" i="2"/>
  <c r="V3" i="2"/>
  <c r="Y4" i="2" l="1"/>
  <c r="Y3" i="2"/>
  <c r="Z3" i="2" l="1"/>
  <c r="Z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tc={3EC2CA4B-0EF3-CF43-AB44-4899E338F503}</author>
    <author>tc={17767AA6-AF87-0948-A7D9-DBCDD7470A37}</author>
    <author>tc={9F1D5667-59C7-AA4C-A6AC-8239AFB8A338}</author>
    <author>tc={FA91EAB7-19D8-9145-99D5-041C03356396}</author>
    <author>tc={761B1112-B62D-F741-946C-55FBE2824EA5}</author>
    <author>tc={228B3E57-8483-F84F-A561-4A1D83109296}</author>
    <author>tc={2F38AC87-4DC7-BE4D-91B7-F27E380D24FA}</author>
  </authors>
  <commentList>
    <comment ref="J1" authorId="0" shapeId="0" xr:uid="{3EC2CA4B-0EF3-CF43-AB44-4899E338F503}">
      <text>
        <t>[Threaded comment]
Your version of Excel allows you to read this threaded comment; however, any edits to it will get removed if the file is opened in a newer version of Excel. Learn more: https://go.microsoft.com/fwlink/?linkid=870924
Comment:
    Link vorhanden und korrekt</t>
      </text>
    </comment>
    <comment ref="L1" authorId="1" shapeId="0" xr:uid="{17767AA6-AF87-0948-A7D9-DBCDD7470A37}">
      <text>
        <t>[Threaded comment]
Your version of Excel allows you to read this threaded comment; however, any edits to it will get removed if the file is opened in a newer version of Excel. Learn more: https://go.microsoft.com/fwlink/?linkid=870924
Comment:
    Bilder</t>
      </text>
    </comment>
    <comment ref="U1" authorId="2" shapeId="0" xr:uid="{9F1D5667-59C7-AA4C-A6AC-8239AFB8A3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Codecademy
</t>
      </text>
    </comment>
    <comment ref="V1" authorId="3" shapeId="0" xr:uid="{FA91EAB7-19D8-9145-99D5-041C033563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 Externe Quellen
</t>
      </text>
    </comment>
    <comment ref="X1" authorId="4" shapeId="0" xr:uid="{761B1112-B62D-F741-946C-55FBE2824EA5}">
      <text>
        <t>[Threaded comment]
Your version of Excel allows you to read this threaded comment; however, any edits to it will get removed if the file is opened in a newer version of Excel. Learn more: https://go.microsoft.com/fwlink/?linkid=870924
Comment:
    Kriterien
- Inhaltsverzeichnis
- Design</t>
      </text>
    </comment>
    <comment ref="C3" authorId="5" shapeId="0" xr:uid="{228B3E57-8483-F84F-A561-4A1D83109296}">
      <text>
        <t>[Threaded comment]
Your version of Excel allows you to read this threaded comment; however, any edits to it will get removed if the file is opened in a newer version of Excel. Learn more: https://go.microsoft.com/fwlink/?linkid=870924
Comment:
    - Kategorien fehlen (2. Sheet)</t>
      </text>
    </comment>
    <comment ref="D3" authorId="6" shapeId="0" xr:uid="{2F38AC87-4DC7-BE4D-91B7-F27E380D24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 Motivation: unklar, was am Sortiment besonders ist, Odermatt’s Bezug etwas unklar
- Marke als Hauptkategorie: Marken normalerweise nicht als Hauptkategorien, sondern eher als Filter
 </t>
      </text>
    </comment>
  </commentList>
</comments>
</file>

<file path=xl/sharedStrings.xml><?xml version="1.0" encoding="utf-8"?>
<sst xmlns="http://schemas.openxmlformats.org/spreadsheetml/2006/main" count="13" uniqueCount="13">
  <si>
    <t>al1</t>
  </si>
  <si>
    <t>al2</t>
  </si>
  <si>
    <t>Total</t>
  </si>
  <si>
    <t>Max</t>
  </si>
  <si>
    <t>Konzept</t>
  </si>
  <si>
    <t>Entwurf</t>
  </si>
  <si>
    <t>GUI</t>
  </si>
  <si>
    <t>DB</t>
  </si>
  <si>
    <t>Note</t>
  </si>
  <si>
    <t>Gruppe</t>
  </si>
  <si>
    <t>Codecademy, Dokumentation, Präsentation, Allgemeines</t>
  </si>
  <si>
    <t>Präsentation</t>
  </si>
  <si>
    <t>Allgemeines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</si>
</sst>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6"/>
      <color theme="1"/>
      <name val="ArialMT"/>
      <family val="2"/>
    </font>
    <font>
      <b/>
      <sz val="16"/>
      <color theme="1"/>
      <name val="ArialMT"/>
    </font>
    <font>
      <b/>
      <u/>
      <sz val="16"/>
      <color theme="1"/>
      <name val="ArialMT"/>
    </font>
    <font>
      <sz val="16"/>
      <color theme="1"/>
      <name val="ArialMT"/>
    </font>
    <font>
      <i/>
      <sz val="16"/>
      <color theme="1"/>
      <name val="ArialMT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sz val="8"/>
      <name val="ArialMT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/>
    <xf numFmtId="0" fontId="3" fillId="0" borderId="3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man Hatz" id="{31D7350A-4FA7-684A-815F-602CD8BEDD5F}" userId="Roman Hatz" providerId="None"/>
  <person displayName="BBZW; Hatz Roman (Lehrperson)" id="{A17C39E9-7E86-994E-BFEC-41DAEFCF3BD1}" userId="S::Roman.Hatz@sluz.ch::96119d63-6d8a-4e01-9370-f913b06b0b26" providerId="AD"/>
  <person displayName="BBZW; Hatz Roman (Lehrperson)" id="{220337A8-17B4-774F-AC0E-66A15510ED67}" userId="S::roman.hatz@sluz.ch::96119d63-6d8a-4e01-9370-f913b06b0b2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12-29T16:26:16.05" personId="{A17C39E9-7E86-994E-BFEC-41DAEFCF3BD1}" id="{3EC2CA4B-0EF3-CF43-AB44-4899E338F503}">
    <text>Link vorhanden und korrekt</text>
  </threadedComment>
  <threadedComment ref="L1" personId="{31D7350A-4FA7-684A-815F-602CD8BEDD5F}" id="{17767AA6-AF87-0948-A7D9-DBCDD7470A37}">
    <text>Bilder</text>
  </threadedComment>
  <threadedComment ref="U1" personId="{31D7350A-4FA7-684A-815F-602CD8BEDD5F}" id="{9F1D5667-59C7-AA4C-A6AC-8239AFB8A338}">
    <text xml:space="preserve">Codecademy
</text>
  </threadedComment>
  <threadedComment ref="V1" personId="{31D7350A-4FA7-684A-815F-602CD8BEDD5F}" id="{FA91EAB7-19D8-9145-99D5-041C03356396}">
    <text xml:space="preserve">7 Externe Quellen
</text>
  </threadedComment>
  <threadedComment ref="X1" dT="2023-12-29T16:27:32.53" personId="{A17C39E9-7E86-994E-BFEC-41DAEFCF3BD1}" id="{761B1112-B62D-F741-946C-55FBE2824EA5}">
    <text>Kriterien
- Inhaltsverzeichnis
- Design</text>
  </threadedComment>
  <threadedComment ref="C3" dT="2023-12-29T21:48:43.73" personId="{220337A8-17B4-774F-AC0E-66A15510ED67}" id="{228B3E57-8483-F84F-A561-4A1D83109296}">
    <text>- Kategorien fehlen (2. Sheet)</text>
  </threadedComment>
  <threadedComment ref="D3" dT="2023-12-30T18:26:55.91" personId="{A17C39E9-7E86-994E-BFEC-41DAEFCF3BD1}" id="{2F38AC87-4DC7-BE4D-91B7-F27E380D24FA}">
    <text xml:space="preserve">- Motivation: unklar, was am Sortiment besonders ist, Odermatt’s Bezug etwas unklar
- Marke als Hauptkategorie: Marken normalerweise nicht als Hauptkategorien, sondern eher als Filter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5995-8394-3C4A-92D3-27F7E3EBFED0}">
  <dimension ref="A1:AD4"/>
  <sheetViews>
    <sheetView tabSelected="1" workbookViewId="0">
      <selection activeCell="M9" sqref="M9"/>
    </sheetView>
  </sheetViews>
  <sheetFormatPr baseColWidth="10" defaultRowHeight="20"/>
  <cols>
    <col min="1" max="1" width="4.33203125" bestFit="1" customWidth="1"/>
    <col min="2" max="3" width="4" bestFit="1" customWidth="1"/>
    <col min="4" max="4" width="8.109375" bestFit="1" customWidth="1"/>
    <col min="5" max="7" width="4" bestFit="1" customWidth="1"/>
    <col min="8" max="8" width="7.5546875" bestFit="1" customWidth="1"/>
    <col min="9" max="14" width="4" bestFit="1" customWidth="1"/>
    <col min="15" max="15" width="3.6640625" bestFit="1" customWidth="1"/>
    <col min="16" max="18" width="4" bestFit="1" customWidth="1"/>
    <col min="19" max="19" width="4.109375" bestFit="1" customWidth="1"/>
    <col min="20" max="20" width="2.77734375" customWidth="1"/>
    <col min="21" max="21" width="3.33203125" customWidth="1"/>
    <col min="22" max="22" width="5.5546875" bestFit="1" customWidth="1"/>
    <col min="23" max="23" width="5.33203125" bestFit="1" customWidth="1"/>
    <col min="24" max="25" width="5.21875" bestFit="1" customWidth="1"/>
    <col min="26" max="26" width="5" bestFit="1" customWidth="1"/>
  </cols>
  <sheetData>
    <row r="1" spans="1:30" s="1" customFormat="1">
      <c r="A1" s="3" t="s">
        <v>9</v>
      </c>
      <c r="B1" s="4" t="s">
        <v>4</v>
      </c>
      <c r="C1" s="3">
        <v>1.1000000000000001</v>
      </c>
      <c r="D1" s="3">
        <v>1.2</v>
      </c>
      <c r="E1" s="4" t="s">
        <v>5</v>
      </c>
      <c r="F1" s="3">
        <v>2.1</v>
      </c>
      <c r="G1" s="3">
        <v>2.2000000000000002</v>
      </c>
      <c r="H1" s="3">
        <v>2.2999999999999998</v>
      </c>
      <c r="I1" s="4" t="s">
        <v>7</v>
      </c>
      <c r="J1" s="3">
        <v>3.1</v>
      </c>
      <c r="K1" s="3">
        <v>3.2</v>
      </c>
      <c r="L1" s="3">
        <v>4.0999999999999996</v>
      </c>
      <c r="M1" s="3">
        <v>4.2</v>
      </c>
      <c r="N1" s="3">
        <v>4.3</v>
      </c>
      <c r="O1" s="3">
        <v>4.4000000000000004</v>
      </c>
      <c r="P1" s="4" t="s">
        <v>6</v>
      </c>
      <c r="Q1" s="3">
        <v>5.0999999999999996</v>
      </c>
      <c r="R1" s="3">
        <v>5.2</v>
      </c>
      <c r="S1" s="3">
        <v>5.3</v>
      </c>
      <c r="T1" s="4" t="s">
        <v>10</v>
      </c>
      <c r="U1" s="3">
        <v>6</v>
      </c>
      <c r="V1" s="3">
        <v>7</v>
      </c>
      <c r="W1" s="4" t="s">
        <v>11</v>
      </c>
      <c r="X1" s="4" t="s">
        <v>12</v>
      </c>
      <c r="Y1" s="5" t="s">
        <v>2</v>
      </c>
      <c r="Z1" s="9" t="s">
        <v>8</v>
      </c>
    </row>
    <row r="2" spans="1:30" s="2" customFormat="1" ht="21">
      <c r="A2" s="1" t="s">
        <v>3</v>
      </c>
      <c r="B2" s="13">
        <f>SUM(C2:D2)</f>
        <v>5</v>
      </c>
      <c r="C2" s="10">
        <v>3</v>
      </c>
      <c r="D2" s="10">
        <v>2</v>
      </c>
      <c r="E2" s="11">
        <f>SUM(F2:H2)</f>
        <v>10</v>
      </c>
      <c r="F2" s="10">
        <v>2</v>
      </c>
      <c r="G2" s="10">
        <v>4</v>
      </c>
      <c r="H2" s="10">
        <v>4</v>
      </c>
      <c r="I2" s="11">
        <f>SUM(J2:O2)</f>
        <v>15</v>
      </c>
      <c r="J2" s="10">
        <v>1</v>
      </c>
      <c r="K2" s="10">
        <v>3</v>
      </c>
      <c r="L2" s="10">
        <v>4</v>
      </c>
      <c r="M2" s="10">
        <v>3</v>
      </c>
      <c r="N2" s="10">
        <v>2</v>
      </c>
      <c r="O2" s="10">
        <v>2</v>
      </c>
      <c r="P2" s="11">
        <f>SUM(Q2:S2)</f>
        <v>10</v>
      </c>
      <c r="Q2" s="10">
        <v>3</v>
      </c>
      <c r="R2" s="10">
        <v>3</v>
      </c>
      <c r="S2" s="10">
        <v>4</v>
      </c>
      <c r="T2" s="11">
        <f>SUM(U2:X2)</f>
        <v>20</v>
      </c>
      <c r="U2" s="10">
        <v>5</v>
      </c>
      <c r="V2" s="10">
        <v>2</v>
      </c>
      <c r="W2" s="11">
        <v>8</v>
      </c>
      <c r="X2" s="11">
        <v>5</v>
      </c>
      <c r="Y2" s="11">
        <f>SUM(B2,E2,I2,P2, T2)</f>
        <v>60</v>
      </c>
      <c r="Z2" s="1">
        <f>(5/$Y$2) * Y2 + 1</f>
        <v>6</v>
      </c>
      <c r="AA2" s="6"/>
      <c r="AB2" s="6"/>
      <c r="AC2"/>
      <c r="AD2"/>
    </row>
    <row r="3" spans="1:30" ht="21">
      <c r="A3" s="1" t="s">
        <v>0</v>
      </c>
      <c r="B3" s="12">
        <v>2</v>
      </c>
      <c r="C3" s="1">
        <v>1.5</v>
      </c>
      <c r="D3" s="9">
        <f t="shared" ref="D3" si="0">SUM(B3:C3)</f>
        <v>3.5</v>
      </c>
      <c r="E3" s="1">
        <v>0</v>
      </c>
      <c r="F3" s="1">
        <v>0</v>
      </c>
      <c r="G3" s="1">
        <v>0</v>
      </c>
      <c r="H3" s="9">
        <f>SUM(E3:G3)</f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9">
        <f>SUM(I3:N3)</f>
        <v>0</v>
      </c>
      <c r="P3" s="1">
        <v>0</v>
      </c>
      <c r="Q3" s="1">
        <v>0</v>
      </c>
      <c r="R3" s="1">
        <v>0</v>
      </c>
      <c r="S3" s="9">
        <v>0</v>
      </c>
      <c r="T3" s="1">
        <v>0</v>
      </c>
      <c r="U3" s="1">
        <v>0</v>
      </c>
      <c r="V3" s="9">
        <f>SUM(T3:U3)</f>
        <v>0</v>
      </c>
      <c r="W3" s="9">
        <v>0</v>
      </c>
      <c r="X3" s="9">
        <v>0</v>
      </c>
      <c r="Y3" s="9">
        <f>SUM(D3, H3, O3, S3, V3:X3)</f>
        <v>3.5</v>
      </c>
      <c r="Z3" s="1">
        <f t="shared" ref="Z3:Z4" si="1">(5/$Y$2) * Y3 + 1</f>
        <v>1.2916666666666665</v>
      </c>
      <c r="AA3" s="7"/>
      <c r="AB3" s="8"/>
    </row>
    <row r="4" spans="1:30" ht="21">
      <c r="A4" s="1" t="s">
        <v>1</v>
      </c>
      <c r="B4" s="12">
        <v>0</v>
      </c>
      <c r="C4" s="1">
        <v>0</v>
      </c>
      <c r="D4" s="9">
        <f t="shared" ref="D4" si="2">SUM(B4:C4)</f>
        <v>0</v>
      </c>
      <c r="E4" s="1">
        <v>0</v>
      </c>
      <c r="F4" s="1">
        <v>0</v>
      </c>
      <c r="G4" s="1">
        <v>0</v>
      </c>
      <c r="H4" s="9">
        <f t="shared" ref="H4" si="3">SUM(E4:G4)</f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9">
        <f t="shared" ref="O4" si="4">SUM(I4:N4)</f>
        <v>0</v>
      </c>
      <c r="P4" s="1">
        <v>0</v>
      </c>
      <c r="Q4" s="1">
        <v>0</v>
      </c>
      <c r="R4" s="1">
        <v>0</v>
      </c>
      <c r="S4" s="9">
        <v>0</v>
      </c>
      <c r="T4" s="1">
        <v>0</v>
      </c>
      <c r="U4" s="1">
        <v>0</v>
      </c>
      <c r="V4" s="9">
        <f t="shared" ref="V4" si="5">SUM(T4:U4)</f>
        <v>0</v>
      </c>
      <c r="W4" s="9">
        <v>0</v>
      </c>
      <c r="X4" s="9">
        <v>0</v>
      </c>
      <c r="Y4" s="9">
        <f t="shared" ref="Y4" si="6">SUM(D4, H4, O4, S4, V4:X4)</f>
        <v>0</v>
      </c>
      <c r="Z4" s="1">
        <f t="shared" si="1"/>
        <v>1</v>
      </c>
      <c r="AA4" s="7"/>
      <c r="AB4" s="8"/>
    </row>
  </sheetData>
  <phoneticPr fontId="7" type="noConversion"/>
  <printOptions gridLines="1"/>
  <pageMargins left="0.7" right="0.7" top="0.75" bottom="0.75" header="0.3" footer="0.3"/>
  <pageSetup paperSize="9" orientation="landscape" cellComments="asDisplayed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M290.23-24.PA-Noten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BBZW; Hatz Roman (Lehrperson)</dc:creator>
  <cp:lastModifiedBy>BBZW; Hatz Roman (Lehrperson)</cp:lastModifiedBy>
  <cp:lastPrinted>2023-12-29T09:32:56Z</cp:lastPrinted>
  <dcterms:created xsi:type="dcterms:W3CDTF">2023-12-28T15:38:58Z</dcterms:created>
  <dcterms:modified xsi:type="dcterms:W3CDTF">2023-12-30T18:27:16Z</dcterms:modified>
</cp:coreProperties>
</file>