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firstSheet="1" activeTab="1"/>
  </bookViews>
  <sheets>
    <sheet name="Діаграми" sheetId="11" r:id="rId1"/>
    <sheet name="Кращий алгоритм" sheetId="12" r:id="rId2"/>
    <sheet name="N=9" sheetId="1" r:id="rId3"/>
    <sheet name="N=18" sheetId="2" r:id="rId4"/>
    <sheet name="N=27" sheetId="3" r:id="rId5"/>
    <sheet name="N=36" sheetId="4" r:id="rId6"/>
    <sheet name="N=45" sheetId="5" r:id="rId7"/>
    <sheet name="N=54" sheetId="6" r:id="rId8"/>
    <sheet name="N=63" sheetId="7" r:id="rId9"/>
    <sheet name="N=72" sheetId="8" r:id="rId10"/>
    <sheet name="N=81" sheetId="9" r:id="rId11"/>
    <sheet name="N=90" sheetId="10" r:id="rId12"/>
  </sheets>
  <calcPr calcId="125725"/>
</workbook>
</file>

<file path=xl/calcChain.xml><?xml version="1.0" encoding="utf-8"?>
<calcChain xmlns="http://schemas.openxmlformats.org/spreadsheetml/2006/main">
  <c r="AA127" i="12"/>
  <c r="AB127"/>
  <c r="AC127"/>
  <c r="AD127"/>
  <c r="AE127"/>
  <c r="AF127"/>
  <c r="AG127"/>
  <c r="AH127"/>
  <c r="AI127"/>
  <c r="AJ127"/>
  <c r="AK127"/>
  <c r="AL127"/>
  <c r="AM127"/>
  <c r="AA128"/>
  <c r="AA130"/>
  <c r="AA132"/>
  <c r="AA134"/>
  <c r="AA136"/>
  <c r="AA138"/>
  <c r="AA140"/>
  <c r="AA142"/>
  <c r="AA144"/>
  <c r="AA146"/>
  <c r="AM134" i="10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9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8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7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6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5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4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3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M134" i="2"/>
  <c r="AL134"/>
  <c r="AK134"/>
  <c r="AJ134"/>
  <c r="AI134"/>
  <c r="AH134"/>
  <c r="AG134"/>
  <c r="AF134"/>
  <c r="AE134"/>
  <c r="AD134"/>
  <c r="AC134"/>
  <c r="AB134"/>
  <c r="AM133"/>
  <c r="AL133"/>
  <c r="AK133"/>
  <c r="AJ133"/>
  <c r="AI133"/>
  <c r="AH133"/>
  <c r="AG133"/>
  <c r="AF133"/>
  <c r="AE133"/>
  <c r="AD133"/>
  <c r="AC133"/>
  <c r="AB133"/>
  <c r="AA132"/>
  <c r="AM131"/>
  <c r="AL131"/>
  <c r="AK131"/>
  <c r="AJ131"/>
  <c r="AI131"/>
  <c r="AH131"/>
  <c r="AG131"/>
  <c r="AF131"/>
  <c r="AE131"/>
  <c r="AD131"/>
  <c r="AC131"/>
  <c r="AB131"/>
  <c r="AM130"/>
  <c r="AL130"/>
  <c r="AK130"/>
  <c r="AJ130"/>
  <c r="AI130"/>
  <c r="AH130"/>
  <c r="AG130"/>
  <c r="AF130"/>
  <c r="AE130"/>
  <c r="AD130"/>
  <c r="AC130"/>
  <c r="AB130"/>
  <c r="AA130"/>
  <c r="AM129"/>
  <c r="AL129"/>
  <c r="AK129"/>
  <c r="AJ129"/>
  <c r="AI129"/>
  <c r="AH129"/>
  <c r="AG129"/>
  <c r="AF129"/>
  <c r="AE129"/>
  <c r="AD129"/>
  <c r="AC129"/>
  <c r="AB129"/>
  <c r="AM128"/>
  <c r="AL128"/>
  <c r="AK128"/>
  <c r="AJ128"/>
  <c r="AI128"/>
  <c r="AH128"/>
  <c r="AG128"/>
  <c r="AF128"/>
  <c r="AE128"/>
  <c r="AD128"/>
  <c r="AC128"/>
  <c r="AB128"/>
  <c r="AA128"/>
  <c r="AM127"/>
  <c r="AL127"/>
  <c r="AK127"/>
  <c r="AJ127"/>
  <c r="AI127"/>
  <c r="AH127"/>
  <c r="AG127"/>
  <c r="AF127"/>
  <c r="AE127"/>
  <c r="AD127"/>
  <c r="AC127"/>
  <c r="AB127"/>
  <c r="AM126"/>
  <c r="AL126"/>
  <c r="AK126"/>
  <c r="AJ126"/>
  <c r="AI126"/>
  <c r="AH126"/>
  <c r="AG126"/>
  <c r="AF126"/>
  <c r="AE126"/>
  <c r="AD126"/>
  <c r="AC126"/>
  <c r="AB126"/>
  <c r="AA126"/>
  <c r="AM125"/>
  <c r="AL125"/>
  <c r="AK125"/>
  <c r="AJ125"/>
  <c r="AI125"/>
  <c r="AH125"/>
  <c r="AG125"/>
  <c r="AF125"/>
  <c r="AE125"/>
  <c r="AD125"/>
  <c r="AC125"/>
  <c r="AB125"/>
  <c r="AM124"/>
  <c r="AL124"/>
  <c r="AK124"/>
  <c r="AJ124"/>
  <c r="AI124"/>
  <c r="AH124"/>
  <c r="AG124"/>
  <c r="AF124"/>
  <c r="AE124"/>
  <c r="AD124"/>
  <c r="AC124"/>
  <c r="AB124"/>
  <c r="AA124"/>
  <c r="AM123"/>
  <c r="AL123"/>
  <c r="AK123"/>
  <c r="AJ123"/>
  <c r="AI123"/>
  <c r="AH123"/>
  <c r="AG123"/>
  <c r="AF123"/>
  <c r="AE123"/>
  <c r="AD123"/>
  <c r="AC123"/>
  <c r="AB123"/>
  <c r="AM122"/>
  <c r="AL122"/>
  <c r="AK122"/>
  <c r="AJ122"/>
  <c r="AI122"/>
  <c r="AH122"/>
  <c r="AG122"/>
  <c r="AF122"/>
  <c r="AE122"/>
  <c r="AD122"/>
  <c r="AC122"/>
  <c r="AB122"/>
  <c r="AA122"/>
  <c r="AM121"/>
  <c r="AL121"/>
  <c r="AK121"/>
  <c r="AJ121"/>
  <c r="AI121"/>
  <c r="AH121"/>
  <c r="AG121"/>
  <c r="AF121"/>
  <c r="AE121"/>
  <c r="AD121"/>
  <c r="AC121"/>
  <c r="AB121"/>
  <c r="AM120"/>
  <c r="AL120"/>
  <c r="AK120"/>
  <c r="AJ120"/>
  <c r="AI120"/>
  <c r="AH120"/>
  <c r="AG120"/>
  <c r="AF120"/>
  <c r="AE120"/>
  <c r="AD120"/>
  <c r="AC120"/>
  <c r="AB120"/>
  <c r="AA120"/>
  <c r="AM119"/>
  <c r="AL119"/>
  <c r="AK119"/>
  <c r="AJ119"/>
  <c r="AI119"/>
  <c r="AH119"/>
  <c r="AG119"/>
  <c r="AF119"/>
  <c r="AE119"/>
  <c r="AD119"/>
  <c r="AC119"/>
  <c r="AB119"/>
  <c r="AM118"/>
  <c r="AL118"/>
  <c r="AK118"/>
  <c r="AJ118"/>
  <c r="AI118"/>
  <c r="AH118"/>
  <c r="AG118"/>
  <c r="AF118"/>
  <c r="AE118"/>
  <c r="AD118"/>
  <c r="AC118"/>
  <c r="AB118"/>
  <c r="AA118"/>
  <c r="AM117"/>
  <c r="AL117"/>
  <c r="AK117"/>
  <c r="AJ117"/>
  <c r="AI117"/>
  <c r="AH117"/>
  <c r="AG117"/>
  <c r="AF117"/>
  <c r="AE117"/>
  <c r="AD117"/>
  <c r="AC117"/>
  <c r="AB117"/>
  <c r="AM116"/>
  <c r="AL116"/>
  <c r="AK116"/>
  <c r="AJ116"/>
  <c r="AI116"/>
  <c r="AH116"/>
  <c r="AG116"/>
  <c r="AF116"/>
  <c r="AE116"/>
  <c r="AD116"/>
  <c r="AC116"/>
  <c r="AB116"/>
  <c r="AA116"/>
  <c r="AM115"/>
  <c r="AL115"/>
  <c r="AK115"/>
  <c r="AJ115"/>
  <c r="AI115"/>
  <c r="AH115"/>
  <c r="AG115"/>
  <c r="AF115"/>
  <c r="AE115"/>
  <c r="AD115"/>
  <c r="AC115"/>
  <c r="AB115"/>
  <c r="AM114"/>
  <c r="AL114"/>
  <c r="AK114"/>
  <c r="AJ114"/>
  <c r="AI114"/>
  <c r="AH114"/>
  <c r="AG114"/>
  <c r="AF114"/>
  <c r="AE114"/>
  <c r="AD114"/>
  <c r="AC114"/>
  <c r="AB114"/>
  <c r="AA114"/>
  <c r="AM113"/>
  <c r="AL113"/>
  <c r="AK113"/>
  <c r="AJ113"/>
  <c r="AI113"/>
  <c r="AH113"/>
  <c r="AG113"/>
  <c r="AF113"/>
  <c r="AE113"/>
  <c r="AD113"/>
  <c r="AC113"/>
  <c r="AB113"/>
  <c r="AA113"/>
  <c r="AA113" i="1"/>
  <c r="AB113"/>
  <c r="AC113"/>
  <c r="AD113"/>
  <c r="AE113"/>
  <c r="AF113"/>
  <c r="AG113"/>
  <c r="AH113"/>
  <c r="AI113"/>
  <c r="AJ113"/>
  <c r="AK113"/>
  <c r="AL113"/>
  <c r="AM113"/>
  <c r="AA114"/>
  <c r="AA116"/>
  <c r="AA118"/>
  <c r="AA120"/>
  <c r="AA122"/>
  <c r="AA124"/>
  <c r="AA126"/>
  <c r="AA128"/>
  <c r="AA130"/>
  <c r="AA132"/>
  <c r="L114" i="12"/>
  <c r="L113"/>
  <c r="L112"/>
  <c r="L111"/>
  <c r="L110"/>
  <c r="L109"/>
  <c r="L108"/>
  <c r="L107"/>
  <c r="P99"/>
  <c r="AI136" s="1"/>
  <c r="D95"/>
  <c r="AC128" s="1"/>
  <c r="E95"/>
  <c r="AD128" s="1"/>
  <c r="F95"/>
  <c r="AB129" s="1"/>
  <c r="G95"/>
  <c r="AC129" s="1"/>
  <c r="H95"/>
  <c r="AD129" s="1"/>
  <c r="I95"/>
  <c r="AE128" s="1"/>
  <c r="J95"/>
  <c r="AF128" s="1"/>
  <c r="K95"/>
  <c r="AG128" s="1"/>
  <c r="L95"/>
  <c r="AE129" s="1"/>
  <c r="M95"/>
  <c r="AF129" s="1"/>
  <c r="N95"/>
  <c r="AG129" s="1"/>
  <c r="O95"/>
  <c r="AH128" s="1"/>
  <c r="P95"/>
  <c r="AI128" s="1"/>
  <c r="Q95"/>
  <c r="AJ128" s="1"/>
  <c r="R95"/>
  <c r="AH129" s="1"/>
  <c r="S95"/>
  <c r="AI129" s="1"/>
  <c r="T95"/>
  <c r="AJ129" s="1"/>
  <c r="U95"/>
  <c r="AK128" s="1"/>
  <c r="V95"/>
  <c r="AL128" s="1"/>
  <c r="W95"/>
  <c r="AM128" s="1"/>
  <c r="X95"/>
  <c r="AK129" s="1"/>
  <c r="Y95"/>
  <c r="AL129" s="1"/>
  <c r="Z95"/>
  <c r="AM129" s="1"/>
  <c r="D96"/>
  <c r="AC130" s="1"/>
  <c r="E96"/>
  <c r="AD130" s="1"/>
  <c r="F96"/>
  <c r="AB131" s="1"/>
  <c r="G96"/>
  <c r="AC131" s="1"/>
  <c r="H96"/>
  <c r="AD131" s="1"/>
  <c r="I96"/>
  <c r="AE130" s="1"/>
  <c r="J96"/>
  <c r="AF130" s="1"/>
  <c r="K96"/>
  <c r="AG130" s="1"/>
  <c r="L96"/>
  <c r="AE131" s="1"/>
  <c r="M96"/>
  <c r="AF131" s="1"/>
  <c r="N96"/>
  <c r="AG131" s="1"/>
  <c r="O96"/>
  <c r="AH130" s="1"/>
  <c r="P96"/>
  <c r="AI130" s="1"/>
  <c r="Q96"/>
  <c r="AJ130" s="1"/>
  <c r="R96"/>
  <c r="AH131" s="1"/>
  <c r="S96"/>
  <c r="AI131" s="1"/>
  <c r="T96"/>
  <c r="AJ131" s="1"/>
  <c r="U96"/>
  <c r="AK130" s="1"/>
  <c r="V96"/>
  <c r="AL130" s="1"/>
  <c r="W96"/>
  <c r="AM130" s="1"/>
  <c r="X96"/>
  <c r="AK131" s="1"/>
  <c r="Y96"/>
  <c r="AL131" s="1"/>
  <c r="Z96"/>
  <c r="AM131" s="1"/>
  <c r="D97"/>
  <c r="AC132" s="1"/>
  <c r="E97"/>
  <c r="AD132" s="1"/>
  <c r="F97"/>
  <c r="AB133" s="1"/>
  <c r="G97"/>
  <c r="AC133" s="1"/>
  <c r="H97"/>
  <c r="AD133" s="1"/>
  <c r="I97"/>
  <c r="AE132" s="1"/>
  <c r="J97"/>
  <c r="AF132" s="1"/>
  <c r="K97"/>
  <c r="AG132" s="1"/>
  <c r="L97"/>
  <c r="AE133" s="1"/>
  <c r="M97"/>
  <c r="AF133" s="1"/>
  <c r="N97"/>
  <c r="AG133" s="1"/>
  <c r="O97"/>
  <c r="AH132" s="1"/>
  <c r="P97"/>
  <c r="AI132" s="1"/>
  <c r="Q97"/>
  <c r="AJ132" s="1"/>
  <c r="R97"/>
  <c r="AH133" s="1"/>
  <c r="S97"/>
  <c r="AI133" s="1"/>
  <c r="T97"/>
  <c r="AJ133" s="1"/>
  <c r="U97"/>
  <c r="AK132" s="1"/>
  <c r="V97"/>
  <c r="AL132" s="1"/>
  <c r="W97"/>
  <c r="AM132" s="1"/>
  <c r="X97"/>
  <c r="AK133" s="1"/>
  <c r="Y97"/>
  <c r="AL133" s="1"/>
  <c r="Z97"/>
  <c r="AM133" s="1"/>
  <c r="D98"/>
  <c r="AC134" s="1"/>
  <c r="E98"/>
  <c r="AD134" s="1"/>
  <c r="F98"/>
  <c r="AB135" s="1"/>
  <c r="G98"/>
  <c r="AC135" s="1"/>
  <c r="H98"/>
  <c r="AD135" s="1"/>
  <c r="I98"/>
  <c r="AE134" s="1"/>
  <c r="J98"/>
  <c r="AF134" s="1"/>
  <c r="K98"/>
  <c r="AG134" s="1"/>
  <c r="L98"/>
  <c r="AE135" s="1"/>
  <c r="M98"/>
  <c r="AF135" s="1"/>
  <c r="N98"/>
  <c r="AG135" s="1"/>
  <c r="O98"/>
  <c r="AH134" s="1"/>
  <c r="P98"/>
  <c r="AI134" s="1"/>
  <c r="Q98"/>
  <c r="AJ134" s="1"/>
  <c r="R98"/>
  <c r="AH135" s="1"/>
  <c r="S98"/>
  <c r="AI135" s="1"/>
  <c r="T98"/>
  <c r="AJ135" s="1"/>
  <c r="U98"/>
  <c r="AK134" s="1"/>
  <c r="V98"/>
  <c r="AL134" s="1"/>
  <c r="W98"/>
  <c r="AM134" s="1"/>
  <c r="X98"/>
  <c r="AK135" s="1"/>
  <c r="Y98"/>
  <c r="AL135" s="1"/>
  <c r="Z98"/>
  <c r="AM135" s="1"/>
  <c r="D99"/>
  <c r="AC136" s="1"/>
  <c r="E99"/>
  <c r="AD136" s="1"/>
  <c r="F99"/>
  <c r="AB137" s="1"/>
  <c r="G99"/>
  <c r="AC137" s="1"/>
  <c r="H99"/>
  <c r="AD137" s="1"/>
  <c r="I99"/>
  <c r="AE136" s="1"/>
  <c r="J99"/>
  <c r="AF136" s="1"/>
  <c r="K99"/>
  <c r="AG136" s="1"/>
  <c r="L99"/>
  <c r="AE137" s="1"/>
  <c r="M99"/>
  <c r="AF137" s="1"/>
  <c r="N99"/>
  <c r="AG137" s="1"/>
  <c r="O99"/>
  <c r="AH136" s="1"/>
  <c r="Q99"/>
  <c r="AJ136" s="1"/>
  <c r="R99"/>
  <c r="AH137" s="1"/>
  <c r="S99"/>
  <c r="AI137" s="1"/>
  <c r="T99"/>
  <c r="AJ137" s="1"/>
  <c r="U99"/>
  <c r="AK136" s="1"/>
  <c r="V99"/>
  <c r="AL136" s="1"/>
  <c r="W99"/>
  <c r="AM136" s="1"/>
  <c r="X99"/>
  <c r="AK137" s="1"/>
  <c r="Y99"/>
  <c r="AL137" s="1"/>
  <c r="Z99"/>
  <c r="AM137" s="1"/>
  <c r="D100"/>
  <c r="AC138" s="1"/>
  <c r="E100"/>
  <c r="AD138" s="1"/>
  <c r="F100"/>
  <c r="AB139" s="1"/>
  <c r="G100"/>
  <c r="AC139" s="1"/>
  <c r="H100"/>
  <c r="AD139" s="1"/>
  <c r="I100"/>
  <c r="AE138" s="1"/>
  <c r="J100"/>
  <c r="AF138" s="1"/>
  <c r="K100"/>
  <c r="AG138" s="1"/>
  <c r="L100"/>
  <c r="AE139" s="1"/>
  <c r="M100"/>
  <c r="AF139" s="1"/>
  <c r="N100"/>
  <c r="AG139" s="1"/>
  <c r="O100"/>
  <c r="AH138" s="1"/>
  <c r="P100"/>
  <c r="AI138" s="1"/>
  <c r="Q100"/>
  <c r="AJ138" s="1"/>
  <c r="R100"/>
  <c r="AH139" s="1"/>
  <c r="S100"/>
  <c r="AI139" s="1"/>
  <c r="T100"/>
  <c r="AJ139" s="1"/>
  <c r="U100"/>
  <c r="AK138" s="1"/>
  <c r="V100"/>
  <c r="AL138" s="1"/>
  <c r="W100"/>
  <c r="AM138" s="1"/>
  <c r="X100"/>
  <c r="AK139" s="1"/>
  <c r="Y100"/>
  <c r="AL139" s="1"/>
  <c r="Z100"/>
  <c r="AM139" s="1"/>
  <c r="D101"/>
  <c r="AC140" s="1"/>
  <c r="E101"/>
  <c r="AD140" s="1"/>
  <c r="F101"/>
  <c r="AB141" s="1"/>
  <c r="G101"/>
  <c r="AC141" s="1"/>
  <c r="H101"/>
  <c r="AD141" s="1"/>
  <c r="I101"/>
  <c r="AE140" s="1"/>
  <c r="J101"/>
  <c r="AF140" s="1"/>
  <c r="K101"/>
  <c r="AG140" s="1"/>
  <c r="L101"/>
  <c r="AE141" s="1"/>
  <c r="M101"/>
  <c r="AF141" s="1"/>
  <c r="N101"/>
  <c r="AG141" s="1"/>
  <c r="O101"/>
  <c r="AH140" s="1"/>
  <c r="P101"/>
  <c r="AI140" s="1"/>
  <c r="Q101"/>
  <c r="AJ140" s="1"/>
  <c r="R101"/>
  <c r="AH141" s="1"/>
  <c r="S101"/>
  <c r="AI141" s="1"/>
  <c r="T101"/>
  <c r="AJ141" s="1"/>
  <c r="U101"/>
  <c r="AK140" s="1"/>
  <c r="V101"/>
  <c r="AL140" s="1"/>
  <c r="W101"/>
  <c r="AM140" s="1"/>
  <c r="X101"/>
  <c r="AK141" s="1"/>
  <c r="Y101"/>
  <c r="AL141" s="1"/>
  <c r="Z101"/>
  <c r="AM141" s="1"/>
  <c r="D102"/>
  <c r="AC142" s="1"/>
  <c r="E102"/>
  <c r="AD142" s="1"/>
  <c r="F102"/>
  <c r="AB143" s="1"/>
  <c r="G102"/>
  <c r="AC143" s="1"/>
  <c r="H102"/>
  <c r="AD143" s="1"/>
  <c r="I102"/>
  <c r="AE142" s="1"/>
  <c r="J102"/>
  <c r="AF142" s="1"/>
  <c r="K102"/>
  <c r="AG142" s="1"/>
  <c r="L102"/>
  <c r="AE143" s="1"/>
  <c r="M102"/>
  <c r="AF143" s="1"/>
  <c r="N102"/>
  <c r="AG143" s="1"/>
  <c r="O102"/>
  <c r="AH142" s="1"/>
  <c r="P102"/>
  <c r="AI142" s="1"/>
  <c r="Q102"/>
  <c r="AJ142" s="1"/>
  <c r="R102"/>
  <c r="AH143" s="1"/>
  <c r="S102"/>
  <c r="AI143" s="1"/>
  <c r="T102"/>
  <c r="AJ143" s="1"/>
  <c r="U102"/>
  <c r="AK142" s="1"/>
  <c r="V102"/>
  <c r="AL142" s="1"/>
  <c r="W102"/>
  <c r="AM142" s="1"/>
  <c r="X102"/>
  <c r="AK143" s="1"/>
  <c r="Y102"/>
  <c r="AL143" s="1"/>
  <c r="Z102"/>
  <c r="AM143" s="1"/>
  <c r="D103"/>
  <c r="AC144" s="1"/>
  <c r="E103"/>
  <c r="AD144" s="1"/>
  <c r="F103"/>
  <c r="AB145" s="1"/>
  <c r="G103"/>
  <c r="AC145" s="1"/>
  <c r="H103"/>
  <c r="AD145" s="1"/>
  <c r="I103"/>
  <c r="AE144" s="1"/>
  <c r="J103"/>
  <c r="AF144" s="1"/>
  <c r="K103"/>
  <c r="AG144" s="1"/>
  <c r="L103"/>
  <c r="AE145" s="1"/>
  <c r="M103"/>
  <c r="AF145" s="1"/>
  <c r="N103"/>
  <c r="AG145" s="1"/>
  <c r="O103"/>
  <c r="AH144" s="1"/>
  <c r="P103"/>
  <c r="AI144" s="1"/>
  <c r="Q103"/>
  <c r="AJ144" s="1"/>
  <c r="R103"/>
  <c r="AH145" s="1"/>
  <c r="S103"/>
  <c r="AI145" s="1"/>
  <c r="T103"/>
  <c r="AJ145" s="1"/>
  <c r="U103"/>
  <c r="AK144" s="1"/>
  <c r="V103"/>
  <c r="AL144" s="1"/>
  <c r="W103"/>
  <c r="AM144" s="1"/>
  <c r="X103"/>
  <c r="AK145" s="1"/>
  <c r="Y103"/>
  <c r="AL145" s="1"/>
  <c r="Z103"/>
  <c r="AM145" s="1"/>
  <c r="C103"/>
  <c r="AB144" s="1"/>
  <c r="C102"/>
  <c r="AB142" s="1"/>
  <c r="C101"/>
  <c r="AB140" s="1"/>
  <c r="C100"/>
  <c r="AB138" s="1"/>
  <c r="C99"/>
  <c r="AB136" s="1"/>
  <c r="C98"/>
  <c r="AB134" s="1"/>
  <c r="C97"/>
  <c r="AB132" s="1"/>
  <c r="C96"/>
  <c r="AB130" s="1"/>
  <c r="C95"/>
  <c r="AB128" s="1"/>
  <c r="B13" i="11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106" i="10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9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8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7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5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4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3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6" i="2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Z104" i="10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9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8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7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6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5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3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Z104" i="2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D104" i="1"/>
  <c r="AC130" s="1"/>
  <c r="E104"/>
  <c r="AD130" s="1"/>
  <c r="F104"/>
  <c r="AE130" s="1"/>
  <c r="G104"/>
  <c r="AF130" s="1"/>
  <c r="H104"/>
  <c r="AG130" s="1"/>
  <c r="I104"/>
  <c r="AH130" s="1"/>
  <c r="J104"/>
  <c r="AI130" s="1"/>
  <c r="K104"/>
  <c r="AJ130" s="1"/>
  <c r="L104"/>
  <c r="AK130" s="1"/>
  <c r="M104"/>
  <c r="AL130" s="1"/>
  <c r="N104"/>
  <c r="AM130" s="1"/>
  <c r="O104"/>
  <c r="AB131" s="1"/>
  <c r="P104"/>
  <c r="AC131" s="1"/>
  <c r="Q104"/>
  <c r="AD131" s="1"/>
  <c r="R104"/>
  <c r="AE131" s="1"/>
  <c r="S104"/>
  <c r="AF131" s="1"/>
  <c r="T104"/>
  <c r="AG131" s="1"/>
  <c r="U104"/>
  <c r="AH131" s="1"/>
  <c r="V104"/>
  <c r="AI131" s="1"/>
  <c r="W104"/>
  <c r="AJ131" s="1"/>
  <c r="X104"/>
  <c r="AK131" s="1"/>
  <c r="Y104"/>
  <c r="AL131" s="1"/>
  <c r="Z104"/>
  <c r="AM131" s="1"/>
  <c r="C104"/>
  <c r="AB130" s="1"/>
  <c r="D103"/>
  <c r="AC128" s="1"/>
  <c r="E103"/>
  <c r="AD128" s="1"/>
  <c r="F103"/>
  <c r="AE128" s="1"/>
  <c r="G103"/>
  <c r="AF128" s="1"/>
  <c r="H103"/>
  <c r="AG128" s="1"/>
  <c r="I103"/>
  <c r="AH128" s="1"/>
  <c r="J103"/>
  <c r="AI128" s="1"/>
  <c r="K103"/>
  <c r="AJ128" s="1"/>
  <c r="L103"/>
  <c r="AK128" s="1"/>
  <c r="M103"/>
  <c r="AL128" s="1"/>
  <c r="N103"/>
  <c r="AM128" s="1"/>
  <c r="O103"/>
  <c r="AB129" s="1"/>
  <c r="P103"/>
  <c r="AC129" s="1"/>
  <c r="Q103"/>
  <c r="AD129" s="1"/>
  <c r="R103"/>
  <c r="AE129" s="1"/>
  <c r="S103"/>
  <c r="AF129" s="1"/>
  <c r="T103"/>
  <c r="AG129" s="1"/>
  <c r="U103"/>
  <c r="AH129" s="1"/>
  <c r="V103"/>
  <c r="AI129" s="1"/>
  <c r="W103"/>
  <c r="AJ129" s="1"/>
  <c r="X103"/>
  <c r="AK129" s="1"/>
  <c r="Y103"/>
  <c r="AL129" s="1"/>
  <c r="Z103"/>
  <c r="AM129" s="1"/>
  <c r="C103"/>
  <c r="AB128" s="1"/>
  <c r="D102"/>
  <c r="AC126" s="1"/>
  <c r="E102"/>
  <c r="AD126" s="1"/>
  <c r="F102"/>
  <c r="AE126" s="1"/>
  <c r="G102"/>
  <c r="AF126" s="1"/>
  <c r="H102"/>
  <c r="AG126" s="1"/>
  <c r="I102"/>
  <c r="AH126" s="1"/>
  <c r="J102"/>
  <c r="AI126" s="1"/>
  <c r="K102"/>
  <c r="AJ126" s="1"/>
  <c r="L102"/>
  <c r="AK126" s="1"/>
  <c r="M102"/>
  <c r="AL126" s="1"/>
  <c r="N102"/>
  <c r="AM126" s="1"/>
  <c r="O102"/>
  <c r="AB127" s="1"/>
  <c r="P102"/>
  <c r="AC127" s="1"/>
  <c r="Q102"/>
  <c r="AD127" s="1"/>
  <c r="R102"/>
  <c r="AE127" s="1"/>
  <c r="S102"/>
  <c r="AF127" s="1"/>
  <c r="T102"/>
  <c r="AG127" s="1"/>
  <c r="U102"/>
  <c r="AH127" s="1"/>
  <c r="V102"/>
  <c r="AI127" s="1"/>
  <c r="W102"/>
  <c r="AJ127" s="1"/>
  <c r="X102"/>
  <c r="AK127" s="1"/>
  <c r="Y102"/>
  <c r="AL127" s="1"/>
  <c r="Z102"/>
  <c r="AM127" s="1"/>
  <c r="C102"/>
  <c r="AB126" s="1"/>
  <c r="D101"/>
  <c r="AC124" s="1"/>
  <c r="E101"/>
  <c r="AD124" s="1"/>
  <c r="F101"/>
  <c r="AE124" s="1"/>
  <c r="G101"/>
  <c r="AF124" s="1"/>
  <c r="H101"/>
  <c r="AG124" s="1"/>
  <c r="I101"/>
  <c r="AH124" s="1"/>
  <c r="J101"/>
  <c r="AI124" s="1"/>
  <c r="K101"/>
  <c r="AJ124" s="1"/>
  <c r="L101"/>
  <c r="AK124" s="1"/>
  <c r="M101"/>
  <c r="AL124" s="1"/>
  <c r="N101"/>
  <c r="AM124" s="1"/>
  <c r="O101"/>
  <c r="AB125" s="1"/>
  <c r="P101"/>
  <c r="AC125" s="1"/>
  <c r="Q101"/>
  <c r="AD125" s="1"/>
  <c r="R101"/>
  <c r="AE125" s="1"/>
  <c r="S101"/>
  <c r="AF125" s="1"/>
  <c r="T101"/>
  <c r="AG125" s="1"/>
  <c r="U101"/>
  <c r="AH125" s="1"/>
  <c r="V101"/>
  <c r="AI125" s="1"/>
  <c r="W101"/>
  <c r="AJ125" s="1"/>
  <c r="X101"/>
  <c r="AK125" s="1"/>
  <c r="Y101"/>
  <c r="AL125" s="1"/>
  <c r="Z101"/>
  <c r="AM125" s="1"/>
  <c r="C101"/>
  <c r="AB124" s="1"/>
  <c r="D100"/>
  <c r="AC122" s="1"/>
  <c r="E100"/>
  <c r="AD122" s="1"/>
  <c r="F100"/>
  <c r="AE122" s="1"/>
  <c r="G100"/>
  <c r="AF122" s="1"/>
  <c r="H100"/>
  <c r="AG122" s="1"/>
  <c r="I100"/>
  <c r="AH122" s="1"/>
  <c r="J100"/>
  <c r="AI122" s="1"/>
  <c r="K100"/>
  <c r="AJ122" s="1"/>
  <c r="L100"/>
  <c r="AK122" s="1"/>
  <c r="M100"/>
  <c r="AL122" s="1"/>
  <c r="N100"/>
  <c r="AM122" s="1"/>
  <c r="O100"/>
  <c r="AB123" s="1"/>
  <c r="P100"/>
  <c r="AC123" s="1"/>
  <c r="Q100"/>
  <c r="AD123" s="1"/>
  <c r="R100"/>
  <c r="AE123" s="1"/>
  <c r="S100"/>
  <c r="AF123" s="1"/>
  <c r="T100"/>
  <c r="AG123" s="1"/>
  <c r="U100"/>
  <c r="AH123" s="1"/>
  <c r="V100"/>
  <c r="AI123" s="1"/>
  <c r="W100"/>
  <c r="AJ123" s="1"/>
  <c r="X100"/>
  <c r="AK123" s="1"/>
  <c r="Y100"/>
  <c r="AL123" s="1"/>
  <c r="Z100"/>
  <c r="AM123" s="1"/>
  <c r="C100"/>
  <c r="AB122" s="1"/>
  <c r="D99"/>
  <c r="AC120" s="1"/>
  <c r="E99"/>
  <c r="AD120" s="1"/>
  <c r="F99"/>
  <c r="AE120" s="1"/>
  <c r="G99"/>
  <c r="AF120" s="1"/>
  <c r="H99"/>
  <c r="AG120" s="1"/>
  <c r="I99"/>
  <c r="AH120" s="1"/>
  <c r="J99"/>
  <c r="AI120" s="1"/>
  <c r="K99"/>
  <c r="AJ120" s="1"/>
  <c r="L99"/>
  <c r="AK120" s="1"/>
  <c r="M99"/>
  <c r="AL120" s="1"/>
  <c r="N99"/>
  <c r="AM120" s="1"/>
  <c r="O99"/>
  <c r="AB121" s="1"/>
  <c r="P99"/>
  <c r="AC121" s="1"/>
  <c r="Q99"/>
  <c r="AD121" s="1"/>
  <c r="R99"/>
  <c r="AE121" s="1"/>
  <c r="S99"/>
  <c r="AF121" s="1"/>
  <c r="T99"/>
  <c r="AG121" s="1"/>
  <c r="U99"/>
  <c r="AH121" s="1"/>
  <c r="V99"/>
  <c r="AI121" s="1"/>
  <c r="W99"/>
  <c r="AJ121" s="1"/>
  <c r="X99"/>
  <c r="AK121" s="1"/>
  <c r="Y99"/>
  <c r="AL121" s="1"/>
  <c r="Z99"/>
  <c r="AM121" s="1"/>
  <c r="C99"/>
  <c r="AB120" s="1"/>
  <c r="D98"/>
  <c r="AC118" s="1"/>
  <c r="E98"/>
  <c r="AD118" s="1"/>
  <c r="F98"/>
  <c r="AE118" s="1"/>
  <c r="G98"/>
  <c r="AF118" s="1"/>
  <c r="H98"/>
  <c r="AG118" s="1"/>
  <c r="I98"/>
  <c r="AH118" s="1"/>
  <c r="J98"/>
  <c r="AI118" s="1"/>
  <c r="K98"/>
  <c r="AJ118" s="1"/>
  <c r="L98"/>
  <c r="AK118" s="1"/>
  <c r="M98"/>
  <c r="AL118" s="1"/>
  <c r="N98"/>
  <c r="AM118" s="1"/>
  <c r="O98"/>
  <c r="AB119" s="1"/>
  <c r="P98"/>
  <c r="AC119" s="1"/>
  <c r="Q98"/>
  <c r="AD119" s="1"/>
  <c r="R98"/>
  <c r="AE119" s="1"/>
  <c r="S98"/>
  <c r="AF119" s="1"/>
  <c r="T98"/>
  <c r="AG119" s="1"/>
  <c r="U98"/>
  <c r="AH119" s="1"/>
  <c r="V98"/>
  <c r="AI119" s="1"/>
  <c r="W98"/>
  <c r="AJ119" s="1"/>
  <c r="X98"/>
  <c r="AK119" s="1"/>
  <c r="Y98"/>
  <c r="AL119" s="1"/>
  <c r="Z98"/>
  <c r="AM119" s="1"/>
  <c r="C98"/>
  <c r="AB118" s="1"/>
  <c r="D97"/>
  <c r="AC116" s="1"/>
  <c r="E97"/>
  <c r="AD116" s="1"/>
  <c r="F97"/>
  <c r="AE116" s="1"/>
  <c r="G97"/>
  <c r="AF116" s="1"/>
  <c r="H97"/>
  <c r="AG116" s="1"/>
  <c r="I97"/>
  <c r="AH116" s="1"/>
  <c r="J97"/>
  <c r="AI116" s="1"/>
  <c r="K97"/>
  <c r="AJ116" s="1"/>
  <c r="L97"/>
  <c r="AK116" s="1"/>
  <c r="M97"/>
  <c r="AL116" s="1"/>
  <c r="N97"/>
  <c r="AM116" s="1"/>
  <c r="O97"/>
  <c r="AB117" s="1"/>
  <c r="P97"/>
  <c r="AC117" s="1"/>
  <c r="Q97"/>
  <c r="AD117" s="1"/>
  <c r="R97"/>
  <c r="AE117" s="1"/>
  <c r="S97"/>
  <c r="AF117" s="1"/>
  <c r="T97"/>
  <c r="AG117" s="1"/>
  <c r="U97"/>
  <c r="AH117" s="1"/>
  <c r="V97"/>
  <c r="AI117" s="1"/>
  <c r="W97"/>
  <c r="AJ117" s="1"/>
  <c r="X97"/>
  <c r="AK117" s="1"/>
  <c r="Y97"/>
  <c r="AL117" s="1"/>
  <c r="Z97"/>
  <c r="AM117" s="1"/>
  <c r="C97"/>
  <c r="AB116" s="1"/>
  <c r="D96"/>
  <c r="AC114" s="1"/>
  <c r="E96"/>
  <c r="AD114" s="1"/>
  <c r="F96"/>
  <c r="AE114" s="1"/>
  <c r="G96"/>
  <c r="AF114" s="1"/>
  <c r="H96"/>
  <c r="AG114" s="1"/>
  <c r="I96"/>
  <c r="AH114" s="1"/>
  <c r="J96"/>
  <c r="AI114" s="1"/>
  <c r="K96"/>
  <c r="AJ114" s="1"/>
  <c r="L96"/>
  <c r="AK114" s="1"/>
  <c r="M96"/>
  <c r="AL114" s="1"/>
  <c r="N96"/>
  <c r="AM114" s="1"/>
  <c r="O96"/>
  <c r="AB115" s="1"/>
  <c r="P96"/>
  <c r="AC115" s="1"/>
  <c r="Q96"/>
  <c r="AD115" s="1"/>
  <c r="R96"/>
  <c r="AE115" s="1"/>
  <c r="S96"/>
  <c r="AF115" s="1"/>
  <c r="T96"/>
  <c r="AG115" s="1"/>
  <c r="U96"/>
  <c r="AH115" s="1"/>
  <c r="V96"/>
  <c r="AI115" s="1"/>
  <c r="W96"/>
  <c r="AJ115" s="1"/>
  <c r="X96"/>
  <c r="AK115" s="1"/>
  <c r="Y96"/>
  <c r="AL115" s="1"/>
  <c r="Z96"/>
  <c r="AM115" s="1"/>
  <c r="C96"/>
  <c r="AB114" s="1"/>
  <c r="C105" i="12" l="1"/>
  <c r="AB147" s="1"/>
  <c r="Y105"/>
  <c r="AL148" s="1"/>
  <c r="W105"/>
  <c r="AM147" s="1"/>
  <c r="U105"/>
  <c r="AK147" s="1"/>
  <c r="S105"/>
  <c r="AI148" s="1"/>
  <c r="Q105"/>
  <c r="AJ147" s="1"/>
  <c r="O105"/>
  <c r="AH147" s="1"/>
  <c r="M105"/>
  <c r="AF148" s="1"/>
  <c r="K105"/>
  <c r="AG147" s="1"/>
  <c r="I105"/>
  <c r="AE147" s="1"/>
  <c r="G105"/>
  <c r="AC148" s="1"/>
  <c r="E105"/>
  <c r="AD147" s="1"/>
  <c r="Z105"/>
  <c r="AM148" s="1"/>
  <c r="X105"/>
  <c r="AK148" s="1"/>
  <c r="V105"/>
  <c r="AL147" s="1"/>
  <c r="T105"/>
  <c r="AJ148" s="1"/>
  <c r="R105"/>
  <c r="AH148" s="1"/>
  <c r="P105"/>
  <c r="AI147" s="1"/>
  <c r="N105"/>
  <c r="AG148" s="1"/>
  <c r="L105"/>
  <c r="AE148" s="1"/>
  <c r="J105"/>
  <c r="AF147" s="1"/>
  <c r="H105"/>
  <c r="AD148" s="1"/>
  <c r="F105"/>
  <c r="AB148" s="1"/>
  <c r="D105"/>
  <c r="AC147" s="1"/>
  <c r="Z106" i="1"/>
  <c r="X106"/>
  <c r="V106"/>
  <c r="T106"/>
  <c r="R106"/>
  <c r="P106"/>
  <c r="N106"/>
  <c r="L106"/>
  <c r="J106"/>
  <c r="H106"/>
  <c r="F106"/>
  <c r="D106"/>
  <c r="C106"/>
  <c r="Y106"/>
  <c r="W106"/>
  <c r="U106"/>
  <c r="S106"/>
  <c r="Q106"/>
  <c r="O106"/>
  <c r="M106"/>
  <c r="K106"/>
  <c r="I106"/>
  <c r="G106"/>
  <c r="E106"/>
  <c r="AF133" l="1"/>
  <c r="F4" i="11"/>
  <c r="AJ133" i="1"/>
  <c r="J4" i="11"/>
  <c r="AB134" i="1"/>
  <c r="N4" i="11"/>
  <c r="AF134" i="1"/>
  <c r="R4" i="11"/>
  <c r="AJ134" i="1"/>
  <c r="V4" i="11"/>
  <c r="AB133" i="1"/>
  <c r="B4" i="11"/>
  <c r="AE133" i="1"/>
  <c r="E4" i="11"/>
  <c r="AI133" i="1"/>
  <c r="I4" i="11"/>
  <c r="AM133" i="1"/>
  <c r="M4" i="11"/>
  <c r="AE134" i="1"/>
  <c r="Q4" i="11"/>
  <c r="AI134" i="1"/>
  <c r="U4" i="11"/>
  <c r="AM134" i="1"/>
  <c r="Y4" i="11"/>
  <c r="AD133" i="1"/>
  <c r="D4" i="11"/>
  <c r="AH133" i="1"/>
  <c r="H4" i="11"/>
  <c r="AL133" i="1"/>
  <c r="L4" i="11"/>
  <c r="AD134" i="1"/>
  <c r="P4" i="11"/>
  <c r="AH134" i="1"/>
  <c r="T4" i="11"/>
  <c r="AL134" i="1"/>
  <c r="X4" i="11"/>
  <c r="AC133" i="1"/>
  <c r="C4" i="11"/>
  <c r="AG133" i="1"/>
  <c r="G4" i="11"/>
  <c r="AK133" i="1"/>
  <c r="K4" i="11"/>
  <c r="AC134" i="1"/>
  <c r="O4" i="11"/>
  <c r="AG134" i="1"/>
  <c r="S4" i="11"/>
  <c r="AK134" i="1"/>
  <c r="W4" i="11"/>
</calcChain>
</file>

<file path=xl/sharedStrings.xml><?xml version="1.0" encoding="utf-8"?>
<sst xmlns="http://schemas.openxmlformats.org/spreadsheetml/2006/main" count="683" uniqueCount="29">
  <si>
    <t>k</t>
  </si>
  <si>
    <t>Задача</t>
  </si>
  <si>
    <t>Алгоритм</t>
  </si>
  <si>
    <t>Кп</t>
  </si>
  <si>
    <t>Кес</t>
  </si>
  <si>
    <t>Кеа</t>
  </si>
  <si>
    <t>Час</t>
  </si>
  <si>
    <t>Середні значення</t>
  </si>
  <si>
    <t>Сумарний критерій</t>
  </si>
  <si>
    <t>N</t>
  </si>
  <si>
    <t>А</t>
  </si>
  <si>
    <t>Алгоритм: 4</t>
  </si>
  <si>
    <t>Лінків: 1, п/д</t>
  </si>
  <si>
    <t>Лінків: 1, д</t>
  </si>
  <si>
    <t>Лінків: 2, п/д</t>
  </si>
  <si>
    <t>Лінків: 2, д</t>
  </si>
  <si>
    <t>Лінків: 3, п/д</t>
  </si>
  <si>
    <t>Лінків: 3, д</t>
  </si>
  <si>
    <t>Лінків: 4, п/д</t>
  </si>
  <si>
    <t>Лінків: 4, д</t>
  </si>
  <si>
    <t>1, 4</t>
  </si>
  <si>
    <t>2, 5</t>
  </si>
  <si>
    <t>3, 6</t>
  </si>
  <si>
    <t>Алг.</t>
  </si>
  <si>
    <t>Лінків: 1, п/д, д</t>
  </si>
  <si>
    <t>Лінків: 2, п/д, д</t>
  </si>
  <si>
    <t>Лінків: 3, п/д, д</t>
  </si>
  <si>
    <t>Лінків: 4, п/д, д</t>
  </si>
  <si>
    <t>Система</t>
  </si>
</sst>
</file>

<file path=xl/styles.xml><?xml version="1.0" encoding="utf-8"?>
<styleSheet xmlns="http://schemas.openxmlformats.org/spreadsheetml/2006/main">
  <numFmts count="3">
    <numFmt numFmtId="43" formatCode="_-* #,##0.00_₴_-;\-* #,##0.00_₴_-;_-* &quot;-&quot;??_₴_-;_-@_-"/>
    <numFmt numFmtId="164" formatCode="0.00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6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1" xfId="1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1" applyNumberFormat="1" applyFont="1" applyBorder="1"/>
    <xf numFmtId="0" fontId="0" fillId="0" borderId="5" xfId="1" applyNumberFormat="1" applyFon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64" fontId="0" fillId="0" borderId="7" xfId="1" applyNumberFormat="1" applyFont="1" applyBorder="1"/>
    <xf numFmtId="164" fontId="0" fillId="0" borderId="7" xfId="0" applyNumberFormat="1" applyBorder="1"/>
    <xf numFmtId="0" fontId="0" fillId="0" borderId="8" xfId="0" applyNumberForma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6" xfId="0" applyBorder="1"/>
    <xf numFmtId="0" fontId="0" fillId="0" borderId="17" xfId="0" applyBorder="1"/>
    <xf numFmtId="0" fontId="0" fillId="0" borderId="16" xfId="1" applyNumberFormat="1" applyFont="1" applyBorder="1"/>
    <xf numFmtId="2" fontId="0" fillId="0" borderId="18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64" fontId="0" fillId="0" borderId="12" xfId="1" applyNumberFormat="1" applyFon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0" fontId="0" fillId="0" borderId="17" xfId="1" applyNumberFormat="1" applyFont="1" applyBorder="1"/>
    <xf numFmtId="0" fontId="0" fillId="0" borderId="19" xfId="1" applyNumberFormat="1" applyFont="1" applyBorder="1"/>
    <xf numFmtId="0" fontId="0" fillId="0" borderId="23" xfId="1" applyNumberFormat="1" applyFont="1" applyBorder="1"/>
    <xf numFmtId="2" fontId="0" fillId="0" borderId="25" xfId="0" applyNumberFormat="1" applyBorder="1"/>
    <xf numFmtId="0" fontId="0" fillId="0" borderId="24" xfId="1" applyNumberFormat="1" applyFont="1" applyBorder="1"/>
    <xf numFmtId="0" fontId="0" fillId="0" borderId="26" xfId="1" applyNumberFormat="1" applyFont="1" applyBorder="1"/>
    <xf numFmtId="164" fontId="0" fillId="0" borderId="2" xfId="1" applyNumberFormat="1" applyFont="1" applyBorder="1"/>
    <xf numFmtId="0" fontId="0" fillId="0" borderId="3" xfId="1" applyNumberFormat="1" applyFont="1" applyBorder="1"/>
    <xf numFmtId="0" fontId="0" fillId="0" borderId="7" xfId="1" applyNumberFormat="1" applyFont="1" applyBorder="1"/>
    <xf numFmtId="0" fontId="0" fillId="0" borderId="8" xfId="1" applyNumberFormat="1" applyFont="1" applyBorder="1"/>
    <xf numFmtId="0" fontId="0" fillId="0" borderId="27" xfId="0" applyBorder="1"/>
    <xf numFmtId="164" fontId="0" fillId="0" borderId="9" xfId="1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8" xfId="0" applyBorder="1"/>
    <xf numFmtId="0" fontId="2" fillId="0" borderId="0" xfId="0" applyFont="1"/>
    <xf numFmtId="164" fontId="0" fillId="0" borderId="0" xfId="0" applyNumberFormat="1"/>
    <xf numFmtId="0" fontId="2" fillId="0" borderId="28" xfId="0" applyFont="1" applyBorder="1"/>
    <xf numFmtId="0" fontId="0" fillId="0" borderId="35" xfId="0" applyBorder="1"/>
    <xf numFmtId="164" fontId="0" fillId="0" borderId="35" xfId="1" applyNumberFormat="1" applyFont="1" applyBorder="1"/>
    <xf numFmtId="2" fontId="0" fillId="0" borderId="35" xfId="0" applyNumberFormat="1" applyBorder="1"/>
    <xf numFmtId="0" fontId="0" fillId="0" borderId="35" xfId="0" applyNumberFormat="1" applyBorder="1"/>
    <xf numFmtId="0" fontId="0" fillId="0" borderId="27" xfId="0" applyNumberFormat="1" applyBorder="1"/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42" xfId="0" applyBorder="1"/>
    <xf numFmtId="0" fontId="0" fillId="0" borderId="4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39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3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1" applyNumberFormat="1" applyFont="1" applyBorder="1" applyAlignment="1">
      <alignment horizontal="center"/>
    </xf>
    <xf numFmtId="0" fontId="0" fillId="0" borderId="21" xfId="1" applyNumberFormat="1" applyFont="1" applyBorder="1" applyAlignment="1">
      <alignment horizontal="center"/>
    </xf>
    <xf numFmtId="0" fontId="0" fillId="0" borderId="2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24" xfId="0" applyNumberForma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48" xfId="0" applyBorder="1"/>
    <xf numFmtId="0" fontId="0" fillId="0" borderId="49" xfId="0" applyBorder="1"/>
    <xf numFmtId="0" fontId="0" fillId="0" borderId="50" xfId="1" applyNumberFormat="1" applyFont="1" applyBorder="1"/>
    <xf numFmtId="2" fontId="0" fillId="0" borderId="51" xfId="0" applyNumberFormat="1" applyBorder="1"/>
    <xf numFmtId="0" fontId="0" fillId="0" borderId="51" xfId="1" applyNumberFormat="1" applyFont="1" applyBorder="1"/>
    <xf numFmtId="2" fontId="0" fillId="0" borderId="49" xfId="0" applyNumberFormat="1" applyBorder="1"/>
    <xf numFmtId="0" fontId="0" fillId="0" borderId="19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0" borderId="31" xfId="1" applyNumberFormat="1" applyFont="1" applyBorder="1"/>
    <xf numFmtId="164" fontId="0" fillId="0" borderId="32" xfId="1" applyNumberFormat="1" applyFont="1" applyBorder="1"/>
    <xf numFmtId="164" fontId="0" fillId="0" borderId="34" xfId="1" applyNumberFormat="1" applyFont="1" applyBorder="1"/>
    <xf numFmtId="0" fontId="0" fillId="0" borderId="20" xfId="0" applyBorder="1"/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/>
    <xf numFmtId="164" fontId="0" fillId="0" borderId="41" xfId="1" applyNumberFormat="1" applyFont="1" applyBorder="1"/>
    <xf numFmtId="0" fontId="2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0" fillId="0" borderId="12" xfId="0" applyBorder="1" applyAlignment="1">
      <alignment horizontal="center" vertical="center"/>
    </xf>
    <xf numFmtId="167" fontId="0" fillId="0" borderId="12" xfId="0" applyNumberFormat="1" applyBorder="1"/>
    <xf numFmtId="167" fontId="0" fillId="0" borderId="14" xfId="0" applyNumberFormat="1" applyBorder="1"/>
    <xf numFmtId="167" fontId="0" fillId="0" borderId="4" xfId="0" applyNumberFormat="1" applyBorder="1"/>
    <xf numFmtId="167" fontId="0" fillId="0" borderId="1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5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9" xfId="0" applyNumberFormat="1" applyBorder="1"/>
    <xf numFmtId="167" fontId="0" fillId="0" borderId="2" xfId="0" applyNumberFormat="1" applyBorder="1"/>
    <xf numFmtId="167" fontId="0" fillId="0" borderId="41" xfId="0" applyNumberFormat="1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3" xfId="0" applyBorder="1"/>
    <xf numFmtId="0" fontId="0" fillId="0" borderId="59" xfId="0" applyBorder="1"/>
    <xf numFmtId="0" fontId="2" fillId="0" borderId="60" xfId="0" applyFont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56" xfId="0" applyBorder="1"/>
    <xf numFmtId="0" fontId="0" fillId="0" borderId="52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title>
      <c:tx>
        <c:strRef>
          <c:f>Діаграми!$B$3</c:f>
          <c:strCache>
            <c:ptCount val="1"/>
            <c:pt idx="0">
              <c:v>Кп</c:v>
            </c:pt>
          </c:strCache>
        </c:strRef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Діаграми!$B$2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Діаграми!$A$4:$A$13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cat>
          <c:val>
            <c:numRef>
              <c:f>Діаграми!$B$4:$B$13</c:f>
              <c:numCache>
                <c:formatCode>General</c:formatCode>
                <c:ptCount val="10"/>
                <c:pt idx="0">
                  <c:v>6.8974080000000004</c:v>
                </c:pt>
                <c:pt idx="1">
                  <c:v>10.222448999999999</c:v>
                </c:pt>
                <c:pt idx="2">
                  <c:v>13.605195</c:v>
                </c:pt>
                <c:pt idx="3">
                  <c:v>17.689325</c:v>
                </c:pt>
                <c:pt idx="4">
                  <c:v>20.886304000000003</c:v>
                </c:pt>
                <c:pt idx="5">
                  <c:v>22.924312999999998</c:v>
                </c:pt>
                <c:pt idx="6">
                  <c:v>23.594066999999999</c:v>
                </c:pt>
                <c:pt idx="7">
                  <c:v>24.392240999999999</c:v>
                </c:pt>
                <c:pt idx="8">
                  <c:v>24.336531000000001</c:v>
                </c:pt>
                <c:pt idx="9">
                  <c:v>24.752517999999998</c:v>
                </c:pt>
              </c:numCache>
            </c:numRef>
          </c:val>
        </c:ser>
        <c:ser>
          <c:idx val="1"/>
          <c:order val="1"/>
          <c:tx>
            <c:strRef>
              <c:f>Діаграми!$F$2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Діаграми!$F$4:$F$13</c:f>
              <c:numCache>
                <c:formatCode>General</c:formatCode>
                <c:ptCount val="10"/>
                <c:pt idx="0">
                  <c:v>6.8528280000000006</c:v>
                </c:pt>
                <c:pt idx="1">
                  <c:v>10.086582999999999</c:v>
                </c:pt>
                <c:pt idx="2">
                  <c:v>13.061338000000001</c:v>
                </c:pt>
                <c:pt idx="3">
                  <c:v>14.904347</c:v>
                </c:pt>
                <c:pt idx="4">
                  <c:v>16.700637</c:v>
                </c:pt>
                <c:pt idx="5">
                  <c:v>17.107472999999999</c:v>
                </c:pt>
                <c:pt idx="6">
                  <c:v>18.429130000000001</c:v>
                </c:pt>
                <c:pt idx="7">
                  <c:v>19.613284999999998</c:v>
                </c:pt>
                <c:pt idx="8">
                  <c:v>18.794830000000001</c:v>
                </c:pt>
                <c:pt idx="9">
                  <c:v>20.240195000000003</c:v>
                </c:pt>
              </c:numCache>
            </c:numRef>
          </c:val>
        </c:ser>
        <c:ser>
          <c:idx val="2"/>
          <c:order val="2"/>
          <c:tx>
            <c:strRef>
              <c:f>Діаграми!$J$2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Діаграми!$J$4:$J$13</c:f>
              <c:numCache>
                <c:formatCode>General</c:formatCode>
                <c:ptCount val="10"/>
                <c:pt idx="0">
                  <c:v>6.8762919999999994</c:v>
                </c:pt>
                <c:pt idx="1">
                  <c:v>10.174735999999999</c:v>
                </c:pt>
                <c:pt idx="2">
                  <c:v>12.582896</c:v>
                </c:pt>
                <c:pt idx="3">
                  <c:v>14.653634</c:v>
                </c:pt>
                <c:pt idx="4">
                  <c:v>16.530923999999999</c:v>
                </c:pt>
                <c:pt idx="5">
                  <c:v>16.373227999999997</c:v>
                </c:pt>
                <c:pt idx="6">
                  <c:v>18.149155999999998</c:v>
                </c:pt>
                <c:pt idx="7">
                  <c:v>18.372869999999999</c:v>
                </c:pt>
                <c:pt idx="8">
                  <c:v>19.261801999999999</c:v>
                </c:pt>
                <c:pt idx="9">
                  <c:v>18.922138</c:v>
                </c:pt>
              </c:numCache>
            </c:numRef>
          </c:val>
        </c:ser>
        <c:ser>
          <c:idx val="3"/>
          <c:order val="3"/>
          <c:tx>
            <c:strRef>
              <c:f>Діаграми!$N$2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Діаграми!$N$4:$N$13</c:f>
              <c:numCache>
                <c:formatCode>General</c:formatCode>
                <c:ptCount val="10"/>
                <c:pt idx="0">
                  <c:v>11.37377</c:v>
                </c:pt>
                <c:pt idx="1">
                  <c:v>17.703751</c:v>
                </c:pt>
                <c:pt idx="2">
                  <c:v>24.962680000000002</c:v>
                </c:pt>
                <c:pt idx="3">
                  <c:v>34.088835000000003</c:v>
                </c:pt>
                <c:pt idx="4">
                  <c:v>44.753844000000001</c:v>
                </c:pt>
                <c:pt idx="5">
                  <c:v>52.707736000000004</c:v>
                </c:pt>
                <c:pt idx="6">
                  <c:v>56.613270000000007</c:v>
                </c:pt>
                <c:pt idx="7">
                  <c:v>61.484586999999998</c:v>
                </c:pt>
                <c:pt idx="8">
                  <c:v>63.723998000000002</c:v>
                </c:pt>
                <c:pt idx="9">
                  <c:v>63.401274000000001</c:v>
                </c:pt>
              </c:numCache>
            </c:numRef>
          </c:val>
        </c:ser>
        <c:ser>
          <c:idx val="4"/>
          <c:order val="4"/>
          <c:tx>
            <c:strRef>
              <c:f>Діаграми!$R$2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Діаграми!$R$4:$R$13</c:f>
              <c:numCache>
                <c:formatCode>General</c:formatCode>
                <c:ptCount val="10"/>
                <c:pt idx="0">
                  <c:v>11.146538</c:v>
                </c:pt>
                <c:pt idx="1">
                  <c:v>16.938326</c:v>
                </c:pt>
                <c:pt idx="2">
                  <c:v>22.815117999999998</c:v>
                </c:pt>
                <c:pt idx="3">
                  <c:v>30.646507999999997</c:v>
                </c:pt>
                <c:pt idx="4">
                  <c:v>38.896213000000003</c:v>
                </c:pt>
                <c:pt idx="5">
                  <c:v>45.446826000000001</c:v>
                </c:pt>
                <c:pt idx="6">
                  <c:v>47.703418000000006</c:v>
                </c:pt>
                <c:pt idx="7">
                  <c:v>55.764973999999995</c:v>
                </c:pt>
                <c:pt idx="8">
                  <c:v>57.537569000000005</c:v>
                </c:pt>
                <c:pt idx="9">
                  <c:v>59.832106999999993</c:v>
                </c:pt>
              </c:numCache>
            </c:numRef>
          </c:val>
        </c:ser>
        <c:ser>
          <c:idx val="5"/>
          <c:order val="5"/>
          <c:tx>
            <c:strRef>
              <c:f>Діаграми!$V$2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Діаграми!$V$4:$V$13</c:f>
              <c:numCache>
                <c:formatCode>General</c:formatCode>
                <c:ptCount val="10"/>
                <c:pt idx="0">
                  <c:v>11.229939999999999</c:v>
                </c:pt>
                <c:pt idx="1">
                  <c:v>16.874210999999999</c:v>
                </c:pt>
                <c:pt idx="2">
                  <c:v>22.897321999999999</c:v>
                </c:pt>
                <c:pt idx="3">
                  <c:v>30.219269000000001</c:v>
                </c:pt>
                <c:pt idx="4">
                  <c:v>38.209061000000005</c:v>
                </c:pt>
                <c:pt idx="5">
                  <c:v>45.042974000000001</c:v>
                </c:pt>
                <c:pt idx="6">
                  <c:v>46.459266</c:v>
                </c:pt>
                <c:pt idx="7">
                  <c:v>54.912122000000011</c:v>
                </c:pt>
                <c:pt idx="8">
                  <c:v>55.796352999999996</c:v>
                </c:pt>
                <c:pt idx="9">
                  <c:v>56.215237000000002</c:v>
                </c:pt>
              </c:numCache>
            </c:numRef>
          </c:val>
        </c:ser>
        <c:axId val="73059712"/>
        <c:axId val="74916992"/>
      </c:barChart>
      <c:catAx>
        <c:axId val="73059712"/>
        <c:scaling>
          <c:orientation val="minMax"/>
        </c:scaling>
        <c:axPos val="b"/>
        <c:numFmt formatCode="General" sourceLinked="1"/>
        <c:tickLblPos val="nextTo"/>
        <c:crossAx val="74916992"/>
        <c:crosses val="autoZero"/>
        <c:auto val="1"/>
        <c:lblAlgn val="ctr"/>
        <c:lblOffset val="100"/>
      </c:catAx>
      <c:valAx>
        <c:axId val="74916992"/>
        <c:scaling>
          <c:orientation val="minMax"/>
        </c:scaling>
        <c:axPos val="l"/>
        <c:majorGridlines/>
        <c:numFmt formatCode="General" sourceLinked="1"/>
        <c:tickLblPos val="nextTo"/>
        <c:crossAx val="730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title>
      <c:tx>
        <c:strRef>
          <c:f>Діаграми!$C$3</c:f>
          <c:strCache>
            <c:ptCount val="1"/>
            <c:pt idx="0">
              <c:v>Кес</c:v>
            </c:pt>
          </c:strCache>
        </c:strRef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Діаграми!$B$2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Діаграми!$A$4:$A$13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cat>
          <c:val>
            <c:numRef>
              <c:f>Діаграми!$C$4:$C$13</c:f>
              <c:numCache>
                <c:formatCode>General</c:formatCode>
                <c:ptCount val="10"/>
                <c:pt idx="0">
                  <c:v>0.76638200000000001</c:v>
                </c:pt>
                <c:pt idx="1">
                  <c:v>1.1358289999999998</c:v>
                </c:pt>
                <c:pt idx="2">
                  <c:v>1.5116860000000001</c:v>
                </c:pt>
                <c:pt idx="3">
                  <c:v>1.9654800000000001</c:v>
                </c:pt>
                <c:pt idx="4">
                  <c:v>2.3207040000000001</c:v>
                </c:pt>
                <c:pt idx="5">
                  <c:v>2.5471460000000001</c:v>
                </c:pt>
                <c:pt idx="6">
                  <c:v>2.6215609999999998</c:v>
                </c:pt>
                <c:pt idx="7">
                  <c:v>2.7102499999999998</c:v>
                </c:pt>
                <c:pt idx="8">
                  <c:v>2.7040640000000002</c:v>
                </c:pt>
                <c:pt idx="9">
                  <c:v>2.7502769999999996</c:v>
                </c:pt>
              </c:numCache>
            </c:numRef>
          </c:val>
        </c:ser>
        <c:ser>
          <c:idx val="1"/>
          <c:order val="1"/>
          <c:tx>
            <c:strRef>
              <c:f>Діаграми!$F$2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Діаграми!$G$4:$G$13</c:f>
              <c:numCache>
                <c:formatCode>General</c:formatCode>
                <c:ptCount val="10"/>
                <c:pt idx="0">
                  <c:v>0.76142799999999999</c:v>
                </c:pt>
                <c:pt idx="1">
                  <c:v>1.120736</c:v>
                </c:pt>
                <c:pt idx="2">
                  <c:v>1.4512609999999999</c:v>
                </c:pt>
                <c:pt idx="3">
                  <c:v>1.6560379999999999</c:v>
                </c:pt>
                <c:pt idx="4">
                  <c:v>1.8556280000000003</c:v>
                </c:pt>
                <c:pt idx="5">
                  <c:v>1.9008320000000001</c:v>
                </c:pt>
                <c:pt idx="6">
                  <c:v>2.047682</c:v>
                </c:pt>
                <c:pt idx="7">
                  <c:v>2.1792560000000001</c:v>
                </c:pt>
                <c:pt idx="8">
                  <c:v>2.0883129999999999</c:v>
                </c:pt>
                <c:pt idx="9">
                  <c:v>2.2489159999999999</c:v>
                </c:pt>
              </c:numCache>
            </c:numRef>
          </c:val>
        </c:ser>
        <c:ser>
          <c:idx val="2"/>
          <c:order val="2"/>
          <c:tx>
            <c:strRef>
              <c:f>Діаграми!$J$2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Діаграми!$K$4:$K$13</c:f>
              <c:numCache>
                <c:formatCode>General</c:formatCode>
                <c:ptCount val="10"/>
                <c:pt idx="0">
                  <c:v>0.76403399999999988</c:v>
                </c:pt>
                <c:pt idx="1">
                  <c:v>1.1305299999999998</c:v>
                </c:pt>
                <c:pt idx="2">
                  <c:v>1.3980969999999999</c:v>
                </c:pt>
                <c:pt idx="3">
                  <c:v>1.6281869999999998</c:v>
                </c:pt>
                <c:pt idx="4">
                  <c:v>1.8367679999999997</c:v>
                </c:pt>
                <c:pt idx="5">
                  <c:v>1.8192489999999997</c:v>
                </c:pt>
                <c:pt idx="6">
                  <c:v>2.016572</c:v>
                </c:pt>
                <c:pt idx="7">
                  <c:v>2.0414320000000004</c:v>
                </c:pt>
                <c:pt idx="8">
                  <c:v>2.1402060000000001</c:v>
                </c:pt>
                <c:pt idx="9">
                  <c:v>2.1024600000000002</c:v>
                </c:pt>
              </c:numCache>
            </c:numRef>
          </c:val>
        </c:ser>
        <c:ser>
          <c:idx val="3"/>
          <c:order val="3"/>
          <c:tx>
            <c:strRef>
              <c:f>Діаграми!$N$2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Діаграми!$O$4:$O$13</c:f>
              <c:numCache>
                <c:formatCode>General</c:formatCode>
                <c:ptCount val="10"/>
                <c:pt idx="0">
                  <c:v>1.263746</c:v>
                </c:pt>
                <c:pt idx="1">
                  <c:v>1.9670830000000001</c:v>
                </c:pt>
                <c:pt idx="2">
                  <c:v>2.7736320000000001</c:v>
                </c:pt>
                <c:pt idx="3">
                  <c:v>3.7876500000000002</c:v>
                </c:pt>
                <c:pt idx="4">
                  <c:v>4.972645</c:v>
                </c:pt>
                <c:pt idx="5">
                  <c:v>5.8564129999999999</c:v>
                </c:pt>
                <c:pt idx="6">
                  <c:v>6.2903640000000003</c:v>
                </c:pt>
                <c:pt idx="7">
                  <c:v>6.8316259999999991</c:v>
                </c:pt>
                <c:pt idx="8">
                  <c:v>7.0804489999999998</c:v>
                </c:pt>
                <c:pt idx="9">
                  <c:v>7.0445870000000008</c:v>
                </c:pt>
              </c:numCache>
            </c:numRef>
          </c:val>
        </c:ser>
        <c:ser>
          <c:idx val="4"/>
          <c:order val="4"/>
          <c:tx>
            <c:strRef>
              <c:f>Діаграми!$R$2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Діаграми!$S$4:$S$13</c:f>
              <c:numCache>
                <c:formatCode>General</c:formatCode>
                <c:ptCount val="10"/>
                <c:pt idx="0">
                  <c:v>1.2384999999999999</c:v>
                </c:pt>
                <c:pt idx="1">
                  <c:v>1.8820380000000001</c:v>
                </c:pt>
                <c:pt idx="2">
                  <c:v>2.5350099999999998</c:v>
                </c:pt>
                <c:pt idx="3">
                  <c:v>3.4051679999999998</c:v>
                </c:pt>
                <c:pt idx="4">
                  <c:v>4.3217989999999995</c:v>
                </c:pt>
                <c:pt idx="5">
                  <c:v>5.0496449999999999</c:v>
                </c:pt>
                <c:pt idx="6">
                  <c:v>5.3003749999999998</c:v>
                </c:pt>
                <c:pt idx="7">
                  <c:v>6.1961099999999991</c:v>
                </c:pt>
                <c:pt idx="8">
                  <c:v>6.3930630000000015</c:v>
                </c:pt>
                <c:pt idx="9">
                  <c:v>6.6480169999999994</c:v>
                </c:pt>
              </c:numCache>
            </c:numRef>
          </c:val>
        </c:ser>
        <c:ser>
          <c:idx val="5"/>
          <c:order val="5"/>
          <c:tx>
            <c:strRef>
              <c:f>Діаграми!$V$2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Діаграми!$W$4:$W$13</c:f>
              <c:numCache>
                <c:formatCode>General</c:formatCode>
                <c:ptCount val="10"/>
                <c:pt idx="0">
                  <c:v>1.2477670000000001</c:v>
                </c:pt>
                <c:pt idx="1">
                  <c:v>1.8749110000000002</c:v>
                </c:pt>
                <c:pt idx="2">
                  <c:v>2.544143</c:v>
                </c:pt>
                <c:pt idx="3">
                  <c:v>3.3576950000000005</c:v>
                </c:pt>
                <c:pt idx="4">
                  <c:v>4.2454510000000001</c:v>
                </c:pt>
                <c:pt idx="5">
                  <c:v>5.0047690000000005</c:v>
                </c:pt>
                <c:pt idx="6">
                  <c:v>5.1621439999999996</c:v>
                </c:pt>
                <c:pt idx="7">
                  <c:v>6.1013529999999996</c:v>
                </c:pt>
                <c:pt idx="8">
                  <c:v>6.1995940000000003</c:v>
                </c:pt>
                <c:pt idx="9">
                  <c:v>6.246135999999999</c:v>
                </c:pt>
              </c:numCache>
            </c:numRef>
          </c:val>
        </c:ser>
        <c:axId val="74970240"/>
        <c:axId val="74971776"/>
      </c:barChart>
      <c:catAx>
        <c:axId val="74970240"/>
        <c:scaling>
          <c:orientation val="minMax"/>
        </c:scaling>
        <c:axPos val="b"/>
        <c:numFmt formatCode="General" sourceLinked="1"/>
        <c:tickLblPos val="nextTo"/>
        <c:crossAx val="74971776"/>
        <c:crosses val="autoZero"/>
        <c:auto val="1"/>
        <c:lblAlgn val="ctr"/>
        <c:lblOffset val="100"/>
      </c:catAx>
      <c:valAx>
        <c:axId val="74971776"/>
        <c:scaling>
          <c:orientation val="minMax"/>
        </c:scaling>
        <c:axPos val="l"/>
        <c:majorGridlines/>
        <c:numFmt formatCode="General" sourceLinked="1"/>
        <c:tickLblPos val="nextTo"/>
        <c:crossAx val="7497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title>
      <c:tx>
        <c:strRef>
          <c:f>Діаграми!$D$3</c:f>
          <c:strCache>
            <c:ptCount val="1"/>
            <c:pt idx="0">
              <c:v>Кеа</c:v>
            </c:pt>
          </c:strCache>
        </c:strRef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Діаграми!$B$2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Діаграми!$A$4:$A$13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cat>
          <c:val>
            <c:numRef>
              <c:f>Діаграми!$D$4:$D$13</c:f>
              <c:numCache>
                <c:formatCode>General</c:formatCode>
                <c:ptCount val="10"/>
                <c:pt idx="0">
                  <c:v>4.7684739999999994</c:v>
                </c:pt>
                <c:pt idx="1">
                  <c:v>3.8807749999999994</c:v>
                </c:pt>
                <c:pt idx="2">
                  <c:v>3.3986710000000002</c:v>
                </c:pt>
                <c:pt idx="3">
                  <c:v>3.0370759999999999</c:v>
                </c:pt>
                <c:pt idx="4">
                  <c:v>2.6806950000000001</c:v>
                </c:pt>
                <c:pt idx="5">
                  <c:v>2.4113699999999998</c:v>
                </c:pt>
                <c:pt idx="6">
                  <c:v>1.9589660000000002</c:v>
                </c:pt>
                <c:pt idx="7">
                  <c:v>1.6444960000000002</c:v>
                </c:pt>
                <c:pt idx="8">
                  <c:v>1.5817639999999997</c:v>
                </c:pt>
                <c:pt idx="9">
                  <c:v>1.2725809999999997</c:v>
                </c:pt>
              </c:numCache>
            </c:numRef>
          </c:val>
        </c:ser>
        <c:ser>
          <c:idx val="1"/>
          <c:order val="1"/>
          <c:tx>
            <c:strRef>
              <c:f>Діаграми!$F$2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Діаграми!$H$4:$H$13</c:f>
              <c:numCache>
                <c:formatCode>General</c:formatCode>
                <c:ptCount val="10"/>
                <c:pt idx="0">
                  <c:v>4.7432739999999995</c:v>
                </c:pt>
                <c:pt idx="1">
                  <c:v>3.8407800000000001</c:v>
                </c:pt>
                <c:pt idx="2">
                  <c:v>3.3168420000000007</c:v>
                </c:pt>
                <c:pt idx="3">
                  <c:v>2.6308599999999998</c:v>
                </c:pt>
                <c:pt idx="4">
                  <c:v>2.1804580000000002</c:v>
                </c:pt>
                <c:pt idx="5">
                  <c:v>1.782211</c:v>
                </c:pt>
                <c:pt idx="6">
                  <c:v>1.5424559999999998</c:v>
                </c:pt>
                <c:pt idx="7">
                  <c:v>1.3059190000000001</c:v>
                </c:pt>
                <c:pt idx="8">
                  <c:v>1.2153289999999999</c:v>
                </c:pt>
                <c:pt idx="9">
                  <c:v>1.0302500000000001</c:v>
                </c:pt>
              </c:numCache>
            </c:numRef>
          </c:val>
        </c:ser>
        <c:ser>
          <c:idx val="2"/>
          <c:order val="2"/>
          <c:tx>
            <c:strRef>
              <c:f>Діаграми!$J$2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Діаграми!$L$4:$L$13</c:f>
              <c:numCache>
                <c:formatCode>General</c:formatCode>
                <c:ptCount val="10"/>
                <c:pt idx="0">
                  <c:v>4.7577590000000001</c:v>
                </c:pt>
                <c:pt idx="1">
                  <c:v>3.8716239999999997</c:v>
                </c:pt>
                <c:pt idx="2">
                  <c:v>3.20818</c:v>
                </c:pt>
                <c:pt idx="3">
                  <c:v>2.5648520000000001</c:v>
                </c:pt>
                <c:pt idx="4">
                  <c:v>2.1479280000000003</c:v>
                </c:pt>
                <c:pt idx="5">
                  <c:v>1.7428290000000002</c:v>
                </c:pt>
                <c:pt idx="6">
                  <c:v>1.514113</c:v>
                </c:pt>
                <c:pt idx="7">
                  <c:v>1.2367889999999999</c:v>
                </c:pt>
                <c:pt idx="8">
                  <c:v>1.2511100000000002</c:v>
                </c:pt>
                <c:pt idx="9">
                  <c:v>0.95660500000000004</c:v>
                </c:pt>
              </c:numCache>
            </c:numRef>
          </c:val>
        </c:ser>
        <c:ser>
          <c:idx val="3"/>
          <c:order val="3"/>
          <c:tx>
            <c:strRef>
              <c:f>Діаграми!$N$2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Діаграми!$P$4:$P$13</c:f>
              <c:numCache>
                <c:formatCode>General</c:formatCode>
                <c:ptCount val="10"/>
                <c:pt idx="0">
                  <c:v>8.5360910000000008</c:v>
                </c:pt>
                <c:pt idx="1">
                  <c:v>7.5135260000000006</c:v>
                </c:pt>
                <c:pt idx="2">
                  <c:v>7.0645359999999995</c:v>
                </c:pt>
                <c:pt idx="3">
                  <c:v>6.4576459999999996</c:v>
                </c:pt>
                <c:pt idx="4">
                  <c:v>6.406123</c:v>
                </c:pt>
                <c:pt idx="5">
                  <c:v>6.186007</c:v>
                </c:pt>
                <c:pt idx="6">
                  <c:v>5.0850920000000004</c:v>
                </c:pt>
                <c:pt idx="7">
                  <c:v>4.6228959999999999</c:v>
                </c:pt>
                <c:pt idx="8">
                  <c:v>4.4267789999999998</c:v>
                </c:pt>
                <c:pt idx="9">
                  <c:v>3.738089</c:v>
                </c:pt>
              </c:numCache>
            </c:numRef>
          </c:val>
        </c:ser>
        <c:ser>
          <c:idx val="4"/>
          <c:order val="4"/>
          <c:tx>
            <c:strRef>
              <c:f>Діаграми!$R$2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Діаграми!$T$4:$T$13</c:f>
              <c:numCache>
                <c:formatCode>General</c:formatCode>
                <c:ptCount val="10"/>
                <c:pt idx="0">
                  <c:v>8.3679129999999997</c:v>
                </c:pt>
                <c:pt idx="1">
                  <c:v>7.2252710000000002</c:v>
                </c:pt>
                <c:pt idx="2">
                  <c:v>6.4833470000000002</c:v>
                </c:pt>
                <c:pt idx="3">
                  <c:v>5.8949160000000003</c:v>
                </c:pt>
                <c:pt idx="4">
                  <c:v>5.6530649999999998</c:v>
                </c:pt>
                <c:pt idx="5">
                  <c:v>5.3155520000000003</c:v>
                </c:pt>
                <c:pt idx="6">
                  <c:v>4.3478860000000008</c:v>
                </c:pt>
                <c:pt idx="7">
                  <c:v>4.1468979999999993</c:v>
                </c:pt>
                <c:pt idx="8">
                  <c:v>4.0126789999999994</c:v>
                </c:pt>
                <c:pt idx="9">
                  <c:v>3.4686539999999995</c:v>
                </c:pt>
              </c:numCache>
            </c:numRef>
          </c:val>
        </c:ser>
        <c:ser>
          <c:idx val="5"/>
          <c:order val="5"/>
          <c:tx>
            <c:strRef>
              <c:f>Діаграми!$V$2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Діаграми!$X$4:$X$13</c:f>
              <c:numCache>
                <c:formatCode>General</c:formatCode>
                <c:ptCount val="10"/>
                <c:pt idx="0">
                  <c:v>8.4293540000000018</c:v>
                </c:pt>
                <c:pt idx="1">
                  <c:v>7.137919000000001</c:v>
                </c:pt>
                <c:pt idx="2">
                  <c:v>6.4742889999999997</c:v>
                </c:pt>
                <c:pt idx="3">
                  <c:v>5.8217529999999993</c:v>
                </c:pt>
                <c:pt idx="4">
                  <c:v>5.5886040000000001</c:v>
                </c:pt>
                <c:pt idx="5">
                  <c:v>5.3035430000000003</c:v>
                </c:pt>
                <c:pt idx="6">
                  <c:v>4.2100090000000003</c:v>
                </c:pt>
                <c:pt idx="7">
                  <c:v>4.1004489999999993</c:v>
                </c:pt>
                <c:pt idx="8">
                  <c:v>3.8668670000000001</c:v>
                </c:pt>
                <c:pt idx="9">
                  <c:v>3.2616019999999999</c:v>
                </c:pt>
              </c:numCache>
            </c:numRef>
          </c:val>
        </c:ser>
        <c:axId val="78620928"/>
        <c:axId val="78635008"/>
      </c:barChart>
      <c:catAx>
        <c:axId val="78620928"/>
        <c:scaling>
          <c:orientation val="minMax"/>
        </c:scaling>
        <c:axPos val="b"/>
        <c:numFmt formatCode="General" sourceLinked="1"/>
        <c:tickLblPos val="nextTo"/>
        <c:crossAx val="78635008"/>
        <c:crosses val="autoZero"/>
        <c:auto val="1"/>
        <c:lblAlgn val="ctr"/>
        <c:lblOffset val="100"/>
      </c:catAx>
      <c:valAx>
        <c:axId val="78635008"/>
        <c:scaling>
          <c:orientation val="minMax"/>
        </c:scaling>
        <c:axPos val="l"/>
        <c:majorGridlines/>
        <c:numFmt formatCode="General" sourceLinked="1"/>
        <c:tickLblPos val="nextTo"/>
        <c:crossAx val="7862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title>
      <c:tx>
        <c:strRef>
          <c:f>Діаграми!$E$3</c:f>
          <c:strCache>
            <c:ptCount val="1"/>
            <c:pt idx="0">
              <c:v>Час</c:v>
            </c:pt>
          </c:strCache>
        </c:strRef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Діаграми!$B$2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Діаграми!$A$4:$A$13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</c:numCache>
            </c:numRef>
          </c:cat>
          <c:val>
            <c:numRef>
              <c:f>Діаграми!$E$4:$E$13</c:f>
              <c:numCache>
                <c:formatCode>General</c:formatCode>
                <c:ptCount val="10"/>
                <c:pt idx="0">
                  <c:v>218.8</c:v>
                </c:pt>
                <c:pt idx="1">
                  <c:v>1216.7</c:v>
                </c:pt>
                <c:pt idx="2">
                  <c:v>663.2</c:v>
                </c:pt>
                <c:pt idx="3">
                  <c:v>781.5</c:v>
                </c:pt>
                <c:pt idx="4">
                  <c:v>961.2</c:v>
                </c:pt>
                <c:pt idx="5">
                  <c:v>1227</c:v>
                </c:pt>
                <c:pt idx="6">
                  <c:v>1555.1000000000004</c:v>
                </c:pt>
                <c:pt idx="7">
                  <c:v>1715.5999999999997</c:v>
                </c:pt>
                <c:pt idx="8">
                  <c:v>1990.0000000000002</c:v>
                </c:pt>
                <c:pt idx="9">
                  <c:v>2239.6</c:v>
                </c:pt>
              </c:numCache>
            </c:numRef>
          </c:val>
        </c:ser>
        <c:ser>
          <c:idx val="1"/>
          <c:order val="1"/>
          <c:tx>
            <c:strRef>
              <c:f>Діаграми!$F$2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Діаграми!$I$4:$I$13</c:f>
              <c:numCache>
                <c:formatCode>General</c:formatCode>
                <c:ptCount val="10"/>
                <c:pt idx="0">
                  <c:v>235.2</c:v>
                </c:pt>
                <c:pt idx="1">
                  <c:v>643.5</c:v>
                </c:pt>
                <c:pt idx="2">
                  <c:v>646.19999999999993</c:v>
                </c:pt>
                <c:pt idx="3">
                  <c:v>788.5</c:v>
                </c:pt>
                <c:pt idx="4">
                  <c:v>946.40000000000009</c:v>
                </c:pt>
                <c:pt idx="5">
                  <c:v>1256.5999999999999</c:v>
                </c:pt>
                <c:pt idx="6">
                  <c:v>1627.2000000000003</c:v>
                </c:pt>
                <c:pt idx="7">
                  <c:v>1708.4</c:v>
                </c:pt>
                <c:pt idx="8">
                  <c:v>1934.4</c:v>
                </c:pt>
                <c:pt idx="9">
                  <c:v>2121.8000000000002</c:v>
                </c:pt>
              </c:numCache>
            </c:numRef>
          </c:val>
        </c:ser>
        <c:ser>
          <c:idx val="2"/>
          <c:order val="2"/>
          <c:tx>
            <c:strRef>
              <c:f>Діаграми!$J$2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Діаграми!$M$4:$M$13</c:f>
              <c:numCache>
                <c:formatCode>General</c:formatCode>
                <c:ptCount val="10"/>
                <c:pt idx="0">
                  <c:v>213.50000000000003</c:v>
                </c:pt>
                <c:pt idx="1">
                  <c:v>722.2</c:v>
                </c:pt>
                <c:pt idx="2">
                  <c:v>705.30000000000007</c:v>
                </c:pt>
                <c:pt idx="3">
                  <c:v>753.69999999999993</c:v>
                </c:pt>
                <c:pt idx="4">
                  <c:v>897</c:v>
                </c:pt>
                <c:pt idx="5">
                  <c:v>1095.5999999999999</c:v>
                </c:pt>
                <c:pt idx="6">
                  <c:v>1414.3999999999999</c:v>
                </c:pt>
                <c:pt idx="7">
                  <c:v>1464</c:v>
                </c:pt>
                <c:pt idx="8">
                  <c:v>1548.9000000000003</c:v>
                </c:pt>
                <c:pt idx="9">
                  <c:v>1767.3000000000002</c:v>
                </c:pt>
              </c:numCache>
            </c:numRef>
          </c:val>
        </c:ser>
        <c:ser>
          <c:idx val="3"/>
          <c:order val="3"/>
          <c:tx>
            <c:strRef>
              <c:f>Діаграми!$N$2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Діаграми!$Q$4:$Q$13</c:f>
              <c:numCache>
                <c:formatCode>General</c:formatCode>
                <c:ptCount val="10"/>
                <c:pt idx="0">
                  <c:v>239.4</c:v>
                </c:pt>
                <c:pt idx="1">
                  <c:v>809</c:v>
                </c:pt>
                <c:pt idx="2">
                  <c:v>842.69999999999993</c:v>
                </c:pt>
                <c:pt idx="3">
                  <c:v>1110.5999999999999</c:v>
                </c:pt>
                <c:pt idx="4">
                  <c:v>1567.9</c:v>
                </c:pt>
                <c:pt idx="5">
                  <c:v>2488.2999999999997</c:v>
                </c:pt>
                <c:pt idx="6">
                  <c:v>3680.8</c:v>
                </c:pt>
                <c:pt idx="7">
                  <c:v>4898</c:v>
                </c:pt>
                <c:pt idx="8">
                  <c:v>6603.4999999999991</c:v>
                </c:pt>
                <c:pt idx="9">
                  <c:v>9114.7000000000007</c:v>
                </c:pt>
              </c:numCache>
            </c:numRef>
          </c:val>
        </c:ser>
        <c:ser>
          <c:idx val="4"/>
          <c:order val="4"/>
          <c:tx>
            <c:strRef>
              <c:f>Діаграми!$R$2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Діаграми!$U$4:$U$13</c:f>
              <c:numCache>
                <c:formatCode>General</c:formatCode>
                <c:ptCount val="10"/>
                <c:pt idx="0">
                  <c:v>234.20000000000002</c:v>
                </c:pt>
                <c:pt idx="1">
                  <c:v>821.20000000000016</c:v>
                </c:pt>
                <c:pt idx="2">
                  <c:v>816.50000000000011</c:v>
                </c:pt>
                <c:pt idx="3">
                  <c:v>1094.5</c:v>
                </c:pt>
                <c:pt idx="4">
                  <c:v>1476.5</c:v>
                </c:pt>
                <c:pt idx="5">
                  <c:v>2251</c:v>
                </c:pt>
                <c:pt idx="6">
                  <c:v>3307.7</c:v>
                </c:pt>
                <c:pt idx="7">
                  <c:v>4479.5999999999995</c:v>
                </c:pt>
                <c:pt idx="8">
                  <c:v>6061.2</c:v>
                </c:pt>
                <c:pt idx="9">
                  <c:v>8231</c:v>
                </c:pt>
              </c:numCache>
            </c:numRef>
          </c:val>
        </c:ser>
        <c:ser>
          <c:idx val="5"/>
          <c:order val="5"/>
          <c:tx>
            <c:strRef>
              <c:f>Діаграми!$V$2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Діаграми!$Y$4:$Y$13</c:f>
              <c:numCache>
                <c:formatCode>General</c:formatCode>
                <c:ptCount val="10"/>
                <c:pt idx="0">
                  <c:v>232.70000000000002</c:v>
                </c:pt>
                <c:pt idx="1">
                  <c:v>854.49999999999989</c:v>
                </c:pt>
                <c:pt idx="2">
                  <c:v>807.69999999999993</c:v>
                </c:pt>
                <c:pt idx="3">
                  <c:v>1053.9000000000001</c:v>
                </c:pt>
                <c:pt idx="4">
                  <c:v>1406.8999999999999</c:v>
                </c:pt>
                <c:pt idx="5">
                  <c:v>2197.1</c:v>
                </c:pt>
                <c:pt idx="6">
                  <c:v>3228.7999999999997</c:v>
                </c:pt>
                <c:pt idx="7">
                  <c:v>4355</c:v>
                </c:pt>
                <c:pt idx="8">
                  <c:v>5818.5</c:v>
                </c:pt>
                <c:pt idx="9">
                  <c:v>7896.9999999999991</c:v>
                </c:pt>
              </c:numCache>
            </c:numRef>
          </c:val>
        </c:ser>
        <c:axId val="78667136"/>
        <c:axId val="78681216"/>
      </c:barChart>
      <c:catAx>
        <c:axId val="78667136"/>
        <c:scaling>
          <c:orientation val="minMax"/>
        </c:scaling>
        <c:axPos val="b"/>
        <c:numFmt formatCode="General" sourceLinked="1"/>
        <c:tickLblPos val="nextTo"/>
        <c:crossAx val="78681216"/>
        <c:crosses val="autoZero"/>
        <c:auto val="1"/>
        <c:lblAlgn val="ctr"/>
        <c:lblOffset val="100"/>
      </c:catAx>
      <c:valAx>
        <c:axId val="78681216"/>
        <c:scaling>
          <c:orientation val="minMax"/>
        </c:scaling>
        <c:axPos val="l"/>
        <c:majorGridlines/>
        <c:numFmt formatCode="General" sourceLinked="1"/>
        <c:tickLblPos val="nextTo"/>
        <c:crossAx val="786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'Кращий алгоритм'!$C$94</c:f>
              <c:strCache>
                <c:ptCount val="1"/>
                <c:pt idx="0">
                  <c:v>Кп</c:v>
                </c:pt>
              </c:strCache>
            </c:strRef>
          </c:tx>
          <c:cat>
            <c:strRef>
              <c:f>'Кращий алгоритм'!$L$107:$L$114</c:f>
              <c:strCache>
                <c:ptCount val="8"/>
                <c:pt idx="0">
                  <c:v>Лінків: 1, п/д</c:v>
                </c:pt>
                <c:pt idx="1">
                  <c:v>Лінків: 1, д</c:v>
                </c:pt>
                <c:pt idx="2">
                  <c:v>Лінків: 2, п/д</c:v>
                </c:pt>
                <c:pt idx="3">
                  <c:v>Лінків: 2, д</c:v>
                </c:pt>
                <c:pt idx="4">
                  <c:v>Лінків: 3, п/д</c:v>
                </c:pt>
                <c:pt idx="5">
                  <c:v>Лінків: 3, д</c:v>
                </c:pt>
                <c:pt idx="6">
                  <c:v>Лінків: 4, п/д</c:v>
                </c:pt>
                <c:pt idx="7">
                  <c:v>Лінків: 4, д</c:v>
                </c:pt>
              </c:strCache>
            </c:strRef>
          </c:cat>
          <c:val>
            <c:numRef>
              <c:f>('Кращий алгоритм'!$C$105,'Кращий алгоритм'!$F$105,'Кращий алгоритм'!$I$105,'Кращий алгоритм'!$L$105,'Кращий алгоритм'!$O$105,'Кращий алгоритм'!$R$105,'Кращий алгоритм'!$U$105,'Кращий алгоритм'!$X$105)</c:f>
              <c:numCache>
                <c:formatCode>0.00000</c:formatCode>
                <c:ptCount val="8"/>
                <c:pt idx="0">
                  <c:v>33.541579000000006</c:v>
                </c:pt>
                <c:pt idx="1">
                  <c:v>36.589855</c:v>
                </c:pt>
                <c:pt idx="2">
                  <c:v>35.051957000000002</c:v>
                </c:pt>
                <c:pt idx="3">
                  <c:v>36.589855</c:v>
                </c:pt>
                <c:pt idx="4">
                  <c:v>35.082288000000005</c:v>
                </c:pt>
                <c:pt idx="5">
                  <c:v>36.589855</c:v>
                </c:pt>
                <c:pt idx="6">
                  <c:v>35.082288000000005</c:v>
                </c:pt>
                <c:pt idx="7">
                  <c:v>36.589855</c:v>
                </c:pt>
              </c:numCache>
            </c:numRef>
          </c:val>
        </c:ser>
        <c:axId val="55582080"/>
        <c:axId val="55776384"/>
      </c:barChart>
      <c:catAx>
        <c:axId val="55582080"/>
        <c:scaling>
          <c:orientation val="minMax"/>
        </c:scaling>
        <c:axPos val="b"/>
        <c:tickLblPos val="nextTo"/>
        <c:crossAx val="55776384"/>
        <c:crosses val="autoZero"/>
        <c:auto val="1"/>
        <c:lblAlgn val="ctr"/>
        <c:lblOffset val="100"/>
      </c:catAx>
      <c:valAx>
        <c:axId val="55776384"/>
        <c:scaling>
          <c:orientation val="minMax"/>
        </c:scaling>
        <c:axPos val="l"/>
        <c:majorGridlines/>
        <c:numFmt formatCode="0.00000" sourceLinked="1"/>
        <c:tickLblPos val="nextTo"/>
        <c:crossAx val="5558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0"/>
  <c:chart>
    <c:plotArea>
      <c:layout/>
      <c:barChart>
        <c:barDir val="col"/>
        <c:grouping val="clustered"/>
        <c:ser>
          <c:idx val="0"/>
          <c:order val="0"/>
          <c:tx>
            <c:strRef>
              <c:f>'Кращий алгоритм'!$D$94</c:f>
              <c:strCache>
                <c:ptCount val="1"/>
                <c:pt idx="0">
                  <c:v>Кес</c:v>
                </c:pt>
              </c:strCache>
            </c:strRef>
          </c:tx>
          <c:cat>
            <c:strRef>
              <c:f>'Кращий алгоритм'!$L$107:$L$114</c:f>
              <c:strCache>
                <c:ptCount val="8"/>
                <c:pt idx="0">
                  <c:v>Лінків: 1, п/д</c:v>
                </c:pt>
                <c:pt idx="1">
                  <c:v>Лінків: 1, д</c:v>
                </c:pt>
                <c:pt idx="2">
                  <c:v>Лінків: 2, п/д</c:v>
                </c:pt>
                <c:pt idx="3">
                  <c:v>Лінків: 2, д</c:v>
                </c:pt>
                <c:pt idx="4">
                  <c:v>Лінків: 3, п/д</c:v>
                </c:pt>
                <c:pt idx="5">
                  <c:v>Лінків: 3, д</c:v>
                </c:pt>
                <c:pt idx="6">
                  <c:v>Лінків: 4, п/д</c:v>
                </c:pt>
                <c:pt idx="7">
                  <c:v>Лінків: 4, д</c:v>
                </c:pt>
              </c:strCache>
            </c:strRef>
          </c:cat>
          <c:val>
            <c:numRef>
              <c:f>('Кращий алгоритм'!$D$105,'Кращий алгоритм'!$G$105,'Кращий алгоритм'!$J$105,'Кращий алгоритм'!$M$105,'Кращий алгоритм'!$P$105,'Кращий алгоритм'!$S$105,'Кращий алгоритм'!$V$105,'Кращий алгоритм'!$Y$105)</c:f>
              <c:numCache>
                <c:formatCode>0.00000</c:formatCode>
                <c:ptCount val="8"/>
                <c:pt idx="0">
                  <c:v>3.726842</c:v>
                </c:pt>
                <c:pt idx="1">
                  <c:v>4.0655349999999997</c:v>
                </c:pt>
                <c:pt idx="2">
                  <c:v>3.8946619999999998</c:v>
                </c:pt>
                <c:pt idx="3">
                  <c:v>4.0655349999999997</c:v>
                </c:pt>
                <c:pt idx="4">
                  <c:v>3.8980319999999997</c:v>
                </c:pt>
                <c:pt idx="5">
                  <c:v>4.0655349999999997</c:v>
                </c:pt>
                <c:pt idx="6">
                  <c:v>3.8980319999999997</c:v>
                </c:pt>
                <c:pt idx="7">
                  <c:v>4.0655349999999997</c:v>
                </c:pt>
              </c:numCache>
            </c:numRef>
          </c:val>
        </c:ser>
        <c:ser>
          <c:idx val="1"/>
          <c:order val="1"/>
          <c:tx>
            <c:strRef>
              <c:f>'Кращий алгоритм'!$E$94</c:f>
              <c:strCache>
                <c:ptCount val="1"/>
                <c:pt idx="0">
                  <c:v>Кеа</c:v>
                </c:pt>
              </c:strCache>
            </c:strRef>
          </c:tx>
          <c:val>
            <c:numRef>
              <c:f>('Кращий алгоритм'!$E$105,'Кращий алгоритм'!$H$105,'Кращий алгоритм'!$K$105,'Кращий алгоритм'!$N$105,'Кращий алгоритм'!$Q$105,'Кращий алгоритм'!$T$105,'Кращий алгоритм'!$W$105,'Кращий алгоритм'!$Z$105)</c:f>
              <c:numCache>
                <c:formatCode>0.00000</c:formatCode>
                <c:ptCount val="8"/>
                <c:pt idx="0">
                  <c:v>6.4272860000000005</c:v>
                </c:pt>
                <c:pt idx="1">
                  <c:v>7.1148310000000006</c:v>
                </c:pt>
                <c:pt idx="2">
                  <c:v>6.7568910000000004</c:v>
                </c:pt>
                <c:pt idx="3">
                  <c:v>7.1148310000000006</c:v>
                </c:pt>
                <c:pt idx="4">
                  <c:v>6.7688900000000007</c:v>
                </c:pt>
                <c:pt idx="5">
                  <c:v>7.1148310000000006</c:v>
                </c:pt>
                <c:pt idx="6">
                  <c:v>6.7688900000000007</c:v>
                </c:pt>
                <c:pt idx="7">
                  <c:v>7.1148310000000006</c:v>
                </c:pt>
              </c:numCache>
            </c:numRef>
          </c:val>
        </c:ser>
        <c:axId val="70703360"/>
        <c:axId val="70719744"/>
      </c:barChart>
      <c:catAx>
        <c:axId val="70703360"/>
        <c:scaling>
          <c:orientation val="minMax"/>
        </c:scaling>
        <c:axPos val="b"/>
        <c:tickLblPos val="nextTo"/>
        <c:crossAx val="70719744"/>
        <c:crosses val="autoZero"/>
        <c:auto val="1"/>
        <c:lblAlgn val="ctr"/>
        <c:lblOffset val="100"/>
      </c:catAx>
      <c:valAx>
        <c:axId val="70719744"/>
        <c:scaling>
          <c:orientation val="minMax"/>
        </c:scaling>
        <c:axPos val="l"/>
        <c:majorGridlines/>
        <c:numFmt formatCode="0.00000" sourceLinked="1"/>
        <c:tickLblPos val="nextTo"/>
        <c:crossAx val="7070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14</xdr:col>
      <xdr:colOff>542925</xdr:colOff>
      <xdr:row>24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9525</xdr:rowOff>
    </xdr:from>
    <xdr:to>
      <xdr:col>14</xdr:col>
      <xdr:colOff>533400</xdr:colOff>
      <xdr:row>37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14</xdr:col>
      <xdr:colOff>533400</xdr:colOff>
      <xdr:row>48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14</xdr:col>
      <xdr:colOff>533400</xdr:colOff>
      <xdr:row>60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106</xdr:row>
      <xdr:rowOff>0</xdr:rowOff>
    </xdr:from>
    <xdr:to>
      <xdr:col>9</xdr:col>
      <xdr:colOff>590550</xdr:colOff>
      <xdr:row>122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105</xdr:row>
      <xdr:rowOff>161925</xdr:rowOff>
    </xdr:from>
    <xdr:to>
      <xdr:col>21</xdr:col>
      <xdr:colOff>523874</xdr:colOff>
      <xdr:row>122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opLeftCell="A46" workbookViewId="0">
      <selection activeCell="P32" sqref="P32"/>
    </sheetView>
  </sheetViews>
  <sheetFormatPr defaultRowHeight="15"/>
  <cols>
    <col min="1" max="1" width="3" bestFit="1" customWidth="1"/>
    <col min="2" max="2" width="10" bestFit="1" customWidth="1"/>
    <col min="3" max="4" width="9" bestFit="1" customWidth="1"/>
    <col min="5" max="5" width="7" bestFit="1" customWidth="1"/>
    <col min="6" max="6" width="10" bestFit="1" customWidth="1"/>
    <col min="7" max="8" width="9" bestFit="1" customWidth="1"/>
    <col min="9" max="9" width="7" bestFit="1" customWidth="1"/>
    <col min="10" max="10" width="10" bestFit="1" customWidth="1"/>
    <col min="11" max="12" width="9" bestFit="1" customWidth="1"/>
    <col min="13" max="13" width="7" bestFit="1" customWidth="1"/>
    <col min="14" max="14" width="10" bestFit="1" customWidth="1"/>
    <col min="15" max="16" width="9" bestFit="1" customWidth="1"/>
    <col min="17" max="17" width="7" bestFit="1" customWidth="1"/>
    <col min="18" max="18" width="10" bestFit="1" customWidth="1"/>
    <col min="19" max="20" width="9" bestFit="1" customWidth="1"/>
    <col min="21" max="21" width="7" bestFit="1" customWidth="1"/>
    <col min="22" max="22" width="10" bestFit="1" customWidth="1"/>
    <col min="23" max="24" width="9" bestFit="1" customWidth="1"/>
    <col min="25" max="25" width="7" bestFit="1" customWidth="1"/>
  </cols>
  <sheetData>
    <row r="1" spans="1:25" ht="15.75" thickBot="1"/>
    <row r="2" spans="1:25">
      <c r="A2" s="76" t="s">
        <v>10</v>
      </c>
      <c r="B2" s="83">
        <v>1</v>
      </c>
      <c r="C2" s="84"/>
      <c r="D2" s="84"/>
      <c r="E2" s="85"/>
      <c r="F2" s="83">
        <v>2</v>
      </c>
      <c r="G2" s="84"/>
      <c r="H2" s="84"/>
      <c r="I2" s="85"/>
      <c r="J2" s="83">
        <v>3</v>
      </c>
      <c r="K2" s="84"/>
      <c r="L2" s="84"/>
      <c r="M2" s="85"/>
      <c r="N2" s="83">
        <v>4</v>
      </c>
      <c r="O2" s="84"/>
      <c r="P2" s="84"/>
      <c r="Q2" s="85"/>
      <c r="R2" s="83">
        <v>5</v>
      </c>
      <c r="S2" s="84"/>
      <c r="T2" s="84"/>
      <c r="U2" s="85"/>
      <c r="V2" s="84">
        <v>6</v>
      </c>
      <c r="W2" s="84"/>
      <c r="X2" s="84"/>
      <c r="Y2" s="85"/>
    </row>
    <row r="3" spans="1:25" ht="15.75" thickBot="1">
      <c r="A3" s="78" t="s">
        <v>9</v>
      </c>
      <c r="B3" s="75" t="s">
        <v>3</v>
      </c>
      <c r="C3" s="73" t="s">
        <v>4</v>
      </c>
      <c r="D3" s="73" t="s">
        <v>5</v>
      </c>
      <c r="E3" s="74" t="s">
        <v>6</v>
      </c>
      <c r="F3" s="75" t="s">
        <v>3</v>
      </c>
      <c r="G3" s="73" t="s">
        <v>4</v>
      </c>
      <c r="H3" s="73" t="s">
        <v>5</v>
      </c>
      <c r="I3" s="74" t="s">
        <v>6</v>
      </c>
      <c r="J3" s="75" t="s">
        <v>3</v>
      </c>
      <c r="K3" s="73" t="s">
        <v>4</v>
      </c>
      <c r="L3" s="73" t="s">
        <v>5</v>
      </c>
      <c r="M3" s="74" t="s">
        <v>6</v>
      </c>
      <c r="N3" s="75" t="s">
        <v>3</v>
      </c>
      <c r="O3" s="73" t="s">
        <v>4</v>
      </c>
      <c r="P3" s="73" t="s">
        <v>5</v>
      </c>
      <c r="Q3" s="74" t="s">
        <v>6</v>
      </c>
      <c r="R3" s="75" t="s">
        <v>3</v>
      </c>
      <c r="S3" s="73" t="s">
        <v>4</v>
      </c>
      <c r="T3" s="73" t="s">
        <v>5</v>
      </c>
      <c r="U3" s="74" t="s">
        <v>6</v>
      </c>
      <c r="V3" s="79" t="s">
        <v>3</v>
      </c>
      <c r="W3" s="73" t="s">
        <v>4</v>
      </c>
      <c r="X3" s="73" t="s">
        <v>5</v>
      </c>
      <c r="Y3" s="74" t="s">
        <v>6</v>
      </c>
    </row>
    <row r="4" spans="1:25">
      <c r="A4" s="76">
        <v>9</v>
      </c>
      <c r="B4" s="68">
        <f>'N=9'!C106</f>
        <v>6.8974080000000004</v>
      </c>
      <c r="C4" s="63">
        <f>'N=9'!D106</f>
        <v>0.76638200000000001</v>
      </c>
      <c r="D4" s="63">
        <f>'N=9'!E106</f>
        <v>4.7684739999999994</v>
      </c>
      <c r="E4" s="69">
        <f>'N=9'!F106</f>
        <v>218.8</v>
      </c>
      <c r="F4" s="68">
        <f>'N=9'!G106</f>
        <v>6.8528280000000006</v>
      </c>
      <c r="G4" s="63">
        <f>'N=9'!H106</f>
        <v>0.76142799999999999</v>
      </c>
      <c r="H4" s="63">
        <f>'N=9'!I106</f>
        <v>4.7432739999999995</v>
      </c>
      <c r="I4" s="69">
        <f>'N=9'!J106</f>
        <v>235.2</v>
      </c>
      <c r="J4" s="68">
        <f>'N=9'!K106</f>
        <v>6.8762919999999994</v>
      </c>
      <c r="K4" s="63">
        <f>'N=9'!L106</f>
        <v>0.76403399999999988</v>
      </c>
      <c r="L4" s="63">
        <f>'N=9'!M106</f>
        <v>4.7577590000000001</v>
      </c>
      <c r="M4" s="69">
        <f>'N=9'!N106</f>
        <v>213.50000000000003</v>
      </c>
      <c r="N4" s="68">
        <f>'N=9'!O106</f>
        <v>11.37377</v>
      </c>
      <c r="O4" s="63">
        <f>'N=9'!P106</f>
        <v>1.263746</v>
      </c>
      <c r="P4" s="63">
        <f>'N=9'!Q106</f>
        <v>8.5360910000000008</v>
      </c>
      <c r="Q4" s="69">
        <f>'N=9'!R106</f>
        <v>239.4</v>
      </c>
      <c r="R4" s="68">
        <f>'N=9'!S106</f>
        <v>11.146538</v>
      </c>
      <c r="S4" s="63">
        <f>'N=9'!T106</f>
        <v>1.2384999999999999</v>
      </c>
      <c r="T4" s="63">
        <f>'N=9'!U106</f>
        <v>8.3679129999999997</v>
      </c>
      <c r="U4" s="69">
        <f>'N=9'!V106</f>
        <v>234.20000000000002</v>
      </c>
      <c r="V4" s="80">
        <f>'N=9'!W106</f>
        <v>11.229939999999999</v>
      </c>
      <c r="W4" s="63">
        <f>'N=9'!X106</f>
        <v>1.2477670000000001</v>
      </c>
      <c r="X4" s="63">
        <f>'N=9'!Y106</f>
        <v>8.4293540000000018</v>
      </c>
      <c r="Y4" s="69">
        <f>'N=9'!Z106</f>
        <v>232.70000000000002</v>
      </c>
    </row>
    <row r="5" spans="1:25">
      <c r="A5" s="77">
        <v>18</v>
      </c>
      <c r="B5" s="70">
        <f>'N=18'!C106</f>
        <v>10.222448999999999</v>
      </c>
      <c r="C5" s="62">
        <f>'N=18'!D106</f>
        <v>1.1358289999999998</v>
      </c>
      <c r="D5" s="62">
        <f>'N=18'!E106</f>
        <v>3.8807749999999994</v>
      </c>
      <c r="E5" s="71">
        <f>'N=18'!F106</f>
        <v>1216.7</v>
      </c>
      <c r="F5" s="70">
        <f>'N=18'!G106</f>
        <v>10.086582999999999</v>
      </c>
      <c r="G5" s="62">
        <f>'N=18'!H106</f>
        <v>1.120736</v>
      </c>
      <c r="H5" s="62">
        <f>'N=18'!I106</f>
        <v>3.8407800000000001</v>
      </c>
      <c r="I5" s="71">
        <f>'N=18'!J106</f>
        <v>643.5</v>
      </c>
      <c r="J5" s="70">
        <f>'N=18'!K106</f>
        <v>10.174735999999999</v>
      </c>
      <c r="K5" s="62">
        <f>'N=18'!L106</f>
        <v>1.1305299999999998</v>
      </c>
      <c r="L5" s="62">
        <f>'N=18'!M106</f>
        <v>3.8716239999999997</v>
      </c>
      <c r="M5" s="71">
        <f>'N=18'!N106</f>
        <v>722.2</v>
      </c>
      <c r="N5" s="70">
        <f>'N=18'!O106</f>
        <v>17.703751</v>
      </c>
      <c r="O5" s="62">
        <f>'N=18'!P106</f>
        <v>1.9670830000000001</v>
      </c>
      <c r="P5" s="62">
        <f>'N=18'!Q106</f>
        <v>7.5135260000000006</v>
      </c>
      <c r="Q5" s="71">
        <f>'N=18'!R106</f>
        <v>809</v>
      </c>
      <c r="R5" s="70">
        <f>'N=18'!S106</f>
        <v>16.938326</v>
      </c>
      <c r="S5" s="62">
        <f>'N=18'!T106</f>
        <v>1.8820380000000001</v>
      </c>
      <c r="T5" s="62">
        <f>'N=18'!U106</f>
        <v>7.2252710000000002</v>
      </c>
      <c r="U5" s="71">
        <f>'N=18'!V106</f>
        <v>821.20000000000016</v>
      </c>
      <c r="V5" s="81">
        <f>'N=18'!W106</f>
        <v>16.874210999999999</v>
      </c>
      <c r="W5" s="62">
        <f>'N=18'!X106</f>
        <v>1.8749110000000002</v>
      </c>
      <c r="X5" s="62">
        <f>'N=18'!Y106</f>
        <v>7.137919000000001</v>
      </c>
      <c r="Y5" s="71">
        <f>'N=18'!Z106</f>
        <v>854.49999999999989</v>
      </c>
    </row>
    <row r="6" spans="1:25">
      <c r="A6" s="77">
        <v>27</v>
      </c>
      <c r="B6" s="70">
        <f>'N=27'!C106</f>
        <v>13.605195</v>
      </c>
      <c r="C6" s="62">
        <f>'N=27'!D106</f>
        <v>1.5116860000000001</v>
      </c>
      <c r="D6" s="62">
        <f>'N=27'!E106</f>
        <v>3.3986710000000002</v>
      </c>
      <c r="E6" s="71">
        <f>'N=27'!F106</f>
        <v>663.2</v>
      </c>
      <c r="F6" s="70">
        <f>'N=27'!G106</f>
        <v>13.061338000000001</v>
      </c>
      <c r="G6" s="62">
        <f>'N=27'!H106</f>
        <v>1.4512609999999999</v>
      </c>
      <c r="H6" s="62">
        <f>'N=27'!I106</f>
        <v>3.3168420000000007</v>
      </c>
      <c r="I6" s="71">
        <f>'N=27'!J106</f>
        <v>646.19999999999993</v>
      </c>
      <c r="J6" s="70">
        <f>'N=27'!K106</f>
        <v>12.582896</v>
      </c>
      <c r="K6" s="62">
        <f>'N=27'!L106</f>
        <v>1.3980969999999999</v>
      </c>
      <c r="L6" s="62">
        <f>'N=27'!M106</f>
        <v>3.20818</v>
      </c>
      <c r="M6" s="71">
        <f>'N=27'!N106</f>
        <v>705.30000000000007</v>
      </c>
      <c r="N6" s="70">
        <f>'N=27'!O106</f>
        <v>24.962680000000002</v>
      </c>
      <c r="O6" s="62">
        <f>'N=27'!P106</f>
        <v>2.7736320000000001</v>
      </c>
      <c r="P6" s="62">
        <f>'N=27'!Q106</f>
        <v>7.0645359999999995</v>
      </c>
      <c r="Q6" s="71">
        <f>'N=27'!R106</f>
        <v>842.69999999999993</v>
      </c>
      <c r="R6" s="70">
        <f>'N=27'!S106</f>
        <v>22.815117999999998</v>
      </c>
      <c r="S6" s="62">
        <f>'N=27'!T106</f>
        <v>2.5350099999999998</v>
      </c>
      <c r="T6" s="62">
        <f>'N=27'!U106</f>
        <v>6.4833470000000002</v>
      </c>
      <c r="U6" s="71">
        <f>'N=27'!V106</f>
        <v>816.50000000000011</v>
      </c>
      <c r="V6" s="81">
        <f>'N=27'!W106</f>
        <v>22.897321999999999</v>
      </c>
      <c r="W6" s="62">
        <f>'N=27'!X106</f>
        <v>2.544143</v>
      </c>
      <c r="X6" s="62">
        <f>'N=27'!Y106</f>
        <v>6.4742889999999997</v>
      </c>
      <c r="Y6" s="71">
        <f>'N=27'!Z106</f>
        <v>807.69999999999993</v>
      </c>
    </row>
    <row r="7" spans="1:25">
      <c r="A7" s="77">
        <v>36</v>
      </c>
      <c r="B7" s="70">
        <f>'N=36'!C106</f>
        <v>17.689325</v>
      </c>
      <c r="C7" s="62">
        <f>'N=36'!D106</f>
        <v>1.9654800000000001</v>
      </c>
      <c r="D7" s="62">
        <f>'N=36'!E106</f>
        <v>3.0370759999999999</v>
      </c>
      <c r="E7" s="71">
        <f>'N=36'!F106</f>
        <v>781.5</v>
      </c>
      <c r="F7" s="70">
        <f>'N=36'!G106</f>
        <v>14.904347</v>
      </c>
      <c r="G7" s="62">
        <f>'N=36'!H106</f>
        <v>1.6560379999999999</v>
      </c>
      <c r="H7" s="62">
        <f>'N=36'!I106</f>
        <v>2.6308599999999998</v>
      </c>
      <c r="I7" s="71">
        <f>'N=36'!J106</f>
        <v>788.5</v>
      </c>
      <c r="J7" s="70">
        <f>'N=36'!K106</f>
        <v>14.653634</v>
      </c>
      <c r="K7" s="62">
        <f>'N=36'!L106</f>
        <v>1.6281869999999998</v>
      </c>
      <c r="L7" s="62">
        <f>'N=36'!M106</f>
        <v>2.5648520000000001</v>
      </c>
      <c r="M7" s="71">
        <f>'N=36'!N106</f>
        <v>753.69999999999993</v>
      </c>
      <c r="N7" s="70">
        <f>'N=36'!O106</f>
        <v>34.088835000000003</v>
      </c>
      <c r="O7" s="62">
        <f>'N=36'!P106</f>
        <v>3.7876500000000002</v>
      </c>
      <c r="P7" s="62">
        <f>'N=36'!Q106</f>
        <v>6.4576459999999996</v>
      </c>
      <c r="Q7" s="71">
        <f>'N=36'!R106</f>
        <v>1110.5999999999999</v>
      </c>
      <c r="R7" s="70">
        <f>'N=36'!S106</f>
        <v>30.646507999999997</v>
      </c>
      <c r="S7" s="62">
        <f>'N=36'!T106</f>
        <v>3.4051679999999998</v>
      </c>
      <c r="T7" s="62">
        <f>'N=36'!U106</f>
        <v>5.8949160000000003</v>
      </c>
      <c r="U7" s="71">
        <f>'N=36'!V106</f>
        <v>1094.5</v>
      </c>
      <c r="V7" s="81">
        <f>'N=36'!W106</f>
        <v>30.219269000000001</v>
      </c>
      <c r="W7" s="62">
        <f>'N=36'!X106</f>
        <v>3.3576950000000005</v>
      </c>
      <c r="X7" s="62">
        <f>'N=36'!Y106</f>
        <v>5.8217529999999993</v>
      </c>
      <c r="Y7" s="71">
        <f>'N=36'!Z106</f>
        <v>1053.9000000000001</v>
      </c>
    </row>
    <row r="8" spans="1:25">
      <c r="A8" s="77">
        <v>45</v>
      </c>
      <c r="B8" s="70">
        <f>'N=45'!C106</f>
        <v>20.886304000000003</v>
      </c>
      <c r="C8" s="62">
        <f>'N=45'!D106</f>
        <v>2.3207040000000001</v>
      </c>
      <c r="D8" s="62">
        <f>'N=45'!E106</f>
        <v>2.6806950000000001</v>
      </c>
      <c r="E8" s="71">
        <f>'N=45'!F106</f>
        <v>961.2</v>
      </c>
      <c r="F8" s="70">
        <f>'N=45'!G106</f>
        <v>16.700637</v>
      </c>
      <c r="G8" s="62">
        <f>'N=45'!H106</f>
        <v>1.8556280000000003</v>
      </c>
      <c r="H8" s="62">
        <f>'N=45'!I106</f>
        <v>2.1804580000000002</v>
      </c>
      <c r="I8" s="71">
        <f>'N=45'!J106</f>
        <v>946.40000000000009</v>
      </c>
      <c r="J8" s="70">
        <f>'N=45'!K106</f>
        <v>16.530923999999999</v>
      </c>
      <c r="K8" s="62">
        <f>'N=45'!L106</f>
        <v>1.8367679999999997</v>
      </c>
      <c r="L8" s="62">
        <f>'N=45'!M106</f>
        <v>2.1479280000000003</v>
      </c>
      <c r="M8" s="71">
        <f>'N=45'!N106</f>
        <v>897</v>
      </c>
      <c r="N8" s="70">
        <f>'N=45'!O106</f>
        <v>44.753844000000001</v>
      </c>
      <c r="O8" s="62">
        <f>'N=45'!P106</f>
        <v>4.972645</v>
      </c>
      <c r="P8" s="62">
        <f>'N=45'!Q106</f>
        <v>6.406123</v>
      </c>
      <c r="Q8" s="71">
        <f>'N=45'!R106</f>
        <v>1567.9</v>
      </c>
      <c r="R8" s="70">
        <f>'N=45'!S106</f>
        <v>38.896213000000003</v>
      </c>
      <c r="S8" s="62">
        <f>'N=45'!T106</f>
        <v>4.3217989999999995</v>
      </c>
      <c r="T8" s="62">
        <f>'N=45'!U106</f>
        <v>5.6530649999999998</v>
      </c>
      <c r="U8" s="71">
        <f>'N=45'!V106</f>
        <v>1476.5</v>
      </c>
      <c r="V8" s="81">
        <f>'N=45'!W106</f>
        <v>38.209061000000005</v>
      </c>
      <c r="W8" s="62">
        <f>'N=45'!X106</f>
        <v>4.2454510000000001</v>
      </c>
      <c r="X8" s="62">
        <f>'N=45'!Y106</f>
        <v>5.5886040000000001</v>
      </c>
      <c r="Y8" s="71">
        <f>'N=45'!Z106</f>
        <v>1406.8999999999999</v>
      </c>
    </row>
    <row r="9" spans="1:25">
      <c r="A9" s="77">
        <v>54</v>
      </c>
      <c r="B9" s="70">
        <f>'N=54'!C106</f>
        <v>22.924312999999998</v>
      </c>
      <c r="C9" s="62">
        <f>'N=54'!D106</f>
        <v>2.5471460000000001</v>
      </c>
      <c r="D9" s="62">
        <f>'N=54'!E106</f>
        <v>2.4113699999999998</v>
      </c>
      <c r="E9" s="71">
        <f>'N=54'!F106</f>
        <v>1227</v>
      </c>
      <c r="F9" s="70">
        <f>'N=54'!G106</f>
        <v>17.107472999999999</v>
      </c>
      <c r="G9" s="62">
        <f>'N=54'!H106</f>
        <v>1.9008320000000001</v>
      </c>
      <c r="H9" s="62">
        <f>'N=54'!I106</f>
        <v>1.782211</v>
      </c>
      <c r="I9" s="71">
        <f>'N=54'!J106</f>
        <v>1256.5999999999999</v>
      </c>
      <c r="J9" s="70">
        <f>'N=54'!K106</f>
        <v>16.373227999999997</v>
      </c>
      <c r="K9" s="62">
        <f>'N=54'!L106</f>
        <v>1.8192489999999997</v>
      </c>
      <c r="L9" s="62">
        <f>'N=54'!M106</f>
        <v>1.7428290000000002</v>
      </c>
      <c r="M9" s="71">
        <f>'N=54'!N106</f>
        <v>1095.5999999999999</v>
      </c>
      <c r="N9" s="70">
        <f>'N=54'!O106</f>
        <v>52.707736000000004</v>
      </c>
      <c r="O9" s="62">
        <f>'N=54'!P106</f>
        <v>5.8564129999999999</v>
      </c>
      <c r="P9" s="62">
        <f>'N=54'!Q106</f>
        <v>6.186007</v>
      </c>
      <c r="Q9" s="71">
        <f>'N=54'!R106</f>
        <v>2488.2999999999997</v>
      </c>
      <c r="R9" s="70">
        <f>'N=54'!S106</f>
        <v>45.446826000000001</v>
      </c>
      <c r="S9" s="62">
        <f>'N=54'!T106</f>
        <v>5.0496449999999999</v>
      </c>
      <c r="T9" s="62">
        <f>'N=54'!U106</f>
        <v>5.3155520000000003</v>
      </c>
      <c r="U9" s="71">
        <f>'N=54'!V106</f>
        <v>2251</v>
      </c>
      <c r="V9" s="81">
        <f>'N=54'!W106</f>
        <v>45.042974000000001</v>
      </c>
      <c r="W9" s="62">
        <f>'N=54'!X106</f>
        <v>5.0047690000000005</v>
      </c>
      <c r="X9" s="62">
        <f>'N=54'!Y106</f>
        <v>5.3035430000000003</v>
      </c>
      <c r="Y9" s="71">
        <f>'N=54'!Z106</f>
        <v>2197.1</v>
      </c>
    </row>
    <row r="10" spans="1:25">
      <c r="A10" s="77">
        <v>63</v>
      </c>
      <c r="B10" s="70">
        <f>'N=63'!C106</f>
        <v>23.594066999999999</v>
      </c>
      <c r="C10" s="62">
        <f>'N=63'!D106</f>
        <v>2.6215609999999998</v>
      </c>
      <c r="D10" s="62">
        <f>'N=63'!E106</f>
        <v>1.9589660000000002</v>
      </c>
      <c r="E10" s="71">
        <f>'N=63'!F106</f>
        <v>1555.1000000000004</v>
      </c>
      <c r="F10" s="70">
        <f>'N=63'!G106</f>
        <v>18.429130000000001</v>
      </c>
      <c r="G10" s="62">
        <f>'N=63'!H106</f>
        <v>2.047682</v>
      </c>
      <c r="H10" s="62">
        <f>'N=63'!I106</f>
        <v>1.5424559999999998</v>
      </c>
      <c r="I10" s="71">
        <f>'N=63'!J106</f>
        <v>1627.2000000000003</v>
      </c>
      <c r="J10" s="70">
        <f>'N=63'!K106</f>
        <v>18.149155999999998</v>
      </c>
      <c r="K10" s="62">
        <f>'N=63'!L106</f>
        <v>2.016572</v>
      </c>
      <c r="L10" s="62">
        <f>'N=63'!M106</f>
        <v>1.514113</v>
      </c>
      <c r="M10" s="71">
        <f>'N=63'!N106</f>
        <v>1414.3999999999999</v>
      </c>
      <c r="N10" s="70">
        <f>'N=63'!O106</f>
        <v>56.613270000000007</v>
      </c>
      <c r="O10" s="62">
        <f>'N=63'!P106</f>
        <v>6.2903640000000003</v>
      </c>
      <c r="P10" s="62">
        <f>'N=63'!Q106</f>
        <v>5.0850920000000004</v>
      </c>
      <c r="Q10" s="71">
        <f>'N=63'!R106</f>
        <v>3680.8</v>
      </c>
      <c r="R10" s="70">
        <f>'N=63'!S106</f>
        <v>47.703418000000006</v>
      </c>
      <c r="S10" s="62">
        <f>'N=63'!T106</f>
        <v>5.3003749999999998</v>
      </c>
      <c r="T10" s="62">
        <f>'N=63'!U106</f>
        <v>4.3478860000000008</v>
      </c>
      <c r="U10" s="71">
        <f>'N=63'!V106</f>
        <v>3307.7</v>
      </c>
      <c r="V10" s="81">
        <f>'N=63'!W106</f>
        <v>46.459266</v>
      </c>
      <c r="W10" s="62">
        <f>'N=63'!X106</f>
        <v>5.1621439999999996</v>
      </c>
      <c r="X10" s="62">
        <f>'N=63'!Y106</f>
        <v>4.2100090000000003</v>
      </c>
      <c r="Y10" s="71">
        <f>'N=63'!Z106</f>
        <v>3228.7999999999997</v>
      </c>
    </row>
    <row r="11" spans="1:25">
      <c r="A11" s="77">
        <v>72</v>
      </c>
      <c r="B11" s="70">
        <f>'N=72'!C106</f>
        <v>24.392240999999999</v>
      </c>
      <c r="C11" s="62">
        <f>'N=72'!D106</f>
        <v>2.7102499999999998</v>
      </c>
      <c r="D11" s="62">
        <f>'N=72'!E106</f>
        <v>1.6444960000000002</v>
      </c>
      <c r="E11" s="71">
        <f>'N=72'!F106</f>
        <v>1715.5999999999997</v>
      </c>
      <c r="F11" s="70">
        <f>'N=72'!G106</f>
        <v>19.613284999999998</v>
      </c>
      <c r="G11" s="62">
        <f>'N=72'!H106</f>
        <v>2.1792560000000001</v>
      </c>
      <c r="H11" s="62">
        <f>'N=72'!I106</f>
        <v>1.3059190000000001</v>
      </c>
      <c r="I11" s="71">
        <f>'N=72'!J106</f>
        <v>1708.4</v>
      </c>
      <c r="J11" s="70">
        <f>'N=72'!K106</f>
        <v>18.372869999999999</v>
      </c>
      <c r="K11" s="62">
        <f>'N=72'!L106</f>
        <v>2.0414320000000004</v>
      </c>
      <c r="L11" s="62">
        <f>'N=72'!M106</f>
        <v>1.2367889999999999</v>
      </c>
      <c r="M11" s="71">
        <f>'N=72'!N106</f>
        <v>1464</v>
      </c>
      <c r="N11" s="70">
        <f>'N=72'!O106</f>
        <v>61.484586999999998</v>
      </c>
      <c r="O11" s="62">
        <f>'N=72'!P106</f>
        <v>6.8316259999999991</v>
      </c>
      <c r="P11" s="62">
        <f>'N=72'!Q106</f>
        <v>4.6228959999999999</v>
      </c>
      <c r="Q11" s="71">
        <f>'N=72'!R106</f>
        <v>4898</v>
      </c>
      <c r="R11" s="70">
        <f>'N=72'!S106</f>
        <v>55.764973999999995</v>
      </c>
      <c r="S11" s="62">
        <f>'N=72'!T106</f>
        <v>6.1961099999999991</v>
      </c>
      <c r="T11" s="62">
        <f>'N=72'!U106</f>
        <v>4.1468979999999993</v>
      </c>
      <c r="U11" s="71">
        <f>'N=72'!V106</f>
        <v>4479.5999999999995</v>
      </c>
      <c r="V11" s="81">
        <f>'N=72'!W106</f>
        <v>54.912122000000011</v>
      </c>
      <c r="W11" s="62">
        <f>'N=72'!X106</f>
        <v>6.1013529999999996</v>
      </c>
      <c r="X11" s="62">
        <f>'N=72'!Y106</f>
        <v>4.1004489999999993</v>
      </c>
      <c r="Y11" s="71">
        <f>'N=72'!Z106</f>
        <v>4355</v>
      </c>
    </row>
    <row r="12" spans="1:25">
      <c r="A12" s="77">
        <v>81</v>
      </c>
      <c r="B12" s="70">
        <f>'N=81'!C106</f>
        <v>24.336531000000001</v>
      </c>
      <c r="C12" s="62">
        <f>'N=81'!D106</f>
        <v>2.7040640000000002</v>
      </c>
      <c r="D12" s="62">
        <f>'N=81'!E106</f>
        <v>1.5817639999999997</v>
      </c>
      <c r="E12" s="71">
        <f>'N=81'!F106</f>
        <v>1990.0000000000002</v>
      </c>
      <c r="F12" s="70">
        <f>'N=81'!G106</f>
        <v>18.794830000000001</v>
      </c>
      <c r="G12" s="62">
        <f>'N=81'!H106</f>
        <v>2.0883129999999999</v>
      </c>
      <c r="H12" s="62">
        <f>'N=81'!I106</f>
        <v>1.2153289999999999</v>
      </c>
      <c r="I12" s="71">
        <f>'N=81'!J106</f>
        <v>1934.4</v>
      </c>
      <c r="J12" s="70">
        <f>'N=81'!K106</f>
        <v>19.261801999999999</v>
      </c>
      <c r="K12" s="62">
        <f>'N=81'!L106</f>
        <v>2.1402060000000001</v>
      </c>
      <c r="L12" s="62">
        <f>'N=81'!M106</f>
        <v>1.2511100000000002</v>
      </c>
      <c r="M12" s="71">
        <f>'N=81'!N106</f>
        <v>1548.9000000000003</v>
      </c>
      <c r="N12" s="70">
        <f>'N=81'!O106</f>
        <v>63.723998000000002</v>
      </c>
      <c r="O12" s="62">
        <f>'N=81'!P106</f>
        <v>7.0804489999999998</v>
      </c>
      <c r="P12" s="62">
        <f>'N=81'!Q106</f>
        <v>4.4267789999999998</v>
      </c>
      <c r="Q12" s="71">
        <f>'N=81'!R106</f>
        <v>6603.4999999999991</v>
      </c>
      <c r="R12" s="70">
        <f>'N=81'!S106</f>
        <v>57.537569000000005</v>
      </c>
      <c r="S12" s="62">
        <f>'N=81'!T106</f>
        <v>6.3930630000000015</v>
      </c>
      <c r="T12" s="62">
        <f>'N=81'!U106</f>
        <v>4.0126789999999994</v>
      </c>
      <c r="U12" s="71">
        <f>'N=81'!V106</f>
        <v>6061.2</v>
      </c>
      <c r="V12" s="81">
        <f>'N=81'!W106</f>
        <v>55.796352999999996</v>
      </c>
      <c r="W12" s="62">
        <f>'N=81'!X106</f>
        <v>6.1995940000000003</v>
      </c>
      <c r="X12" s="62">
        <f>'N=81'!Y106</f>
        <v>3.8668670000000001</v>
      </c>
      <c r="Y12" s="71">
        <f>'N=81'!Z106</f>
        <v>5818.5</v>
      </c>
    </row>
    <row r="13" spans="1:25" ht="15.75" thickBot="1">
      <c r="A13" s="78">
        <v>90</v>
      </c>
      <c r="B13" s="64">
        <f>'N=90'!C106</f>
        <v>24.752517999999998</v>
      </c>
      <c r="C13" s="65">
        <f>'N=90'!D106</f>
        <v>2.7502769999999996</v>
      </c>
      <c r="D13" s="65">
        <f>'N=90'!E106</f>
        <v>1.2725809999999997</v>
      </c>
      <c r="E13" s="72">
        <f>'N=90'!F106</f>
        <v>2239.6</v>
      </c>
      <c r="F13" s="64">
        <f>'N=90'!G106</f>
        <v>20.240195000000003</v>
      </c>
      <c r="G13" s="65">
        <f>'N=90'!H106</f>
        <v>2.2489159999999999</v>
      </c>
      <c r="H13" s="65">
        <f>'N=90'!I106</f>
        <v>1.0302500000000001</v>
      </c>
      <c r="I13" s="72">
        <f>'N=90'!J106</f>
        <v>2121.8000000000002</v>
      </c>
      <c r="J13" s="64">
        <f>'N=90'!K106</f>
        <v>18.922138</v>
      </c>
      <c r="K13" s="65">
        <f>'N=90'!L106</f>
        <v>2.1024600000000002</v>
      </c>
      <c r="L13" s="65">
        <f>'N=90'!M106</f>
        <v>0.95660500000000004</v>
      </c>
      <c r="M13" s="72">
        <f>'N=90'!N106</f>
        <v>1767.3000000000002</v>
      </c>
      <c r="N13" s="64">
        <f>'N=90'!O106</f>
        <v>63.401274000000001</v>
      </c>
      <c r="O13" s="65">
        <f>'N=90'!P106</f>
        <v>7.0445870000000008</v>
      </c>
      <c r="P13" s="65">
        <f>'N=90'!Q106</f>
        <v>3.738089</v>
      </c>
      <c r="Q13" s="72">
        <f>'N=90'!R106</f>
        <v>9114.7000000000007</v>
      </c>
      <c r="R13" s="64">
        <f>'N=90'!S106</f>
        <v>59.832106999999993</v>
      </c>
      <c r="S13" s="65">
        <f>'N=90'!T106</f>
        <v>6.6480169999999994</v>
      </c>
      <c r="T13" s="65">
        <f>'N=90'!U106</f>
        <v>3.4686539999999995</v>
      </c>
      <c r="U13" s="72">
        <f>'N=90'!V106</f>
        <v>8231</v>
      </c>
      <c r="V13" s="82">
        <f>'N=90'!W106</f>
        <v>56.215237000000002</v>
      </c>
      <c r="W13" s="65">
        <f>'N=90'!X106</f>
        <v>6.246135999999999</v>
      </c>
      <c r="X13" s="65">
        <f>'N=90'!Y106</f>
        <v>3.2616019999999999</v>
      </c>
      <c r="Y13" s="72">
        <f>'N=90'!Z106</f>
        <v>7896.9999999999991</v>
      </c>
    </row>
    <row r="17" spans="21:21">
      <c r="U17" s="66"/>
    </row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134"/>
  <sheetViews>
    <sheetView topLeftCell="E96" workbookViewId="0">
      <selection activeCell="AA112" sqref="AA112:AM134"/>
    </sheetView>
  </sheetViews>
  <sheetFormatPr defaultRowHeight="15"/>
  <cols>
    <col min="1" max="1" width="4.14062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0.22897000000000001</v>
      </c>
      <c r="D3" s="30">
        <v>2.5440000000000001E-2</v>
      </c>
      <c r="E3" s="30">
        <v>3.3520000000000001E-2</v>
      </c>
      <c r="F3" s="28">
        <v>205</v>
      </c>
      <c r="G3" s="31">
        <v>0.13608999999999999</v>
      </c>
      <c r="H3" s="30">
        <v>1.512E-2</v>
      </c>
      <c r="I3" s="30">
        <v>1.992E-2</v>
      </c>
      <c r="J3" s="28">
        <v>197</v>
      </c>
      <c r="K3" s="31">
        <v>0.19017999999999999</v>
      </c>
      <c r="L3" s="30">
        <v>2.1129999999999999E-2</v>
      </c>
      <c r="M3" s="30">
        <v>2.784E-2</v>
      </c>
      <c r="N3" s="28">
        <v>161</v>
      </c>
      <c r="O3" s="31">
        <v>0.99451000000000001</v>
      </c>
      <c r="P3" s="30">
        <v>0.1105</v>
      </c>
      <c r="Q3" s="30">
        <v>0.14560000000000001</v>
      </c>
      <c r="R3" s="28">
        <v>457</v>
      </c>
      <c r="S3" s="31">
        <v>4.9588999999999999</v>
      </c>
      <c r="T3" s="30">
        <v>0.55098999999999998</v>
      </c>
      <c r="U3" s="30">
        <v>0.72602999999999995</v>
      </c>
      <c r="V3" s="28">
        <v>417</v>
      </c>
      <c r="W3" s="32">
        <v>1.6196900000000001</v>
      </c>
      <c r="X3" s="30">
        <v>0.17996999999999999</v>
      </c>
      <c r="Y3" s="30">
        <v>0.23713999999999999</v>
      </c>
      <c r="Z3" s="28">
        <v>443</v>
      </c>
    </row>
    <row r="4" spans="1:26">
      <c r="A4" s="9">
        <v>0.1</v>
      </c>
      <c r="B4" s="10">
        <v>2</v>
      </c>
      <c r="C4" s="19">
        <v>0.15784000000000001</v>
      </c>
      <c r="D4" s="6">
        <v>1.754E-2</v>
      </c>
      <c r="E4" s="6">
        <v>2.0289999999999999E-2</v>
      </c>
      <c r="F4" s="10">
        <v>246</v>
      </c>
      <c r="G4" s="21">
        <v>0.17604</v>
      </c>
      <c r="H4" s="6">
        <v>1.9560000000000001E-2</v>
      </c>
      <c r="I4" s="6">
        <v>2.2630000000000001E-2</v>
      </c>
      <c r="J4" s="10">
        <v>198</v>
      </c>
      <c r="K4" s="21">
        <v>0.13331999999999999</v>
      </c>
      <c r="L4" s="6">
        <v>1.481E-2</v>
      </c>
      <c r="M4" s="6">
        <v>1.7139999999999999E-2</v>
      </c>
      <c r="N4" s="10">
        <v>178</v>
      </c>
      <c r="O4" s="21">
        <v>3.95187</v>
      </c>
      <c r="P4" s="6">
        <v>0.43909999999999999</v>
      </c>
      <c r="Q4" s="6">
        <v>0.50802000000000003</v>
      </c>
      <c r="R4" s="10">
        <v>418</v>
      </c>
      <c r="S4" s="21">
        <v>3.0663900000000002</v>
      </c>
      <c r="T4" s="6">
        <v>0.34071000000000001</v>
      </c>
      <c r="U4" s="6">
        <v>0.39418999999999998</v>
      </c>
      <c r="V4" s="10">
        <v>364</v>
      </c>
      <c r="W4" s="17">
        <v>3.4858500000000001</v>
      </c>
      <c r="X4" s="6">
        <v>0.38732</v>
      </c>
      <c r="Y4" s="6">
        <v>0.44811000000000001</v>
      </c>
      <c r="Z4" s="10">
        <v>422</v>
      </c>
    </row>
    <row r="5" spans="1:26">
      <c r="A5" s="9">
        <v>0.1</v>
      </c>
      <c r="B5" s="10">
        <v>3</v>
      </c>
      <c r="C5" s="19">
        <v>0.17158000000000001</v>
      </c>
      <c r="D5" s="6">
        <v>1.9060000000000001E-2</v>
      </c>
      <c r="E5" s="6">
        <v>2.197E-2</v>
      </c>
      <c r="F5" s="10">
        <v>238</v>
      </c>
      <c r="G5" s="21">
        <v>8.9520000000000002E-2</v>
      </c>
      <c r="H5" s="6">
        <v>9.9500000000000005E-3</v>
      </c>
      <c r="I5" s="6">
        <v>1.146E-2</v>
      </c>
      <c r="J5" s="10">
        <v>194</v>
      </c>
      <c r="K5" s="21">
        <v>0.17842</v>
      </c>
      <c r="L5" s="6">
        <v>1.9820000000000001E-2</v>
      </c>
      <c r="M5" s="6">
        <v>2.2849999999999999E-2</v>
      </c>
      <c r="N5" s="10">
        <v>159</v>
      </c>
      <c r="O5" s="21">
        <v>1.49187</v>
      </c>
      <c r="P5" s="6">
        <v>0.16575999999999999</v>
      </c>
      <c r="Q5" s="6">
        <v>0.19106000000000001</v>
      </c>
      <c r="R5" s="10">
        <v>416</v>
      </c>
      <c r="S5" s="21">
        <v>1.7189700000000001</v>
      </c>
      <c r="T5" s="6">
        <v>0.191</v>
      </c>
      <c r="U5" s="6">
        <v>0.22014</v>
      </c>
      <c r="V5" s="10">
        <v>402</v>
      </c>
      <c r="W5" s="17">
        <v>1.66818</v>
      </c>
      <c r="X5" s="6">
        <v>0.18534999999999999</v>
      </c>
      <c r="Y5" s="6">
        <v>0.21364</v>
      </c>
      <c r="Z5" s="10">
        <v>359</v>
      </c>
    </row>
    <row r="6" spans="1:26">
      <c r="A6" s="9">
        <v>0.1</v>
      </c>
      <c r="B6" s="28">
        <v>4</v>
      </c>
      <c r="C6" s="19">
        <v>0.12564</v>
      </c>
      <c r="D6" s="6">
        <v>1.396E-2</v>
      </c>
      <c r="E6" s="6">
        <v>1.074E-2</v>
      </c>
      <c r="F6" s="10">
        <v>226</v>
      </c>
      <c r="G6" s="21">
        <v>0.14513999999999999</v>
      </c>
      <c r="H6" s="6">
        <v>1.6129999999999999E-2</v>
      </c>
      <c r="I6" s="6">
        <v>1.2409999999999999E-2</v>
      </c>
      <c r="J6" s="10">
        <v>213</v>
      </c>
      <c r="K6" s="21">
        <v>0.12196</v>
      </c>
      <c r="L6" s="6">
        <v>1.355E-2</v>
      </c>
      <c r="M6" s="6">
        <v>1.043E-2</v>
      </c>
      <c r="N6" s="10">
        <v>202</v>
      </c>
      <c r="O6" s="21">
        <v>1.6056600000000001</v>
      </c>
      <c r="P6" s="6">
        <v>0.17841000000000001</v>
      </c>
      <c r="Q6" s="6">
        <v>0.13725000000000001</v>
      </c>
      <c r="R6" s="10">
        <v>404</v>
      </c>
      <c r="S6" s="21">
        <v>1.7759</v>
      </c>
      <c r="T6" s="6">
        <v>0.19732</v>
      </c>
      <c r="U6" s="6">
        <v>0.15181</v>
      </c>
      <c r="V6" s="10">
        <v>343</v>
      </c>
      <c r="W6" s="17">
        <v>1.8471200000000001</v>
      </c>
      <c r="X6" s="6">
        <v>0.20524000000000001</v>
      </c>
      <c r="Y6" s="6">
        <v>0.15789</v>
      </c>
      <c r="Z6" s="10">
        <v>437</v>
      </c>
    </row>
    <row r="7" spans="1:26">
      <c r="A7" s="9">
        <v>0.1</v>
      </c>
      <c r="B7" s="10">
        <v>5</v>
      </c>
      <c r="C7" s="19">
        <v>0.15512000000000001</v>
      </c>
      <c r="D7" s="6">
        <v>1.7239999999999998E-2</v>
      </c>
      <c r="E7" s="6">
        <v>1.9050000000000001E-2</v>
      </c>
      <c r="F7" s="10">
        <v>226</v>
      </c>
      <c r="G7" s="21">
        <v>0.11501</v>
      </c>
      <c r="H7" s="6">
        <v>1.278E-2</v>
      </c>
      <c r="I7" s="6">
        <v>1.4120000000000001E-2</v>
      </c>
      <c r="J7" s="10">
        <v>238</v>
      </c>
      <c r="K7" s="21">
        <v>0.14238999999999999</v>
      </c>
      <c r="L7" s="6">
        <v>1.5820000000000001E-2</v>
      </c>
      <c r="M7" s="6">
        <v>1.7489999999999999E-2</v>
      </c>
      <c r="N7" s="10">
        <v>178</v>
      </c>
      <c r="O7" s="21">
        <v>0.93796999999999997</v>
      </c>
      <c r="P7" s="6">
        <v>0.10421999999999999</v>
      </c>
      <c r="Q7" s="6">
        <v>0.11519</v>
      </c>
      <c r="R7" s="10">
        <v>460</v>
      </c>
      <c r="S7" s="21">
        <v>1.07081</v>
      </c>
      <c r="T7" s="6">
        <v>0.11898</v>
      </c>
      <c r="U7" s="6">
        <v>0.13150000000000001</v>
      </c>
      <c r="V7" s="10">
        <v>426</v>
      </c>
      <c r="W7" s="17">
        <v>1.2309000000000001</v>
      </c>
      <c r="X7" s="6">
        <v>0.13677</v>
      </c>
      <c r="Y7" s="6">
        <v>0.15115999999999999</v>
      </c>
      <c r="Z7" s="10">
        <v>395</v>
      </c>
    </row>
    <row r="8" spans="1:26">
      <c r="A8" s="9">
        <v>0.1</v>
      </c>
      <c r="B8" s="10">
        <v>6</v>
      </c>
      <c r="C8" s="19">
        <v>0.16825000000000001</v>
      </c>
      <c r="D8" s="6">
        <v>1.8689999999999998E-2</v>
      </c>
      <c r="E8" s="6">
        <v>1.8749999999999999E-2</v>
      </c>
      <c r="F8" s="10">
        <v>228</v>
      </c>
      <c r="G8" s="21">
        <v>0.10161000000000001</v>
      </c>
      <c r="H8" s="6">
        <v>1.129E-2</v>
      </c>
      <c r="I8" s="6">
        <v>1.132E-2</v>
      </c>
      <c r="J8" s="10">
        <v>203</v>
      </c>
      <c r="K8" s="21">
        <v>0.19591</v>
      </c>
      <c r="L8" s="6">
        <v>2.1770000000000001E-2</v>
      </c>
      <c r="M8" s="6">
        <v>2.1829999999999999E-2</v>
      </c>
      <c r="N8" s="10">
        <v>394</v>
      </c>
      <c r="O8" s="21">
        <v>0.52363000000000004</v>
      </c>
      <c r="P8" s="6">
        <v>5.8180000000000003E-2</v>
      </c>
      <c r="Q8" s="6">
        <v>5.8349999999999999E-2</v>
      </c>
      <c r="R8" s="10">
        <v>459</v>
      </c>
      <c r="S8" s="21">
        <v>1.02014</v>
      </c>
      <c r="T8" s="6">
        <v>0.11335000000000001</v>
      </c>
      <c r="U8" s="6">
        <v>0.11366999999999999</v>
      </c>
      <c r="V8" s="10">
        <v>408</v>
      </c>
      <c r="W8" s="17">
        <v>0.53388999999999998</v>
      </c>
      <c r="X8" s="6">
        <v>5.9319999999999998E-2</v>
      </c>
      <c r="Y8" s="6">
        <v>5.9490000000000001E-2</v>
      </c>
      <c r="Z8" s="10">
        <v>422</v>
      </c>
    </row>
    <row r="9" spans="1:26">
      <c r="A9" s="9">
        <v>0.1</v>
      </c>
      <c r="B9" s="28">
        <v>7</v>
      </c>
      <c r="C9" s="19">
        <v>0.12375</v>
      </c>
      <c r="D9" s="6">
        <v>1.375E-2</v>
      </c>
      <c r="E9" s="6">
        <v>1.8159999999999999E-2</v>
      </c>
      <c r="F9" s="10">
        <v>256</v>
      </c>
      <c r="G9" s="21">
        <v>0.12816</v>
      </c>
      <c r="H9" s="6">
        <v>1.4239999999999999E-2</v>
      </c>
      <c r="I9" s="6">
        <v>1.881E-2</v>
      </c>
      <c r="J9" s="10">
        <v>273</v>
      </c>
      <c r="K9" s="21">
        <v>0.22925000000000001</v>
      </c>
      <c r="L9" s="6">
        <v>2.547E-2</v>
      </c>
      <c r="M9" s="6">
        <v>3.3649999999999999E-2</v>
      </c>
      <c r="N9" s="10">
        <v>192</v>
      </c>
      <c r="O9" s="21">
        <v>0.91698000000000002</v>
      </c>
      <c r="P9" s="6">
        <v>0.10188999999999999</v>
      </c>
      <c r="Q9" s="6">
        <v>0.13458999999999999</v>
      </c>
      <c r="R9" s="10">
        <v>383</v>
      </c>
      <c r="S9" s="21">
        <v>0.95794999999999997</v>
      </c>
      <c r="T9" s="6">
        <v>0.10644000000000001</v>
      </c>
      <c r="U9" s="6">
        <v>0.1406</v>
      </c>
      <c r="V9" s="10">
        <v>351</v>
      </c>
      <c r="W9" s="17">
        <v>0.96047000000000005</v>
      </c>
      <c r="X9" s="6">
        <v>0.10672</v>
      </c>
      <c r="Y9" s="6">
        <v>0.14097000000000001</v>
      </c>
      <c r="Z9" s="10">
        <v>353</v>
      </c>
    </row>
    <row r="10" spans="1:26">
      <c r="A10" s="9">
        <v>0.1</v>
      </c>
      <c r="B10" s="10">
        <v>8</v>
      </c>
      <c r="C10" s="19">
        <v>0.15586</v>
      </c>
      <c r="D10" s="6">
        <v>1.7319999999999999E-2</v>
      </c>
      <c r="E10" s="6">
        <v>1.2970000000000001E-2</v>
      </c>
      <c r="F10" s="10">
        <v>214</v>
      </c>
      <c r="G10" s="21">
        <v>0.14673</v>
      </c>
      <c r="H10" s="6">
        <v>1.6299999999999999E-2</v>
      </c>
      <c r="I10" s="6">
        <v>1.221E-2</v>
      </c>
      <c r="J10" s="10">
        <v>227</v>
      </c>
      <c r="K10" s="21">
        <v>0.10042</v>
      </c>
      <c r="L10" s="6">
        <v>1.116E-2</v>
      </c>
      <c r="M10" s="6">
        <v>8.3599999999999994E-3</v>
      </c>
      <c r="N10" s="10">
        <v>253</v>
      </c>
      <c r="O10" s="21">
        <v>6.1120700000000001</v>
      </c>
      <c r="P10" s="6">
        <v>0.67911999999999995</v>
      </c>
      <c r="Q10" s="6">
        <v>0.50861999999999996</v>
      </c>
      <c r="R10" s="10">
        <v>388</v>
      </c>
      <c r="S10" s="21">
        <v>5.2132399999999999</v>
      </c>
      <c r="T10" s="6">
        <v>0.57925000000000004</v>
      </c>
      <c r="U10" s="6">
        <v>0.43381999999999998</v>
      </c>
      <c r="V10" s="10">
        <v>324</v>
      </c>
      <c r="W10" s="17">
        <v>5.5390600000000001</v>
      </c>
      <c r="X10" s="6">
        <v>0.61545000000000005</v>
      </c>
      <c r="Y10" s="6">
        <v>0.46094000000000002</v>
      </c>
      <c r="Z10" s="10">
        <v>362</v>
      </c>
    </row>
    <row r="11" spans="1:26">
      <c r="A11" s="9">
        <v>0.1</v>
      </c>
      <c r="B11" s="10">
        <v>9</v>
      </c>
      <c r="C11" s="19">
        <v>0.13497000000000001</v>
      </c>
      <c r="D11" s="6">
        <v>1.4999999999999999E-2</v>
      </c>
      <c r="E11" s="6">
        <v>1.7610000000000001E-2</v>
      </c>
      <c r="F11" s="10">
        <v>227</v>
      </c>
      <c r="G11" s="21">
        <v>0.17183000000000001</v>
      </c>
      <c r="H11" s="6">
        <v>1.9089999999999999E-2</v>
      </c>
      <c r="I11" s="6">
        <v>2.2419999999999999E-2</v>
      </c>
      <c r="J11" s="10">
        <v>176</v>
      </c>
      <c r="K11" s="21">
        <v>0.20286000000000001</v>
      </c>
      <c r="L11" s="6">
        <v>2.2540000000000001E-2</v>
      </c>
      <c r="M11" s="6">
        <v>2.647E-2</v>
      </c>
      <c r="N11" s="10">
        <v>222</v>
      </c>
      <c r="O11" s="21">
        <v>0.59930000000000005</v>
      </c>
      <c r="P11" s="6">
        <v>6.6589999999999996E-2</v>
      </c>
      <c r="Q11" s="6">
        <v>7.8210000000000002E-2</v>
      </c>
      <c r="R11" s="10">
        <v>423</v>
      </c>
      <c r="S11" s="21">
        <v>0.69948999999999995</v>
      </c>
      <c r="T11" s="6">
        <v>7.7719999999999997E-2</v>
      </c>
      <c r="U11" s="6">
        <v>9.128E-2</v>
      </c>
      <c r="V11" s="10">
        <v>341</v>
      </c>
      <c r="W11" s="17">
        <v>0.68337000000000003</v>
      </c>
      <c r="X11" s="6">
        <v>7.5929999999999997E-2</v>
      </c>
      <c r="Y11" s="6">
        <v>8.9179999999999995E-2</v>
      </c>
      <c r="Z11" s="10">
        <v>343</v>
      </c>
    </row>
    <row r="12" spans="1:26">
      <c r="A12" s="9">
        <v>0.1</v>
      </c>
      <c r="B12" s="28">
        <v>10</v>
      </c>
      <c r="C12" s="19">
        <v>0.22183</v>
      </c>
      <c r="D12" s="6">
        <v>2.4649999999999998E-2</v>
      </c>
      <c r="E12" s="6">
        <v>3.585E-2</v>
      </c>
      <c r="F12" s="10">
        <v>239</v>
      </c>
      <c r="G12" s="21">
        <v>0.18332999999999999</v>
      </c>
      <c r="H12" s="6">
        <v>2.0369999999999999E-2</v>
      </c>
      <c r="I12" s="6">
        <v>2.963E-2</v>
      </c>
      <c r="J12" s="10">
        <v>215</v>
      </c>
      <c r="K12" s="21">
        <v>0.12931999999999999</v>
      </c>
      <c r="L12" s="6">
        <v>1.4370000000000001E-2</v>
      </c>
      <c r="M12" s="6">
        <v>2.0899999999999998E-2</v>
      </c>
      <c r="N12" s="10">
        <v>178</v>
      </c>
      <c r="O12" s="21">
        <v>1.0327900000000001</v>
      </c>
      <c r="P12" s="6">
        <v>0.11475</v>
      </c>
      <c r="Q12" s="6">
        <v>0.16692000000000001</v>
      </c>
      <c r="R12" s="10">
        <v>420</v>
      </c>
      <c r="S12" s="21">
        <v>0.64107000000000003</v>
      </c>
      <c r="T12" s="6">
        <v>7.1230000000000002E-2</v>
      </c>
      <c r="U12" s="6">
        <v>0.10360999999999999</v>
      </c>
      <c r="V12" s="10">
        <v>341</v>
      </c>
      <c r="W12" s="17">
        <v>0.89303999999999994</v>
      </c>
      <c r="X12" s="6">
        <v>9.9229999999999999E-2</v>
      </c>
      <c r="Y12" s="6">
        <v>0.14433000000000001</v>
      </c>
      <c r="Z12" s="10">
        <v>360</v>
      </c>
    </row>
    <row r="13" spans="1:26">
      <c r="A13" s="9">
        <v>0.2</v>
      </c>
      <c r="B13" s="10">
        <v>11</v>
      </c>
      <c r="C13" s="19">
        <v>0.44557000000000002</v>
      </c>
      <c r="D13" s="6">
        <v>4.9509999999999998E-2</v>
      </c>
      <c r="E13" s="6">
        <v>3.8280000000000002E-2</v>
      </c>
      <c r="F13" s="10">
        <v>252</v>
      </c>
      <c r="G13" s="21">
        <v>0.33665</v>
      </c>
      <c r="H13" s="6">
        <v>3.7409999999999999E-2</v>
      </c>
      <c r="I13" s="6">
        <v>2.8920000000000001E-2</v>
      </c>
      <c r="J13" s="10">
        <v>252</v>
      </c>
      <c r="K13" s="21">
        <v>0.49013000000000001</v>
      </c>
      <c r="L13" s="6">
        <v>5.4460000000000001E-2</v>
      </c>
      <c r="M13" s="6">
        <v>4.2110000000000002E-2</v>
      </c>
      <c r="N13" s="10">
        <v>169</v>
      </c>
      <c r="O13" s="21">
        <v>3.0785100000000001</v>
      </c>
      <c r="P13" s="6">
        <v>0.34205999999999998</v>
      </c>
      <c r="Q13" s="6">
        <v>0.26445999999999997</v>
      </c>
      <c r="R13" s="10">
        <v>426</v>
      </c>
      <c r="S13" s="21">
        <v>2.9919699999999998</v>
      </c>
      <c r="T13" s="6">
        <v>0.33244000000000001</v>
      </c>
      <c r="U13" s="6">
        <v>0.25702999999999998</v>
      </c>
      <c r="V13" s="10">
        <v>411</v>
      </c>
      <c r="W13" s="17">
        <v>3.2532800000000002</v>
      </c>
      <c r="X13" s="6">
        <v>0.36148000000000002</v>
      </c>
      <c r="Y13" s="6">
        <v>0.27948000000000001</v>
      </c>
      <c r="Z13" s="10">
        <v>376</v>
      </c>
    </row>
    <row r="14" spans="1:26">
      <c r="A14" s="9">
        <v>0.2</v>
      </c>
      <c r="B14" s="10">
        <v>12</v>
      </c>
      <c r="C14" s="19">
        <v>0.36960999999999999</v>
      </c>
      <c r="D14" s="6">
        <v>4.1070000000000002E-2</v>
      </c>
      <c r="E14" s="6">
        <v>4.095E-2</v>
      </c>
      <c r="F14" s="10">
        <v>235</v>
      </c>
      <c r="G14" s="21">
        <v>0.25174000000000002</v>
      </c>
      <c r="H14" s="6">
        <v>2.7969999999999998E-2</v>
      </c>
      <c r="I14" s="6">
        <v>2.7890000000000002E-2</v>
      </c>
      <c r="J14" s="10">
        <v>212</v>
      </c>
      <c r="K14" s="21">
        <v>0.32480999999999999</v>
      </c>
      <c r="L14" s="6">
        <v>3.6089999999999997E-2</v>
      </c>
      <c r="M14" s="6">
        <v>3.5979999999999998E-2</v>
      </c>
      <c r="N14" s="10">
        <v>220</v>
      </c>
      <c r="O14" s="21">
        <v>6.125</v>
      </c>
      <c r="P14" s="6">
        <v>0.68056000000000005</v>
      </c>
      <c r="Q14" s="6">
        <v>0.67857000000000001</v>
      </c>
      <c r="R14" s="10">
        <v>478</v>
      </c>
      <c r="S14" s="21">
        <v>2.3493200000000001</v>
      </c>
      <c r="T14" s="6">
        <v>0.26103999999999999</v>
      </c>
      <c r="U14" s="6">
        <v>0.26027</v>
      </c>
      <c r="V14" s="10">
        <v>418</v>
      </c>
      <c r="W14" s="17">
        <v>3.92</v>
      </c>
      <c r="X14" s="6">
        <v>0.43556</v>
      </c>
      <c r="Y14" s="6">
        <v>0.43429000000000001</v>
      </c>
      <c r="Z14" s="10">
        <v>388</v>
      </c>
    </row>
    <row r="15" spans="1:26">
      <c r="A15" s="9">
        <v>0.2</v>
      </c>
      <c r="B15" s="28">
        <v>13</v>
      </c>
      <c r="C15" s="19">
        <v>0.46679999999999999</v>
      </c>
      <c r="D15" s="6">
        <v>5.1869999999999999E-2</v>
      </c>
      <c r="E15" s="6">
        <v>4.6679999999999999E-2</v>
      </c>
      <c r="F15" s="10">
        <v>243</v>
      </c>
      <c r="G15" s="21">
        <v>0.2344</v>
      </c>
      <c r="H15" s="6">
        <v>2.6040000000000001E-2</v>
      </c>
      <c r="I15" s="6">
        <v>2.3439999999999999E-2</v>
      </c>
      <c r="J15" s="10">
        <v>212</v>
      </c>
      <c r="K15" s="21">
        <v>0.43504999999999999</v>
      </c>
      <c r="L15" s="6">
        <v>4.8340000000000001E-2</v>
      </c>
      <c r="M15" s="6">
        <v>4.3499999999999997E-2</v>
      </c>
      <c r="N15" s="10">
        <v>200</v>
      </c>
      <c r="O15" s="21">
        <v>2.98319</v>
      </c>
      <c r="P15" s="6">
        <v>0.33146999999999999</v>
      </c>
      <c r="Q15" s="6">
        <v>0.29831999999999997</v>
      </c>
      <c r="R15" s="10">
        <v>470</v>
      </c>
      <c r="S15" s="21">
        <v>1.5502199999999999</v>
      </c>
      <c r="T15" s="6">
        <v>0.17224999999999999</v>
      </c>
      <c r="U15" s="6">
        <v>0.15501999999999999</v>
      </c>
      <c r="V15" s="10">
        <v>393</v>
      </c>
      <c r="W15" s="17">
        <v>1.7402</v>
      </c>
      <c r="X15" s="6">
        <v>0.19336</v>
      </c>
      <c r="Y15" s="6">
        <v>0.17402000000000001</v>
      </c>
      <c r="Z15" s="10">
        <v>430</v>
      </c>
    </row>
    <row r="16" spans="1:26">
      <c r="A16" s="9">
        <v>0.2</v>
      </c>
      <c r="B16" s="10">
        <v>14</v>
      </c>
      <c r="C16" s="19">
        <v>0.24199999999999999</v>
      </c>
      <c r="D16" s="6">
        <v>2.6890000000000001E-2</v>
      </c>
      <c r="E16" s="6">
        <v>2.3230000000000001E-2</v>
      </c>
      <c r="F16" s="10">
        <v>206</v>
      </c>
      <c r="G16" s="21">
        <v>0.26495000000000002</v>
      </c>
      <c r="H16" s="6">
        <v>2.9440000000000001E-2</v>
      </c>
      <c r="I16" s="6">
        <v>2.5430000000000001E-2</v>
      </c>
      <c r="J16" s="10">
        <v>181</v>
      </c>
      <c r="K16" s="21">
        <v>0.33816000000000002</v>
      </c>
      <c r="L16" s="6">
        <v>3.7569999999999999E-2</v>
      </c>
      <c r="M16" s="6">
        <v>3.2460000000000003E-2</v>
      </c>
      <c r="N16" s="10">
        <v>168</v>
      </c>
      <c r="O16" s="21">
        <v>4.5621299999999998</v>
      </c>
      <c r="P16" s="6">
        <v>0.50690000000000002</v>
      </c>
      <c r="Q16" s="6">
        <v>0.43786999999999998</v>
      </c>
      <c r="R16" s="10">
        <v>477</v>
      </c>
      <c r="S16" s="21">
        <v>4.2131100000000004</v>
      </c>
      <c r="T16" s="6">
        <v>0.46811999999999998</v>
      </c>
      <c r="U16" s="6">
        <v>0.40437000000000001</v>
      </c>
      <c r="V16" s="10">
        <v>473</v>
      </c>
      <c r="W16" s="17">
        <v>3.5367000000000002</v>
      </c>
      <c r="X16" s="6">
        <v>0.39296999999999999</v>
      </c>
      <c r="Y16" s="6">
        <v>0.33944999999999997</v>
      </c>
      <c r="Z16" s="10">
        <v>383</v>
      </c>
    </row>
    <row r="17" spans="1:26">
      <c r="A17" s="9">
        <v>0.2</v>
      </c>
      <c r="B17" s="10">
        <v>15</v>
      </c>
      <c r="C17" s="19">
        <v>0.28384999999999999</v>
      </c>
      <c r="D17" s="6">
        <v>3.1539999999999999E-2</v>
      </c>
      <c r="E17" s="6">
        <v>3.2460000000000003E-2</v>
      </c>
      <c r="F17" s="10">
        <v>205</v>
      </c>
      <c r="G17" s="21">
        <v>0.36157</v>
      </c>
      <c r="H17" s="6">
        <v>4.0169999999999997E-2</v>
      </c>
      <c r="I17" s="6">
        <v>4.1349999999999998E-2</v>
      </c>
      <c r="J17" s="10">
        <v>185</v>
      </c>
      <c r="K17" s="21">
        <v>0.28305999999999998</v>
      </c>
      <c r="L17" s="6">
        <v>3.1449999999999999E-2</v>
      </c>
      <c r="M17" s="6">
        <v>3.2370000000000003E-2</v>
      </c>
      <c r="N17" s="10">
        <v>152</v>
      </c>
      <c r="O17" s="21">
        <v>6.1810299999999998</v>
      </c>
      <c r="P17" s="6">
        <v>0.68677999999999995</v>
      </c>
      <c r="Q17" s="6">
        <v>0.70689999999999997</v>
      </c>
      <c r="R17" s="10">
        <v>442</v>
      </c>
      <c r="S17" s="21">
        <v>5.1582699999999999</v>
      </c>
      <c r="T17" s="6">
        <v>0.57313999999999998</v>
      </c>
      <c r="U17" s="6">
        <v>0.58992999999999995</v>
      </c>
      <c r="V17" s="10">
        <v>413</v>
      </c>
      <c r="W17" s="17">
        <v>4.9791699999999999</v>
      </c>
      <c r="X17" s="6">
        <v>0.55323999999999995</v>
      </c>
      <c r="Y17" s="6">
        <v>0.56943999999999995</v>
      </c>
      <c r="Z17" s="10">
        <v>492</v>
      </c>
    </row>
    <row r="18" spans="1:26">
      <c r="A18" s="9">
        <v>0.2</v>
      </c>
      <c r="B18" s="28">
        <v>16</v>
      </c>
      <c r="C18" s="19">
        <v>0.87758000000000003</v>
      </c>
      <c r="D18" s="6">
        <v>9.7509999999999999E-2</v>
      </c>
      <c r="E18" s="6">
        <v>0.10303</v>
      </c>
      <c r="F18" s="10">
        <v>222</v>
      </c>
      <c r="G18" s="21">
        <v>0.32191999999999998</v>
      </c>
      <c r="H18" s="6">
        <v>3.5770000000000003E-2</v>
      </c>
      <c r="I18" s="6">
        <v>3.7789999999999997E-2</v>
      </c>
      <c r="J18" s="10">
        <v>207</v>
      </c>
      <c r="K18" s="21">
        <v>0.41538000000000003</v>
      </c>
      <c r="L18" s="6">
        <v>4.6149999999999997E-2</v>
      </c>
      <c r="M18" s="6">
        <v>4.8770000000000001E-2</v>
      </c>
      <c r="N18" s="10">
        <v>191</v>
      </c>
      <c r="O18" s="21">
        <v>4.30952</v>
      </c>
      <c r="P18" s="6">
        <v>0.47883999999999999</v>
      </c>
      <c r="Q18" s="6">
        <v>0.50595000000000001</v>
      </c>
      <c r="R18" s="10">
        <v>450</v>
      </c>
      <c r="S18" s="21">
        <v>2.76336</v>
      </c>
      <c r="T18" s="6">
        <v>0.30703999999999998</v>
      </c>
      <c r="U18" s="6">
        <v>0.32443</v>
      </c>
      <c r="V18" s="10">
        <v>381</v>
      </c>
      <c r="W18" s="17">
        <v>5.8861800000000004</v>
      </c>
      <c r="X18" s="6">
        <v>0.65402000000000005</v>
      </c>
      <c r="Y18" s="6">
        <v>0.69106000000000001</v>
      </c>
      <c r="Z18" s="10">
        <v>374</v>
      </c>
    </row>
    <row r="19" spans="1:26">
      <c r="A19" s="9">
        <v>0.2</v>
      </c>
      <c r="B19" s="10">
        <v>17</v>
      </c>
      <c r="C19" s="19">
        <v>0.32618000000000003</v>
      </c>
      <c r="D19" s="6">
        <v>3.6240000000000001E-2</v>
      </c>
      <c r="E19" s="6">
        <v>2.6360000000000001E-2</v>
      </c>
      <c r="F19" s="10">
        <v>192</v>
      </c>
      <c r="G19" s="21">
        <v>0.41761999999999999</v>
      </c>
      <c r="H19" s="6">
        <v>4.6399999999999997E-2</v>
      </c>
      <c r="I19" s="6">
        <v>3.3750000000000002E-2</v>
      </c>
      <c r="J19" s="10">
        <v>155</v>
      </c>
      <c r="K19" s="21">
        <v>0.49897000000000002</v>
      </c>
      <c r="L19" s="6">
        <v>5.5440000000000003E-2</v>
      </c>
      <c r="M19" s="6">
        <v>4.0329999999999998E-2</v>
      </c>
      <c r="N19" s="10">
        <v>141</v>
      </c>
      <c r="O19" s="21">
        <v>2.9435500000000001</v>
      </c>
      <c r="P19" s="6">
        <v>0.32706000000000002</v>
      </c>
      <c r="Q19" s="6">
        <v>0.2379</v>
      </c>
      <c r="R19" s="10">
        <v>363</v>
      </c>
      <c r="S19" s="21">
        <v>2.3856199999999999</v>
      </c>
      <c r="T19" s="6">
        <v>0.26506999999999997</v>
      </c>
      <c r="U19" s="6">
        <v>0.19281000000000001</v>
      </c>
      <c r="V19" s="10">
        <v>343</v>
      </c>
      <c r="W19" s="17">
        <v>3.0543900000000002</v>
      </c>
      <c r="X19" s="6">
        <v>0.33938000000000001</v>
      </c>
      <c r="Y19" s="6">
        <v>0.24686</v>
      </c>
      <c r="Z19" s="10">
        <v>328</v>
      </c>
    </row>
    <row r="20" spans="1:26">
      <c r="A20" s="9">
        <v>0.2</v>
      </c>
      <c r="B20" s="10">
        <v>18</v>
      </c>
      <c r="C20" s="19">
        <v>0.25701000000000002</v>
      </c>
      <c r="D20" s="6">
        <v>2.8559999999999999E-2</v>
      </c>
      <c r="E20" s="6">
        <v>2.8039999999999999E-2</v>
      </c>
      <c r="F20" s="10">
        <v>179</v>
      </c>
      <c r="G20" s="21">
        <v>0.51937</v>
      </c>
      <c r="H20" s="6">
        <v>5.7709999999999997E-2</v>
      </c>
      <c r="I20" s="6">
        <v>5.6669999999999998E-2</v>
      </c>
      <c r="J20" s="10">
        <v>152</v>
      </c>
      <c r="K20" s="21">
        <v>0.31907999999999997</v>
      </c>
      <c r="L20" s="6">
        <v>3.5450000000000002E-2</v>
      </c>
      <c r="M20" s="6">
        <v>3.4819999999999997E-2</v>
      </c>
      <c r="N20" s="10">
        <v>144</v>
      </c>
      <c r="O20" s="21">
        <v>4.1849699999999999</v>
      </c>
      <c r="P20" s="6">
        <v>0.46500000000000002</v>
      </c>
      <c r="Q20" s="6">
        <v>0.45665</v>
      </c>
      <c r="R20" s="10">
        <v>413</v>
      </c>
      <c r="S20" s="21">
        <v>3.6019899999999998</v>
      </c>
      <c r="T20" s="6">
        <v>0.40022000000000002</v>
      </c>
      <c r="U20" s="6">
        <v>0.39302999999999999</v>
      </c>
      <c r="V20" s="10">
        <v>357</v>
      </c>
      <c r="W20" s="17">
        <v>3.7128199999999998</v>
      </c>
      <c r="X20" s="6">
        <v>0.41254000000000002</v>
      </c>
      <c r="Y20" s="6">
        <v>0.40512999999999999</v>
      </c>
      <c r="Z20" s="10">
        <v>338</v>
      </c>
    </row>
    <row r="21" spans="1:26">
      <c r="A21" s="9">
        <v>0.2</v>
      </c>
      <c r="B21" s="28">
        <v>19</v>
      </c>
      <c r="C21" s="19">
        <v>0.24234</v>
      </c>
      <c r="D21" s="6">
        <v>2.6929999999999999E-2</v>
      </c>
      <c r="E21" s="6">
        <v>2.6890000000000001E-2</v>
      </c>
      <c r="F21" s="10">
        <v>162</v>
      </c>
      <c r="G21" s="21">
        <v>0.20776</v>
      </c>
      <c r="H21" s="6">
        <v>2.308E-2</v>
      </c>
      <c r="I21" s="6">
        <v>2.3050000000000001E-2</v>
      </c>
      <c r="J21" s="10">
        <v>152</v>
      </c>
      <c r="K21" s="21">
        <v>0.33023999999999998</v>
      </c>
      <c r="L21" s="6">
        <v>3.669E-2</v>
      </c>
      <c r="M21" s="6">
        <v>3.6639999999999999E-2</v>
      </c>
      <c r="N21" s="10">
        <v>139</v>
      </c>
      <c r="O21" s="21">
        <v>5.23529</v>
      </c>
      <c r="P21" s="6">
        <v>0.58169999999999999</v>
      </c>
      <c r="Q21" s="6">
        <v>0.58087999999999995</v>
      </c>
      <c r="R21" s="10">
        <v>391</v>
      </c>
      <c r="S21" s="21">
        <v>4.2381000000000002</v>
      </c>
      <c r="T21" s="6">
        <v>0.47089999999999999</v>
      </c>
      <c r="U21" s="6">
        <v>0.47023999999999999</v>
      </c>
      <c r="V21" s="10">
        <v>448</v>
      </c>
      <c r="W21" s="17">
        <v>4.1395299999999997</v>
      </c>
      <c r="X21" s="6">
        <v>0.45995000000000003</v>
      </c>
      <c r="Y21" s="6">
        <v>0.45929999999999999</v>
      </c>
      <c r="Z21" s="10">
        <v>401</v>
      </c>
    </row>
    <row r="22" spans="1:26">
      <c r="A22" s="9">
        <v>0.2</v>
      </c>
      <c r="B22" s="10">
        <v>20</v>
      </c>
      <c r="C22" s="19">
        <v>0.33595999999999998</v>
      </c>
      <c r="D22" s="6">
        <v>3.7330000000000002E-2</v>
      </c>
      <c r="E22" s="6">
        <v>3.5630000000000002E-2</v>
      </c>
      <c r="F22" s="10">
        <v>224</v>
      </c>
      <c r="G22" s="21">
        <v>0.39802999999999999</v>
      </c>
      <c r="H22" s="6">
        <v>4.4229999999999998E-2</v>
      </c>
      <c r="I22" s="6">
        <v>4.2209999999999998E-2</v>
      </c>
      <c r="J22" s="10">
        <v>205</v>
      </c>
      <c r="K22" s="21">
        <v>0.31509999999999999</v>
      </c>
      <c r="L22" s="6">
        <v>3.5009999999999999E-2</v>
      </c>
      <c r="M22" s="6">
        <v>3.3419999999999998E-2</v>
      </c>
      <c r="N22" s="10">
        <v>182</v>
      </c>
      <c r="O22" s="21">
        <v>1.31047</v>
      </c>
      <c r="P22" s="6">
        <v>0.14560999999999999</v>
      </c>
      <c r="Q22" s="6">
        <v>0.13899</v>
      </c>
      <c r="R22" s="10">
        <v>424</v>
      </c>
      <c r="S22" s="21">
        <v>1.90551</v>
      </c>
      <c r="T22" s="6">
        <v>0.21171999999999999</v>
      </c>
      <c r="U22" s="6">
        <v>0.2021</v>
      </c>
      <c r="V22" s="10">
        <v>402</v>
      </c>
      <c r="W22" s="17">
        <v>1.56803</v>
      </c>
      <c r="X22" s="6">
        <v>0.17423</v>
      </c>
      <c r="Y22" s="6">
        <v>0.16631000000000001</v>
      </c>
      <c r="Z22" s="10">
        <v>389</v>
      </c>
    </row>
    <row r="23" spans="1:26">
      <c r="A23" s="9">
        <v>0.3</v>
      </c>
      <c r="B23" s="10">
        <v>21</v>
      </c>
      <c r="C23" s="19">
        <v>1.04444</v>
      </c>
      <c r="D23" s="6">
        <v>0.11605</v>
      </c>
      <c r="E23" s="6">
        <v>0.08</v>
      </c>
      <c r="F23" s="10">
        <v>187</v>
      </c>
      <c r="G23" s="21">
        <v>0.65825999999999996</v>
      </c>
      <c r="H23" s="6">
        <v>7.3139999999999997E-2</v>
      </c>
      <c r="I23" s="6">
        <v>5.042E-2</v>
      </c>
      <c r="J23" s="10">
        <v>217</v>
      </c>
      <c r="K23" s="21">
        <v>0.62060000000000004</v>
      </c>
      <c r="L23" s="6">
        <v>6.8959999999999994E-2</v>
      </c>
      <c r="M23" s="6">
        <v>4.7539999999999999E-2</v>
      </c>
      <c r="N23" s="10">
        <v>203</v>
      </c>
      <c r="O23" s="21">
        <v>4.8958300000000001</v>
      </c>
      <c r="P23" s="6">
        <v>0.54398000000000002</v>
      </c>
      <c r="Q23" s="6">
        <v>0.375</v>
      </c>
      <c r="R23" s="10">
        <v>438</v>
      </c>
      <c r="S23" s="21">
        <v>3.3732099999999998</v>
      </c>
      <c r="T23" s="6">
        <v>0.37480000000000002</v>
      </c>
      <c r="U23" s="6">
        <v>0.25836999999999999</v>
      </c>
      <c r="V23" s="10">
        <v>398</v>
      </c>
      <c r="W23" s="17">
        <v>4.6688700000000001</v>
      </c>
      <c r="X23" s="6">
        <v>0.51876</v>
      </c>
      <c r="Y23" s="6">
        <v>0.35761999999999999</v>
      </c>
      <c r="Z23" s="10">
        <v>366</v>
      </c>
    </row>
    <row r="24" spans="1:26">
      <c r="A24" s="9">
        <v>0.3</v>
      </c>
      <c r="B24" s="28">
        <v>22</v>
      </c>
      <c r="C24" s="19">
        <v>0.64820999999999995</v>
      </c>
      <c r="D24" s="6">
        <v>7.2020000000000001E-2</v>
      </c>
      <c r="E24" s="6">
        <v>5.4460000000000001E-2</v>
      </c>
      <c r="F24" s="10">
        <v>186</v>
      </c>
      <c r="G24" s="21">
        <v>0.87470000000000003</v>
      </c>
      <c r="H24" s="6">
        <v>9.7189999999999999E-2</v>
      </c>
      <c r="I24" s="6">
        <v>7.349E-2</v>
      </c>
      <c r="J24" s="10">
        <v>182</v>
      </c>
      <c r="K24" s="21">
        <v>0.55505000000000004</v>
      </c>
      <c r="L24" s="6">
        <v>6.1670000000000003E-2</v>
      </c>
      <c r="M24" s="6">
        <v>4.6640000000000001E-2</v>
      </c>
      <c r="N24" s="10">
        <v>158</v>
      </c>
      <c r="O24" s="21">
        <v>3.49038</v>
      </c>
      <c r="P24" s="6">
        <v>0.38782</v>
      </c>
      <c r="Q24" s="6">
        <v>0.29326999999999998</v>
      </c>
      <c r="R24" s="10">
        <v>549</v>
      </c>
      <c r="S24" s="21">
        <v>4.3214300000000003</v>
      </c>
      <c r="T24" s="6">
        <v>0.48015999999999998</v>
      </c>
      <c r="U24" s="6">
        <v>0.36309999999999998</v>
      </c>
      <c r="V24" s="10">
        <v>452</v>
      </c>
      <c r="W24" s="17">
        <v>3.9672100000000001</v>
      </c>
      <c r="X24" s="6">
        <v>0.44080000000000003</v>
      </c>
      <c r="Y24" s="6">
        <v>0.33333000000000002</v>
      </c>
      <c r="Z24" s="10">
        <v>411</v>
      </c>
    </row>
    <row r="25" spans="1:26">
      <c r="A25" s="9">
        <v>0.3</v>
      </c>
      <c r="B25" s="10">
        <v>23</v>
      </c>
      <c r="C25" s="19">
        <v>1.0954600000000001</v>
      </c>
      <c r="D25" s="6">
        <v>0.12171999999999999</v>
      </c>
      <c r="E25" s="6">
        <v>0.12989000000000001</v>
      </c>
      <c r="F25" s="10">
        <v>201</v>
      </c>
      <c r="G25" s="21">
        <v>0.57565999999999995</v>
      </c>
      <c r="H25" s="6">
        <v>6.3960000000000003E-2</v>
      </c>
      <c r="I25" s="6">
        <v>6.8260000000000001E-2</v>
      </c>
      <c r="J25" s="10">
        <v>183</v>
      </c>
      <c r="K25" s="21">
        <v>0.57947000000000004</v>
      </c>
      <c r="L25" s="6">
        <v>6.4390000000000003E-2</v>
      </c>
      <c r="M25" s="6">
        <v>6.8709999999999993E-2</v>
      </c>
      <c r="N25" s="10">
        <v>154</v>
      </c>
      <c r="O25" s="21">
        <v>1.9021699999999999</v>
      </c>
      <c r="P25" s="6">
        <v>0.21135000000000001</v>
      </c>
      <c r="Q25" s="6">
        <v>0.22553999999999999</v>
      </c>
      <c r="R25" s="10">
        <v>494</v>
      </c>
      <c r="S25" s="21">
        <v>1.79487</v>
      </c>
      <c r="T25" s="6">
        <v>0.19943</v>
      </c>
      <c r="U25" s="6">
        <v>0.21282000000000001</v>
      </c>
      <c r="V25" s="10">
        <v>446</v>
      </c>
      <c r="W25" s="17">
        <v>2.6515200000000001</v>
      </c>
      <c r="X25" s="6">
        <v>0.29460999999999998</v>
      </c>
      <c r="Y25" s="6">
        <v>0.31439</v>
      </c>
      <c r="Z25" s="10">
        <v>442</v>
      </c>
    </row>
    <row r="26" spans="1:26">
      <c r="A26" s="9">
        <v>0.3</v>
      </c>
      <c r="B26" s="10">
        <v>24</v>
      </c>
      <c r="C26" s="19">
        <v>0.97009999999999996</v>
      </c>
      <c r="D26" s="6">
        <v>0.10779</v>
      </c>
      <c r="E26" s="6">
        <v>8.2210000000000005E-2</v>
      </c>
      <c r="F26" s="10">
        <v>191</v>
      </c>
      <c r="G26" s="21">
        <v>0.36115999999999998</v>
      </c>
      <c r="H26" s="6">
        <v>4.0129999999999999E-2</v>
      </c>
      <c r="I26" s="6">
        <v>3.0609999999999998E-2</v>
      </c>
      <c r="J26" s="10">
        <v>221</v>
      </c>
      <c r="K26" s="21">
        <v>0.61111000000000004</v>
      </c>
      <c r="L26" s="6">
        <v>6.7900000000000002E-2</v>
      </c>
      <c r="M26" s="6">
        <v>5.1790000000000003E-2</v>
      </c>
      <c r="N26" s="10">
        <v>175</v>
      </c>
      <c r="O26" s="21">
        <v>5.1507899999999998</v>
      </c>
      <c r="P26" s="6">
        <v>0.57230999999999999</v>
      </c>
      <c r="Q26" s="6">
        <v>0.43651000000000001</v>
      </c>
      <c r="R26" s="10">
        <v>441</v>
      </c>
      <c r="S26" s="21">
        <v>4.3556999999999997</v>
      </c>
      <c r="T26" s="6">
        <v>0.48397000000000001</v>
      </c>
      <c r="U26" s="6">
        <v>0.36913000000000001</v>
      </c>
      <c r="V26" s="10">
        <v>423</v>
      </c>
      <c r="W26" s="17">
        <v>3.3802099999999999</v>
      </c>
      <c r="X26" s="6">
        <v>0.37558000000000002</v>
      </c>
      <c r="Y26" s="6">
        <v>0.28645999999999999</v>
      </c>
      <c r="Z26" s="10">
        <v>407</v>
      </c>
    </row>
    <row r="27" spans="1:26">
      <c r="A27" s="9">
        <v>0.3</v>
      </c>
      <c r="B27" s="28">
        <v>25</v>
      </c>
      <c r="C27" s="19">
        <v>0.79071999999999998</v>
      </c>
      <c r="D27" s="6">
        <v>8.7859999999999994E-2</v>
      </c>
      <c r="E27" s="6">
        <v>5.178E-2</v>
      </c>
      <c r="F27" s="10">
        <v>206</v>
      </c>
      <c r="G27" s="21">
        <v>0.80196999999999996</v>
      </c>
      <c r="H27" s="6">
        <v>8.9109999999999995E-2</v>
      </c>
      <c r="I27" s="6">
        <v>5.2519999999999997E-2</v>
      </c>
      <c r="J27" s="10">
        <v>225</v>
      </c>
      <c r="K27" s="21">
        <v>0.96321000000000001</v>
      </c>
      <c r="L27" s="6">
        <v>0.10702</v>
      </c>
      <c r="M27" s="6">
        <v>6.3070000000000001E-2</v>
      </c>
      <c r="N27" s="10">
        <v>159</v>
      </c>
      <c r="O27" s="21">
        <v>4.5812499999999998</v>
      </c>
      <c r="P27" s="6">
        <v>0.50902999999999998</v>
      </c>
      <c r="Q27" s="6">
        <v>0.3</v>
      </c>
      <c r="R27" s="10">
        <v>491</v>
      </c>
      <c r="S27" s="21">
        <v>7.33</v>
      </c>
      <c r="T27" s="6">
        <v>0.81444000000000005</v>
      </c>
      <c r="U27" s="6">
        <v>0.48</v>
      </c>
      <c r="V27" s="10">
        <v>410</v>
      </c>
      <c r="W27" s="17">
        <v>3.9408599999999998</v>
      </c>
      <c r="X27" s="6">
        <v>0.43786999999999998</v>
      </c>
      <c r="Y27" s="6">
        <v>0.25806000000000001</v>
      </c>
      <c r="Z27" s="10">
        <v>373</v>
      </c>
    </row>
    <row r="28" spans="1:26">
      <c r="A28" s="9">
        <v>0.3</v>
      </c>
      <c r="B28" s="10">
        <v>26</v>
      </c>
      <c r="C28" s="19">
        <v>0.73185</v>
      </c>
      <c r="D28" s="6">
        <v>8.1320000000000003E-2</v>
      </c>
      <c r="E28" s="6">
        <v>4.6370000000000001E-2</v>
      </c>
      <c r="F28" s="10">
        <v>223</v>
      </c>
      <c r="G28" s="21">
        <v>0.50983000000000001</v>
      </c>
      <c r="H28" s="6">
        <v>5.6649999999999999E-2</v>
      </c>
      <c r="I28" s="6">
        <v>3.2300000000000002E-2</v>
      </c>
      <c r="J28" s="10">
        <v>192</v>
      </c>
      <c r="K28" s="21">
        <v>0.83931</v>
      </c>
      <c r="L28" s="6">
        <v>9.3259999999999996E-2</v>
      </c>
      <c r="M28" s="6">
        <v>5.3179999999999998E-2</v>
      </c>
      <c r="N28" s="10">
        <v>150</v>
      </c>
      <c r="O28" s="21">
        <v>6.54054</v>
      </c>
      <c r="P28" s="6">
        <v>0.72672999999999999</v>
      </c>
      <c r="Q28" s="6">
        <v>0.41441</v>
      </c>
      <c r="R28" s="10">
        <v>479</v>
      </c>
      <c r="S28" s="21">
        <v>8.34483</v>
      </c>
      <c r="T28" s="6">
        <v>0.92720000000000002</v>
      </c>
      <c r="U28" s="6">
        <v>0.52873999999999999</v>
      </c>
      <c r="V28" s="10">
        <v>474</v>
      </c>
      <c r="W28" s="17">
        <v>6.3684200000000004</v>
      </c>
      <c r="X28" s="6">
        <v>0.70760000000000001</v>
      </c>
      <c r="Y28" s="6">
        <v>0.40350999999999998</v>
      </c>
      <c r="Z28" s="10">
        <v>452</v>
      </c>
    </row>
    <row r="29" spans="1:26">
      <c r="A29" s="9">
        <v>0.3</v>
      </c>
      <c r="B29" s="10">
        <v>27</v>
      </c>
      <c r="C29" s="19">
        <v>0.59758999999999995</v>
      </c>
      <c r="D29" s="6">
        <v>6.6400000000000001E-2</v>
      </c>
      <c r="E29" s="6">
        <v>4.4979999999999999E-2</v>
      </c>
      <c r="F29" s="10">
        <v>203</v>
      </c>
      <c r="G29" s="21">
        <v>0.45588000000000001</v>
      </c>
      <c r="H29" s="6">
        <v>5.0650000000000001E-2</v>
      </c>
      <c r="I29" s="6">
        <v>3.431E-2</v>
      </c>
      <c r="J29" s="10">
        <v>212</v>
      </c>
      <c r="K29" s="21">
        <v>0.48248999999999997</v>
      </c>
      <c r="L29" s="6">
        <v>5.3609999999999998E-2</v>
      </c>
      <c r="M29" s="6">
        <v>3.6319999999999998E-2</v>
      </c>
      <c r="N29" s="10">
        <v>175</v>
      </c>
      <c r="O29" s="21">
        <v>7.8315799999999998</v>
      </c>
      <c r="P29" s="6">
        <v>0.87017999999999995</v>
      </c>
      <c r="Q29" s="6">
        <v>0.58947000000000005</v>
      </c>
      <c r="R29" s="10">
        <v>439</v>
      </c>
      <c r="S29" s="21">
        <v>8.4545499999999993</v>
      </c>
      <c r="T29" s="6">
        <v>0.93938999999999995</v>
      </c>
      <c r="U29" s="6">
        <v>0.63636000000000004</v>
      </c>
      <c r="V29" s="10">
        <v>361</v>
      </c>
      <c r="W29" s="17">
        <v>6.9532699999999998</v>
      </c>
      <c r="X29" s="6">
        <v>0.77259</v>
      </c>
      <c r="Y29" s="6">
        <v>0.52336000000000005</v>
      </c>
      <c r="Z29" s="10">
        <v>331</v>
      </c>
    </row>
    <row r="30" spans="1:26">
      <c r="A30" s="9">
        <v>0.3</v>
      </c>
      <c r="B30" s="28">
        <v>28</v>
      </c>
      <c r="C30" s="19">
        <v>0.62297999999999998</v>
      </c>
      <c r="D30" s="6">
        <v>6.9220000000000004E-2</v>
      </c>
      <c r="E30" s="6">
        <v>5.4469999999999998E-2</v>
      </c>
      <c r="F30" s="10">
        <v>190</v>
      </c>
      <c r="G30" s="21">
        <v>0.45046000000000003</v>
      </c>
      <c r="H30" s="6">
        <v>5.0049999999999997E-2</v>
      </c>
      <c r="I30" s="6">
        <v>3.9379999999999998E-2</v>
      </c>
      <c r="J30" s="10">
        <v>190</v>
      </c>
      <c r="K30" s="21">
        <v>0.50068000000000001</v>
      </c>
      <c r="L30" s="6">
        <v>5.5629999999999999E-2</v>
      </c>
      <c r="M30" s="6">
        <v>4.3779999999999999E-2</v>
      </c>
      <c r="N30" s="10">
        <v>150</v>
      </c>
      <c r="O30" s="21">
        <v>3.7927499999999998</v>
      </c>
      <c r="P30" s="6">
        <v>0.42142000000000002</v>
      </c>
      <c r="Q30" s="6">
        <v>0.33161000000000002</v>
      </c>
      <c r="R30" s="10">
        <v>538</v>
      </c>
      <c r="S30" s="21">
        <v>3.66</v>
      </c>
      <c r="T30" s="6">
        <v>0.40666999999999998</v>
      </c>
      <c r="U30" s="6">
        <v>0.32</v>
      </c>
      <c r="V30" s="10">
        <v>455</v>
      </c>
      <c r="W30" s="17">
        <v>4.3832300000000002</v>
      </c>
      <c r="X30" s="6">
        <v>0.48703000000000002</v>
      </c>
      <c r="Y30" s="6">
        <v>0.38323000000000002</v>
      </c>
      <c r="Z30" s="10">
        <v>509</v>
      </c>
    </row>
    <row r="31" spans="1:26">
      <c r="A31" s="9">
        <v>0.3</v>
      </c>
      <c r="B31" s="10">
        <v>29</v>
      </c>
      <c r="C31" s="19">
        <v>0.83392999999999995</v>
      </c>
      <c r="D31" s="6">
        <v>9.2660000000000006E-2</v>
      </c>
      <c r="E31" s="6">
        <v>6.8099999999999994E-2</v>
      </c>
      <c r="F31" s="10">
        <v>202</v>
      </c>
      <c r="G31" s="21">
        <v>0.73784000000000005</v>
      </c>
      <c r="H31" s="6">
        <v>8.1979999999999997E-2</v>
      </c>
      <c r="I31" s="6">
        <v>6.0249999999999998E-2</v>
      </c>
      <c r="J31" s="10">
        <v>197</v>
      </c>
      <c r="K31" s="21">
        <v>0.79137999999999997</v>
      </c>
      <c r="L31" s="6">
        <v>8.7929999999999994E-2</v>
      </c>
      <c r="M31" s="6">
        <v>6.4630000000000007E-2</v>
      </c>
      <c r="N31" s="10">
        <v>159</v>
      </c>
      <c r="O31" s="21">
        <v>7.5869600000000004</v>
      </c>
      <c r="P31" s="6">
        <v>0.84299999999999997</v>
      </c>
      <c r="Q31" s="6">
        <v>0.61956999999999995</v>
      </c>
      <c r="R31" s="10">
        <v>534</v>
      </c>
      <c r="S31" s="21">
        <v>7.6703299999999999</v>
      </c>
      <c r="T31" s="6">
        <v>0.85226000000000002</v>
      </c>
      <c r="U31" s="6">
        <v>0.62636999999999998</v>
      </c>
      <c r="V31" s="10">
        <v>372</v>
      </c>
      <c r="W31" s="17">
        <v>6.5849099999999998</v>
      </c>
      <c r="X31" s="6">
        <v>0.73165999999999998</v>
      </c>
      <c r="Y31" s="6">
        <v>0.53774</v>
      </c>
      <c r="Z31" s="10">
        <v>420</v>
      </c>
    </row>
    <row r="32" spans="1:26">
      <c r="A32" s="9">
        <v>0.3</v>
      </c>
      <c r="B32" s="10">
        <v>30</v>
      </c>
      <c r="C32" s="19">
        <v>1.2627900000000001</v>
      </c>
      <c r="D32" s="6">
        <v>0.14030999999999999</v>
      </c>
      <c r="E32" s="6">
        <v>8.6419999999999997E-2</v>
      </c>
      <c r="F32" s="10">
        <v>177</v>
      </c>
      <c r="G32" s="21">
        <v>0.64158000000000004</v>
      </c>
      <c r="H32" s="6">
        <v>7.1290000000000006E-2</v>
      </c>
      <c r="I32" s="6">
        <v>4.3909999999999998E-2</v>
      </c>
      <c r="J32" s="10">
        <v>211</v>
      </c>
      <c r="K32" s="21">
        <v>0.70611000000000002</v>
      </c>
      <c r="L32" s="6">
        <v>7.8460000000000002E-2</v>
      </c>
      <c r="M32" s="6">
        <v>4.8320000000000002E-2</v>
      </c>
      <c r="N32" s="10">
        <v>164</v>
      </c>
      <c r="O32" s="21">
        <v>5.6378000000000004</v>
      </c>
      <c r="P32" s="6">
        <v>0.62641999999999998</v>
      </c>
      <c r="Q32" s="6">
        <v>0.38583000000000001</v>
      </c>
      <c r="R32" s="10">
        <v>515</v>
      </c>
      <c r="S32" s="21">
        <v>7.5368399999999998</v>
      </c>
      <c r="T32" s="6">
        <v>0.83743000000000001</v>
      </c>
      <c r="U32" s="6">
        <v>0.51578999999999997</v>
      </c>
      <c r="V32" s="10">
        <v>496</v>
      </c>
      <c r="W32" s="17">
        <v>4.4472100000000001</v>
      </c>
      <c r="X32" s="6">
        <v>0.49413000000000001</v>
      </c>
      <c r="Y32" s="6">
        <v>0.30435000000000001</v>
      </c>
      <c r="Z32" s="10">
        <v>478</v>
      </c>
    </row>
    <row r="33" spans="1:26">
      <c r="A33" s="9">
        <v>0.4</v>
      </c>
      <c r="B33" s="28">
        <v>31</v>
      </c>
      <c r="C33" s="19">
        <v>1.4713400000000001</v>
      </c>
      <c r="D33" s="6">
        <v>0.16347999999999999</v>
      </c>
      <c r="E33" s="6">
        <v>0.11253000000000001</v>
      </c>
      <c r="F33" s="10">
        <v>173</v>
      </c>
      <c r="G33" s="21">
        <v>0.91666999999999998</v>
      </c>
      <c r="H33" s="6">
        <v>0.10185</v>
      </c>
      <c r="I33" s="6">
        <v>7.0110000000000006E-2</v>
      </c>
      <c r="J33" s="10">
        <v>180</v>
      </c>
      <c r="K33" s="21">
        <v>0.77517000000000003</v>
      </c>
      <c r="L33" s="6">
        <v>8.6129999999999998E-2</v>
      </c>
      <c r="M33" s="6">
        <v>5.9279999999999999E-2</v>
      </c>
      <c r="N33" s="10">
        <v>169</v>
      </c>
      <c r="O33" s="21">
        <v>5.4140600000000001</v>
      </c>
      <c r="P33" s="6">
        <v>0.60155999999999998</v>
      </c>
      <c r="Q33" s="6">
        <v>0.41405999999999998</v>
      </c>
      <c r="R33" s="10">
        <v>484</v>
      </c>
      <c r="S33" s="21">
        <v>4.7793099999999997</v>
      </c>
      <c r="T33" s="6">
        <v>0.53103</v>
      </c>
      <c r="U33" s="6">
        <v>0.36552000000000001</v>
      </c>
      <c r="V33" s="10">
        <v>435</v>
      </c>
      <c r="W33" s="17">
        <v>4.1497000000000002</v>
      </c>
      <c r="X33" s="6">
        <v>0.46107999999999999</v>
      </c>
      <c r="Y33" s="6">
        <v>0.31736999999999999</v>
      </c>
      <c r="Z33" s="10">
        <v>451</v>
      </c>
    </row>
    <row r="34" spans="1:26">
      <c r="A34" s="9">
        <v>0.4</v>
      </c>
      <c r="B34" s="10">
        <v>32</v>
      </c>
      <c r="C34" s="19">
        <v>0.94327000000000005</v>
      </c>
      <c r="D34" s="6">
        <v>0.10481</v>
      </c>
      <c r="E34" s="6">
        <v>6.8599999999999994E-2</v>
      </c>
      <c r="F34" s="10">
        <v>246</v>
      </c>
      <c r="G34" s="21">
        <v>0.99860000000000004</v>
      </c>
      <c r="H34" s="6">
        <v>0.11096</v>
      </c>
      <c r="I34" s="6">
        <v>7.263E-2</v>
      </c>
      <c r="J34" s="10">
        <v>215</v>
      </c>
      <c r="K34" s="21">
        <v>0.91549000000000003</v>
      </c>
      <c r="L34" s="6">
        <v>0.10172</v>
      </c>
      <c r="M34" s="6">
        <v>6.658E-2</v>
      </c>
      <c r="N34" s="10">
        <v>181</v>
      </c>
      <c r="O34" s="21">
        <v>7.8571400000000002</v>
      </c>
      <c r="P34" s="6">
        <v>0.87302000000000002</v>
      </c>
      <c r="Q34" s="6">
        <v>0.57142999999999999</v>
      </c>
      <c r="R34" s="10">
        <v>503</v>
      </c>
      <c r="S34" s="21">
        <v>6.5</v>
      </c>
      <c r="T34" s="6">
        <v>0.72221999999999997</v>
      </c>
      <c r="U34" s="6">
        <v>0.47272999999999998</v>
      </c>
      <c r="V34" s="10">
        <v>454</v>
      </c>
      <c r="W34" s="17">
        <v>5.2962999999999996</v>
      </c>
      <c r="X34" s="6">
        <v>0.58848</v>
      </c>
      <c r="Y34" s="6">
        <v>0.38518999999999998</v>
      </c>
      <c r="Z34" s="10">
        <v>432</v>
      </c>
    </row>
    <row r="35" spans="1:26">
      <c r="A35" s="9">
        <v>0.4</v>
      </c>
      <c r="B35" s="10">
        <v>33</v>
      </c>
      <c r="C35" s="19">
        <v>1.4819500000000001</v>
      </c>
      <c r="D35" s="6">
        <v>0.16466</v>
      </c>
      <c r="E35" s="6">
        <v>0.10616</v>
      </c>
      <c r="F35" s="10">
        <v>199</v>
      </c>
      <c r="G35" s="21">
        <v>0.97896000000000005</v>
      </c>
      <c r="H35" s="6">
        <v>0.10877000000000001</v>
      </c>
      <c r="I35" s="6">
        <v>7.0129999999999998E-2</v>
      </c>
      <c r="J35" s="10">
        <v>217</v>
      </c>
      <c r="K35" s="21">
        <v>0.78163000000000005</v>
      </c>
      <c r="L35" s="6">
        <v>8.6849999999999997E-2</v>
      </c>
      <c r="M35" s="6">
        <v>5.5989999999999998E-2</v>
      </c>
      <c r="N35" s="10">
        <v>149</v>
      </c>
      <c r="O35" s="21">
        <v>5.6290300000000002</v>
      </c>
      <c r="P35" s="6">
        <v>0.62544999999999995</v>
      </c>
      <c r="Q35" s="6">
        <v>0.40322999999999998</v>
      </c>
      <c r="R35" s="10">
        <v>524</v>
      </c>
      <c r="S35" s="21">
        <v>7.4255300000000002</v>
      </c>
      <c r="T35" s="6">
        <v>0.82506000000000002</v>
      </c>
      <c r="U35" s="6">
        <v>0.53190999999999999</v>
      </c>
      <c r="V35" s="10">
        <v>470</v>
      </c>
      <c r="W35" s="17">
        <v>6.5849099999999998</v>
      </c>
      <c r="X35" s="6">
        <v>0.73165999999999998</v>
      </c>
      <c r="Y35" s="6">
        <v>0.47170000000000001</v>
      </c>
      <c r="Z35" s="10">
        <v>471</v>
      </c>
    </row>
    <row r="36" spans="1:26">
      <c r="A36" s="9">
        <v>0.4</v>
      </c>
      <c r="B36" s="28">
        <v>34</v>
      </c>
      <c r="C36" s="19">
        <v>1.4155599999999999</v>
      </c>
      <c r="D36" s="6">
        <v>0.15728</v>
      </c>
      <c r="E36" s="6">
        <v>0.17077999999999999</v>
      </c>
      <c r="F36" s="10">
        <v>188</v>
      </c>
      <c r="G36" s="21">
        <v>1.02755</v>
      </c>
      <c r="H36" s="6">
        <v>0.11416999999999999</v>
      </c>
      <c r="I36" s="6">
        <v>0.12397</v>
      </c>
      <c r="J36" s="10">
        <v>171</v>
      </c>
      <c r="K36" s="21">
        <v>0.76356000000000002</v>
      </c>
      <c r="L36" s="6">
        <v>8.4839999999999999E-2</v>
      </c>
      <c r="M36" s="6">
        <v>9.2119999999999994E-2</v>
      </c>
      <c r="N36" s="10">
        <v>152</v>
      </c>
      <c r="O36" s="21">
        <v>6.72072</v>
      </c>
      <c r="P36" s="6">
        <v>0.74675000000000002</v>
      </c>
      <c r="Q36" s="6">
        <v>0.81081000000000003</v>
      </c>
      <c r="R36" s="10">
        <v>517</v>
      </c>
      <c r="S36" s="21">
        <v>6.1652899999999997</v>
      </c>
      <c r="T36" s="6">
        <v>0.68503000000000003</v>
      </c>
      <c r="U36" s="6">
        <v>0.74380000000000002</v>
      </c>
      <c r="V36" s="10">
        <v>439</v>
      </c>
      <c r="W36" s="17">
        <v>5.6515199999999997</v>
      </c>
      <c r="X36" s="6">
        <v>0.62795000000000001</v>
      </c>
      <c r="Y36" s="6">
        <v>0.68181999999999998</v>
      </c>
      <c r="Z36" s="10">
        <v>430</v>
      </c>
    </row>
    <row r="37" spans="1:26">
      <c r="A37" s="9">
        <v>0.4</v>
      </c>
      <c r="B37" s="10">
        <v>35</v>
      </c>
      <c r="C37" s="19">
        <v>1.2228000000000001</v>
      </c>
      <c r="D37" s="6">
        <v>0.13586999999999999</v>
      </c>
      <c r="E37" s="6">
        <v>7.2539999999999993E-2</v>
      </c>
      <c r="F37" s="10">
        <v>164</v>
      </c>
      <c r="G37" s="21">
        <v>0.58657999999999999</v>
      </c>
      <c r="H37" s="6">
        <v>6.5180000000000002E-2</v>
      </c>
      <c r="I37" s="6">
        <v>3.4799999999999998E-2</v>
      </c>
      <c r="J37" s="10">
        <v>169</v>
      </c>
      <c r="K37" s="21">
        <v>0.64717000000000002</v>
      </c>
      <c r="L37" s="6">
        <v>7.1910000000000002E-2</v>
      </c>
      <c r="M37" s="6">
        <v>3.8390000000000001E-2</v>
      </c>
      <c r="N37" s="10">
        <v>146</v>
      </c>
      <c r="O37" s="21">
        <v>3.7460300000000002</v>
      </c>
      <c r="P37" s="6">
        <v>0.41622999999999999</v>
      </c>
      <c r="Q37" s="6">
        <v>0.22222</v>
      </c>
      <c r="R37" s="10">
        <v>534</v>
      </c>
      <c r="S37" s="21">
        <v>1.9776499999999999</v>
      </c>
      <c r="T37" s="6">
        <v>0.21973999999999999</v>
      </c>
      <c r="U37" s="6">
        <v>0.11731999999999999</v>
      </c>
      <c r="V37" s="10">
        <v>478</v>
      </c>
      <c r="W37" s="17">
        <v>1.93973</v>
      </c>
      <c r="X37" s="6">
        <v>0.21553</v>
      </c>
      <c r="Y37" s="6">
        <v>0.11507000000000001</v>
      </c>
      <c r="Z37" s="10">
        <v>450</v>
      </c>
    </row>
    <row r="38" spans="1:26">
      <c r="A38" s="9">
        <v>0.4</v>
      </c>
      <c r="B38" s="10">
        <v>36</v>
      </c>
      <c r="C38" s="19">
        <v>0.69989999999999997</v>
      </c>
      <c r="D38" s="6">
        <v>7.7770000000000006E-2</v>
      </c>
      <c r="E38" s="6">
        <v>4.453E-2</v>
      </c>
      <c r="F38" s="10">
        <v>179</v>
      </c>
      <c r="G38" s="21">
        <v>0.69252999999999998</v>
      </c>
      <c r="H38" s="6">
        <v>7.6950000000000005E-2</v>
      </c>
      <c r="I38" s="6">
        <v>4.4060000000000002E-2</v>
      </c>
      <c r="J38" s="10">
        <v>183</v>
      </c>
      <c r="K38" s="21">
        <v>1.05857</v>
      </c>
      <c r="L38" s="6">
        <v>0.11762</v>
      </c>
      <c r="M38" s="6">
        <v>6.7349999999999993E-2</v>
      </c>
      <c r="N38" s="10">
        <v>171</v>
      </c>
      <c r="O38" s="21">
        <v>6.2869599999999997</v>
      </c>
      <c r="P38" s="6">
        <v>0.69855</v>
      </c>
      <c r="Q38" s="6">
        <v>0.4</v>
      </c>
      <c r="R38" s="10">
        <v>500</v>
      </c>
      <c r="S38" s="21">
        <v>5.3161800000000001</v>
      </c>
      <c r="T38" s="6">
        <v>0.59069000000000005</v>
      </c>
      <c r="U38" s="6">
        <v>0.33823999999999999</v>
      </c>
      <c r="V38" s="10">
        <v>483</v>
      </c>
      <c r="W38" s="17">
        <v>6.0250000000000004</v>
      </c>
      <c r="X38" s="6">
        <v>0.66944000000000004</v>
      </c>
      <c r="Y38" s="6">
        <v>0.38333</v>
      </c>
      <c r="Z38" s="10">
        <v>452</v>
      </c>
    </row>
    <row r="39" spans="1:26">
      <c r="A39" s="9">
        <v>0.4</v>
      </c>
      <c r="B39" s="28">
        <v>37</v>
      </c>
      <c r="C39" s="19">
        <v>1.0662700000000001</v>
      </c>
      <c r="D39" s="6">
        <v>0.11847000000000001</v>
      </c>
      <c r="E39" s="6">
        <v>0.10604</v>
      </c>
      <c r="F39" s="10">
        <v>203</v>
      </c>
      <c r="G39" s="21">
        <v>1.0569299999999999</v>
      </c>
      <c r="H39" s="6">
        <v>0.11744</v>
      </c>
      <c r="I39" s="6">
        <v>0.10511</v>
      </c>
      <c r="J39" s="10">
        <v>261</v>
      </c>
      <c r="K39" s="21">
        <v>0.90841000000000005</v>
      </c>
      <c r="L39" s="6">
        <v>0.10093000000000001</v>
      </c>
      <c r="M39" s="6">
        <v>9.0340000000000004E-2</v>
      </c>
      <c r="N39" s="10">
        <v>275</v>
      </c>
      <c r="O39" s="21">
        <v>6.7037000000000004</v>
      </c>
      <c r="P39" s="6">
        <v>0.74485999999999997</v>
      </c>
      <c r="Q39" s="6">
        <v>0.66666999999999998</v>
      </c>
      <c r="R39" s="10">
        <v>737</v>
      </c>
      <c r="S39" s="21">
        <v>4.8590600000000004</v>
      </c>
      <c r="T39" s="6">
        <v>0.53990000000000005</v>
      </c>
      <c r="U39" s="6">
        <v>0.48321999999999998</v>
      </c>
      <c r="V39" s="10">
        <v>877</v>
      </c>
      <c r="W39" s="17">
        <v>5.2086300000000003</v>
      </c>
      <c r="X39" s="6">
        <v>0.57874000000000003</v>
      </c>
      <c r="Y39" s="6">
        <v>0.51798999999999995</v>
      </c>
      <c r="Z39" s="10">
        <v>831</v>
      </c>
    </row>
    <row r="40" spans="1:26">
      <c r="A40" s="9">
        <v>0.4</v>
      </c>
      <c r="B40" s="10">
        <v>38</v>
      </c>
      <c r="C40" s="19">
        <v>1.1196999999999999</v>
      </c>
      <c r="D40" s="6">
        <v>0.12441000000000001</v>
      </c>
      <c r="E40" s="6">
        <v>7.5759999999999994E-2</v>
      </c>
      <c r="F40" s="10">
        <v>349</v>
      </c>
      <c r="G40" s="21">
        <v>0.75795000000000001</v>
      </c>
      <c r="H40" s="6">
        <v>8.4220000000000003E-2</v>
      </c>
      <c r="I40" s="6">
        <v>5.1279999999999999E-2</v>
      </c>
      <c r="J40" s="10">
        <v>498</v>
      </c>
      <c r="K40" s="21">
        <v>0.71057999999999999</v>
      </c>
      <c r="L40" s="6">
        <v>7.8950000000000006E-2</v>
      </c>
      <c r="M40" s="6">
        <v>4.8079999999999998E-2</v>
      </c>
      <c r="N40" s="10">
        <v>417</v>
      </c>
      <c r="O40" s="21">
        <v>8.03261</v>
      </c>
      <c r="P40" s="6">
        <v>0.89251000000000003</v>
      </c>
      <c r="Q40" s="6">
        <v>0.54347999999999996</v>
      </c>
      <c r="R40" s="10">
        <v>1030</v>
      </c>
      <c r="S40" s="21">
        <v>5.8650799999999998</v>
      </c>
      <c r="T40" s="6">
        <v>0.65168000000000004</v>
      </c>
      <c r="U40" s="6">
        <v>0.39683000000000002</v>
      </c>
      <c r="V40" s="10">
        <v>932</v>
      </c>
      <c r="W40" s="17">
        <v>7.2450999999999999</v>
      </c>
      <c r="X40" s="6">
        <v>0.80501</v>
      </c>
      <c r="Y40" s="6">
        <v>0.49020000000000002</v>
      </c>
      <c r="Z40" s="10">
        <v>1051</v>
      </c>
    </row>
    <row r="41" spans="1:26">
      <c r="A41" s="9">
        <v>0.4</v>
      </c>
      <c r="B41" s="10">
        <v>39</v>
      </c>
      <c r="C41" s="19">
        <v>2.0647099999999998</v>
      </c>
      <c r="D41" s="6">
        <v>0.22941</v>
      </c>
      <c r="E41" s="6">
        <v>0.16471</v>
      </c>
      <c r="F41" s="10">
        <v>424</v>
      </c>
      <c r="G41" s="21">
        <v>0.91405999999999998</v>
      </c>
      <c r="H41" s="6">
        <v>0.10156</v>
      </c>
      <c r="I41" s="6">
        <v>7.2919999999999999E-2</v>
      </c>
      <c r="J41" s="10">
        <v>504</v>
      </c>
      <c r="K41" s="21">
        <v>1.3818900000000001</v>
      </c>
      <c r="L41" s="6">
        <v>0.15354000000000001</v>
      </c>
      <c r="M41" s="6">
        <v>0.11024</v>
      </c>
      <c r="N41" s="10">
        <v>447</v>
      </c>
      <c r="O41" s="21">
        <v>5.23881</v>
      </c>
      <c r="P41" s="6">
        <v>0.58209</v>
      </c>
      <c r="Q41" s="6">
        <v>0.41791</v>
      </c>
      <c r="R41" s="10">
        <v>637</v>
      </c>
      <c r="S41" s="21">
        <v>6.5</v>
      </c>
      <c r="T41" s="6">
        <v>0.72221999999999997</v>
      </c>
      <c r="U41" s="6">
        <v>0.51851999999999998</v>
      </c>
      <c r="V41" s="10">
        <v>420</v>
      </c>
      <c r="W41" s="17">
        <v>3.1909100000000001</v>
      </c>
      <c r="X41" s="6">
        <v>0.35454999999999998</v>
      </c>
      <c r="Y41" s="6">
        <v>0.25455</v>
      </c>
      <c r="Z41" s="10">
        <v>393</v>
      </c>
    </row>
    <row r="42" spans="1:26">
      <c r="A42" s="9">
        <v>0.4</v>
      </c>
      <c r="B42" s="28">
        <v>40</v>
      </c>
      <c r="C42" s="19">
        <v>1.25234</v>
      </c>
      <c r="D42" s="6">
        <v>0.13915</v>
      </c>
      <c r="E42" s="6">
        <v>7.2900000000000006E-2</v>
      </c>
      <c r="F42" s="10">
        <v>184</v>
      </c>
      <c r="G42" s="21">
        <v>0.83230000000000004</v>
      </c>
      <c r="H42" s="6">
        <v>9.2480000000000007E-2</v>
      </c>
      <c r="I42" s="6">
        <v>4.845E-2</v>
      </c>
      <c r="J42" s="10">
        <v>178</v>
      </c>
      <c r="K42" s="21">
        <v>1.0929899999999999</v>
      </c>
      <c r="L42" s="6">
        <v>0.12144000000000001</v>
      </c>
      <c r="M42" s="6">
        <v>6.3619999999999996E-2</v>
      </c>
      <c r="N42" s="10">
        <v>176</v>
      </c>
      <c r="O42" s="21">
        <v>2.87554</v>
      </c>
      <c r="P42" s="6">
        <v>0.31950000000000001</v>
      </c>
      <c r="Q42" s="6">
        <v>0.16738</v>
      </c>
      <c r="R42" s="10">
        <v>513</v>
      </c>
      <c r="S42" s="21">
        <v>5.7758599999999998</v>
      </c>
      <c r="T42" s="6">
        <v>0.64176</v>
      </c>
      <c r="U42" s="6">
        <v>0.33621000000000001</v>
      </c>
      <c r="V42" s="10">
        <v>447</v>
      </c>
      <c r="W42" s="17">
        <v>4.4370900000000004</v>
      </c>
      <c r="X42" s="6">
        <v>0.49301</v>
      </c>
      <c r="Y42" s="6">
        <v>0.25828000000000001</v>
      </c>
      <c r="Z42" s="10">
        <v>443</v>
      </c>
    </row>
    <row r="43" spans="1:26">
      <c r="A43" s="9">
        <v>0.5</v>
      </c>
      <c r="B43" s="10">
        <v>41</v>
      </c>
      <c r="C43" s="19">
        <v>1.47251</v>
      </c>
      <c r="D43" s="6">
        <v>0.16361000000000001</v>
      </c>
      <c r="E43" s="6">
        <v>0.10997999999999999</v>
      </c>
      <c r="F43" s="10">
        <v>197</v>
      </c>
      <c r="G43" s="21">
        <v>1.24441</v>
      </c>
      <c r="H43" s="6">
        <v>0.13827</v>
      </c>
      <c r="I43" s="6">
        <v>9.2939999999999995E-2</v>
      </c>
      <c r="J43" s="10">
        <v>179</v>
      </c>
      <c r="K43" s="21">
        <v>1.07429</v>
      </c>
      <c r="L43" s="6">
        <v>0.11937</v>
      </c>
      <c r="M43" s="6">
        <v>8.0240000000000006E-2</v>
      </c>
      <c r="N43" s="10">
        <v>152</v>
      </c>
      <c r="O43" s="21">
        <v>7.6105299999999998</v>
      </c>
      <c r="P43" s="6">
        <v>0.84560999999999997</v>
      </c>
      <c r="Q43" s="6">
        <v>0.56842000000000004</v>
      </c>
      <c r="R43" s="10">
        <v>562</v>
      </c>
      <c r="S43" s="21">
        <v>8.1235999999999997</v>
      </c>
      <c r="T43" s="6">
        <v>0.90261999999999998</v>
      </c>
      <c r="U43" s="6">
        <v>0.60673999999999995</v>
      </c>
      <c r="V43" s="10">
        <v>530</v>
      </c>
      <c r="W43" s="17">
        <v>8.2159099999999992</v>
      </c>
      <c r="X43" s="6">
        <v>0.91288000000000002</v>
      </c>
      <c r="Y43" s="6">
        <v>0.61363999999999996</v>
      </c>
      <c r="Z43" s="10">
        <v>481</v>
      </c>
    </row>
    <row r="44" spans="1:26">
      <c r="A44" s="9">
        <v>0.5</v>
      </c>
      <c r="B44" s="10">
        <v>42</v>
      </c>
      <c r="C44" s="19">
        <v>1.31365</v>
      </c>
      <c r="D44" s="6">
        <v>0.14596000000000001</v>
      </c>
      <c r="E44" s="6">
        <v>7.7490000000000003E-2</v>
      </c>
      <c r="F44" s="10">
        <v>181</v>
      </c>
      <c r="G44" s="21">
        <v>2.2675200000000002</v>
      </c>
      <c r="H44" s="6">
        <v>0.25195000000000001</v>
      </c>
      <c r="I44" s="6">
        <v>0.13375999999999999</v>
      </c>
      <c r="J44" s="10">
        <v>175</v>
      </c>
      <c r="K44" s="21">
        <v>1.30165</v>
      </c>
      <c r="L44" s="6">
        <v>0.14463000000000001</v>
      </c>
      <c r="M44" s="6">
        <v>7.6780000000000001E-2</v>
      </c>
      <c r="N44" s="10">
        <v>144</v>
      </c>
      <c r="O44" s="21">
        <v>10.028169999999999</v>
      </c>
      <c r="P44" s="6">
        <v>1.1142399999999999</v>
      </c>
      <c r="Q44" s="6">
        <v>0.59155000000000002</v>
      </c>
      <c r="R44" s="10">
        <v>522</v>
      </c>
      <c r="S44" s="21">
        <v>5.6507899999999998</v>
      </c>
      <c r="T44" s="6">
        <v>0.62787000000000004</v>
      </c>
      <c r="U44" s="6">
        <v>0.33333000000000002</v>
      </c>
      <c r="V44" s="10">
        <v>453</v>
      </c>
      <c r="W44" s="17">
        <v>6.5321100000000003</v>
      </c>
      <c r="X44" s="6">
        <v>0.72579000000000005</v>
      </c>
      <c r="Y44" s="6">
        <v>0.38532</v>
      </c>
      <c r="Z44" s="10">
        <v>493</v>
      </c>
    </row>
    <row r="45" spans="1:26">
      <c r="A45" s="9">
        <v>0.5</v>
      </c>
      <c r="B45" s="28">
        <v>43</v>
      </c>
      <c r="C45" s="19">
        <v>1.37662</v>
      </c>
      <c r="D45" s="6">
        <v>0.15296000000000001</v>
      </c>
      <c r="E45" s="6">
        <v>0.15212999999999999</v>
      </c>
      <c r="F45" s="10">
        <v>169</v>
      </c>
      <c r="G45" s="21">
        <v>1.02345</v>
      </c>
      <c r="H45" s="6">
        <v>0.11372</v>
      </c>
      <c r="I45" s="6">
        <v>0.11310000000000001</v>
      </c>
      <c r="J45" s="10">
        <v>178</v>
      </c>
      <c r="K45" s="21">
        <v>1.38951</v>
      </c>
      <c r="L45" s="6">
        <v>0.15439</v>
      </c>
      <c r="M45" s="6">
        <v>0.15356</v>
      </c>
      <c r="N45" s="10">
        <v>147</v>
      </c>
      <c r="O45" s="21">
        <v>8.8333300000000001</v>
      </c>
      <c r="P45" s="6">
        <v>0.98148000000000002</v>
      </c>
      <c r="Q45" s="6">
        <v>0.97619</v>
      </c>
      <c r="R45" s="10">
        <v>482</v>
      </c>
      <c r="S45" s="21">
        <v>4.8181799999999999</v>
      </c>
      <c r="T45" s="6">
        <v>0.53534999999999999</v>
      </c>
      <c r="U45" s="6">
        <v>0.53247</v>
      </c>
      <c r="V45" s="10">
        <v>437</v>
      </c>
      <c r="W45" s="17">
        <v>7.9784899999999999</v>
      </c>
      <c r="X45" s="6">
        <v>0.88649999999999995</v>
      </c>
      <c r="Y45" s="6">
        <v>0.88171999999999995</v>
      </c>
      <c r="Z45" s="10">
        <v>410</v>
      </c>
    </row>
    <row r="46" spans="1:26">
      <c r="A46" s="9">
        <v>0.5</v>
      </c>
      <c r="B46" s="10">
        <v>44</v>
      </c>
      <c r="C46" s="19">
        <v>1.6162000000000001</v>
      </c>
      <c r="D46" s="6">
        <v>0.17957999999999999</v>
      </c>
      <c r="E46" s="6">
        <v>0.15565000000000001</v>
      </c>
      <c r="F46" s="10">
        <v>208</v>
      </c>
      <c r="G46" s="21">
        <v>1.6807099999999999</v>
      </c>
      <c r="H46" s="6">
        <v>0.18675</v>
      </c>
      <c r="I46" s="6">
        <v>0.16186</v>
      </c>
      <c r="J46" s="10">
        <v>220</v>
      </c>
      <c r="K46" s="21">
        <v>1.2760899999999999</v>
      </c>
      <c r="L46" s="6">
        <v>0.14179</v>
      </c>
      <c r="M46" s="6">
        <v>0.1229</v>
      </c>
      <c r="N46" s="10">
        <v>200</v>
      </c>
      <c r="O46" s="21">
        <v>8.4222199999999994</v>
      </c>
      <c r="P46" s="6">
        <v>0.93579999999999997</v>
      </c>
      <c r="Q46" s="6">
        <v>0.81111</v>
      </c>
      <c r="R46" s="10">
        <v>433</v>
      </c>
      <c r="S46" s="21">
        <v>6.1128999999999998</v>
      </c>
      <c r="T46" s="6">
        <v>0.67920999999999998</v>
      </c>
      <c r="U46" s="6">
        <v>0.58870999999999996</v>
      </c>
      <c r="V46" s="10">
        <v>421</v>
      </c>
      <c r="W46" s="17">
        <v>6.82883</v>
      </c>
      <c r="X46" s="6">
        <v>0.75875999999999999</v>
      </c>
      <c r="Y46" s="6">
        <v>0.65766000000000002</v>
      </c>
      <c r="Z46" s="10">
        <v>349</v>
      </c>
    </row>
    <row r="47" spans="1:26">
      <c r="A47" s="9">
        <v>0.5</v>
      </c>
      <c r="B47" s="10">
        <v>45</v>
      </c>
      <c r="C47" s="19">
        <v>1.7436499999999999</v>
      </c>
      <c r="D47" s="6">
        <v>0.19374</v>
      </c>
      <c r="E47" s="6">
        <v>0.13395000000000001</v>
      </c>
      <c r="F47" s="10">
        <v>210</v>
      </c>
      <c r="G47" s="21">
        <v>2.10894</v>
      </c>
      <c r="H47" s="6">
        <v>0.23433000000000001</v>
      </c>
      <c r="I47" s="6">
        <v>0.16200999999999999</v>
      </c>
      <c r="J47" s="10">
        <v>190</v>
      </c>
      <c r="K47" s="21">
        <v>1.37273</v>
      </c>
      <c r="L47" s="6">
        <v>0.15253</v>
      </c>
      <c r="M47" s="6">
        <v>0.10545</v>
      </c>
      <c r="N47" s="10">
        <v>190</v>
      </c>
      <c r="O47" s="21">
        <v>9.4375</v>
      </c>
      <c r="P47" s="6">
        <v>1.04861</v>
      </c>
      <c r="Q47" s="6">
        <v>0.72499999999999998</v>
      </c>
      <c r="R47" s="10">
        <v>461</v>
      </c>
      <c r="S47" s="21">
        <v>8.9880999999999993</v>
      </c>
      <c r="T47" s="6">
        <v>0.99868000000000001</v>
      </c>
      <c r="U47" s="6">
        <v>0.69047999999999998</v>
      </c>
      <c r="V47" s="10">
        <v>460</v>
      </c>
      <c r="W47" s="17">
        <v>7.7835000000000001</v>
      </c>
      <c r="X47" s="6">
        <v>0.86482999999999999</v>
      </c>
      <c r="Y47" s="6">
        <v>0.59794000000000003</v>
      </c>
      <c r="Z47" s="10">
        <v>368</v>
      </c>
    </row>
    <row r="48" spans="1:26">
      <c r="A48" s="9">
        <v>0.5</v>
      </c>
      <c r="B48" s="28">
        <v>46</v>
      </c>
      <c r="C48" s="19">
        <v>1.7524999999999999</v>
      </c>
      <c r="D48" s="6">
        <v>0.19472</v>
      </c>
      <c r="E48" s="6">
        <v>0.13750000000000001</v>
      </c>
      <c r="F48" s="10">
        <v>198</v>
      </c>
      <c r="G48" s="21">
        <v>1.17028</v>
      </c>
      <c r="H48" s="6">
        <v>0.13003000000000001</v>
      </c>
      <c r="I48" s="6">
        <v>9.1819999999999999E-2</v>
      </c>
      <c r="J48" s="10">
        <v>207</v>
      </c>
      <c r="K48" s="21">
        <v>1.9581</v>
      </c>
      <c r="L48" s="6">
        <v>0.21757000000000001</v>
      </c>
      <c r="M48" s="6">
        <v>0.15362999999999999</v>
      </c>
      <c r="N48" s="10">
        <v>182</v>
      </c>
      <c r="O48" s="21">
        <v>7.01</v>
      </c>
      <c r="P48" s="6">
        <v>0.77888999999999997</v>
      </c>
      <c r="Q48" s="6">
        <v>0.55000000000000004</v>
      </c>
      <c r="R48" s="10">
        <v>500</v>
      </c>
      <c r="S48" s="21">
        <v>6.6761900000000001</v>
      </c>
      <c r="T48" s="6">
        <v>0.74180000000000001</v>
      </c>
      <c r="U48" s="6">
        <v>0.52381</v>
      </c>
      <c r="V48" s="10">
        <v>487</v>
      </c>
      <c r="W48" s="17">
        <v>6.74038</v>
      </c>
      <c r="X48" s="6">
        <v>0.74892999999999998</v>
      </c>
      <c r="Y48" s="6">
        <v>0.52885000000000004</v>
      </c>
      <c r="Z48" s="10">
        <v>481</v>
      </c>
    </row>
    <row r="49" spans="1:26">
      <c r="A49" s="9">
        <v>0.5</v>
      </c>
      <c r="B49" s="10">
        <v>47</v>
      </c>
      <c r="C49" s="19">
        <v>1.3207899999999999</v>
      </c>
      <c r="D49" s="6">
        <v>0.14674999999999999</v>
      </c>
      <c r="E49" s="6">
        <v>0.12186</v>
      </c>
      <c r="F49" s="10">
        <v>214</v>
      </c>
      <c r="G49" s="21">
        <v>1.31843</v>
      </c>
      <c r="H49" s="6">
        <v>0.14649000000000001</v>
      </c>
      <c r="I49" s="6">
        <v>0.12164999999999999</v>
      </c>
      <c r="J49" s="10">
        <v>174</v>
      </c>
      <c r="K49" s="21">
        <v>1.1200600000000001</v>
      </c>
      <c r="L49" s="6">
        <v>0.12445000000000001</v>
      </c>
      <c r="M49" s="6">
        <v>0.10334</v>
      </c>
      <c r="N49" s="10">
        <v>183</v>
      </c>
      <c r="O49" s="21">
        <v>10.380280000000001</v>
      </c>
      <c r="P49" s="6">
        <v>1.1533599999999999</v>
      </c>
      <c r="Q49" s="6">
        <v>0.95774999999999999</v>
      </c>
      <c r="R49" s="10">
        <v>544</v>
      </c>
      <c r="S49" s="21">
        <v>6.4086999999999996</v>
      </c>
      <c r="T49" s="6">
        <v>0.71208000000000005</v>
      </c>
      <c r="U49" s="6">
        <v>0.59130000000000005</v>
      </c>
      <c r="V49" s="10">
        <v>482</v>
      </c>
      <c r="W49" s="17">
        <v>7.7578899999999997</v>
      </c>
      <c r="X49" s="6">
        <v>0.86199000000000003</v>
      </c>
      <c r="Y49" s="6">
        <v>0.71579000000000004</v>
      </c>
      <c r="Z49" s="10">
        <v>470</v>
      </c>
    </row>
    <row r="50" spans="1:26">
      <c r="A50" s="9">
        <v>0.5</v>
      </c>
      <c r="B50" s="10">
        <v>48</v>
      </c>
      <c r="C50" s="19">
        <v>1.2232099999999999</v>
      </c>
      <c r="D50" s="6">
        <v>0.13591</v>
      </c>
      <c r="E50" s="6">
        <v>7.3209999999999997E-2</v>
      </c>
      <c r="F50" s="10">
        <v>170</v>
      </c>
      <c r="G50" s="21">
        <v>1.6348400000000001</v>
      </c>
      <c r="H50" s="6">
        <v>0.18165000000000001</v>
      </c>
      <c r="I50" s="6">
        <v>9.7850000000000006E-2</v>
      </c>
      <c r="J50" s="10">
        <v>208</v>
      </c>
      <c r="K50" s="21">
        <v>1.29735</v>
      </c>
      <c r="L50" s="6">
        <v>0.14415</v>
      </c>
      <c r="M50" s="6">
        <v>7.7649999999999997E-2</v>
      </c>
      <c r="N50" s="10">
        <v>130</v>
      </c>
      <c r="O50" s="21">
        <v>6.7821800000000003</v>
      </c>
      <c r="P50" s="6">
        <v>0.75358000000000003</v>
      </c>
      <c r="Q50" s="6">
        <v>0.40594000000000002</v>
      </c>
      <c r="R50" s="10">
        <v>565</v>
      </c>
      <c r="S50" s="21">
        <v>7.2105300000000003</v>
      </c>
      <c r="T50" s="6">
        <v>0.80117000000000005</v>
      </c>
      <c r="U50" s="6">
        <v>0.43158000000000002</v>
      </c>
      <c r="V50" s="10">
        <v>554</v>
      </c>
      <c r="W50" s="17">
        <v>7.4456499999999997</v>
      </c>
      <c r="X50" s="6">
        <v>0.82728999999999997</v>
      </c>
      <c r="Y50" s="6">
        <v>0.44564999999999999</v>
      </c>
      <c r="Z50" s="10">
        <v>487</v>
      </c>
    </row>
    <row r="51" spans="1:26">
      <c r="A51" s="9">
        <v>0.5</v>
      </c>
      <c r="B51" s="28">
        <v>49</v>
      </c>
      <c r="C51" s="19">
        <v>1.8730599999999999</v>
      </c>
      <c r="D51" s="6">
        <v>0.20812</v>
      </c>
      <c r="E51" s="6">
        <v>0.13730999999999999</v>
      </c>
      <c r="F51" s="10">
        <v>194</v>
      </c>
      <c r="G51" s="21">
        <v>1.21106</v>
      </c>
      <c r="H51" s="6">
        <v>0.13456000000000001</v>
      </c>
      <c r="I51" s="6">
        <v>8.8779999999999998E-2</v>
      </c>
      <c r="J51" s="10">
        <v>175</v>
      </c>
      <c r="K51" s="21">
        <v>1.4176500000000001</v>
      </c>
      <c r="L51" s="6">
        <v>0.15751999999999999</v>
      </c>
      <c r="M51" s="6">
        <v>0.10392</v>
      </c>
      <c r="N51" s="10">
        <v>150</v>
      </c>
      <c r="O51" s="21">
        <v>5.7381000000000002</v>
      </c>
      <c r="P51" s="6">
        <v>0.63756999999999997</v>
      </c>
      <c r="Q51" s="6">
        <v>0.42063</v>
      </c>
      <c r="R51" s="10">
        <v>514</v>
      </c>
      <c r="S51" s="21">
        <v>9.3896099999999993</v>
      </c>
      <c r="T51" s="6">
        <v>1.0432900000000001</v>
      </c>
      <c r="U51" s="6">
        <v>0.68830999999999998</v>
      </c>
      <c r="V51" s="10">
        <v>487</v>
      </c>
      <c r="W51" s="17">
        <v>8.6071399999999993</v>
      </c>
      <c r="X51" s="6">
        <v>0.95635000000000003</v>
      </c>
      <c r="Y51" s="6">
        <v>0.63095000000000001</v>
      </c>
      <c r="Z51" s="10">
        <v>435</v>
      </c>
    </row>
    <row r="52" spans="1:26">
      <c r="A52" s="9">
        <v>0.5</v>
      </c>
      <c r="B52" s="10">
        <v>50</v>
      </c>
      <c r="C52" s="19">
        <v>1.8294600000000001</v>
      </c>
      <c r="D52" s="6">
        <v>0.20327000000000001</v>
      </c>
      <c r="E52" s="6">
        <v>0.13178000000000001</v>
      </c>
      <c r="F52" s="10">
        <v>172</v>
      </c>
      <c r="G52" s="21">
        <v>1.52258</v>
      </c>
      <c r="H52" s="6">
        <v>0.16918</v>
      </c>
      <c r="I52" s="6">
        <v>0.10968</v>
      </c>
      <c r="J52" s="10">
        <v>172</v>
      </c>
      <c r="K52" s="21">
        <v>0.93157999999999996</v>
      </c>
      <c r="L52" s="6">
        <v>0.10351</v>
      </c>
      <c r="M52" s="6">
        <v>6.7110000000000003E-2</v>
      </c>
      <c r="N52" s="10">
        <v>145</v>
      </c>
      <c r="O52" s="21">
        <v>6.2654899999999998</v>
      </c>
      <c r="P52" s="6">
        <v>0.69616999999999996</v>
      </c>
      <c r="Q52" s="6">
        <v>0.45133000000000001</v>
      </c>
      <c r="R52" s="10">
        <v>552</v>
      </c>
      <c r="S52" s="21">
        <v>10.567159999999999</v>
      </c>
      <c r="T52" s="6">
        <v>1.1741299999999999</v>
      </c>
      <c r="U52" s="6">
        <v>0.76119000000000003</v>
      </c>
      <c r="V52" s="10">
        <v>467</v>
      </c>
      <c r="W52" s="17">
        <v>9.1948100000000004</v>
      </c>
      <c r="X52" s="6">
        <v>1.0216499999999999</v>
      </c>
      <c r="Y52" s="6">
        <v>0.66234000000000004</v>
      </c>
      <c r="Z52" s="10">
        <v>461</v>
      </c>
    </row>
    <row r="53" spans="1:26">
      <c r="A53" s="9">
        <v>0.6</v>
      </c>
      <c r="B53" s="10">
        <v>51</v>
      </c>
      <c r="C53" s="19">
        <v>2.1436600000000001</v>
      </c>
      <c r="D53" s="6">
        <v>0.23818</v>
      </c>
      <c r="E53" s="6">
        <v>0.17465</v>
      </c>
      <c r="F53" s="10">
        <v>165</v>
      </c>
      <c r="G53" s="21">
        <v>2.1022099999999999</v>
      </c>
      <c r="H53" s="6">
        <v>0.23358000000000001</v>
      </c>
      <c r="I53" s="6">
        <v>0.17127000000000001</v>
      </c>
      <c r="J53" s="10">
        <v>210</v>
      </c>
      <c r="K53" s="21">
        <v>1.6911099999999999</v>
      </c>
      <c r="L53" s="6">
        <v>0.18790000000000001</v>
      </c>
      <c r="M53" s="6">
        <v>0.13778000000000001</v>
      </c>
      <c r="N53" s="10">
        <v>129</v>
      </c>
      <c r="O53" s="21">
        <v>6.7946400000000002</v>
      </c>
      <c r="P53" s="6">
        <v>0.75495999999999996</v>
      </c>
      <c r="Q53" s="6">
        <v>0.55357000000000001</v>
      </c>
      <c r="R53" s="10">
        <v>588</v>
      </c>
      <c r="S53" s="21">
        <v>5.2482800000000003</v>
      </c>
      <c r="T53" s="6">
        <v>0.58313999999999999</v>
      </c>
      <c r="U53" s="6">
        <v>0.42759000000000003</v>
      </c>
      <c r="V53" s="10">
        <v>525</v>
      </c>
      <c r="W53" s="17">
        <v>5.4748200000000002</v>
      </c>
      <c r="X53" s="6">
        <v>0.60831000000000002</v>
      </c>
      <c r="Y53" s="6">
        <v>0.44603999999999999</v>
      </c>
      <c r="Z53" s="10">
        <v>552</v>
      </c>
    </row>
    <row r="54" spans="1:26">
      <c r="A54" s="9">
        <v>0.6</v>
      </c>
      <c r="B54" s="28">
        <v>52</v>
      </c>
      <c r="C54" s="19">
        <v>3.21008</v>
      </c>
      <c r="D54" s="6">
        <v>0.35668</v>
      </c>
      <c r="E54" s="6">
        <v>0.22269</v>
      </c>
      <c r="F54" s="10">
        <v>196</v>
      </c>
      <c r="G54" s="21">
        <v>2.5986400000000001</v>
      </c>
      <c r="H54" s="6">
        <v>0.28874</v>
      </c>
      <c r="I54" s="6">
        <v>0.18027000000000001</v>
      </c>
      <c r="J54" s="10">
        <v>175</v>
      </c>
      <c r="K54" s="21">
        <v>1.9440200000000001</v>
      </c>
      <c r="L54" s="6">
        <v>0.216</v>
      </c>
      <c r="M54" s="6">
        <v>0.13486000000000001</v>
      </c>
      <c r="N54" s="10">
        <v>166</v>
      </c>
      <c r="O54" s="21">
        <v>8.9882399999999993</v>
      </c>
      <c r="P54" s="6">
        <v>0.99868999999999997</v>
      </c>
      <c r="Q54" s="6">
        <v>0.62353000000000003</v>
      </c>
      <c r="R54" s="10">
        <v>492</v>
      </c>
      <c r="S54" s="21">
        <v>8.4888899999999996</v>
      </c>
      <c r="T54" s="6">
        <v>0.94320999999999999</v>
      </c>
      <c r="U54" s="6">
        <v>0.58889000000000002</v>
      </c>
      <c r="V54" s="10">
        <v>487</v>
      </c>
      <c r="W54" s="17">
        <v>7.4901999999999997</v>
      </c>
      <c r="X54" s="6">
        <v>0.83223999999999998</v>
      </c>
      <c r="Y54" s="6">
        <v>0.51961000000000002</v>
      </c>
      <c r="Z54" s="10">
        <v>447</v>
      </c>
    </row>
    <row r="55" spans="1:26">
      <c r="A55" s="9">
        <v>0.6</v>
      </c>
      <c r="B55" s="10">
        <v>53</v>
      </c>
      <c r="C55" s="19">
        <v>1.6855800000000001</v>
      </c>
      <c r="D55" s="6">
        <v>0.18729000000000001</v>
      </c>
      <c r="E55" s="6">
        <v>0.15603</v>
      </c>
      <c r="F55" s="10">
        <v>191</v>
      </c>
      <c r="G55" s="21">
        <v>1.6466499999999999</v>
      </c>
      <c r="H55" s="6">
        <v>0.18296000000000001</v>
      </c>
      <c r="I55" s="6">
        <v>0.15242</v>
      </c>
      <c r="J55" s="10">
        <v>166</v>
      </c>
      <c r="K55" s="21">
        <v>1.35294</v>
      </c>
      <c r="L55" s="6">
        <v>0.15032999999999999</v>
      </c>
      <c r="M55" s="6">
        <v>0.12523999999999999</v>
      </c>
      <c r="N55" s="10">
        <v>144</v>
      </c>
      <c r="O55" s="21">
        <v>5.9416700000000002</v>
      </c>
      <c r="P55" s="6">
        <v>0.66019000000000005</v>
      </c>
      <c r="Q55" s="6">
        <v>0.55000000000000004</v>
      </c>
      <c r="R55" s="10">
        <v>530</v>
      </c>
      <c r="S55" s="21">
        <v>3.4114800000000001</v>
      </c>
      <c r="T55" s="6">
        <v>0.37905</v>
      </c>
      <c r="U55" s="6">
        <v>0.31579000000000002</v>
      </c>
      <c r="V55" s="10">
        <v>496</v>
      </c>
      <c r="W55" s="17">
        <v>4.1213899999999999</v>
      </c>
      <c r="X55" s="6">
        <v>0.45793</v>
      </c>
      <c r="Y55" s="6">
        <v>0.38150000000000001</v>
      </c>
      <c r="Z55" s="10">
        <v>470</v>
      </c>
    </row>
    <row r="56" spans="1:26">
      <c r="A56" s="9">
        <v>0.6</v>
      </c>
      <c r="B56" s="10">
        <v>54</v>
      </c>
      <c r="C56" s="19">
        <v>1.5300400000000001</v>
      </c>
      <c r="D56" s="6">
        <v>0.17</v>
      </c>
      <c r="E56" s="6">
        <v>0.16309000000000001</v>
      </c>
      <c r="F56" s="10">
        <v>179</v>
      </c>
      <c r="G56" s="21">
        <v>1.8005100000000001</v>
      </c>
      <c r="H56" s="6">
        <v>0.20005999999999999</v>
      </c>
      <c r="I56" s="6">
        <v>0.19192000000000001</v>
      </c>
      <c r="J56" s="10">
        <v>181</v>
      </c>
      <c r="K56" s="21">
        <v>1.5986499999999999</v>
      </c>
      <c r="L56" s="6">
        <v>0.17763000000000001</v>
      </c>
      <c r="M56" s="6">
        <v>0.1704</v>
      </c>
      <c r="N56" s="10">
        <v>126</v>
      </c>
      <c r="O56" s="21">
        <v>9.3815799999999996</v>
      </c>
      <c r="P56" s="6">
        <v>1.0424</v>
      </c>
      <c r="Q56" s="6">
        <v>1</v>
      </c>
      <c r="R56" s="10">
        <v>550</v>
      </c>
      <c r="S56" s="21">
        <v>7.9222200000000003</v>
      </c>
      <c r="T56" s="6">
        <v>0.88024999999999998</v>
      </c>
      <c r="U56" s="6">
        <v>0.84443999999999997</v>
      </c>
      <c r="V56" s="10">
        <v>569</v>
      </c>
      <c r="W56" s="17">
        <v>6.9901999999999997</v>
      </c>
      <c r="X56" s="6">
        <v>0.77668999999999999</v>
      </c>
      <c r="Y56" s="6">
        <v>0.74509999999999998</v>
      </c>
      <c r="Z56" s="10">
        <v>473</v>
      </c>
    </row>
    <row r="57" spans="1:26">
      <c r="A57" s="9">
        <v>0.6</v>
      </c>
      <c r="B57" s="28">
        <v>55</v>
      </c>
      <c r="C57" s="19">
        <v>3.2809499999999998</v>
      </c>
      <c r="D57" s="6">
        <v>0.36454999999999999</v>
      </c>
      <c r="E57" s="6">
        <v>0.24285999999999999</v>
      </c>
      <c r="F57" s="10">
        <v>175</v>
      </c>
      <c r="G57" s="21">
        <v>1.5345200000000001</v>
      </c>
      <c r="H57" s="6">
        <v>0.17050000000000001</v>
      </c>
      <c r="I57" s="6">
        <v>0.11359</v>
      </c>
      <c r="J57" s="10">
        <v>160</v>
      </c>
      <c r="K57" s="21">
        <v>2.5330900000000001</v>
      </c>
      <c r="L57" s="6">
        <v>0.28144999999999998</v>
      </c>
      <c r="M57" s="6">
        <v>0.1875</v>
      </c>
      <c r="N57" s="10">
        <v>139</v>
      </c>
      <c r="O57" s="21">
        <v>10.6</v>
      </c>
      <c r="P57" s="6">
        <v>1.17778</v>
      </c>
      <c r="Q57" s="6">
        <v>0.78461999999999998</v>
      </c>
      <c r="R57" s="10">
        <v>588</v>
      </c>
      <c r="S57" s="21">
        <v>9.1866699999999994</v>
      </c>
      <c r="T57" s="6">
        <v>1.02074</v>
      </c>
      <c r="U57" s="6">
        <v>0.68</v>
      </c>
      <c r="V57" s="10">
        <v>521</v>
      </c>
      <c r="W57" s="17">
        <v>8.5061699999999991</v>
      </c>
      <c r="X57" s="6">
        <v>0.94513000000000003</v>
      </c>
      <c r="Y57" s="6">
        <v>0.62963000000000002</v>
      </c>
      <c r="Z57" s="10">
        <v>527</v>
      </c>
    </row>
    <row r="58" spans="1:26">
      <c r="A58" s="9">
        <v>0.6</v>
      </c>
      <c r="B58" s="10">
        <v>56</v>
      </c>
      <c r="C58" s="19">
        <v>1.8671899999999999</v>
      </c>
      <c r="D58" s="6">
        <v>0.20746999999999999</v>
      </c>
      <c r="E58" s="6">
        <v>0.15884999999999999</v>
      </c>
      <c r="F58" s="10">
        <v>295</v>
      </c>
      <c r="G58" s="21">
        <v>1.95902</v>
      </c>
      <c r="H58" s="6">
        <v>0.21767</v>
      </c>
      <c r="I58" s="6">
        <v>0.16667000000000001</v>
      </c>
      <c r="J58" s="10">
        <v>204</v>
      </c>
      <c r="K58" s="21">
        <v>1.6369899999999999</v>
      </c>
      <c r="L58" s="6">
        <v>0.18189</v>
      </c>
      <c r="M58" s="6">
        <v>0.13927</v>
      </c>
      <c r="N58" s="10">
        <v>153</v>
      </c>
      <c r="O58" s="21">
        <v>10.544119999999999</v>
      </c>
      <c r="P58" s="6">
        <v>1.17157</v>
      </c>
      <c r="Q58" s="6">
        <v>0.89705999999999997</v>
      </c>
      <c r="R58" s="10">
        <v>548</v>
      </c>
      <c r="S58" s="21">
        <v>5.8770499999999997</v>
      </c>
      <c r="T58" s="6">
        <v>0.65300999999999998</v>
      </c>
      <c r="U58" s="6">
        <v>0.5</v>
      </c>
      <c r="V58" s="10">
        <v>439</v>
      </c>
      <c r="W58" s="17">
        <v>7.17</v>
      </c>
      <c r="X58" s="6">
        <v>0.79666999999999999</v>
      </c>
      <c r="Y58" s="6">
        <v>0.61</v>
      </c>
      <c r="Z58" s="10">
        <v>427</v>
      </c>
    </row>
    <row r="59" spans="1:26">
      <c r="A59" s="9">
        <v>0.6</v>
      </c>
      <c r="B59" s="10">
        <v>57</v>
      </c>
      <c r="C59" s="19">
        <v>1.7979799999999999</v>
      </c>
      <c r="D59" s="6">
        <v>0.19978000000000001</v>
      </c>
      <c r="E59" s="6">
        <v>0.11111</v>
      </c>
      <c r="F59" s="10">
        <v>173</v>
      </c>
      <c r="G59" s="21">
        <v>2.3812700000000002</v>
      </c>
      <c r="H59" s="6">
        <v>0.26458999999999999</v>
      </c>
      <c r="I59" s="6">
        <v>0.14716000000000001</v>
      </c>
      <c r="J59" s="10">
        <v>177</v>
      </c>
      <c r="K59" s="21">
        <v>1.2469399999999999</v>
      </c>
      <c r="L59" s="6">
        <v>0.13855000000000001</v>
      </c>
      <c r="M59" s="6">
        <v>7.7060000000000003E-2</v>
      </c>
      <c r="N59" s="10">
        <v>170</v>
      </c>
      <c r="O59" s="21">
        <v>7.12</v>
      </c>
      <c r="P59" s="6">
        <v>0.79110999999999998</v>
      </c>
      <c r="Q59" s="6">
        <v>0.44</v>
      </c>
      <c r="R59" s="10">
        <v>519</v>
      </c>
      <c r="S59" s="21">
        <v>8.0909099999999992</v>
      </c>
      <c r="T59" s="6">
        <v>0.89898999999999996</v>
      </c>
      <c r="U59" s="6">
        <v>0.5</v>
      </c>
      <c r="V59" s="10">
        <v>464</v>
      </c>
      <c r="W59" s="17">
        <v>8.5783100000000001</v>
      </c>
      <c r="X59" s="6">
        <v>0.95315000000000005</v>
      </c>
      <c r="Y59" s="6">
        <v>0.53012000000000004</v>
      </c>
      <c r="Z59" s="10">
        <v>446</v>
      </c>
    </row>
    <row r="60" spans="1:26">
      <c r="A60" s="9">
        <v>0.6</v>
      </c>
      <c r="B60" s="28">
        <v>58</v>
      </c>
      <c r="C60" s="19">
        <v>1.76386</v>
      </c>
      <c r="D60" s="6">
        <v>0.19597999999999999</v>
      </c>
      <c r="E60" s="6">
        <v>0.1012</v>
      </c>
      <c r="F60" s="10">
        <v>171</v>
      </c>
      <c r="G60" s="21">
        <v>1.6486499999999999</v>
      </c>
      <c r="H60" s="6">
        <v>0.18318000000000001</v>
      </c>
      <c r="I60" s="6">
        <v>9.4589999999999994E-2</v>
      </c>
      <c r="J60" s="10">
        <v>169</v>
      </c>
      <c r="K60" s="21">
        <v>2.6911800000000001</v>
      </c>
      <c r="L60" s="6">
        <v>0.29902000000000001</v>
      </c>
      <c r="M60" s="6">
        <v>0.15440999999999999</v>
      </c>
      <c r="N60" s="10">
        <v>131</v>
      </c>
      <c r="O60" s="21">
        <v>10.457140000000001</v>
      </c>
      <c r="P60" s="6">
        <v>1.1618999999999999</v>
      </c>
      <c r="Q60" s="6">
        <v>0.6</v>
      </c>
      <c r="R60" s="10">
        <v>561</v>
      </c>
      <c r="S60" s="21">
        <v>6.3652199999999999</v>
      </c>
      <c r="T60" s="6">
        <v>0.70725000000000005</v>
      </c>
      <c r="U60" s="6">
        <v>0.36521999999999999</v>
      </c>
      <c r="V60" s="10">
        <v>525</v>
      </c>
      <c r="W60" s="17">
        <v>6.4210500000000001</v>
      </c>
      <c r="X60" s="6">
        <v>0.71345000000000003</v>
      </c>
      <c r="Y60" s="6">
        <v>0.36842000000000003</v>
      </c>
      <c r="Z60" s="10">
        <v>539</v>
      </c>
    </row>
    <row r="61" spans="1:26">
      <c r="A61" s="9">
        <v>0.6</v>
      </c>
      <c r="B61" s="10">
        <v>59</v>
      </c>
      <c r="C61" s="19">
        <v>3.6205099999999999</v>
      </c>
      <c r="D61" s="6">
        <v>0.40228000000000003</v>
      </c>
      <c r="E61" s="6">
        <v>0.38462000000000002</v>
      </c>
      <c r="F61" s="10">
        <v>178</v>
      </c>
      <c r="G61" s="21">
        <v>2.2996699999999999</v>
      </c>
      <c r="H61" s="6">
        <v>0.25552000000000002</v>
      </c>
      <c r="I61" s="6">
        <v>0.24429999999999999</v>
      </c>
      <c r="J61" s="10">
        <v>175</v>
      </c>
      <c r="K61" s="21">
        <v>1.7738700000000001</v>
      </c>
      <c r="L61" s="6">
        <v>0.1971</v>
      </c>
      <c r="M61" s="6">
        <v>0.18844</v>
      </c>
      <c r="N61" s="10">
        <v>131</v>
      </c>
      <c r="O61" s="21">
        <v>8.5060199999999995</v>
      </c>
      <c r="P61" s="6">
        <v>0.94511000000000001</v>
      </c>
      <c r="Q61" s="6">
        <v>0.90361000000000002</v>
      </c>
      <c r="R61" s="10">
        <v>533</v>
      </c>
      <c r="S61" s="21">
        <v>5.7868899999999996</v>
      </c>
      <c r="T61" s="6">
        <v>0.64298999999999995</v>
      </c>
      <c r="U61" s="6">
        <v>0.61475000000000002</v>
      </c>
      <c r="V61" s="10">
        <v>490</v>
      </c>
      <c r="W61" s="17">
        <v>5.4307699999999999</v>
      </c>
      <c r="X61" s="6">
        <v>0.60341999999999996</v>
      </c>
      <c r="Y61" s="6">
        <v>0.57691999999999999</v>
      </c>
      <c r="Z61" s="10">
        <v>486</v>
      </c>
    </row>
    <row r="62" spans="1:26">
      <c r="A62" s="9">
        <v>0.6</v>
      </c>
      <c r="B62" s="10">
        <v>60</v>
      </c>
      <c r="C62" s="19">
        <v>4.5384599999999997</v>
      </c>
      <c r="D62" s="6">
        <v>0.50427</v>
      </c>
      <c r="E62" s="6">
        <v>0.37820999999999999</v>
      </c>
      <c r="F62" s="10">
        <v>168</v>
      </c>
      <c r="G62" s="21">
        <v>2.0823499999999999</v>
      </c>
      <c r="H62" s="6">
        <v>0.23136999999999999</v>
      </c>
      <c r="I62" s="6">
        <v>0.17352999999999999</v>
      </c>
      <c r="J62" s="10">
        <v>173</v>
      </c>
      <c r="K62" s="21">
        <v>2.1134300000000001</v>
      </c>
      <c r="L62" s="6">
        <v>0.23483000000000001</v>
      </c>
      <c r="M62" s="6">
        <v>0.17612</v>
      </c>
      <c r="N62" s="10">
        <v>165</v>
      </c>
      <c r="O62" s="21">
        <v>8.5301200000000001</v>
      </c>
      <c r="P62" s="6">
        <v>0.94779000000000002</v>
      </c>
      <c r="Q62" s="6">
        <v>0.71084000000000003</v>
      </c>
      <c r="R62" s="10">
        <v>517</v>
      </c>
      <c r="S62" s="21">
        <v>7.2989699999999997</v>
      </c>
      <c r="T62" s="6">
        <v>0.81100000000000005</v>
      </c>
      <c r="U62" s="6">
        <v>0.60824999999999996</v>
      </c>
      <c r="V62" s="10">
        <v>460</v>
      </c>
      <c r="W62" s="17">
        <v>8.0454500000000007</v>
      </c>
      <c r="X62" s="6">
        <v>0.89393999999999996</v>
      </c>
      <c r="Y62" s="6">
        <v>0.67044999999999999</v>
      </c>
      <c r="Z62" s="10">
        <v>398</v>
      </c>
    </row>
    <row r="63" spans="1:26">
      <c r="A63" s="9">
        <v>0.7</v>
      </c>
      <c r="B63" s="28">
        <v>61</v>
      </c>
      <c r="C63" s="19">
        <v>2.7913399999999999</v>
      </c>
      <c r="D63" s="6">
        <v>0.31014999999999998</v>
      </c>
      <c r="E63" s="6">
        <v>0.20472000000000001</v>
      </c>
      <c r="F63" s="10">
        <v>180</v>
      </c>
      <c r="G63" s="21">
        <v>2.3399299999999998</v>
      </c>
      <c r="H63" s="6">
        <v>0.25999</v>
      </c>
      <c r="I63" s="6">
        <v>0.17161999999999999</v>
      </c>
      <c r="J63" s="10">
        <v>160</v>
      </c>
      <c r="K63" s="21">
        <v>2.6654100000000001</v>
      </c>
      <c r="L63" s="6">
        <v>0.29615999999999998</v>
      </c>
      <c r="M63" s="6">
        <v>0.19549</v>
      </c>
      <c r="N63" s="10">
        <v>143</v>
      </c>
      <c r="O63" s="21">
        <v>9.9859200000000001</v>
      </c>
      <c r="P63" s="6">
        <v>1.10955</v>
      </c>
      <c r="Q63" s="6">
        <v>0.73238999999999999</v>
      </c>
      <c r="R63" s="10">
        <v>597</v>
      </c>
      <c r="S63" s="21">
        <v>7.7912100000000004</v>
      </c>
      <c r="T63" s="6">
        <v>0.86568999999999996</v>
      </c>
      <c r="U63" s="6">
        <v>0.57142999999999999</v>
      </c>
      <c r="V63" s="10">
        <v>520</v>
      </c>
      <c r="W63" s="17">
        <v>8.0568200000000001</v>
      </c>
      <c r="X63" s="6">
        <v>0.8952</v>
      </c>
      <c r="Y63" s="6">
        <v>0.59091000000000005</v>
      </c>
      <c r="Z63" s="10">
        <v>521</v>
      </c>
    </row>
    <row r="64" spans="1:26">
      <c r="A64" s="9">
        <v>0.7</v>
      </c>
      <c r="B64" s="10">
        <v>62</v>
      </c>
      <c r="C64" s="19">
        <v>3.47716</v>
      </c>
      <c r="D64" s="6">
        <v>0.38635000000000003</v>
      </c>
      <c r="E64" s="6">
        <v>0.25380999999999998</v>
      </c>
      <c r="F64" s="10">
        <v>169</v>
      </c>
      <c r="G64" s="21">
        <v>4.2546600000000003</v>
      </c>
      <c r="H64" s="6">
        <v>0.47273999999999999</v>
      </c>
      <c r="I64" s="6">
        <v>0.31056</v>
      </c>
      <c r="J64" s="10">
        <v>164</v>
      </c>
      <c r="K64" s="21">
        <v>3.0995499999999998</v>
      </c>
      <c r="L64" s="6">
        <v>0.34438999999999997</v>
      </c>
      <c r="M64" s="6">
        <v>0.22624</v>
      </c>
      <c r="N64" s="10">
        <v>135</v>
      </c>
      <c r="O64" s="21">
        <v>10.87302</v>
      </c>
      <c r="P64" s="6">
        <v>1.20811</v>
      </c>
      <c r="Q64" s="6">
        <v>0.79364999999999997</v>
      </c>
      <c r="R64" s="10">
        <v>577</v>
      </c>
      <c r="S64" s="21">
        <v>8.67089</v>
      </c>
      <c r="T64" s="6">
        <v>0.96343000000000001</v>
      </c>
      <c r="U64" s="6">
        <v>0.63290999999999997</v>
      </c>
      <c r="V64" s="10">
        <v>482</v>
      </c>
      <c r="W64" s="17">
        <v>10.223879999999999</v>
      </c>
      <c r="X64" s="6">
        <v>1.1359900000000001</v>
      </c>
      <c r="Y64" s="6">
        <v>0.74626999999999999</v>
      </c>
      <c r="Z64" s="10">
        <v>474</v>
      </c>
    </row>
    <row r="65" spans="1:26">
      <c r="A65" s="9">
        <v>0.7</v>
      </c>
      <c r="B65" s="10">
        <v>63</v>
      </c>
      <c r="C65" s="19">
        <v>4.0919499999999998</v>
      </c>
      <c r="D65" s="6">
        <v>0.45466000000000001</v>
      </c>
      <c r="E65" s="6">
        <v>0.32184000000000001</v>
      </c>
      <c r="F65" s="10">
        <v>146</v>
      </c>
      <c r="G65" s="21">
        <v>3.0297900000000002</v>
      </c>
      <c r="H65" s="6">
        <v>0.33663999999999999</v>
      </c>
      <c r="I65" s="6">
        <v>0.23830000000000001</v>
      </c>
      <c r="J65" s="10">
        <v>175</v>
      </c>
      <c r="K65" s="21">
        <v>2.3344299999999998</v>
      </c>
      <c r="L65" s="6">
        <v>0.25938</v>
      </c>
      <c r="M65" s="6">
        <v>0.18361</v>
      </c>
      <c r="N65" s="10">
        <v>126</v>
      </c>
      <c r="O65" s="21">
        <v>11.672129999999999</v>
      </c>
      <c r="P65" s="6">
        <v>1.2968999999999999</v>
      </c>
      <c r="Q65" s="6">
        <v>0.91803000000000001</v>
      </c>
      <c r="R65" s="10">
        <v>571</v>
      </c>
      <c r="S65" s="21">
        <v>6.7169800000000004</v>
      </c>
      <c r="T65" s="6">
        <v>0.74633000000000005</v>
      </c>
      <c r="U65" s="6">
        <v>0.52829999999999999</v>
      </c>
      <c r="V65" s="10">
        <v>537</v>
      </c>
      <c r="W65" s="17">
        <v>7.6559100000000004</v>
      </c>
      <c r="X65" s="6">
        <v>0.85065999999999997</v>
      </c>
      <c r="Y65" s="6">
        <v>0.60214999999999996</v>
      </c>
      <c r="Z65" s="10">
        <v>546</v>
      </c>
    </row>
    <row r="66" spans="1:26">
      <c r="A66" s="9">
        <v>0.7</v>
      </c>
      <c r="B66" s="28">
        <v>64</v>
      </c>
      <c r="C66" s="19">
        <v>3.2088899999999998</v>
      </c>
      <c r="D66" s="6">
        <v>0.35654000000000002</v>
      </c>
      <c r="E66" s="6">
        <v>0.19111</v>
      </c>
      <c r="F66" s="10">
        <v>149</v>
      </c>
      <c r="G66" s="21">
        <v>4.9452100000000003</v>
      </c>
      <c r="H66" s="6">
        <v>0.54947000000000001</v>
      </c>
      <c r="I66" s="6">
        <v>0.29452</v>
      </c>
      <c r="J66" s="10">
        <v>167</v>
      </c>
      <c r="K66" s="21">
        <v>3.3271899999999999</v>
      </c>
      <c r="L66" s="6">
        <v>0.36969000000000002</v>
      </c>
      <c r="M66" s="6">
        <v>0.19816</v>
      </c>
      <c r="N66" s="10">
        <v>125</v>
      </c>
      <c r="O66" s="21">
        <v>5.51145</v>
      </c>
      <c r="P66" s="6">
        <v>0.61238000000000004</v>
      </c>
      <c r="Q66" s="6">
        <v>0.32823999999999998</v>
      </c>
      <c r="R66" s="10">
        <v>564</v>
      </c>
      <c r="S66" s="21">
        <v>9.1392399999999991</v>
      </c>
      <c r="T66" s="6">
        <v>1.0154700000000001</v>
      </c>
      <c r="U66" s="6">
        <v>0.54430000000000001</v>
      </c>
      <c r="V66" s="10">
        <v>512</v>
      </c>
      <c r="W66" s="17">
        <v>8.2988499999999998</v>
      </c>
      <c r="X66" s="6">
        <v>0.92208999999999997</v>
      </c>
      <c r="Y66" s="6">
        <v>0.49425000000000002</v>
      </c>
      <c r="Z66" s="10">
        <v>490</v>
      </c>
    </row>
    <row r="67" spans="1:26">
      <c r="A67" s="9">
        <v>0.7</v>
      </c>
      <c r="B67" s="10">
        <v>65</v>
      </c>
      <c r="C67" s="19">
        <v>3.4481099999999998</v>
      </c>
      <c r="D67" s="6">
        <v>0.38312000000000002</v>
      </c>
      <c r="E67" s="6">
        <v>0.28301999999999999</v>
      </c>
      <c r="F67" s="10">
        <v>178</v>
      </c>
      <c r="G67" s="21">
        <v>2.5559400000000001</v>
      </c>
      <c r="H67" s="6">
        <v>0.28399000000000002</v>
      </c>
      <c r="I67" s="6">
        <v>0.20979</v>
      </c>
      <c r="J67" s="10">
        <v>174</v>
      </c>
      <c r="K67" s="21">
        <v>2.54704</v>
      </c>
      <c r="L67" s="6">
        <v>0.28299999999999997</v>
      </c>
      <c r="M67" s="6">
        <v>0.20906</v>
      </c>
      <c r="N67" s="10">
        <v>145</v>
      </c>
      <c r="O67" s="21">
        <v>8.2134800000000006</v>
      </c>
      <c r="P67" s="6">
        <v>0.91261000000000003</v>
      </c>
      <c r="Q67" s="6">
        <v>0.67415999999999998</v>
      </c>
      <c r="R67" s="10">
        <v>577</v>
      </c>
      <c r="S67" s="21">
        <v>9.8783799999999999</v>
      </c>
      <c r="T67" s="6">
        <v>1.0975999999999999</v>
      </c>
      <c r="U67" s="6">
        <v>0.81081000000000003</v>
      </c>
      <c r="V67" s="10">
        <v>529</v>
      </c>
      <c r="W67" s="17">
        <v>7.0970899999999997</v>
      </c>
      <c r="X67" s="6">
        <v>0.78856999999999999</v>
      </c>
      <c r="Y67" s="6">
        <v>0.58252000000000004</v>
      </c>
      <c r="Z67" s="10">
        <v>479</v>
      </c>
    </row>
    <row r="68" spans="1:26">
      <c r="A68" s="9">
        <v>0.7</v>
      </c>
      <c r="B68" s="10">
        <v>66</v>
      </c>
      <c r="C68" s="19">
        <v>2.8628300000000002</v>
      </c>
      <c r="D68" s="6">
        <v>0.31808999999999998</v>
      </c>
      <c r="E68" s="6">
        <v>0.27433999999999997</v>
      </c>
      <c r="F68" s="10">
        <v>181</v>
      </c>
      <c r="G68" s="21">
        <v>2.5573100000000002</v>
      </c>
      <c r="H68" s="6">
        <v>0.28415000000000001</v>
      </c>
      <c r="I68" s="6">
        <v>0.24506</v>
      </c>
      <c r="J68" s="10">
        <v>166</v>
      </c>
      <c r="K68" s="21">
        <v>2.7887900000000001</v>
      </c>
      <c r="L68" s="6">
        <v>0.30986999999999998</v>
      </c>
      <c r="M68" s="6">
        <v>0.26723999999999998</v>
      </c>
      <c r="N68" s="10">
        <v>128</v>
      </c>
      <c r="O68" s="21">
        <v>9.65672</v>
      </c>
      <c r="P68" s="6">
        <v>1.07297</v>
      </c>
      <c r="Q68" s="6">
        <v>0.92537000000000003</v>
      </c>
      <c r="R68" s="10">
        <v>540</v>
      </c>
      <c r="S68" s="21">
        <v>6.34314</v>
      </c>
      <c r="T68" s="6">
        <v>0.70479000000000003</v>
      </c>
      <c r="U68" s="6">
        <v>0.60784000000000005</v>
      </c>
      <c r="V68" s="10">
        <v>467</v>
      </c>
      <c r="W68" s="17">
        <v>7.4367799999999997</v>
      </c>
      <c r="X68" s="6">
        <v>0.82630999999999999</v>
      </c>
      <c r="Y68" s="6">
        <v>0.71264000000000005</v>
      </c>
      <c r="Z68" s="10">
        <v>459</v>
      </c>
    </row>
    <row r="69" spans="1:26">
      <c r="A69" s="9">
        <v>0.7</v>
      </c>
      <c r="B69" s="28">
        <v>67</v>
      </c>
      <c r="C69" s="19">
        <v>3.6919200000000001</v>
      </c>
      <c r="D69" s="6">
        <v>0.41021000000000002</v>
      </c>
      <c r="E69" s="6">
        <v>0.18687000000000001</v>
      </c>
      <c r="F69" s="10">
        <v>165</v>
      </c>
      <c r="G69" s="21">
        <v>3.6919200000000001</v>
      </c>
      <c r="H69" s="6">
        <v>0.41021000000000002</v>
      </c>
      <c r="I69" s="6">
        <v>0.18687000000000001</v>
      </c>
      <c r="J69" s="10">
        <v>160</v>
      </c>
      <c r="K69" s="21">
        <v>2.5559400000000001</v>
      </c>
      <c r="L69" s="6">
        <v>0.28399000000000002</v>
      </c>
      <c r="M69" s="6">
        <v>0.12937000000000001</v>
      </c>
      <c r="N69" s="10">
        <v>135</v>
      </c>
      <c r="O69" s="21">
        <v>6.5267900000000001</v>
      </c>
      <c r="P69" s="6">
        <v>0.72519999999999996</v>
      </c>
      <c r="Q69" s="6">
        <v>0.33035999999999999</v>
      </c>
      <c r="R69" s="10">
        <v>584</v>
      </c>
      <c r="S69" s="21">
        <v>6.7685199999999996</v>
      </c>
      <c r="T69" s="6">
        <v>0.75205999999999995</v>
      </c>
      <c r="U69" s="6">
        <v>0.34259000000000001</v>
      </c>
      <c r="V69" s="10">
        <v>543</v>
      </c>
      <c r="W69" s="17">
        <v>5.1478900000000003</v>
      </c>
      <c r="X69" s="6">
        <v>0.57199</v>
      </c>
      <c r="Y69" s="6">
        <v>0.26056000000000001</v>
      </c>
      <c r="Z69" s="10">
        <v>521</v>
      </c>
    </row>
    <row r="70" spans="1:26">
      <c r="A70" s="9">
        <v>0.7</v>
      </c>
      <c r="B70" s="10">
        <v>68</v>
      </c>
      <c r="C70" s="19">
        <v>3.72973</v>
      </c>
      <c r="D70" s="6">
        <v>0.41441</v>
      </c>
      <c r="E70" s="6">
        <v>0.26485999999999998</v>
      </c>
      <c r="F70" s="10">
        <v>159</v>
      </c>
      <c r="G70" s="21">
        <v>3.2092999999999998</v>
      </c>
      <c r="H70" s="6">
        <v>0.35659000000000002</v>
      </c>
      <c r="I70" s="6">
        <v>0.22791</v>
      </c>
      <c r="J70" s="10">
        <v>152</v>
      </c>
      <c r="K70" s="21">
        <v>2.6640899999999998</v>
      </c>
      <c r="L70" s="6">
        <v>0.29601</v>
      </c>
      <c r="M70" s="6">
        <v>0.18919</v>
      </c>
      <c r="N70" s="10">
        <v>141</v>
      </c>
      <c r="O70" s="21">
        <v>8.1176499999999994</v>
      </c>
      <c r="P70" s="6">
        <v>0.90195999999999998</v>
      </c>
      <c r="Q70" s="6">
        <v>0.57647000000000004</v>
      </c>
      <c r="R70" s="10">
        <v>598</v>
      </c>
      <c r="S70" s="21">
        <v>6.9696999999999996</v>
      </c>
      <c r="T70" s="6">
        <v>0.77441000000000004</v>
      </c>
      <c r="U70" s="6">
        <v>0.49495</v>
      </c>
      <c r="V70" s="10">
        <v>496</v>
      </c>
      <c r="W70" s="17">
        <v>8.4146300000000007</v>
      </c>
      <c r="X70" s="6">
        <v>0.93496000000000001</v>
      </c>
      <c r="Y70" s="6">
        <v>0.59755999999999998</v>
      </c>
      <c r="Z70" s="10">
        <v>493</v>
      </c>
    </row>
    <row r="71" spans="1:26">
      <c r="A71" s="9">
        <v>0.7</v>
      </c>
      <c r="B71" s="10">
        <v>69</v>
      </c>
      <c r="C71" s="19">
        <v>3.3733300000000002</v>
      </c>
      <c r="D71" s="6">
        <v>0.37480999999999998</v>
      </c>
      <c r="E71" s="6">
        <v>0.17333000000000001</v>
      </c>
      <c r="F71" s="10">
        <v>162</v>
      </c>
      <c r="G71" s="21">
        <v>2.8215599999999998</v>
      </c>
      <c r="H71" s="6">
        <v>0.31351000000000001</v>
      </c>
      <c r="I71" s="6">
        <v>0.14498</v>
      </c>
      <c r="J71" s="10">
        <v>156</v>
      </c>
      <c r="K71" s="21">
        <v>2.43269</v>
      </c>
      <c r="L71" s="6">
        <v>0.27029999999999998</v>
      </c>
      <c r="M71" s="6">
        <v>0.125</v>
      </c>
      <c r="N71" s="10">
        <v>127</v>
      </c>
      <c r="O71" s="21">
        <v>8.5280900000000006</v>
      </c>
      <c r="P71" s="6">
        <v>0.94757000000000002</v>
      </c>
      <c r="Q71" s="6">
        <v>0.43819999999999998</v>
      </c>
      <c r="R71" s="10">
        <v>590</v>
      </c>
      <c r="S71" s="21">
        <v>7.4411800000000001</v>
      </c>
      <c r="T71" s="6">
        <v>0.82679999999999998</v>
      </c>
      <c r="U71" s="6">
        <v>0.38235000000000002</v>
      </c>
      <c r="V71" s="10">
        <v>566</v>
      </c>
      <c r="W71" s="17">
        <v>9.1445799999999995</v>
      </c>
      <c r="X71" s="6">
        <v>1.01606</v>
      </c>
      <c r="Y71" s="6">
        <v>0.46988000000000002</v>
      </c>
      <c r="Z71" s="10">
        <v>549</v>
      </c>
    </row>
    <row r="72" spans="1:26">
      <c r="A72" s="9">
        <v>0.7</v>
      </c>
      <c r="B72" s="28">
        <v>70</v>
      </c>
      <c r="C72" s="19">
        <v>6.0573800000000002</v>
      </c>
      <c r="D72" s="6">
        <v>0.67303999999999997</v>
      </c>
      <c r="E72" s="6">
        <v>0.37705</v>
      </c>
      <c r="F72" s="10">
        <v>154</v>
      </c>
      <c r="G72" s="21">
        <v>4.0828699999999998</v>
      </c>
      <c r="H72" s="6">
        <v>0.45365</v>
      </c>
      <c r="I72" s="6">
        <v>0.25413999999999998</v>
      </c>
      <c r="J72" s="10">
        <v>171</v>
      </c>
      <c r="K72" s="21">
        <v>2.6970800000000001</v>
      </c>
      <c r="L72" s="6">
        <v>0.29968</v>
      </c>
      <c r="M72" s="6">
        <v>0.16788</v>
      </c>
      <c r="N72" s="10">
        <v>140</v>
      </c>
      <c r="O72" s="21">
        <v>6.3706899999999997</v>
      </c>
      <c r="P72" s="6">
        <v>0.70784999999999998</v>
      </c>
      <c r="Q72" s="6">
        <v>0.39655000000000001</v>
      </c>
      <c r="R72" s="10">
        <v>537</v>
      </c>
      <c r="S72" s="21">
        <v>8.7976200000000002</v>
      </c>
      <c r="T72" s="6">
        <v>0.97750999999999999</v>
      </c>
      <c r="U72" s="6">
        <v>0.54762</v>
      </c>
      <c r="V72" s="10">
        <v>487</v>
      </c>
      <c r="W72" s="17">
        <v>9.1234599999999997</v>
      </c>
      <c r="X72" s="6">
        <v>1.01372</v>
      </c>
      <c r="Y72" s="6">
        <v>0.56789999999999996</v>
      </c>
      <c r="Z72" s="10">
        <v>484</v>
      </c>
    </row>
    <row r="73" spans="1:26">
      <c r="A73" s="9">
        <v>0.8</v>
      </c>
      <c r="B73" s="10">
        <v>71</v>
      </c>
      <c r="C73" s="19">
        <v>5.64567</v>
      </c>
      <c r="D73" s="6">
        <v>0.62729999999999997</v>
      </c>
      <c r="E73" s="6">
        <v>0.36220000000000002</v>
      </c>
      <c r="F73" s="10">
        <v>157</v>
      </c>
      <c r="G73" s="21">
        <v>3.44712</v>
      </c>
      <c r="H73" s="6">
        <v>0.38301000000000002</v>
      </c>
      <c r="I73" s="6">
        <v>0.22115000000000001</v>
      </c>
      <c r="J73" s="10">
        <v>171</v>
      </c>
      <c r="K73" s="21">
        <v>3.5671599999999999</v>
      </c>
      <c r="L73" s="6">
        <v>0.39634999999999998</v>
      </c>
      <c r="M73" s="6">
        <v>0.22886000000000001</v>
      </c>
      <c r="N73" s="10">
        <v>128</v>
      </c>
      <c r="O73" s="21">
        <v>6.7641499999999999</v>
      </c>
      <c r="P73" s="6">
        <v>0.75156999999999996</v>
      </c>
      <c r="Q73" s="6">
        <v>0.43396000000000001</v>
      </c>
      <c r="R73" s="10">
        <v>661</v>
      </c>
      <c r="S73" s="21">
        <v>8.0561799999999995</v>
      </c>
      <c r="T73" s="6">
        <v>0.89512999999999998</v>
      </c>
      <c r="U73" s="6">
        <v>0.51685000000000003</v>
      </c>
      <c r="V73" s="10">
        <v>626</v>
      </c>
      <c r="W73" s="17">
        <v>9.68919</v>
      </c>
      <c r="X73" s="6">
        <v>1.0765800000000001</v>
      </c>
      <c r="Y73" s="6">
        <v>0.62161999999999995</v>
      </c>
      <c r="Z73" s="10">
        <v>542</v>
      </c>
    </row>
    <row r="74" spans="1:26">
      <c r="A74" s="9">
        <v>0.8</v>
      </c>
      <c r="B74" s="10">
        <v>72</v>
      </c>
      <c r="C74" s="19">
        <v>5.9075600000000001</v>
      </c>
      <c r="D74" s="6">
        <v>0.65639999999999998</v>
      </c>
      <c r="E74" s="6">
        <v>0.2437</v>
      </c>
      <c r="F74" s="10">
        <v>157</v>
      </c>
      <c r="G74" s="21">
        <v>5.24627</v>
      </c>
      <c r="H74" s="6">
        <v>0.58291999999999999</v>
      </c>
      <c r="I74" s="6">
        <v>0.21642</v>
      </c>
      <c r="J74" s="10">
        <v>152</v>
      </c>
      <c r="K74" s="21">
        <v>3.7195800000000001</v>
      </c>
      <c r="L74" s="6">
        <v>0.41328999999999999</v>
      </c>
      <c r="M74" s="6">
        <v>0.15343999999999999</v>
      </c>
      <c r="N74" s="10">
        <v>133</v>
      </c>
      <c r="O74" s="21">
        <v>6.2212399999999999</v>
      </c>
      <c r="P74" s="6">
        <v>0.69125000000000003</v>
      </c>
      <c r="Q74" s="6">
        <v>0.25663999999999998</v>
      </c>
      <c r="R74" s="10">
        <v>657</v>
      </c>
      <c r="S74" s="21">
        <v>9.5</v>
      </c>
      <c r="T74" s="6">
        <v>1.0555600000000001</v>
      </c>
      <c r="U74" s="6">
        <v>0.39189000000000002</v>
      </c>
      <c r="V74" s="10">
        <v>562</v>
      </c>
      <c r="W74" s="17">
        <v>8.5731699999999993</v>
      </c>
      <c r="X74" s="6">
        <v>0.95257000000000003</v>
      </c>
      <c r="Y74" s="6">
        <v>0.35365999999999997</v>
      </c>
      <c r="Z74" s="10">
        <v>556</v>
      </c>
    </row>
    <row r="75" spans="1:26">
      <c r="A75" s="9">
        <v>0.8</v>
      </c>
      <c r="B75" s="28">
        <v>73</v>
      </c>
      <c r="C75" s="19">
        <v>3.6331699999999998</v>
      </c>
      <c r="D75" s="6">
        <v>0.40368999999999999</v>
      </c>
      <c r="E75" s="6">
        <v>0.19597999999999999</v>
      </c>
      <c r="F75" s="10">
        <v>171</v>
      </c>
      <c r="G75" s="21">
        <v>4.4085400000000003</v>
      </c>
      <c r="H75" s="6">
        <v>0.48984</v>
      </c>
      <c r="I75" s="6">
        <v>0.23780000000000001</v>
      </c>
      <c r="J75" s="10">
        <v>160</v>
      </c>
      <c r="K75" s="21">
        <v>4.1314299999999999</v>
      </c>
      <c r="L75" s="6">
        <v>0.45905000000000001</v>
      </c>
      <c r="M75" s="6">
        <v>0.22286</v>
      </c>
      <c r="N75" s="10">
        <v>125</v>
      </c>
      <c r="O75" s="21">
        <v>10.478260000000001</v>
      </c>
      <c r="P75" s="6">
        <v>1.16425</v>
      </c>
      <c r="Q75" s="6">
        <v>0.56521999999999994</v>
      </c>
      <c r="R75" s="10">
        <v>574</v>
      </c>
      <c r="S75" s="21">
        <v>8.9259299999999993</v>
      </c>
      <c r="T75" s="6">
        <v>0.99177000000000004</v>
      </c>
      <c r="U75" s="6">
        <v>0.48148000000000002</v>
      </c>
      <c r="V75" s="10">
        <v>553</v>
      </c>
      <c r="W75" s="17">
        <v>9.1518999999999995</v>
      </c>
      <c r="X75" s="6">
        <v>1.01688</v>
      </c>
      <c r="Y75" s="6">
        <v>0.49367</v>
      </c>
      <c r="Z75" s="10">
        <v>560</v>
      </c>
    </row>
    <row r="76" spans="1:26">
      <c r="A76" s="9">
        <v>0.8</v>
      </c>
      <c r="B76" s="10">
        <v>74</v>
      </c>
      <c r="C76" s="19">
        <v>6.6470599999999997</v>
      </c>
      <c r="D76" s="6">
        <v>0.73855999999999999</v>
      </c>
      <c r="E76" s="6">
        <v>0.44118000000000002</v>
      </c>
      <c r="F76" s="10">
        <v>144</v>
      </c>
      <c r="G76" s="21">
        <v>3.9190800000000001</v>
      </c>
      <c r="H76" s="6">
        <v>0.43545</v>
      </c>
      <c r="I76" s="6">
        <v>0.26012000000000002</v>
      </c>
      <c r="J76" s="10">
        <v>159</v>
      </c>
      <c r="K76" s="21">
        <v>3.74586</v>
      </c>
      <c r="L76" s="6">
        <v>0.41621000000000002</v>
      </c>
      <c r="M76" s="6">
        <v>0.24862000000000001</v>
      </c>
      <c r="N76" s="10">
        <v>136</v>
      </c>
      <c r="O76" s="21">
        <v>9.1621600000000001</v>
      </c>
      <c r="P76" s="6">
        <v>1.0180199999999999</v>
      </c>
      <c r="Q76" s="6">
        <v>0.60811000000000004</v>
      </c>
      <c r="R76" s="10">
        <v>651</v>
      </c>
      <c r="S76" s="21">
        <v>8.1686700000000005</v>
      </c>
      <c r="T76" s="6">
        <v>0.90763000000000005</v>
      </c>
      <c r="U76" s="6">
        <v>0.54217000000000004</v>
      </c>
      <c r="V76" s="10">
        <v>582</v>
      </c>
      <c r="W76" s="17">
        <v>7.0625</v>
      </c>
      <c r="X76" s="6">
        <v>0.78471999999999997</v>
      </c>
      <c r="Y76" s="6">
        <v>0.46875</v>
      </c>
      <c r="Z76" s="10">
        <v>539</v>
      </c>
    </row>
    <row r="77" spans="1:26">
      <c r="A77" s="9">
        <v>0.8</v>
      </c>
      <c r="B77" s="10">
        <v>75</v>
      </c>
      <c r="C77" s="19">
        <v>6.5818199999999996</v>
      </c>
      <c r="D77" s="6">
        <v>0.73131000000000002</v>
      </c>
      <c r="E77" s="6">
        <v>0.57272999999999996</v>
      </c>
      <c r="F77" s="10">
        <v>155</v>
      </c>
      <c r="G77" s="21">
        <v>3.91351</v>
      </c>
      <c r="H77" s="6">
        <v>0.43482999999999999</v>
      </c>
      <c r="I77" s="6">
        <v>0.34054000000000001</v>
      </c>
      <c r="J77" s="10">
        <v>151</v>
      </c>
      <c r="K77" s="21">
        <v>3.6751299999999998</v>
      </c>
      <c r="L77" s="6">
        <v>0.40834999999999999</v>
      </c>
      <c r="M77" s="6">
        <v>0.31979999999999997</v>
      </c>
      <c r="N77" s="10">
        <v>131</v>
      </c>
      <c r="O77" s="21">
        <v>9.1645599999999998</v>
      </c>
      <c r="P77" s="6">
        <v>1.0182800000000001</v>
      </c>
      <c r="Q77" s="6">
        <v>0.79747000000000001</v>
      </c>
      <c r="R77" s="10">
        <v>612</v>
      </c>
      <c r="S77" s="21">
        <v>7.5416699999999999</v>
      </c>
      <c r="T77" s="6">
        <v>0.83796000000000004</v>
      </c>
      <c r="U77" s="6">
        <v>0.65625</v>
      </c>
      <c r="V77" s="10">
        <v>542</v>
      </c>
      <c r="W77" s="17">
        <v>5.9834699999999996</v>
      </c>
      <c r="X77" s="6">
        <v>0.66483000000000003</v>
      </c>
      <c r="Y77" s="6">
        <v>0.52066000000000001</v>
      </c>
      <c r="Z77" s="10">
        <v>546</v>
      </c>
    </row>
    <row r="78" spans="1:26">
      <c r="A78" s="9">
        <v>0.8</v>
      </c>
      <c r="B78" s="28">
        <v>76</v>
      </c>
      <c r="C78" s="19">
        <v>5.7404599999999997</v>
      </c>
      <c r="D78" s="6">
        <v>0.63783000000000001</v>
      </c>
      <c r="E78" s="6">
        <v>0.38930999999999999</v>
      </c>
      <c r="F78" s="10">
        <v>146</v>
      </c>
      <c r="G78" s="21">
        <v>4.6708100000000004</v>
      </c>
      <c r="H78" s="6">
        <v>0.51898</v>
      </c>
      <c r="I78" s="6">
        <v>0.31677</v>
      </c>
      <c r="J78" s="10">
        <v>165</v>
      </c>
      <c r="K78" s="21">
        <v>4.4235300000000004</v>
      </c>
      <c r="L78" s="6">
        <v>0.49149999999999999</v>
      </c>
      <c r="M78" s="6">
        <v>0.3</v>
      </c>
      <c r="N78" s="10">
        <v>145</v>
      </c>
      <c r="O78" s="21">
        <v>9.6410300000000007</v>
      </c>
      <c r="P78" s="6">
        <v>1.0712299999999999</v>
      </c>
      <c r="Q78" s="6">
        <v>0.65385000000000004</v>
      </c>
      <c r="R78" s="10">
        <v>549</v>
      </c>
      <c r="S78" s="21">
        <v>10.44444</v>
      </c>
      <c r="T78" s="6">
        <v>1.16049</v>
      </c>
      <c r="U78" s="6">
        <v>0.70833000000000002</v>
      </c>
      <c r="V78" s="10">
        <v>464</v>
      </c>
      <c r="W78" s="17">
        <v>7.67347</v>
      </c>
      <c r="X78" s="6">
        <v>0.85260999999999998</v>
      </c>
      <c r="Y78" s="6">
        <v>0.52041000000000004</v>
      </c>
      <c r="Z78" s="10">
        <v>435</v>
      </c>
    </row>
    <row r="79" spans="1:26">
      <c r="A79" s="9">
        <v>0.8</v>
      </c>
      <c r="B79" s="10">
        <v>77</v>
      </c>
      <c r="C79" s="19">
        <v>5.6899199999999999</v>
      </c>
      <c r="D79" s="6">
        <v>0.63221000000000005</v>
      </c>
      <c r="E79" s="6">
        <v>0.41860000000000003</v>
      </c>
      <c r="F79" s="10">
        <v>165</v>
      </c>
      <c r="G79" s="21">
        <v>4.2674399999999997</v>
      </c>
      <c r="H79" s="6">
        <v>0.47416000000000003</v>
      </c>
      <c r="I79" s="6">
        <v>0.31395000000000001</v>
      </c>
      <c r="J79" s="10">
        <v>166</v>
      </c>
      <c r="K79" s="21">
        <v>4.0777799999999997</v>
      </c>
      <c r="L79" s="6">
        <v>0.45308999999999999</v>
      </c>
      <c r="M79" s="6">
        <v>0.3</v>
      </c>
      <c r="N79" s="10">
        <v>124</v>
      </c>
      <c r="O79" s="21">
        <v>11.292310000000001</v>
      </c>
      <c r="P79" s="6">
        <v>1.2546999999999999</v>
      </c>
      <c r="Q79" s="6">
        <v>0.83077000000000001</v>
      </c>
      <c r="R79" s="10">
        <v>626</v>
      </c>
      <c r="S79" s="21">
        <v>8.1555599999999995</v>
      </c>
      <c r="T79" s="6">
        <v>0.90617000000000003</v>
      </c>
      <c r="U79" s="6">
        <v>0.6</v>
      </c>
      <c r="V79" s="10">
        <v>616</v>
      </c>
      <c r="W79" s="17">
        <v>8.9512199999999993</v>
      </c>
      <c r="X79" s="6">
        <v>0.99458000000000002</v>
      </c>
      <c r="Y79" s="6">
        <v>0.65854000000000001</v>
      </c>
      <c r="Z79" s="10">
        <v>629</v>
      </c>
    </row>
    <row r="80" spans="1:26">
      <c r="A80" s="9">
        <v>0.8</v>
      </c>
      <c r="B80" s="10">
        <v>78</v>
      </c>
      <c r="C80" s="19">
        <v>6.4529899999999998</v>
      </c>
      <c r="D80" s="6">
        <v>0.71699999999999997</v>
      </c>
      <c r="E80" s="6">
        <v>0.47863</v>
      </c>
      <c r="F80" s="10">
        <v>142</v>
      </c>
      <c r="G80" s="21">
        <v>3.9736799999999999</v>
      </c>
      <c r="H80" s="6">
        <v>0.44152000000000002</v>
      </c>
      <c r="I80" s="6">
        <v>0.29474</v>
      </c>
      <c r="J80" s="10">
        <v>175</v>
      </c>
      <c r="K80" s="21">
        <v>4.33908</v>
      </c>
      <c r="L80" s="6">
        <v>0.48211999999999999</v>
      </c>
      <c r="M80" s="6">
        <v>0.32184000000000001</v>
      </c>
      <c r="N80" s="10">
        <v>153</v>
      </c>
      <c r="O80" s="21">
        <v>8.9880999999999993</v>
      </c>
      <c r="P80" s="6">
        <v>0.99868000000000001</v>
      </c>
      <c r="Q80" s="6">
        <v>0.66666999999999998</v>
      </c>
      <c r="R80" s="10">
        <v>549</v>
      </c>
      <c r="S80" s="21">
        <v>8.2966999999999995</v>
      </c>
      <c r="T80" s="6">
        <v>0.92186000000000001</v>
      </c>
      <c r="U80" s="6">
        <v>0.61538000000000004</v>
      </c>
      <c r="V80" s="10">
        <v>512</v>
      </c>
      <c r="W80" s="17">
        <v>9.4375</v>
      </c>
      <c r="X80" s="6">
        <v>1.04861</v>
      </c>
      <c r="Y80" s="6">
        <v>0.7</v>
      </c>
      <c r="Z80" s="10">
        <v>511</v>
      </c>
    </row>
    <row r="81" spans="1:26">
      <c r="A81" s="9">
        <v>0.8</v>
      </c>
      <c r="B81" s="28">
        <v>79</v>
      </c>
      <c r="C81" s="19">
        <v>4.0764699999999996</v>
      </c>
      <c r="D81" s="6">
        <v>0.45294000000000001</v>
      </c>
      <c r="E81" s="6">
        <v>0.35881999999999997</v>
      </c>
      <c r="F81" s="10">
        <v>173</v>
      </c>
      <c r="G81" s="21">
        <v>2.7609599999999999</v>
      </c>
      <c r="H81" s="6">
        <v>0.30676999999999999</v>
      </c>
      <c r="I81" s="6">
        <v>0.24303</v>
      </c>
      <c r="J81" s="10">
        <v>161</v>
      </c>
      <c r="K81" s="21">
        <v>3.5721699999999998</v>
      </c>
      <c r="L81" s="6">
        <v>0.39690999999999999</v>
      </c>
      <c r="M81" s="6">
        <v>0.31442999999999999</v>
      </c>
      <c r="N81" s="10">
        <v>114</v>
      </c>
      <c r="O81" s="21">
        <v>8.3493999999999993</v>
      </c>
      <c r="P81" s="6">
        <v>0.92771000000000003</v>
      </c>
      <c r="Q81" s="6">
        <v>0.73494000000000004</v>
      </c>
      <c r="R81" s="10">
        <v>642</v>
      </c>
      <c r="S81" s="21">
        <v>7.3723400000000003</v>
      </c>
      <c r="T81" s="6">
        <v>0.81915000000000004</v>
      </c>
      <c r="U81" s="6">
        <v>0.64893999999999996</v>
      </c>
      <c r="V81" s="10">
        <v>658</v>
      </c>
      <c r="W81" s="17">
        <v>7.53261</v>
      </c>
      <c r="X81" s="6">
        <v>0.83696000000000004</v>
      </c>
      <c r="Y81" s="6">
        <v>0.66303999999999996</v>
      </c>
      <c r="Z81" s="10">
        <v>595</v>
      </c>
    </row>
    <row r="82" spans="1:26">
      <c r="A82" s="9">
        <v>0.8</v>
      </c>
      <c r="B82" s="10">
        <v>80</v>
      </c>
      <c r="C82" s="19">
        <v>4.5802500000000004</v>
      </c>
      <c r="D82" s="6">
        <v>0.50892000000000004</v>
      </c>
      <c r="E82" s="6">
        <v>0.32099</v>
      </c>
      <c r="F82" s="10">
        <v>173</v>
      </c>
      <c r="G82" s="21">
        <v>5.0135100000000001</v>
      </c>
      <c r="H82" s="6">
        <v>0.55706</v>
      </c>
      <c r="I82" s="6">
        <v>0.35135</v>
      </c>
      <c r="J82" s="10">
        <v>150</v>
      </c>
      <c r="K82" s="21">
        <v>5.0821899999999998</v>
      </c>
      <c r="L82" s="6">
        <v>0.56469000000000003</v>
      </c>
      <c r="M82" s="6">
        <v>0.35615999999999998</v>
      </c>
      <c r="N82" s="10">
        <v>109</v>
      </c>
      <c r="O82" s="21">
        <v>5.9359999999999999</v>
      </c>
      <c r="P82" s="6">
        <v>0.65956000000000004</v>
      </c>
      <c r="Q82" s="6">
        <v>0.41599999999999998</v>
      </c>
      <c r="R82" s="10">
        <v>631</v>
      </c>
      <c r="S82" s="21">
        <v>8.2444400000000009</v>
      </c>
      <c r="T82" s="6">
        <v>0.91605000000000003</v>
      </c>
      <c r="U82" s="6">
        <v>0.57777999999999996</v>
      </c>
      <c r="V82" s="10">
        <v>561</v>
      </c>
      <c r="W82" s="17">
        <v>9.6363599999999998</v>
      </c>
      <c r="X82" s="6">
        <v>1.0707100000000001</v>
      </c>
      <c r="Y82" s="6">
        <v>0.67532000000000003</v>
      </c>
      <c r="Z82" s="10">
        <v>578</v>
      </c>
    </row>
    <row r="83" spans="1:26">
      <c r="A83" s="9">
        <v>0.9</v>
      </c>
      <c r="B83" s="10">
        <v>81</v>
      </c>
      <c r="C83" s="19">
        <v>8.4318200000000001</v>
      </c>
      <c r="D83" s="6">
        <v>0.93686999999999998</v>
      </c>
      <c r="E83" s="6">
        <v>0.30681999999999998</v>
      </c>
      <c r="F83" s="10">
        <v>135</v>
      </c>
      <c r="G83" s="21">
        <v>8.1538500000000003</v>
      </c>
      <c r="H83" s="6">
        <v>0.90598000000000001</v>
      </c>
      <c r="I83" s="6">
        <v>0.29670000000000002</v>
      </c>
      <c r="J83" s="10">
        <v>144</v>
      </c>
      <c r="K83" s="21">
        <v>7.0666700000000002</v>
      </c>
      <c r="L83" s="6">
        <v>0.78519000000000005</v>
      </c>
      <c r="M83" s="6">
        <v>0.25713999999999998</v>
      </c>
      <c r="N83" s="10">
        <v>114</v>
      </c>
      <c r="O83" s="21">
        <v>10.30556</v>
      </c>
      <c r="P83" s="6">
        <v>1.14506</v>
      </c>
      <c r="Q83" s="6">
        <v>0.375</v>
      </c>
      <c r="R83" s="10">
        <v>696</v>
      </c>
      <c r="S83" s="21">
        <v>9.3924099999999999</v>
      </c>
      <c r="T83" s="6">
        <v>1.0436000000000001</v>
      </c>
      <c r="U83" s="6">
        <v>0.34177000000000002</v>
      </c>
      <c r="V83" s="10">
        <v>675</v>
      </c>
      <c r="W83" s="17">
        <v>10.450699999999999</v>
      </c>
      <c r="X83" s="6">
        <v>1.1611899999999999</v>
      </c>
      <c r="Y83" s="6">
        <v>0.38028000000000001</v>
      </c>
      <c r="Z83" s="10">
        <v>612</v>
      </c>
    </row>
    <row r="84" spans="1:26">
      <c r="A84" s="9">
        <v>0.9</v>
      </c>
      <c r="B84" s="28">
        <v>82</v>
      </c>
      <c r="C84" s="19">
        <v>8.37209</v>
      </c>
      <c r="D84" s="6">
        <v>0.93023</v>
      </c>
      <c r="E84" s="6">
        <v>0.56977</v>
      </c>
      <c r="F84" s="10">
        <v>149</v>
      </c>
      <c r="G84" s="21">
        <v>4.7368399999999999</v>
      </c>
      <c r="H84" s="6">
        <v>0.52632000000000001</v>
      </c>
      <c r="I84" s="6">
        <v>0.32236999999999999</v>
      </c>
      <c r="J84" s="10">
        <v>159</v>
      </c>
      <c r="K84" s="21">
        <v>6.6666699999999999</v>
      </c>
      <c r="L84" s="6">
        <v>0.74073999999999995</v>
      </c>
      <c r="M84" s="6">
        <v>0.45369999999999999</v>
      </c>
      <c r="N84" s="10">
        <v>112</v>
      </c>
      <c r="O84" s="21">
        <v>8.4705899999999996</v>
      </c>
      <c r="P84" s="6">
        <v>0.94118000000000002</v>
      </c>
      <c r="Q84" s="6">
        <v>0.57647000000000004</v>
      </c>
      <c r="R84" s="10">
        <v>757</v>
      </c>
      <c r="S84" s="21">
        <v>8</v>
      </c>
      <c r="T84" s="6">
        <v>0.88888999999999996</v>
      </c>
      <c r="U84" s="6">
        <v>0.54444000000000004</v>
      </c>
      <c r="V84" s="10">
        <v>691</v>
      </c>
      <c r="W84" s="17">
        <v>8.1818200000000001</v>
      </c>
      <c r="X84" s="6">
        <v>0.90908999999999995</v>
      </c>
      <c r="Y84" s="6">
        <v>0.55681999999999998</v>
      </c>
      <c r="Z84" s="10">
        <v>728</v>
      </c>
    </row>
    <row r="85" spans="1:26">
      <c r="A85" s="9">
        <v>0.9</v>
      </c>
      <c r="B85" s="10">
        <v>83</v>
      </c>
      <c r="C85" s="19">
        <v>8.65517</v>
      </c>
      <c r="D85" s="6">
        <v>0.96169000000000004</v>
      </c>
      <c r="E85" s="6">
        <v>0.48276000000000002</v>
      </c>
      <c r="F85" s="10">
        <v>151</v>
      </c>
      <c r="G85" s="21">
        <v>6.8454499999999996</v>
      </c>
      <c r="H85" s="6">
        <v>0.76061000000000001</v>
      </c>
      <c r="I85" s="6">
        <v>0.38181999999999999</v>
      </c>
      <c r="J85" s="10">
        <v>154</v>
      </c>
      <c r="K85" s="21">
        <v>6.6052600000000004</v>
      </c>
      <c r="L85" s="6">
        <v>0.73392000000000002</v>
      </c>
      <c r="M85" s="6">
        <v>0.36842000000000003</v>
      </c>
      <c r="N85" s="10">
        <v>119</v>
      </c>
      <c r="O85" s="21">
        <v>11.76562</v>
      </c>
      <c r="P85" s="6">
        <v>1.3072900000000001</v>
      </c>
      <c r="Q85" s="6">
        <v>0.65625</v>
      </c>
      <c r="R85" s="10">
        <v>616</v>
      </c>
      <c r="S85" s="21">
        <v>8.5568200000000001</v>
      </c>
      <c r="T85" s="6">
        <v>0.95076000000000005</v>
      </c>
      <c r="U85" s="6">
        <v>0.47727000000000003</v>
      </c>
      <c r="V85" s="10">
        <v>622</v>
      </c>
      <c r="W85" s="17">
        <v>7.4554499999999999</v>
      </c>
      <c r="X85" s="6">
        <v>0.82838000000000001</v>
      </c>
      <c r="Y85" s="6">
        <v>0.41583999999999999</v>
      </c>
      <c r="Z85" s="10">
        <v>571</v>
      </c>
    </row>
    <row r="86" spans="1:26">
      <c r="A86" s="9">
        <v>0.9</v>
      </c>
      <c r="B86" s="10">
        <v>84</v>
      </c>
      <c r="C86" s="19">
        <v>8.5116300000000003</v>
      </c>
      <c r="D86" s="6">
        <v>0.94574000000000003</v>
      </c>
      <c r="E86" s="6">
        <v>0.53488000000000002</v>
      </c>
      <c r="F86" s="10">
        <v>144</v>
      </c>
      <c r="G86" s="21">
        <v>6.6545500000000004</v>
      </c>
      <c r="H86" s="6">
        <v>0.73938999999999999</v>
      </c>
      <c r="I86" s="6">
        <v>0.41818</v>
      </c>
      <c r="J86" s="10">
        <v>147</v>
      </c>
      <c r="K86" s="21">
        <v>6.6545500000000004</v>
      </c>
      <c r="L86" s="6">
        <v>0.73938999999999999</v>
      </c>
      <c r="M86" s="6">
        <v>0.41818</v>
      </c>
      <c r="N86" s="10">
        <v>109</v>
      </c>
      <c r="O86" s="21">
        <v>11.80645</v>
      </c>
      <c r="P86" s="6">
        <v>1.3118300000000001</v>
      </c>
      <c r="Q86" s="6">
        <v>0.74194000000000004</v>
      </c>
      <c r="R86" s="10">
        <v>734</v>
      </c>
      <c r="S86" s="21">
        <v>9.2658199999999997</v>
      </c>
      <c r="T86" s="6">
        <v>1.0295399999999999</v>
      </c>
      <c r="U86" s="6">
        <v>0.58228000000000002</v>
      </c>
      <c r="V86" s="10">
        <v>728</v>
      </c>
      <c r="W86" s="17">
        <v>8.0439600000000002</v>
      </c>
      <c r="X86" s="6">
        <v>0.89376999999999995</v>
      </c>
      <c r="Y86" s="6">
        <v>0.50548999999999999</v>
      </c>
      <c r="Z86" s="10">
        <v>697</v>
      </c>
    </row>
    <row r="87" spans="1:26">
      <c r="A87" s="9">
        <v>0.9</v>
      </c>
      <c r="B87" s="28">
        <v>85</v>
      </c>
      <c r="C87" s="19">
        <v>8.6428600000000007</v>
      </c>
      <c r="D87" s="6">
        <v>0.96031999999999995</v>
      </c>
      <c r="E87" s="6">
        <v>0.53571000000000002</v>
      </c>
      <c r="F87" s="10">
        <v>153</v>
      </c>
      <c r="G87" s="21">
        <v>6.9142900000000003</v>
      </c>
      <c r="H87" s="6">
        <v>0.76824999999999999</v>
      </c>
      <c r="I87" s="6">
        <v>0.42857000000000001</v>
      </c>
      <c r="J87" s="10">
        <v>145</v>
      </c>
      <c r="K87" s="21">
        <v>6.1525400000000001</v>
      </c>
      <c r="L87" s="6">
        <v>0.68362000000000001</v>
      </c>
      <c r="M87" s="6">
        <v>0.38135999999999998</v>
      </c>
      <c r="N87" s="10">
        <v>116</v>
      </c>
      <c r="O87" s="21">
        <v>11.34375</v>
      </c>
      <c r="P87" s="6">
        <v>1.2604200000000001</v>
      </c>
      <c r="Q87" s="6">
        <v>0.70311999999999997</v>
      </c>
      <c r="R87" s="10">
        <v>637</v>
      </c>
      <c r="S87" s="21">
        <v>8.1572999999999993</v>
      </c>
      <c r="T87" s="6">
        <v>0.90637000000000001</v>
      </c>
      <c r="U87" s="6">
        <v>0.50561999999999996</v>
      </c>
      <c r="V87" s="10">
        <v>653</v>
      </c>
      <c r="W87" s="17">
        <v>9.1898700000000009</v>
      </c>
      <c r="X87" s="6">
        <v>1.0210999999999999</v>
      </c>
      <c r="Y87" s="6">
        <v>0.56962000000000002</v>
      </c>
      <c r="Z87" s="10">
        <v>618</v>
      </c>
    </row>
    <row r="88" spans="1:26">
      <c r="A88" s="9">
        <v>0.9</v>
      </c>
      <c r="B88" s="10">
        <v>86</v>
      </c>
      <c r="C88" s="19">
        <v>8.2777799999999999</v>
      </c>
      <c r="D88" s="6">
        <v>0.91974999999999996</v>
      </c>
      <c r="E88" s="6">
        <v>0.47777999999999998</v>
      </c>
      <c r="F88" s="10">
        <v>148</v>
      </c>
      <c r="G88" s="21">
        <v>6.7117100000000001</v>
      </c>
      <c r="H88" s="6">
        <v>0.74575000000000002</v>
      </c>
      <c r="I88" s="6">
        <v>0.38739000000000001</v>
      </c>
      <c r="J88" s="10">
        <v>150</v>
      </c>
      <c r="K88" s="21">
        <v>6.1570200000000002</v>
      </c>
      <c r="L88" s="6">
        <v>0.68411</v>
      </c>
      <c r="M88" s="6">
        <v>0.35537000000000002</v>
      </c>
      <c r="N88" s="10">
        <v>122</v>
      </c>
      <c r="O88" s="21">
        <v>10.642860000000001</v>
      </c>
      <c r="P88" s="6">
        <v>1.1825399999999999</v>
      </c>
      <c r="Q88" s="6">
        <v>0.61429</v>
      </c>
      <c r="R88" s="10">
        <v>670</v>
      </c>
      <c r="S88" s="21">
        <v>9.9333299999999998</v>
      </c>
      <c r="T88" s="6">
        <v>1.1036999999999999</v>
      </c>
      <c r="U88" s="6">
        <v>0.57333000000000001</v>
      </c>
      <c r="V88" s="10">
        <v>586</v>
      </c>
      <c r="W88" s="17">
        <v>8.9758999999999993</v>
      </c>
      <c r="X88" s="6">
        <v>0.99731999999999998</v>
      </c>
      <c r="Y88" s="6">
        <v>0.51807000000000003</v>
      </c>
      <c r="Z88" s="10">
        <v>589</v>
      </c>
    </row>
    <row r="89" spans="1:26">
      <c r="A89" s="9">
        <v>0.9</v>
      </c>
      <c r="B89" s="10">
        <v>87</v>
      </c>
      <c r="C89" s="19">
        <v>8.2345699999999997</v>
      </c>
      <c r="D89" s="6">
        <v>0.91495000000000004</v>
      </c>
      <c r="E89" s="6">
        <v>0.45678999999999997</v>
      </c>
      <c r="F89" s="10">
        <v>141</v>
      </c>
      <c r="G89" s="21">
        <v>6.2924499999999997</v>
      </c>
      <c r="H89" s="6">
        <v>0.69916</v>
      </c>
      <c r="I89" s="6">
        <v>0.34905999999999998</v>
      </c>
      <c r="J89" s="10">
        <v>152</v>
      </c>
      <c r="K89" s="21">
        <v>5.5583299999999998</v>
      </c>
      <c r="L89" s="6">
        <v>0.61758999999999997</v>
      </c>
      <c r="M89" s="6">
        <v>0.30832999999999999</v>
      </c>
      <c r="N89" s="10">
        <v>118</v>
      </c>
      <c r="O89" s="21">
        <v>10.587300000000001</v>
      </c>
      <c r="P89" s="6">
        <v>1.1763699999999999</v>
      </c>
      <c r="Q89" s="6">
        <v>0.58730000000000004</v>
      </c>
      <c r="R89" s="10">
        <v>761</v>
      </c>
      <c r="S89" s="21">
        <v>9.3943700000000003</v>
      </c>
      <c r="T89" s="6">
        <v>1.04382</v>
      </c>
      <c r="U89" s="6">
        <v>0.52112999999999998</v>
      </c>
      <c r="V89" s="10">
        <v>737</v>
      </c>
      <c r="W89" s="17">
        <v>9.6666699999999999</v>
      </c>
      <c r="X89" s="6">
        <v>1.0740700000000001</v>
      </c>
      <c r="Y89" s="6">
        <v>0.53622999999999998</v>
      </c>
      <c r="Z89" s="10">
        <v>657</v>
      </c>
    </row>
    <row r="90" spans="1:26">
      <c r="A90" s="9">
        <v>0.9</v>
      </c>
      <c r="B90" s="28">
        <v>88</v>
      </c>
      <c r="C90" s="19">
        <v>8.4705899999999996</v>
      </c>
      <c r="D90" s="6">
        <v>0.94118000000000002</v>
      </c>
      <c r="E90" s="6">
        <v>0.41176000000000001</v>
      </c>
      <c r="F90" s="10">
        <v>143</v>
      </c>
      <c r="G90" s="21">
        <v>5.9016400000000004</v>
      </c>
      <c r="H90" s="6">
        <v>0.65573999999999999</v>
      </c>
      <c r="I90" s="6">
        <v>0.28688999999999998</v>
      </c>
      <c r="J90" s="10">
        <v>152</v>
      </c>
      <c r="K90" s="21">
        <v>5.2554699999999999</v>
      </c>
      <c r="L90" s="6">
        <v>0.58394000000000001</v>
      </c>
      <c r="M90" s="6">
        <v>0.25546999999999997</v>
      </c>
      <c r="N90" s="10">
        <v>125</v>
      </c>
      <c r="O90" s="21">
        <v>9.8630099999999992</v>
      </c>
      <c r="P90" s="6">
        <v>1.09589</v>
      </c>
      <c r="Q90" s="6">
        <v>0.47944999999999999</v>
      </c>
      <c r="R90" s="10">
        <v>711</v>
      </c>
      <c r="S90" s="21">
        <v>8</v>
      </c>
      <c r="T90" s="6">
        <v>0.88888999999999996</v>
      </c>
      <c r="U90" s="6">
        <v>0.38889000000000001</v>
      </c>
      <c r="V90" s="10">
        <v>649</v>
      </c>
      <c r="W90" s="17">
        <v>8</v>
      </c>
      <c r="X90" s="6">
        <v>0.88888999999999996</v>
      </c>
      <c r="Y90" s="6">
        <v>0.38889000000000001</v>
      </c>
      <c r="Z90" s="10">
        <v>637</v>
      </c>
    </row>
    <row r="91" spans="1:26">
      <c r="A91" s="9">
        <v>0.9</v>
      </c>
      <c r="B91" s="10">
        <v>89</v>
      </c>
      <c r="C91" s="19">
        <v>8.6585400000000003</v>
      </c>
      <c r="D91" s="6">
        <v>0.96206000000000003</v>
      </c>
      <c r="E91" s="6">
        <v>0.40244000000000002</v>
      </c>
      <c r="F91" s="10">
        <v>126</v>
      </c>
      <c r="G91" s="21">
        <v>7.0297000000000001</v>
      </c>
      <c r="H91" s="6">
        <v>0.78108</v>
      </c>
      <c r="I91" s="6">
        <v>0.32673000000000002</v>
      </c>
      <c r="J91" s="10">
        <v>153</v>
      </c>
      <c r="K91" s="21">
        <v>6.2280699999999998</v>
      </c>
      <c r="L91" s="6">
        <v>0.69201000000000001</v>
      </c>
      <c r="M91" s="6">
        <v>0.28947000000000001</v>
      </c>
      <c r="N91" s="10">
        <v>116</v>
      </c>
      <c r="O91" s="21">
        <v>11.09375</v>
      </c>
      <c r="P91" s="6">
        <v>1.23264</v>
      </c>
      <c r="Q91" s="6">
        <v>0.51561999999999997</v>
      </c>
      <c r="R91" s="10">
        <v>720</v>
      </c>
      <c r="S91" s="21">
        <v>8.9873399999999997</v>
      </c>
      <c r="T91" s="6">
        <v>0.99858999999999998</v>
      </c>
      <c r="U91" s="6">
        <v>0.41771999999999998</v>
      </c>
      <c r="V91" s="10">
        <v>694</v>
      </c>
      <c r="W91" s="17">
        <v>9.7260299999999997</v>
      </c>
      <c r="X91" s="6">
        <v>1.08067</v>
      </c>
      <c r="Y91" s="6">
        <v>0.45205000000000001</v>
      </c>
      <c r="Z91" s="10">
        <v>646</v>
      </c>
    </row>
    <row r="92" spans="1:26" ht="15.75" thickBot="1">
      <c r="A92" s="11">
        <v>0.9</v>
      </c>
      <c r="B92" s="10">
        <v>90</v>
      </c>
      <c r="C92" s="20">
        <v>8.1927699999999994</v>
      </c>
      <c r="D92" s="13">
        <v>0.91030999999999995</v>
      </c>
      <c r="E92" s="13">
        <v>0.32529999999999998</v>
      </c>
      <c r="F92" s="14">
        <v>136</v>
      </c>
      <c r="G92" s="22">
        <v>7.0103099999999996</v>
      </c>
      <c r="H92" s="13">
        <v>0.77891999999999995</v>
      </c>
      <c r="I92" s="13">
        <v>0.27834999999999999</v>
      </c>
      <c r="J92" s="14">
        <v>152</v>
      </c>
      <c r="K92" s="22">
        <v>7.1578900000000001</v>
      </c>
      <c r="L92" s="13">
        <v>0.79532000000000003</v>
      </c>
      <c r="M92" s="13">
        <v>0.28421000000000002</v>
      </c>
      <c r="N92" s="14">
        <v>116</v>
      </c>
      <c r="O92" s="22">
        <v>11.147539999999999</v>
      </c>
      <c r="P92" s="13">
        <v>1.2386200000000001</v>
      </c>
      <c r="Q92" s="13">
        <v>0.44262000000000001</v>
      </c>
      <c r="R92" s="14">
        <v>771</v>
      </c>
      <c r="S92" s="22">
        <v>8.8311700000000002</v>
      </c>
      <c r="T92" s="13">
        <v>0.98124</v>
      </c>
      <c r="U92" s="13">
        <v>0.35065000000000002</v>
      </c>
      <c r="V92" s="14">
        <v>714</v>
      </c>
      <c r="W92" s="18">
        <v>8.5</v>
      </c>
      <c r="X92" s="13">
        <v>0.94443999999999995</v>
      </c>
      <c r="Y92" s="13">
        <v>0.33750000000000002</v>
      </c>
      <c r="Z92" s="14">
        <v>700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0.164381</v>
      </c>
      <c r="D96" s="39">
        <f t="shared" ref="D96:Z96" si="0">AVERAGE(D3:D12)</f>
        <v>1.8265000000000003E-2</v>
      </c>
      <c r="E96" s="39">
        <f t="shared" si="0"/>
        <v>2.0891E-2</v>
      </c>
      <c r="F96" s="7">
        <f t="shared" si="0"/>
        <v>230.5</v>
      </c>
      <c r="G96" s="39">
        <f t="shared" si="0"/>
        <v>0.139346</v>
      </c>
      <c r="H96" s="39">
        <f t="shared" si="0"/>
        <v>1.5483E-2</v>
      </c>
      <c r="I96" s="39">
        <f t="shared" si="0"/>
        <v>1.7492999999999998E-2</v>
      </c>
      <c r="J96" s="7">
        <f t="shared" si="0"/>
        <v>213.4</v>
      </c>
      <c r="K96" s="39">
        <f t="shared" si="0"/>
        <v>0.16240299999999999</v>
      </c>
      <c r="L96" s="39">
        <f t="shared" si="0"/>
        <v>1.8044000000000001E-2</v>
      </c>
      <c r="M96" s="39">
        <f t="shared" si="0"/>
        <v>2.0695999999999999E-2</v>
      </c>
      <c r="N96" s="7">
        <f t="shared" si="0"/>
        <v>211.7</v>
      </c>
      <c r="O96" s="39">
        <f t="shared" si="0"/>
        <v>1.816665</v>
      </c>
      <c r="P96" s="39">
        <f t="shared" si="0"/>
        <v>0.20185199999999998</v>
      </c>
      <c r="Q96" s="39">
        <f t="shared" si="0"/>
        <v>0.20438100000000001</v>
      </c>
      <c r="R96" s="7">
        <f t="shared" si="0"/>
        <v>422.8</v>
      </c>
      <c r="S96" s="39">
        <f t="shared" si="0"/>
        <v>2.1122860000000001</v>
      </c>
      <c r="T96" s="39">
        <f t="shared" si="0"/>
        <v>0.23469899999999999</v>
      </c>
      <c r="U96" s="39">
        <f t="shared" si="0"/>
        <v>0.25066500000000003</v>
      </c>
      <c r="V96" s="7">
        <f t="shared" si="0"/>
        <v>371.7</v>
      </c>
      <c r="W96" s="39">
        <f t="shared" si="0"/>
        <v>1.8461570000000003</v>
      </c>
      <c r="X96" s="39">
        <f t="shared" si="0"/>
        <v>0.20512999999999998</v>
      </c>
      <c r="Y96" s="39">
        <f t="shared" si="0"/>
        <v>0.210285</v>
      </c>
      <c r="Z96" s="40">
        <f t="shared" si="0"/>
        <v>389.6</v>
      </c>
    </row>
    <row r="97" spans="1:39">
      <c r="A97" s="46">
        <v>0.2</v>
      </c>
      <c r="B97" s="48"/>
      <c r="C97" s="15">
        <f>AVERAGE(C13:C22)</f>
        <v>0.38469000000000003</v>
      </c>
      <c r="D97" s="5">
        <f t="shared" ref="D97:Z97" si="1">AVERAGE(D13:D22)</f>
        <v>4.2744999999999998E-2</v>
      </c>
      <c r="E97" s="5">
        <f t="shared" si="1"/>
        <v>4.0155000000000003E-2</v>
      </c>
      <c r="F97" s="4">
        <f t="shared" si="1"/>
        <v>212</v>
      </c>
      <c r="G97" s="5">
        <f t="shared" si="1"/>
        <v>0.33140099999999995</v>
      </c>
      <c r="H97" s="5">
        <f t="shared" si="1"/>
        <v>3.6822000000000001E-2</v>
      </c>
      <c r="I97" s="5">
        <f t="shared" si="1"/>
        <v>3.4050000000000004E-2</v>
      </c>
      <c r="J97" s="4">
        <f t="shared" si="1"/>
        <v>191.3</v>
      </c>
      <c r="K97" s="5">
        <f t="shared" si="1"/>
        <v>0.374998</v>
      </c>
      <c r="L97" s="5">
        <f t="shared" si="1"/>
        <v>4.1664999999999994E-2</v>
      </c>
      <c r="M97" s="5">
        <f t="shared" si="1"/>
        <v>3.8040000000000004E-2</v>
      </c>
      <c r="N97" s="4">
        <f t="shared" si="1"/>
        <v>170.6</v>
      </c>
      <c r="O97" s="5">
        <f t="shared" si="1"/>
        <v>4.0913659999999998</v>
      </c>
      <c r="P97" s="5">
        <f t="shared" si="1"/>
        <v>0.45459799999999995</v>
      </c>
      <c r="Q97" s="5">
        <f t="shared" si="1"/>
        <v>0.43064899999999995</v>
      </c>
      <c r="R97" s="4">
        <f t="shared" si="1"/>
        <v>433.4</v>
      </c>
      <c r="S97" s="5">
        <f t="shared" si="1"/>
        <v>3.1157469999999998</v>
      </c>
      <c r="T97" s="5">
        <f t="shared" si="1"/>
        <v>0.346194</v>
      </c>
      <c r="U97" s="5">
        <f t="shared" si="1"/>
        <v>0.32492300000000002</v>
      </c>
      <c r="V97" s="4">
        <f t="shared" si="1"/>
        <v>403.9</v>
      </c>
      <c r="W97" s="5">
        <f t="shared" si="1"/>
        <v>3.5790300000000004</v>
      </c>
      <c r="X97" s="5">
        <f t="shared" si="1"/>
        <v>0.39767300000000005</v>
      </c>
      <c r="Y97" s="5">
        <f t="shared" si="1"/>
        <v>0.37653400000000004</v>
      </c>
      <c r="Z97" s="8">
        <f t="shared" si="1"/>
        <v>389.9</v>
      </c>
    </row>
    <row r="98" spans="1:39">
      <c r="A98" s="46">
        <v>0.3</v>
      </c>
      <c r="B98" s="48"/>
      <c r="C98" s="15">
        <f>AVERAGE(C23:C32)</f>
        <v>0.85980699999999999</v>
      </c>
      <c r="D98" s="5">
        <f t="shared" ref="D98:Z98" si="2">AVERAGE(D23:D32)</f>
        <v>9.5534999999999995E-2</v>
      </c>
      <c r="E98" s="5">
        <f t="shared" si="2"/>
        <v>6.9868E-2</v>
      </c>
      <c r="F98" s="4">
        <f t="shared" si="2"/>
        <v>196.6</v>
      </c>
      <c r="G98" s="5">
        <f t="shared" si="2"/>
        <v>0.606734</v>
      </c>
      <c r="H98" s="5">
        <f t="shared" si="2"/>
        <v>6.7414999999999989E-2</v>
      </c>
      <c r="I98" s="5">
        <f t="shared" si="2"/>
        <v>4.8545000000000005E-2</v>
      </c>
      <c r="J98" s="4">
        <f t="shared" si="2"/>
        <v>203</v>
      </c>
      <c r="K98" s="5">
        <f t="shared" si="2"/>
        <v>0.664941</v>
      </c>
      <c r="L98" s="5">
        <f t="shared" si="2"/>
        <v>7.388299999999999E-2</v>
      </c>
      <c r="M98" s="5">
        <f t="shared" si="2"/>
        <v>5.2398E-2</v>
      </c>
      <c r="N98" s="4">
        <f t="shared" si="2"/>
        <v>164.7</v>
      </c>
      <c r="O98" s="5">
        <f t="shared" si="2"/>
        <v>5.1410049999999998</v>
      </c>
      <c r="P98" s="5">
        <f t="shared" si="2"/>
        <v>0.57122399999999995</v>
      </c>
      <c r="Q98" s="5">
        <f t="shared" si="2"/>
        <v>0.39712099999999995</v>
      </c>
      <c r="R98" s="4">
        <f t="shared" si="2"/>
        <v>491.8</v>
      </c>
      <c r="S98" s="5">
        <f t="shared" si="2"/>
        <v>5.6841759999999999</v>
      </c>
      <c r="T98" s="5">
        <f t="shared" si="2"/>
        <v>0.63157500000000011</v>
      </c>
      <c r="U98" s="5">
        <f t="shared" si="2"/>
        <v>0.43106799999999995</v>
      </c>
      <c r="V98" s="4">
        <f t="shared" si="2"/>
        <v>428.7</v>
      </c>
      <c r="W98" s="5">
        <f t="shared" si="2"/>
        <v>4.7345709999999999</v>
      </c>
      <c r="X98" s="5">
        <f t="shared" si="2"/>
        <v>0.52606299999999995</v>
      </c>
      <c r="Y98" s="5">
        <f t="shared" si="2"/>
        <v>0.37020500000000001</v>
      </c>
      <c r="Z98" s="8">
        <f t="shared" si="2"/>
        <v>418.9</v>
      </c>
    </row>
    <row r="99" spans="1:39">
      <c r="A99" s="46">
        <v>0.4</v>
      </c>
      <c r="B99" s="48"/>
      <c r="C99" s="15">
        <f>AVERAGE(C33:C42)</f>
        <v>1.273784</v>
      </c>
      <c r="D99" s="5">
        <f t="shared" ref="D99:Z99" si="3">AVERAGE(D33:D42)</f>
        <v>0.14153099999999999</v>
      </c>
      <c r="E99" s="5">
        <f t="shared" si="3"/>
        <v>9.9454999999999988E-2</v>
      </c>
      <c r="F99" s="4">
        <f t="shared" si="3"/>
        <v>230.9</v>
      </c>
      <c r="G99" s="5">
        <f t="shared" si="3"/>
        <v>0.87621299999999991</v>
      </c>
      <c r="H99" s="5">
        <f t="shared" si="3"/>
        <v>9.7357999999999986E-2</v>
      </c>
      <c r="I99" s="5">
        <f t="shared" si="3"/>
        <v>6.9345999999999991E-2</v>
      </c>
      <c r="J99" s="4">
        <f t="shared" si="3"/>
        <v>257.60000000000002</v>
      </c>
      <c r="K99" s="5">
        <f t="shared" si="3"/>
        <v>0.90354600000000007</v>
      </c>
      <c r="L99" s="5">
        <f t="shared" si="3"/>
        <v>0.100393</v>
      </c>
      <c r="M99" s="5">
        <f t="shared" si="3"/>
        <v>6.9198999999999997E-2</v>
      </c>
      <c r="N99" s="4">
        <f t="shared" si="3"/>
        <v>228.3</v>
      </c>
      <c r="O99" s="5">
        <f t="shared" si="3"/>
        <v>5.85046</v>
      </c>
      <c r="P99" s="5">
        <f t="shared" si="3"/>
        <v>0.65005199999999985</v>
      </c>
      <c r="Q99" s="5">
        <f t="shared" si="3"/>
        <v>0.46171899999999999</v>
      </c>
      <c r="R99" s="4">
        <f t="shared" si="3"/>
        <v>597.9</v>
      </c>
      <c r="S99" s="5">
        <f t="shared" si="3"/>
        <v>5.5163959999999994</v>
      </c>
      <c r="T99" s="5">
        <f t="shared" si="3"/>
        <v>0.61293299999999995</v>
      </c>
      <c r="U99" s="5">
        <f t="shared" si="3"/>
        <v>0.43042999999999998</v>
      </c>
      <c r="V99" s="4">
        <f t="shared" si="3"/>
        <v>543.5</v>
      </c>
      <c r="W99" s="5">
        <f t="shared" si="3"/>
        <v>4.9728890000000003</v>
      </c>
      <c r="X99" s="5">
        <f t="shared" si="3"/>
        <v>0.55254499999999995</v>
      </c>
      <c r="Y99" s="5">
        <f t="shared" si="3"/>
        <v>0.38755000000000001</v>
      </c>
      <c r="Z99" s="8">
        <f t="shared" si="3"/>
        <v>540.4</v>
      </c>
    </row>
    <row r="100" spans="1:39">
      <c r="A100" s="46">
        <v>0.5</v>
      </c>
      <c r="B100" s="48"/>
      <c r="C100" s="15">
        <f>AVERAGE(C43:C52)</f>
        <v>1.552165</v>
      </c>
      <c r="D100" s="5">
        <f t="shared" ref="D100:Z100" si="4">AVERAGE(D43:D52)</f>
        <v>0.172462</v>
      </c>
      <c r="E100" s="5">
        <f t="shared" si="4"/>
        <v>0.12308599999999999</v>
      </c>
      <c r="F100" s="4">
        <f t="shared" si="4"/>
        <v>191.3</v>
      </c>
      <c r="G100" s="5">
        <f t="shared" si="4"/>
        <v>1.518222</v>
      </c>
      <c r="H100" s="5">
        <f t="shared" si="4"/>
        <v>0.16869300000000004</v>
      </c>
      <c r="I100" s="5">
        <f t="shared" si="4"/>
        <v>0.117345</v>
      </c>
      <c r="J100" s="4">
        <f t="shared" si="4"/>
        <v>187.8</v>
      </c>
      <c r="K100" s="5">
        <f t="shared" si="4"/>
        <v>1.313901</v>
      </c>
      <c r="L100" s="5">
        <f t="shared" si="4"/>
        <v>0.14599099999999998</v>
      </c>
      <c r="M100" s="5">
        <f t="shared" si="4"/>
        <v>0.10445800000000001</v>
      </c>
      <c r="N100" s="4">
        <f t="shared" si="4"/>
        <v>162.30000000000001</v>
      </c>
      <c r="O100" s="5">
        <f t="shared" si="4"/>
        <v>8.0507799999999996</v>
      </c>
      <c r="P100" s="5">
        <f t="shared" si="4"/>
        <v>0.89453099999999997</v>
      </c>
      <c r="Q100" s="5">
        <f t="shared" si="4"/>
        <v>0.64579199999999992</v>
      </c>
      <c r="R100" s="4">
        <f t="shared" si="4"/>
        <v>513.5</v>
      </c>
      <c r="S100" s="5">
        <f t="shared" si="4"/>
        <v>7.3945759999999989</v>
      </c>
      <c r="T100" s="5">
        <f t="shared" si="4"/>
        <v>0.82161999999999991</v>
      </c>
      <c r="U100" s="5">
        <f t="shared" si="4"/>
        <v>0.57479199999999997</v>
      </c>
      <c r="V100" s="4">
        <f t="shared" si="4"/>
        <v>477.8</v>
      </c>
      <c r="W100" s="5">
        <f t="shared" si="4"/>
        <v>7.7084710000000012</v>
      </c>
      <c r="X100" s="5">
        <f t="shared" si="4"/>
        <v>0.85649699999999984</v>
      </c>
      <c r="Y100" s="5">
        <f t="shared" si="4"/>
        <v>0.61198600000000003</v>
      </c>
      <c r="Z100" s="8">
        <f t="shared" si="4"/>
        <v>443.5</v>
      </c>
    </row>
    <row r="101" spans="1:39">
      <c r="A101" s="46">
        <v>0.6</v>
      </c>
      <c r="B101" s="48"/>
      <c r="C101" s="15">
        <f>AVERAGE(C53:C62)</f>
        <v>2.543831</v>
      </c>
      <c r="D101" s="5">
        <f t="shared" ref="D101:Z101" si="5">AVERAGE(D53:D62)</f>
        <v>0.28264800000000001</v>
      </c>
      <c r="E101" s="5">
        <f t="shared" si="5"/>
        <v>0.20933100000000002</v>
      </c>
      <c r="F101" s="4">
        <f t="shared" si="5"/>
        <v>189.1</v>
      </c>
      <c r="G101" s="5">
        <f t="shared" si="5"/>
        <v>2.0053490000000003</v>
      </c>
      <c r="H101" s="5">
        <f t="shared" si="5"/>
        <v>0.22281699999999999</v>
      </c>
      <c r="I101" s="5">
        <f t="shared" si="5"/>
        <v>0.163572</v>
      </c>
      <c r="J101" s="4">
        <f t="shared" si="5"/>
        <v>179</v>
      </c>
      <c r="K101" s="5">
        <f t="shared" si="5"/>
        <v>1.8582220000000003</v>
      </c>
      <c r="L101" s="5">
        <f t="shared" si="5"/>
        <v>0.20646999999999999</v>
      </c>
      <c r="M101" s="5">
        <f t="shared" si="5"/>
        <v>0.14910799999999999</v>
      </c>
      <c r="N101" s="4">
        <f t="shared" si="5"/>
        <v>145.4</v>
      </c>
      <c r="O101" s="5">
        <f t="shared" si="5"/>
        <v>8.6863529999999987</v>
      </c>
      <c r="P101" s="5">
        <f t="shared" si="5"/>
        <v>0.96515000000000006</v>
      </c>
      <c r="Q101" s="5">
        <f t="shared" si="5"/>
        <v>0.70632300000000003</v>
      </c>
      <c r="R101" s="4">
        <f t="shared" si="5"/>
        <v>542.6</v>
      </c>
      <c r="S101" s="5">
        <f t="shared" si="5"/>
        <v>6.767658</v>
      </c>
      <c r="T101" s="5">
        <f t="shared" si="5"/>
        <v>0.75196300000000005</v>
      </c>
      <c r="U101" s="5">
        <f t="shared" si="5"/>
        <v>0.544493</v>
      </c>
      <c r="V101" s="4">
        <f t="shared" si="5"/>
        <v>497.6</v>
      </c>
      <c r="W101" s="5">
        <f t="shared" si="5"/>
        <v>6.8228360000000006</v>
      </c>
      <c r="X101" s="5">
        <f t="shared" si="5"/>
        <v>0.75809299999999991</v>
      </c>
      <c r="Y101" s="5">
        <f t="shared" si="5"/>
        <v>0.54777900000000002</v>
      </c>
      <c r="Z101" s="8">
        <f t="shared" si="5"/>
        <v>476.5</v>
      </c>
    </row>
    <row r="102" spans="1:39">
      <c r="A102" s="46">
        <v>0.7</v>
      </c>
      <c r="B102" s="48"/>
      <c r="C102" s="15">
        <f>AVERAGE(C63:C72)</f>
        <v>3.6732639999999996</v>
      </c>
      <c r="D102" s="5">
        <f t="shared" ref="D102:Z102" si="6">AVERAGE(D63:D72)</f>
        <v>0.40813800000000011</v>
      </c>
      <c r="E102" s="5">
        <f t="shared" si="6"/>
        <v>0.25309500000000001</v>
      </c>
      <c r="F102" s="4">
        <f t="shared" si="6"/>
        <v>164.3</v>
      </c>
      <c r="G102" s="5">
        <f t="shared" si="6"/>
        <v>3.348849</v>
      </c>
      <c r="H102" s="5">
        <f t="shared" si="6"/>
        <v>0.37209400000000004</v>
      </c>
      <c r="I102" s="5">
        <f t="shared" si="6"/>
        <v>0.22837500000000005</v>
      </c>
      <c r="J102" s="4">
        <f t="shared" si="6"/>
        <v>164.5</v>
      </c>
      <c r="K102" s="5">
        <f t="shared" si="6"/>
        <v>2.7112209999999997</v>
      </c>
      <c r="L102" s="5">
        <f t="shared" si="6"/>
        <v>0.30124699999999999</v>
      </c>
      <c r="M102" s="5">
        <f t="shared" si="6"/>
        <v>0.18912399999999999</v>
      </c>
      <c r="N102" s="4">
        <f t="shared" si="6"/>
        <v>134.5</v>
      </c>
      <c r="O102" s="5">
        <f t="shared" si="6"/>
        <v>8.5455939999999995</v>
      </c>
      <c r="P102" s="5">
        <f t="shared" si="6"/>
        <v>0.94951000000000008</v>
      </c>
      <c r="Q102" s="5">
        <f t="shared" si="6"/>
        <v>0.61134200000000005</v>
      </c>
      <c r="R102" s="4">
        <f t="shared" si="6"/>
        <v>573.5</v>
      </c>
      <c r="S102" s="5">
        <f t="shared" si="6"/>
        <v>7.8516859999999991</v>
      </c>
      <c r="T102" s="5">
        <f t="shared" si="6"/>
        <v>0.87240900000000021</v>
      </c>
      <c r="U102" s="5">
        <f t="shared" si="6"/>
        <v>0.54630999999999996</v>
      </c>
      <c r="V102" s="4">
        <f t="shared" si="6"/>
        <v>513.9</v>
      </c>
      <c r="W102" s="5">
        <f t="shared" si="6"/>
        <v>8.0599889999999998</v>
      </c>
      <c r="X102" s="5">
        <f t="shared" si="6"/>
        <v>0.89555499999999988</v>
      </c>
      <c r="Y102" s="5">
        <f t="shared" si="6"/>
        <v>0.56246399999999996</v>
      </c>
      <c r="Z102" s="8">
        <f t="shared" si="6"/>
        <v>501.6</v>
      </c>
    </row>
    <row r="103" spans="1:39">
      <c r="A103" s="46">
        <v>0.8</v>
      </c>
      <c r="B103" s="48"/>
      <c r="C103" s="15">
        <f>AVERAGE(C73:C82)</f>
        <v>5.4955370000000006</v>
      </c>
      <c r="D103" s="5">
        <f t="shared" ref="D103:Z103" si="7">AVERAGE(D73:D82)</f>
        <v>0.61061600000000005</v>
      </c>
      <c r="E103" s="5">
        <f t="shared" si="7"/>
        <v>0.37821399999999999</v>
      </c>
      <c r="F103" s="4">
        <f t="shared" si="7"/>
        <v>158.30000000000001</v>
      </c>
      <c r="G103" s="5">
        <f t="shared" si="7"/>
        <v>4.1620919999999995</v>
      </c>
      <c r="H103" s="5">
        <f t="shared" si="7"/>
        <v>0.46245399999999998</v>
      </c>
      <c r="I103" s="5">
        <f t="shared" si="7"/>
        <v>0.27958699999999997</v>
      </c>
      <c r="J103" s="4">
        <f t="shared" si="7"/>
        <v>161</v>
      </c>
      <c r="K103" s="5">
        <f t="shared" si="7"/>
        <v>4.0333909999999999</v>
      </c>
      <c r="L103" s="5">
        <f t="shared" si="7"/>
        <v>0.448156</v>
      </c>
      <c r="M103" s="5">
        <f t="shared" si="7"/>
        <v>0.27660099999999999</v>
      </c>
      <c r="N103" s="4">
        <f t="shared" si="7"/>
        <v>129.80000000000001</v>
      </c>
      <c r="O103" s="5">
        <f t="shared" si="7"/>
        <v>8.5997209999999988</v>
      </c>
      <c r="P103" s="5">
        <f t="shared" si="7"/>
        <v>0.95552500000000007</v>
      </c>
      <c r="Q103" s="5">
        <f t="shared" si="7"/>
        <v>0.59636299999999998</v>
      </c>
      <c r="R103" s="4">
        <f t="shared" si="7"/>
        <v>615.20000000000005</v>
      </c>
      <c r="S103" s="5">
        <f t="shared" si="7"/>
        <v>8.4705929999999974</v>
      </c>
      <c r="T103" s="5">
        <f t="shared" si="7"/>
        <v>0.94117700000000004</v>
      </c>
      <c r="U103" s="5">
        <f t="shared" si="7"/>
        <v>0.57390699999999994</v>
      </c>
      <c r="V103" s="4">
        <f t="shared" si="7"/>
        <v>567.6</v>
      </c>
      <c r="W103" s="5">
        <f t="shared" si="7"/>
        <v>8.3691390000000006</v>
      </c>
      <c r="X103" s="5">
        <f t="shared" si="7"/>
        <v>0.92990500000000009</v>
      </c>
      <c r="Y103" s="5">
        <f t="shared" si="7"/>
        <v>0.56756699999999993</v>
      </c>
      <c r="Z103" s="8">
        <f t="shared" si="7"/>
        <v>549.1</v>
      </c>
    </row>
    <row r="104" spans="1:39" ht="15.75" thickBot="1">
      <c r="A104" s="49">
        <v>0.9</v>
      </c>
      <c r="B104" s="50"/>
      <c r="C104" s="16">
        <f>AVERAGE(C83:C92)</f>
        <v>8.444782</v>
      </c>
      <c r="D104" s="12">
        <f t="shared" ref="D104:Z104" si="8">AVERAGE(D83:D92)</f>
        <v>0.93830999999999987</v>
      </c>
      <c r="E104" s="12">
        <f t="shared" si="8"/>
        <v>0.45040100000000011</v>
      </c>
      <c r="F104" s="41">
        <f t="shared" si="8"/>
        <v>142.6</v>
      </c>
      <c r="G104" s="12">
        <f t="shared" si="8"/>
        <v>6.6250789999999995</v>
      </c>
      <c r="H104" s="12">
        <f t="shared" si="8"/>
        <v>0.73612000000000011</v>
      </c>
      <c r="I104" s="12">
        <f t="shared" si="8"/>
        <v>0.34760600000000003</v>
      </c>
      <c r="J104" s="41">
        <f t="shared" si="8"/>
        <v>150.80000000000001</v>
      </c>
      <c r="K104" s="12">
        <f t="shared" si="8"/>
        <v>6.3502470000000013</v>
      </c>
      <c r="L104" s="12">
        <f t="shared" si="8"/>
        <v>0.70558300000000007</v>
      </c>
      <c r="M104" s="12">
        <f t="shared" si="8"/>
        <v>0.33716499999999994</v>
      </c>
      <c r="N104" s="41">
        <f t="shared" si="8"/>
        <v>116.7</v>
      </c>
      <c r="O104" s="12">
        <f t="shared" si="8"/>
        <v>10.702643</v>
      </c>
      <c r="P104" s="12">
        <f t="shared" si="8"/>
        <v>1.1891840000000002</v>
      </c>
      <c r="Q104" s="12">
        <f t="shared" si="8"/>
        <v>0.5692060000000001</v>
      </c>
      <c r="R104" s="41">
        <f t="shared" si="8"/>
        <v>707.3</v>
      </c>
      <c r="S104" s="12">
        <f t="shared" si="8"/>
        <v>8.8518560000000015</v>
      </c>
      <c r="T104" s="12">
        <f t="shared" si="8"/>
        <v>0.98353999999999997</v>
      </c>
      <c r="U104" s="12">
        <f t="shared" si="8"/>
        <v>0.47030999999999989</v>
      </c>
      <c r="V104" s="41">
        <f t="shared" si="8"/>
        <v>674.9</v>
      </c>
      <c r="W104" s="12">
        <f t="shared" si="8"/>
        <v>8.8190399999999975</v>
      </c>
      <c r="X104" s="12">
        <f t="shared" si="8"/>
        <v>0.9798920000000001</v>
      </c>
      <c r="Y104" s="12">
        <f t="shared" si="8"/>
        <v>0.46607899999999997</v>
      </c>
      <c r="Z104" s="42">
        <f t="shared" si="8"/>
        <v>645.5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24.392240999999999</v>
      </c>
      <c r="D106" s="12">
        <f t="shared" ref="D106:Z106" si="9">SUM(D96:D104)</f>
        <v>2.7102499999999998</v>
      </c>
      <c r="E106" s="12">
        <f t="shared" si="9"/>
        <v>1.6444960000000002</v>
      </c>
      <c r="F106" s="41">
        <f t="shared" si="9"/>
        <v>1715.5999999999997</v>
      </c>
      <c r="G106" s="12">
        <f t="shared" si="9"/>
        <v>19.613284999999998</v>
      </c>
      <c r="H106" s="12">
        <f t="shared" si="9"/>
        <v>2.1792560000000001</v>
      </c>
      <c r="I106" s="12">
        <f t="shared" si="9"/>
        <v>1.3059190000000001</v>
      </c>
      <c r="J106" s="41">
        <f t="shared" si="9"/>
        <v>1708.4</v>
      </c>
      <c r="K106" s="12">
        <f t="shared" si="9"/>
        <v>18.372869999999999</v>
      </c>
      <c r="L106" s="12">
        <f t="shared" si="9"/>
        <v>2.0414320000000004</v>
      </c>
      <c r="M106" s="12">
        <f t="shared" si="9"/>
        <v>1.2367889999999999</v>
      </c>
      <c r="N106" s="41">
        <f t="shared" si="9"/>
        <v>1464</v>
      </c>
      <c r="O106" s="12">
        <f t="shared" si="9"/>
        <v>61.484586999999998</v>
      </c>
      <c r="P106" s="12">
        <f t="shared" si="9"/>
        <v>6.8316259999999991</v>
      </c>
      <c r="Q106" s="12">
        <f t="shared" si="9"/>
        <v>4.6228959999999999</v>
      </c>
      <c r="R106" s="41">
        <f t="shared" si="9"/>
        <v>4898</v>
      </c>
      <c r="S106" s="12">
        <f t="shared" si="9"/>
        <v>55.764973999999995</v>
      </c>
      <c r="T106" s="12">
        <f t="shared" si="9"/>
        <v>6.1961099999999991</v>
      </c>
      <c r="U106" s="12">
        <f t="shared" si="9"/>
        <v>4.1468979999999993</v>
      </c>
      <c r="V106" s="41">
        <f t="shared" si="9"/>
        <v>4479.5999999999995</v>
      </c>
      <c r="W106" s="12">
        <f t="shared" si="9"/>
        <v>54.912122000000011</v>
      </c>
      <c r="X106" s="12">
        <f t="shared" si="9"/>
        <v>6.1013529999999996</v>
      </c>
      <c r="Y106" s="12">
        <f t="shared" si="9"/>
        <v>4.1004489999999993</v>
      </c>
      <c r="Z106" s="42">
        <f t="shared" si="9"/>
        <v>4355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0.164381</v>
      </c>
      <c r="AC114" s="129">
        <f>D96</f>
        <v>1.8265000000000003E-2</v>
      </c>
      <c r="AD114" s="129">
        <f>E96</f>
        <v>2.0891E-2</v>
      </c>
      <c r="AE114" s="97">
        <f>F96</f>
        <v>230.5</v>
      </c>
      <c r="AF114" s="128">
        <f>G96</f>
        <v>0.139346</v>
      </c>
      <c r="AG114" s="129">
        <f>H96</f>
        <v>1.5483E-2</v>
      </c>
      <c r="AH114" s="129">
        <f>I96</f>
        <v>1.7492999999999998E-2</v>
      </c>
      <c r="AI114" s="97">
        <f>J96</f>
        <v>213.4</v>
      </c>
      <c r="AJ114" s="134">
        <f>K96</f>
        <v>0.16240299999999999</v>
      </c>
      <c r="AK114" s="129">
        <f>L96</f>
        <v>1.8044000000000001E-2</v>
      </c>
      <c r="AL114" s="129">
        <f>M96</f>
        <v>2.0695999999999999E-2</v>
      </c>
      <c r="AM114" s="97">
        <f>N96</f>
        <v>211.7</v>
      </c>
    </row>
    <row r="115" spans="27:39">
      <c r="AA115" s="123"/>
      <c r="AB115" s="130">
        <f>O96</f>
        <v>1.816665</v>
      </c>
      <c r="AC115" s="131">
        <f>P96</f>
        <v>0.20185199999999998</v>
      </c>
      <c r="AD115" s="131">
        <f>Q96</f>
        <v>0.20438100000000001</v>
      </c>
      <c r="AE115" s="71">
        <f>R96</f>
        <v>422.8</v>
      </c>
      <c r="AF115" s="130">
        <f>S96</f>
        <v>2.1122860000000001</v>
      </c>
      <c r="AG115" s="131">
        <f>T96</f>
        <v>0.23469899999999999</v>
      </c>
      <c r="AH115" s="131">
        <f>U96</f>
        <v>0.25066500000000003</v>
      </c>
      <c r="AI115" s="71">
        <f>V96</f>
        <v>371.7</v>
      </c>
      <c r="AJ115" s="135">
        <f>W96</f>
        <v>1.8461570000000003</v>
      </c>
      <c r="AK115" s="131">
        <f>X96</f>
        <v>0.20512999999999998</v>
      </c>
      <c r="AL115" s="131">
        <f>Y96</f>
        <v>0.210285</v>
      </c>
      <c r="AM115" s="71">
        <f>Z96</f>
        <v>389.6</v>
      </c>
    </row>
    <row r="116" spans="27:39">
      <c r="AA116" s="123">
        <f>A97</f>
        <v>0.2</v>
      </c>
      <c r="AB116" s="130">
        <f>C97</f>
        <v>0.38469000000000003</v>
      </c>
      <c r="AC116" s="131">
        <f>D97</f>
        <v>4.2744999999999998E-2</v>
      </c>
      <c r="AD116" s="131">
        <f>E97</f>
        <v>4.0155000000000003E-2</v>
      </c>
      <c r="AE116" s="71">
        <f>F97</f>
        <v>212</v>
      </c>
      <c r="AF116" s="130">
        <f>G97</f>
        <v>0.33140099999999995</v>
      </c>
      <c r="AG116" s="131">
        <f>H97</f>
        <v>3.6822000000000001E-2</v>
      </c>
      <c r="AH116" s="131">
        <f>I97</f>
        <v>3.4050000000000004E-2</v>
      </c>
      <c r="AI116" s="71">
        <f>J97</f>
        <v>191.3</v>
      </c>
      <c r="AJ116" s="135">
        <f>K97</f>
        <v>0.374998</v>
      </c>
      <c r="AK116" s="131">
        <f>L97</f>
        <v>4.1664999999999994E-2</v>
      </c>
      <c r="AL116" s="131">
        <f>M97</f>
        <v>3.8040000000000004E-2</v>
      </c>
      <c r="AM116" s="71">
        <f>N97</f>
        <v>170.6</v>
      </c>
    </row>
    <row r="117" spans="27:39">
      <c r="AA117" s="123"/>
      <c r="AB117" s="130">
        <f>O97</f>
        <v>4.0913659999999998</v>
      </c>
      <c r="AC117" s="131">
        <f>P97</f>
        <v>0.45459799999999995</v>
      </c>
      <c r="AD117" s="131">
        <f>Q97</f>
        <v>0.43064899999999995</v>
      </c>
      <c r="AE117" s="71">
        <f>R97</f>
        <v>433.4</v>
      </c>
      <c r="AF117" s="130">
        <f>S97</f>
        <v>3.1157469999999998</v>
      </c>
      <c r="AG117" s="131">
        <f>T97</f>
        <v>0.346194</v>
      </c>
      <c r="AH117" s="131">
        <f>U97</f>
        <v>0.32492300000000002</v>
      </c>
      <c r="AI117" s="71">
        <f>V97</f>
        <v>403.9</v>
      </c>
      <c r="AJ117" s="135">
        <f>W97</f>
        <v>3.5790300000000004</v>
      </c>
      <c r="AK117" s="131">
        <f>X97</f>
        <v>0.39767300000000005</v>
      </c>
      <c r="AL117" s="131">
        <f>Y97</f>
        <v>0.37653400000000004</v>
      </c>
      <c r="AM117" s="71">
        <f>Z97</f>
        <v>389.9</v>
      </c>
    </row>
    <row r="118" spans="27:39">
      <c r="AA118" s="123">
        <f>A98</f>
        <v>0.3</v>
      </c>
      <c r="AB118" s="130">
        <f>C98</f>
        <v>0.85980699999999999</v>
      </c>
      <c r="AC118" s="131">
        <f>D98</f>
        <v>9.5534999999999995E-2</v>
      </c>
      <c r="AD118" s="131">
        <f>E98</f>
        <v>6.9868E-2</v>
      </c>
      <c r="AE118" s="71">
        <f>F98</f>
        <v>196.6</v>
      </c>
      <c r="AF118" s="130">
        <f>G98</f>
        <v>0.606734</v>
      </c>
      <c r="AG118" s="131">
        <f>H98</f>
        <v>6.7414999999999989E-2</v>
      </c>
      <c r="AH118" s="131">
        <f>I98</f>
        <v>4.8545000000000005E-2</v>
      </c>
      <c r="AI118" s="71">
        <f>J98</f>
        <v>203</v>
      </c>
      <c r="AJ118" s="135">
        <f>K98</f>
        <v>0.664941</v>
      </c>
      <c r="AK118" s="131">
        <f>L98</f>
        <v>7.388299999999999E-2</v>
      </c>
      <c r="AL118" s="131">
        <f>M98</f>
        <v>5.2398E-2</v>
      </c>
      <c r="AM118" s="71">
        <f>N98</f>
        <v>164.7</v>
      </c>
    </row>
    <row r="119" spans="27:39">
      <c r="AA119" s="123"/>
      <c r="AB119" s="130">
        <f>O98</f>
        <v>5.1410049999999998</v>
      </c>
      <c r="AC119" s="131">
        <f>P98</f>
        <v>0.57122399999999995</v>
      </c>
      <c r="AD119" s="131">
        <f>Q98</f>
        <v>0.39712099999999995</v>
      </c>
      <c r="AE119" s="71">
        <f>R98</f>
        <v>491.8</v>
      </c>
      <c r="AF119" s="130">
        <f>S98</f>
        <v>5.6841759999999999</v>
      </c>
      <c r="AG119" s="131">
        <f>T98</f>
        <v>0.63157500000000011</v>
      </c>
      <c r="AH119" s="131">
        <f>U98</f>
        <v>0.43106799999999995</v>
      </c>
      <c r="AI119" s="71">
        <f>V98</f>
        <v>428.7</v>
      </c>
      <c r="AJ119" s="135">
        <f>W98</f>
        <v>4.7345709999999999</v>
      </c>
      <c r="AK119" s="131">
        <f>X98</f>
        <v>0.52606299999999995</v>
      </c>
      <c r="AL119" s="131">
        <f>Y98</f>
        <v>0.37020500000000001</v>
      </c>
      <c r="AM119" s="71">
        <f>Z98</f>
        <v>418.9</v>
      </c>
    </row>
    <row r="120" spans="27:39">
      <c r="AA120" s="123">
        <f>A99</f>
        <v>0.4</v>
      </c>
      <c r="AB120" s="130">
        <f>C99</f>
        <v>1.273784</v>
      </c>
      <c r="AC120" s="131">
        <f>D99</f>
        <v>0.14153099999999999</v>
      </c>
      <c r="AD120" s="131">
        <f>E99</f>
        <v>9.9454999999999988E-2</v>
      </c>
      <c r="AE120" s="71">
        <f>F99</f>
        <v>230.9</v>
      </c>
      <c r="AF120" s="130">
        <f>G99</f>
        <v>0.87621299999999991</v>
      </c>
      <c r="AG120" s="131">
        <f>H99</f>
        <v>9.7357999999999986E-2</v>
      </c>
      <c r="AH120" s="131">
        <f>I99</f>
        <v>6.9345999999999991E-2</v>
      </c>
      <c r="AI120" s="71">
        <f>J99</f>
        <v>257.60000000000002</v>
      </c>
      <c r="AJ120" s="135">
        <f>K99</f>
        <v>0.90354600000000007</v>
      </c>
      <c r="AK120" s="131">
        <f>L99</f>
        <v>0.100393</v>
      </c>
      <c r="AL120" s="131">
        <f>M99</f>
        <v>6.9198999999999997E-2</v>
      </c>
      <c r="AM120" s="71">
        <f>N99</f>
        <v>228.3</v>
      </c>
    </row>
    <row r="121" spans="27:39">
      <c r="AA121" s="123"/>
      <c r="AB121" s="130">
        <f>O99</f>
        <v>5.85046</v>
      </c>
      <c r="AC121" s="131">
        <f>P99</f>
        <v>0.65005199999999985</v>
      </c>
      <c r="AD121" s="131">
        <f>Q99</f>
        <v>0.46171899999999999</v>
      </c>
      <c r="AE121" s="71">
        <f>R99</f>
        <v>597.9</v>
      </c>
      <c r="AF121" s="130">
        <f>S99</f>
        <v>5.5163959999999994</v>
      </c>
      <c r="AG121" s="131">
        <f>T99</f>
        <v>0.61293299999999995</v>
      </c>
      <c r="AH121" s="131">
        <f>U99</f>
        <v>0.43042999999999998</v>
      </c>
      <c r="AI121" s="71">
        <f>V99</f>
        <v>543.5</v>
      </c>
      <c r="AJ121" s="135">
        <f>W99</f>
        <v>4.9728890000000003</v>
      </c>
      <c r="AK121" s="131">
        <f>X99</f>
        <v>0.55254499999999995</v>
      </c>
      <c r="AL121" s="131">
        <f>Y99</f>
        <v>0.38755000000000001</v>
      </c>
      <c r="AM121" s="71">
        <f>Z99</f>
        <v>540.4</v>
      </c>
    </row>
    <row r="122" spans="27:39">
      <c r="AA122" s="123">
        <f>A100</f>
        <v>0.5</v>
      </c>
      <c r="AB122" s="130">
        <f>C100</f>
        <v>1.552165</v>
      </c>
      <c r="AC122" s="131">
        <f>D100</f>
        <v>0.172462</v>
      </c>
      <c r="AD122" s="131">
        <f>E100</f>
        <v>0.12308599999999999</v>
      </c>
      <c r="AE122" s="71">
        <f>F100</f>
        <v>191.3</v>
      </c>
      <c r="AF122" s="130">
        <f>G100</f>
        <v>1.518222</v>
      </c>
      <c r="AG122" s="131">
        <f>H100</f>
        <v>0.16869300000000004</v>
      </c>
      <c r="AH122" s="131">
        <f>I100</f>
        <v>0.117345</v>
      </c>
      <c r="AI122" s="71">
        <f>J100</f>
        <v>187.8</v>
      </c>
      <c r="AJ122" s="135">
        <f>K100</f>
        <v>1.313901</v>
      </c>
      <c r="AK122" s="131">
        <f>L100</f>
        <v>0.14599099999999998</v>
      </c>
      <c r="AL122" s="131">
        <f>M100</f>
        <v>0.10445800000000001</v>
      </c>
      <c r="AM122" s="71">
        <f>N100</f>
        <v>162.30000000000001</v>
      </c>
    </row>
    <row r="123" spans="27:39">
      <c r="AA123" s="123"/>
      <c r="AB123" s="130">
        <f>O100</f>
        <v>8.0507799999999996</v>
      </c>
      <c r="AC123" s="131">
        <f>P100</f>
        <v>0.89453099999999997</v>
      </c>
      <c r="AD123" s="131">
        <f>Q100</f>
        <v>0.64579199999999992</v>
      </c>
      <c r="AE123" s="71">
        <f>R100</f>
        <v>513.5</v>
      </c>
      <c r="AF123" s="130">
        <f>S100</f>
        <v>7.3945759999999989</v>
      </c>
      <c r="AG123" s="131">
        <f>T100</f>
        <v>0.82161999999999991</v>
      </c>
      <c r="AH123" s="131">
        <f>U100</f>
        <v>0.57479199999999997</v>
      </c>
      <c r="AI123" s="71">
        <f>V100</f>
        <v>477.8</v>
      </c>
      <c r="AJ123" s="135">
        <f>W100</f>
        <v>7.7084710000000012</v>
      </c>
      <c r="AK123" s="131">
        <f>X100</f>
        <v>0.85649699999999984</v>
      </c>
      <c r="AL123" s="131">
        <f>Y100</f>
        <v>0.61198600000000003</v>
      </c>
      <c r="AM123" s="71">
        <f>Z100</f>
        <v>443.5</v>
      </c>
    </row>
    <row r="124" spans="27:39">
      <c r="AA124" s="123">
        <f>A101</f>
        <v>0.6</v>
      </c>
      <c r="AB124" s="130">
        <f>C101</f>
        <v>2.543831</v>
      </c>
      <c r="AC124" s="131">
        <f>D101</f>
        <v>0.28264800000000001</v>
      </c>
      <c r="AD124" s="131">
        <f>E101</f>
        <v>0.20933100000000002</v>
      </c>
      <c r="AE124" s="71">
        <f>F101</f>
        <v>189.1</v>
      </c>
      <c r="AF124" s="130">
        <f>G101</f>
        <v>2.0053490000000003</v>
      </c>
      <c r="AG124" s="131">
        <f>H101</f>
        <v>0.22281699999999999</v>
      </c>
      <c r="AH124" s="131">
        <f>I101</f>
        <v>0.163572</v>
      </c>
      <c r="AI124" s="71">
        <f>J101</f>
        <v>179</v>
      </c>
      <c r="AJ124" s="135">
        <f>K101</f>
        <v>1.8582220000000003</v>
      </c>
      <c r="AK124" s="131">
        <f>L101</f>
        <v>0.20646999999999999</v>
      </c>
      <c r="AL124" s="131">
        <f>M101</f>
        <v>0.14910799999999999</v>
      </c>
      <c r="AM124" s="71">
        <f>N101</f>
        <v>145.4</v>
      </c>
    </row>
    <row r="125" spans="27:39">
      <c r="AA125" s="123"/>
      <c r="AB125" s="130">
        <f>O101</f>
        <v>8.6863529999999987</v>
      </c>
      <c r="AC125" s="131">
        <f>P101</f>
        <v>0.96515000000000006</v>
      </c>
      <c r="AD125" s="131">
        <f>Q101</f>
        <v>0.70632300000000003</v>
      </c>
      <c r="AE125" s="71">
        <f>R101</f>
        <v>542.6</v>
      </c>
      <c r="AF125" s="130">
        <f>S101</f>
        <v>6.767658</v>
      </c>
      <c r="AG125" s="131">
        <f>T101</f>
        <v>0.75196300000000005</v>
      </c>
      <c r="AH125" s="131">
        <f>U101</f>
        <v>0.544493</v>
      </c>
      <c r="AI125" s="71">
        <f>V101</f>
        <v>497.6</v>
      </c>
      <c r="AJ125" s="135">
        <f>W101</f>
        <v>6.8228360000000006</v>
      </c>
      <c r="AK125" s="131">
        <f>X101</f>
        <v>0.75809299999999991</v>
      </c>
      <c r="AL125" s="131">
        <f>Y101</f>
        <v>0.54777900000000002</v>
      </c>
      <c r="AM125" s="71">
        <f>Z101</f>
        <v>476.5</v>
      </c>
    </row>
    <row r="126" spans="27:39">
      <c r="AA126" s="123">
        <f>A102</f>
        <v>0.7</v>
      </c>
      <c r="AB126" s="130">
        <f>C102</f>
        <v>3.6732639999999996</v>
      </c>
      <c r="AC126" s="131">
        <f>D102</f>
        <v>0.40813800000000011</v>
      </c>
      <c r="AD126" s="131">
        <f>E102</f>
        <v>0.25309500000000001</v>
      </c>
      <c r="AE126" s="71">
        <f>F102</f>
        <v>164.3</v>
      </c>
      <c r="AF126" s="130">
        <f>G102</f>
        <v>3.348849</v>
      </c>
      <c r="AG126" s="131">
        <f>H102</f>
        <v>0.37209400000000004</v>
      </c>
      <c r="AH126" s="131">
        <f>I102</f>
        <v>0.22837500000000005</v>
      </c>
      <c r="AI126" s="71">
        <f>J102</f>
        <v>164.5</v>
      </c>
      <c r="AJ126" s="135">
        <f>K102</f>
        <v>2.7112209999999997</v>
      </c>
      <c r="AK126" s="131">
        <f>L102</f>
        <v>0.30124699999999999</v>
      </c>
      <c r="AL126" s="131">
        <f>M102</f>
        <v>0.18912399999999999</v>
      </c>
      <c r="AM126" s="71">
        <f>N102</f>
        <v>134.5</v>
      </c>
    </row>
    <row r="127" spans="27:39">
      <c r="AA127" s="123"/>
      <c r="AB127" s="130">
        <f>O102</f>
        <v>8.5455939999999995</v>
      </c>
      <c r="AC127" s="131">
        <f>P102</f>
        <v>0.94951000000000008</v>
      </c>
      <c r="AD127" s="131">
        <f>Q102</f>
        <v>0.61134200000000005</v>
      </c>
      <c r="AE127" s="71">
        <f>R102</f>
        <v>573.5</v>
      </c>
      <c r="AF127" s="130">
        <f>S102</f>
        <v>7.8516859999999991</v>
      </c>
      <c r="AG127" s="131">
        <f>T102</f>
        <v>0.87240900000000021</v>
      </c>
      <c r="AH127" s="131">
        <f>U102</f>
        <v>0.54630999999999996</v>
      </c>
      <c r="AI127" s="71">
        <f>V102</f>
        <v>513.9</v>
      </c>
      <c r="AJ127" s="135">
        <f>W102</f>
        <v>8.0599889999999998</v>
      </c>
      <c r="AK127" s="131">
        <f>X102</f>
        <v>0.89555499999999988</v>
      </c>
      <c r="AL127" s="131">
        <f>Y102</f>
        <v>0.56246399999999996</v>
      </c>
      <c r="AM127" s="71">
        <f>Z102</f>
        <v>501.6</v>
      </c>
    </row>
    <row r="128" spans="27:39">
      <c r="AA128" s="123">
        <f>A103</f>
        <v>0.8</v>
      </c>
      <c r="AB128" s="130">
        <f>C103</f>
        <v>5.4955370000000006</v>
      </c>
      <c r="AC128" s="131">
        <f>D103</f>
        <v>0.61061600000000005</v>
      </c>
      <c r="AD128" s="131">
        <f>E103</f>
        <v>0.37821399999999999</v>
      </c>
      <c r="AE128" s="71">
        <f>F103</f>
        <v>158.30000000000001</v>
      </c>
      <c r="AF128" s="130">
        <f>G103</f>
        <v>4.1620919999999995</v>
      </c>
      <c r="AG128" s="131">
        <f>H103</f>
        <v>0.46245399999999998</v>
      </c>
      <c r="AH128" s="131">
        <f>I103</f>
        <v>0.27958699999999997</v>
      </c>
      <c r="AI128" s="71">
        <f>J103</f>
        <v>161</v>
      </c>
      <c r="AJ128" s="135">
        <f>K103</f>
        <v>4.0333909999999999</v>
      </c>
      <c r="AK128" s="131">
        <f>L103</f>
        <v>0.448156</v>
      </c>
      <c r="AL128" s="131">
        <f>M103</f>
        <v>0.27660099999999999</v>
      </c>
      <c r="AM128" s="71">
        <f>N103</f>
        <v>129.80000000000001</v>
      </c>
    </row>
    <row r="129" spans="27:39">
      <c r="AA129" s="123"/>
      <c r="AB129" s="130">
        <f>O103</f>
        <v>8.5997209999999988</v>
      </c>
      <c r="AC129" s="131">
        <f>P103</f>
        <v>0.95552500000000007</v>
      </c>
      <c r="AD129" s="131">
        <f>Q103</f>
        <v>0.59636299999999998</v>
      </c>
      <c r="AE129" s="71">
        <f>R103</f>
        <v>615.20000000000005</v>
      </c>
      <c r="AF129" s="130">
        <f>S103</f>
        <v>8.4705929999999974</v>
      </c>
      <c r="AG129" s="131">
        <f>T103</f>
        <v>0.94117700000000004</v>
      </c>
      <c r="AH129" s="131">
        <f>U103</f>
        <v>0.57390699999999994</v>
      </c>
      <c r="AI129" s="71">
        <f>V103</f>
        <v>567.6</v>
      </c>
      <c r="AJ129" s="135">
        <f>W103</f>
        <v>8.3691390000000006</v>
      </c>
      <c r="AK129" s="131">
        <f>X103</f>
        <v>0.92990500000000009</v>
      </c>
      <c r="AL129" s="131">
        <f>Y103</f>
        <v>0.56756699999999993</v>
      </c>
      <c r="AM129" s="71">
        <f>Z103</f>
        <v>549.1</v>
      </c>
    </row>
    <row r="130" spans="27:39">
      <c r="AA130" s="123">
        <f>A104</f>
        <v>0.9</v>
      </c>
      <c r="AB130" s="130">
        <f>C104</f>
        <v>8.444782</v>
      </c>
      <c r="AC130" s="131">
        <f>D104</f>
        <v>0.93830999999999987</v>
      </c>
      <c r="AD130" s="131">
        <f>E104</f>
        <v>0.45040100000000011</v>
      </c>
      <c r="AE130" s="71">
        <f>F104</f>
        <v>142.6</v>
      </c>
      <c r="AF130" s="130">
        <f>G104</f>
        <v>6.6250789999999995</v>
      </c>
      <c r="AG130" s="131">
        <f>H104</f>
        <v>0.73612000000000011</v>
      </c>
      <c r="AH130" s="131">
        <f>I104</f>
        <v>0.34760600000000003</v>
      </c>
      <c r="AI130" s="71">
        <f>J104</f>
        <v>150.80000000000001</v>
      </c>
      <c r="AJ130" s="135">
        <f>K104</f>
        <v>6.3502470000000013</v>
      </c>
      <c r="AK130" s="131">
        <f>L104</f>
        <v>0.70558300000000007</v>
      </c>
      <c r="AL130" s="131">
        <f>M104</f>
        <v>0.33716499999999994</v>
      </c>
      <c r="AM130" s="71">
        <f>N104</f>
        <v>116.7</v>
      </c>
    </row>
    <row r="131" spans="27:39" ht="15.75" thickBot="1">
      <c r="AA131" s="124"/>
      <c r="AB131" s="132">
        <f>O104</f>
        <v>10.702643</v>
      </c>
      <c r="AC131" s="133">
        <f>P104</f>
        <v>1.1891840000000002</v>
      </c>
      <c r="AD131" s="133">
        <f>Q104</f>
        <v>0.5692060000000001</v>
      </c>
      <c r="AE131" s="72">
        <f>R104</f>
        <v>707.3</v>
      </c>
      <c r="AF131" s="132">
        <f>S104</f>
        <v>8.8518560000000015</v>
      </c>
      <c r="AG131" s="133">
        <f>T104</f>
        <v>0.98353999999999997</v>
      </c>
      <c r="AH131" s="133">
        <f>U104</f>
        <v>0.47030999999999989</v>
      </c>
      <c r="AI131" s="72">
        <f>V104</f>
        <v>674.9</v>
      </c>
      <c r="AJ131" s="136">
        <f>W104</f>
        <v>8.8190399999999975</v>
      </c>
      <c r="AK131" s="133">
        <f>X104</f>
        <v>0.9798920000000001</v>
      </c>
      <c r="AL131" s="133">
        <f>Y104</f>
        <v>0.46607899999999997</v>
      </c>
      <c r="AM131" s="72">
        <f>Z104</f>
        <v>645.5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24.392240999999999</v>
      </c>
      <c r="AC133" s="138">
        <f>D106</f>
        <v>2.7102499999999998</v>
      </c>
      <c r="AD133" s="138">
        <f>E106</f>
        <v>1.6444960000000002</v>
      </c>
      <c r="AE133" s="125">
        <f>F106</f>
        <v>1715.5999999999997</v>
      </c>
      <c r="AF133" s="139">
        <f>G106</f>
        <v>19.613284999999998</v>
      </c>
      <c r="AG133" s="138">
        <f>H106</f>
        <v>2.1792560000000001</v>
      </c>
      <c r="AH133" s="138">
        <f>I106</f>
        <v>1.3059190000000001</v>
      </c>
      <c r="AI133" s="69">
        <f>J106</f>
        <v>1708.4</v>
      </c>
      <c r="AJ133" s="137">
        <f>K106</f>
        <v>18.372869999999999</v>
      </c>
      <c r="AK133" s="138">
        <f>L106</f>
        <v>2.0414320000000004</v>
      </c>
      <c r="AL133" s="138">
        <f>M106</f>
        <v>1.2367889999999999</v>
      </c>
      <c r="AM133" s="69">
        <f>N106</f>
        <v>1464</v>
      </c>
    </row>
    <row r="134" spans="27:39" ht="15.75" thickBot="1">
      <c r="AA134" s="143"/>
      <c r="AB134" s="136">
        <f>O106</f>
        <v>61.484586999999998</v>
      </c>
      <c r="AC134" s="133">
        <f>P106</f>
        <v>6.8316259999999991</v>
      </c>
      <c r="AD134" s="133">
        <f>Q106</f>
        <v>4.6228959999999999</v>
      </c>
      <c r="AE134" s="126">
        <f>R106</f>
        <v>4898</v>
      </c>
      <c r="AF134" s="132">
        <f>S106</f>
        <v>55.764973999999995</v>
      </c>
      <c r="AG134" s="133">
        <f>T106</f>
        <v>6.1961099999999991</v>
      </c>
      <c r="AH134" s="133">
        <f>U106</f>
        <v>4.1468979999999993</v>
      </c>
      <c r="AI134" s="72">
        <f>V106</f>
        <v>4479.5999999999995</v>
      </c>
      <c r="AJ134" s="136">
        <f>W106</f>
        <v>54.912122000000011</v>
      </c>
      <c r="AK134" s="133">
        <f>X106</f>
        <v>6.1013529999999996</v>
      </c>
      <c r="AL134" s="133">
        <f>Y106</f>
        <v>4.1004489999999993</v>
      </c>
      <c r="AM134" s="72">
        <f>Z106</f>
        <v>4355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134"/>
  <sheetViews>
    <sheetView topLeftCell="E91" workbookViewId="0">
      <selection activeCell="AA112" sqref="AA112:AM134"/>
    </sheetView>
  </sheetViews>
  <sheetFormatPr defaultRowHeight="15"/>
  <cols>
    <col min="1" max="1" width="3.710937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0.1118</v>
      </c>
      <c r="D3" s="30">
        <v>1.242E-2</v>
      </c>
      <c r="E3" s="30">
        <v>1.2449999999999999E-2</v>
      </c>
      <c r="F3" s="28">
        <v>272</v>
      </c>
      <c r="G3" s="31">
        <v>0.12457</v>
      </c>
      <c r="H3" s="30">
        <v>1.384E-2</v>
      </c>
      <c r="I3" s="30">
        <v>1.388E-2</v>
      </c>
      <c r="J3" s="28">
        <v>238</v>
      </c>
      <c r="K3" s="31">
        <v>0.11373</v>
      </c>
      <c r="L3" s="30">
        <v>1.264E-2</v>
      </c>
      <c r="M3" s="30">
        <v>1.2670000000000001E-2</v>
      </c>
      <c r="N3" s="28">
        <v>215</v>
      </c>
      <c r="O3" s="31">
        <v>2.8014199999999998</v>
      </c>
      <c r="P3" s="30">
        <v>0.31126999999999999</v>
      </c>
      <c r="Q3" s="30">
        <v>0.31206</v>
      </c>
      <c r="R3" s="28">
        <v>554</v>
      </c>
      <c r="S3" s="31">
        <v>5</v>
      </c>
      <c r="T3" s="30">
        <v>0.55556000000000005</v>
      </c>
      <c r="U3" s="30">
        <v>0.55696000000000001</v>
      </c>
      <c r="V3" s="28">
        <v>503</v>
      </c>
      <c r="W3" s="32">
        <v>2.0734900000000001</v>
      </c>
      <c r="X3" s="30">
        <v>0.23039000000000001</v>
      </c>
      <c r="Y3" s="30">
        <v>0.23097000000000001</v>
      </c>
      <c r="Z3" s="28">
        <v>467</v>
      </c>
    </row>
    <row r="4" spans="1:26">
      <c r="A4" s="9">
        <v>0.1</v>
      </c>
      <c r="B4" s="10">
        <v>2</v>
      </c>
      <c r="C4" s="19">
        <v>0.33567999999999998</v>
      </c>
      <c r="D4" s="6">
        <v>3.73E-2</v>
      </c>
      <c r="E4" s="6">
        <v>1.78E-2</v>
      </c>
      <c r="F4" s="10">
        <v>232</v>
      </c>
      <c r="G4" s="21">
        <v>0.12064999999999999</v>
      </c>
      <c r="H4" s="6">
        <v>1.341E-2</v>
      </c>
      <c r="I4" s="6">
        <v>6.4000000000000003E-3</v>
      </c>
      <c r="J4" s="10">
        <v>211</v>
      </c>
      <c r="K4" s="21">
        <v>0.14646999999999999</v>
      </c>
      <c r="L4" s="6">
        <v>1.627E-2</v>
      </c>
      <c r="M4" s="6">
        <v>7.77E-3</v>
      </c>
      <c r="N4" s="10">
        <v>203</v>
      </c>
      <c r="O4" s="21">
        <v>0.97592999999999996</v>
      </c>
      <c r="P4" s="6">
        <v>0.10843999999999999</v>
      </c>
      <c r="Q4" s="6">
        <v>5.1740000000000001E-2</v>
      </c>
      <c r="R4" s="10">
        <v>601</v>
      </c>
      <c r="S4" s="21">
        <v>0.66203999999999996</v>
      </c>
      <c r="T4" s="6">
        <v>7.356E-2</v>
      </c>
      <c r="U4" s="6">
        <v>3.5099999999999999E-2</v>
      </c>
      <c r="V4" s="10">
        <v>574</v>
      </c>
      <c r="W4" s="17">
        <v>0.64110999999999996</v>
      </c>
      <c r="X4" s="6">
        <v>7.1230000000000002E-2</v>
      </c>
      <c r="Y4" s="6">
        <v>3.3989999999999999E-2</v>
      </c>
      <c r="Z4" s="10">
        <v>537</v>
      </c>
    </row>
    <row r="5" spans="1:26">
      <c r="A5" s="9">
        <v>0.1</v>
      </c>
      <c r="B5" s="10">
        <v>3</v>
      </c>
      <c r="C5" s="19">
        <v>0.16028999999999999</v>
      </c>
      <c r="D5" s="6">
        <v>1.7809999999999999E-2</v>
      </c>
      <c r="E5" s="6">
        <v>1.434E-2</v>
      </c>
      <c r="F5" s="10">
        <v>252</v>
      </c>
      <c r="G5" s="21">
        <v>0.15966</v>
      </c>
      <c r="H5" s="6">
        <v>1.7739999999999999E-2</v>
      </c>
      <c r="I5" s="6">
        <v>1.4279999999999999E-2</v>
      </c>
      <c r="J5" s="10">
        <v>258</v>
      </c>
      <c r="K5" s="21">
        <v>0.13955999999999999</v>
      </c>
      <c r="L5" s="6">
        <v>1.5509999999999999E-2</v>
      </c>
      <c r="M5" s="6">
        <v>1.248E-2</v>
      </c>
      <c r="N5" s="10">
        <v>205</v>
      </c>
      <c r="O5" s="21">
        <v>1.0441</v>
      </c>
      <c r="P5" s="6">
        <v>0.11601</v>
      </c>
      <c r="Q5" s="6">
        <v>9.3390000000000001E-2</v>
      </c>
      <c r="R5" s="10">
        <v>568</v>
      </c>
      <c r="S5" s="21">
        <v>0.98411000000000004</v>
      </c>
      <c r="T5" s="6">
        <v>0.10935</v>
      </c>
      <c r="U5" s="6">
        <v>8.8020000000000001E-2</v>
      </c>
      <c r="V5" s="10">
        <v>567</v>
      </c>
      <c r="W5" s="17">
        <v>1.0267900000000001</v>
      </c>
      <c r="X5" s="6">
        <v>0.11409</v>
      </c>
      <c r="Y5" s="6">
        <v>9.1840000000000005E-2</v>
      </c>
      <c r="Z5" s="10">
        <v>529</v>
      </c>
    </row>
    <row r="6" spans="1:26">
      <c r="A6" s="9">
        <v>0.1</v>
      </c>
      <c r="B6" s="28">
        <v>4</v>
      </c>
      <c r="C6" s="19">
        <v>0.15504999999999999</v>
      </c>
      <c r="D6" s="6">
        <v>1.7229999999999999E-2</v>
      </c>
      <c r="E6" s="6">
        <v>1.423E-2</v>
      </c>
      <c r="F6" s="10">
        <v>262</v>
      </c>
      <c r="G6" s="21">
        <v>9.4579999999999997E-2</v>
      </c>
      <c r="H6" s="6">
        <v>1.051E-2</v>
      </c>
      <c r="I6" s="6">
        <v>8.6800000000000002E-3</v>
      </c>
      <c r="J6" s="10">
        <v>246</v>
      </c>
      <c r="K6" s="21">
        <v>0.22403999999999999</v>
      </c>
      <c r="L6" s="6">
        <v>2.4889999999999999E-2</v>
      </c>
      <c r="M6" s="6">
        <v>2.0559999999999998E-2</v>
      </c>
      <c r="N6" s="10">
        <v>190</v>
      </c>
      <c r="O6" s="21">
        <v>4.0999999999999996</v>
      </c>
      <c r="P6" s="6">
        <v>0.45556000000000002</v>
      </c>
      <c r="Q6" s="6">
        <v>0.37619000000000002</v>
      </c>
      <c r="R6" s="10">
        <v>583</v>
      </c>
      <c r="S6" s="21">
        <v>3.98611</v>
      </c>
      <c r="T6" s="6">
        <v>0.44290000000000002</v>
      </c>
      <c r="U6" s="6">
        <v>0.36574000000000001</v>
      </c>
      <c r="V6" s="10">
        <v>503</v>
      </c>
      <c r="W6" s="17">
        <v>2.5175399999999999</v>
      </c>
      <c r="X6" s="6">
        <v>0.27972999999999998</v>
      </c>
      <c r="Y6" s="6">
        <v>0.23099</v>
      </c>
      <c r="Z6" s="10">
        <v>513</v>
      </c>
    </row>
    <row r="7" spans="1:26">
      <c r="A7" s="9">
        <v>0.1</v>
      </c>
      <c r="B7" s="10">
        <v>5</v>
      </c>
      <c r="C7" s="19">
        <v>0.13624</v>
      </c>
      <c r="D7" s="6">
        <v>1.5140000000000001E-2</v>
      </c>
      <c r="E7" s="6">
        <v>1.175E-2</v>
      </c>
      <c r="F7" s="10">
        <v>249</v>
      </c>
      <c r="G7" s="21">
        <v>0.12567</v>
      </c>
      <c r="H7" s="6">
        <v>1.396E-2</v>
      </c>
      <c r="I7" s="6">
        <v>1.0840000000000001E-2</v>
      </c>
      <c r="J7" s="10">
        <v>271</v>
      </c>
      <c r="K7" s="21">
        <v>0.10643</v>
      </c>
      <c r="L7" s="6">
        <v>1.183E-2</v>
      </c>
      <c r="M7" s="6">
        <v>9.1800000000000007E-3</v>
      </c>
      <c r="N7" s="10">
        <v>251</v>
      </c>
      <c r="O7" s="21">
        <v>1.1032200000000001</v>
      </c>
      <c r="P7" s="6">
        <v>0.12257999999999999</v>
      </c>
      <c r="Q7" s="6">
        <v>9.5170000000000005E-2</v>
      </c>
      <c r="R7" s="10">
        <v>513</v>
      </c>
      <c r="S7" s="21">
        <v>1.6969099999999999</v>
      </c>
      <c r="T7" s="6">
        <v>0.18855</v>
      </c>
      <c r="U7" s="6">
        <v>0.14638999999999999</v>
      </c>
      <c r="V7" s="10">
        <v>478</v>
      </c>
      <c r="W7" s="17">
        <v>1.0223599999999999</v>
      </c>
      <c r="X7" s="6">
        <v>0.11360000000000001</v>
      </c>
      <c r="Y7" s="6">
        <v>8.8200000000000001E-2</v>
      </c>
      <c r="Z7" s="10">
        <v>441</v>
      </c>
    </row>
    <row r="8" spans="1:26">
      <c r="A8" s="9">
        <v>0.1</v>
      </c>
      <c r="B8" s="10">
        <v>6</v>
      </c>
      <c r="C8" s="19">
        <v>0.11579</v>
      </c>
      <c r="D8" s="6">
        <v>1.2869999999999999E-2</v>
      </c>
      <c r="E8" s="6">
        <v>1.511E-2</v>
      </c>
      <c r="F8" s="10">
        <v>287</v>
      </c>
      <c r="G8" s="21">
        <v>0.16044</v>
      </c>
      <c r="H8" s="6">
        <v>1.7829999999999999E-2</v>
      </c>
      <c r="I8" s="6">
        <v>2.094E-2</v>
      </c>
      <c r="J8" s="10">
        <v>234</v>
      </c>
      <c r="K8" s="21">
        <v>0.12705</v>
      </c>
      <c r="L8" s="6">
        <v>1.4120000000000001E-2</v>
      </c>
      <c r="M8" s="6">
        <v>1.6580000000000001E-2</v>
      </c>
      <c r="N8" s="10">
        <v>208</v>
      </c>
      <c r="O8" s="21">
        <v>1.3898299999999999</v>
      </c>
      <c r="P8" s="6">
        <v>0.15443000000000001</v>
      </c>
      <c r="Q8" s="6">
        <v>0.18135999999999999</v>
      </c>
      <c r="R8" s="10">
        <v>538</v>
      </c>
      <c r="S8" s="21">
        <v>0.73609000000000002</v>
      </c>
      <c r="T8" s="6">
        <v>8.1790000000000002E-2</v>
      </c>
      <c r="U8" s="6">
        <v>9.6049999999999996E-2</v>
      </c>
      <c r="V8" s="10">
        <v>475</v>
      </c>
      <c r="W8" s="17">
        <v>0.75575999999999999</v>
      </c>
      <c r="X8" s="6">
        <v>8.3970000000000003E-2</v>
      </c>
      <c r="Y8" s="6">
        <v>9.8619999999999999E-2</v>
      </c>
      <c r="Z8" s="10">
        <v>486</v>
      </c>
    </row>
    <row r="9" spans="1:26">
      <c r="A9" s="9">
        <v>0.1</v>
      </c>
      <c r="B9" s="28">
        <v>7</v>
      </c>
      <c r="C9" s="19">
        <v>0.27892</v>
      </c>
      <c r="D9" s="6">
        <v>3.099E-2</v>
      </c>
      <c r="E9" s="6">
        <v>1.8100000000000002E-2</v>
      </c>
      <c r="F9" s="10">
        <v>247</v>
      </c>
      <c r="G9" s="21">
        <v>0.15895000000000001</v>
      </c>
      <c r="H9" s="6">
        <v>1.7659999999999999E-2</v>
      </c>
      <c r="I9" s="6">
        <v>1.031E-2</v>
      </c>
      <c r="J9" s="10">
        <v>231</v>
      </c>
      <c r="K9" s="21">
        <v>0.24959999999999999</v>
      </c>
      <c r="L9" s="6">
        <v>2.7730000000000001E-2</v>
      </c>
      <c r="M9" s="6">
        <v>1.6199999999999999E-2</v>
      </c>
      <c r="N9" s="10">
        <v>199</v>
      </c>
      <c r="O9" s="21">
        <v>5.07097</v>
      </c>
      <c r="P9" s="6">
        <v>0.56344000000000005</v>
      </c>
      <c r="Q9" s="6">
        <v>0.32902999999999999</v>
      </c>
      <c r="R9" s="10">
        <v>540</v>
      </c>
      <c r="S9" s="21">
        <v>5.1372499999999999</v>
      </c>
      <c r="T9" s="6">
        <v>0.57081000000000004</v>
      </c>
      <c r="U9" s="6">
        <v>0.33333000000000002</v>
      </c>
      <c r="V9" s="10">
        <v>522</v>
      </c>
      <c r="W9" s="17">
        <v>5.31081</v>
      </c>
      <c r="X9" s="6">
        <v>0.59009</v>
      </c>
      <c r="Y9" s="6">
        <v>0.34459000000000001</v>
      </c>
      <c r="Z9" s="10">
        <v>474</v>
      </c>
    </row>
    <row r="10" spans="1:26">
      <c r="A10" s="9">
        <v>0.1</v>
      </c>
      <c r="B10" s="10">
        <v>8</v>
      </c>
      <c r="C10" s="19">
        <v>0.25196000000000002</v>
      </c>
      <c r="D10" s="6">
        <v>2.8000000000000001E-2</v>
      </c>
      <c r="E10" s="6">
        <v>1.7340000000000001E-2</v>
      </c>
      <c r="F10" s="10">
        <v>306</v>
      </c>
      <c r="G10" s="21">
        <v>0.19513</v>
      </c>
      <c r="H10" s="6">
        <v>2.1680000000000001E-2</v>
      </c>
      <c r="I10" s="6">
        <v>1.3429999999999999E-2</v>
      </c>
      <c r="J10" s="10">
        <v>236</v>
      </c>
      <c r="K10" s="21">
        <v>0.15992000000000001</v>
      </c>
      <c r="L10" s="6">
        <v>1.7770000000000001E-2</v>
      </c>
      <c r="M10" s="6">
        <v>1.1010000000000001E-2</v>
      </c>
      <c r="N10" s="10">
        <v>212</v>
      </c>
      <c r="O10" s="21">
        <v>3.1818200000000001</v>
      </c>
      <c r="P10" s="6">
        <v>0.35354000000000002</v>
      </c>
      <c r="Q10" s="6">
        <v>0.21901000000000001</v>
      </c>
      <c r="R10" s="10">
        <v>595</v>
      </c>
      <c r="S10" s="21">
        <v>1.19011</v>
      </c>
      <c r="T10" s="6">
        <v>0.13222999999999999</v>
      </c>
      <c r="U10" s="6">
        <v>8.1920000000000007E-2</v>
      </c>
      <c r="V10" s="10">
        <v>572</v>
      </c>
      <c r="W10" s="17">
        <v>4.6107800000000001</v>
      </c>
      <c r="X10" s="6">
        <v>0.51231000000000004</v>
      </c>
      <c r="Y10" s="6">
        <v>0.31736999999999999</v>
      </c>
      <c r="Z10" s="10">
        <v>508</v>
      </c>
    </row>
    <row r="11" spans="1:26">
      <c r="A11" s="9">
        <v>0.1</v>
      </c>
      <c r="B11" s="10">
        <v>9</v>
      </c>
      <c r="C11" s="19">
        <v>0.13594999999999999</v>
      </c>
      <c r="D11" s="6">
        <v>1.511E-2</v>
      </c>
      <c r="E11" s="6">
        <v>8.9899999999999997E-3</v>
      </c>
      <c r="F11" s="10">
        <v>256</v>
      </c>
      <c r="G11" s="21">
        <v>0.14318</v>
      </c>
      <c r="H11" s="6">
        <v>1.5910000000000001E-2</v>
      </c>
      <c r="I11" s="6">
        <v>9.4599999999999997E-3</v>
      </c>
      <c r="J11" s="10">
        <v>240</v>
      </c>
      <c r="K11" s="21">
        <v>0.10922</v>
      </c>
      <c r="L11" s="6">
        <v>1.214E-2</v>
      </c>
      <c r="M11" s="6">
        <v>7.2199999999999999E-3</v>
      </c>
      <c r="N11" s="10">
        <v>245</v>
      </c>
      <c r="O11" s="21">
        <v>1.82456</v>
      </c>
      <c r="P11" s="6">
        <v>0.20272999999999999</v>
      </c>
      <c r="Q11" s="6">
        <v>0.12060999999999999</v>
      </c>
      <c r="R11" s="10">
        <v>505</v>
      </c>
      <c r="S11" s="21">
        <v>1.88235</v>
      </c>
      <c r="T11" s="6">
        <v>0.20915</v>
      </c>
      <c r="U11" s="6">
        <v>0.12443</v>
      </c>
      <c r="V11" s="10">
        <v>472</v>
      </c>
      <c r="W11" s="17">
        <v>2.9295800000000001</v>
      </c>
      <c r="X11" s="6">
        <v>0.32551000000000002</v>
      </c>
      <c r="Y11" s="6">
        <v>0.19366</v>
      </c>
      <c r="Z11" s="10">
        <v>417</v>
      </c>
    </row>
    <row r="12" spans="1:26">
      <c r="A12" s="9">
        <v>0.1</v>
      </c>
      <c r="B12" s="28">
        <v>10</v>
      </c>
      <c r="C12" s="19">
        <v>0.15604999999999999</v>
      </c>
      <c r="D12" s="6">
        <v>1.7340000000000001E-2</v>
      </c>
      <c r="E12" s="6">
        <v>1.1730000000000001E-2</v>
      </c>
      <c r="F12" s="10">
        <v>226</v>
      </c>
      <c r="G12" s="21">
        <v>0.38778000000000001</v>
      </c>
      <c r="H12" s="6">
        <v>4.3090000000000003E-2</v>
      </c>
      <c r="I12" s="6">
        <v>2.9149999999999999E-2</v>
      </c>
      <c r="J12" s="10">
        <v>200</v>
      </c>
      <c r="K12" s="21">
        <v>0.16097</v>
      </c>
      <c r="L12" s="6">
        <v>1.789E-2</v>
      </c>
      <c r="M12" s="6">
        <v>1.21E-2</v>
      </c>
      <c r="N12" s="10">
        <v>174</v>
      </c>
      <c r="O12" s="21">
        <v>1.46248</v>
      </c>
      <c r="P12" s="6">
        <v>0.16250000000000001</v>
      </c>
      <c r="Q12" s="6">
        <v>0.10995000000000001</v>
      </c>
      <c r="R12" s="10">
        <v>631</v>
      </c>
      <c r="S12" s="21">
        <v>2.34734</v>
      </c>
      <c r="T12" s="6">
        <v>0.26082</v>
      </c>
      <c r="U12" s="6">
        <v>0.17646999999999999</v>
      </c>
      <c r="V12" s="10">
        <v>545</v>
      </c>
      <c r="W12" s="17">
        <v>2.7656800000000001</v>
      </c>
      <c r="X12" s="6">
        <v>0.30730000000000002</v>
      </c>
      <c r="Y12" s="6">
        <v>0.20791999999999999</v>
      </c>
      <c r="Z12" s="10">
        <v>517</v>
      </c>
    </row>
    <row r="13" spans="1:26">
      <c r="A13" s="9">
        <v>0.2</v>
      </c>
      <c r="B13" s="10">
        <v>11</v>
      </c>
      <c r="C13" s="19">
        <v>0.41737999999999997</v>
      </c>
      <c r="D13" s="6">
        <v>4.6379999999999998E-2</v>
      </c>
      <c r="E13" s="6">
        <v>3.6249999999999998E-2</v>
      </c>
      <c r="F13" s="10">
        <v>235</v>
      </c>
      <c r="G13" s="21">
        <v>0.38533000000000001</v>
      </c>
      <c r="H13" s="6">
        <v>4.2810000000000001E-2</v>
      </c>
      <c r="I13" s="6">
        <v>3.3459999999999997E-2</v>
      </c>
      <c r="J13" s="10">
        <v>230</v>
      </c>
      <c r="K13" s="21">
        <v>0.52061000000000002</v>
      </c>
      <c r="L13" s="6">
        <v>5.7849999999999999E-2</v>
      </c>
      <c r="M13" s="6">
        <v>4.521E-2</v>
      </c>
      <c r="N13" s="10">
        <v>216</v>
      </c>
      <c r="O13" s="21">
        <v>3.915</v>
      </c>
      <c r="P13" s="6">
        <v>0.435</v>
      </c>
      <c r="Q13" s="6">
        <v>0.34</v>
      </c>
      <c r="R13" s="10">
        <v>592</v>
      </c>
      <c r="S13" s="21">
        <v>4.4742899999999999</v>
      </c>
      <c r="T13" s="6">
        <v>0.49714000000000003</v>
      </c>
      <c r="U13" s="6">
        <v>0.38857000000000003</v>
      </c>
      <c r="V13" s="10">
        <v>487</v>
      </c>
      <c r="W13" s="17">
        <v>4.8633499999999996</v>
      </c>
      <c r="X13" s="6">
        <v>0.54037000000000002</v>
      </c>
      <c r="Y13" s="6">
        <v>0.42236000000000001</v>
      </c>
      <c r="Z13" s="10">
        <v>461</v>
      </c>
    </row>
    <row r="14" spans="1:26">
      <c r="A14" s="9">
        <v>0.2</v>
      </c>
      <c r="B14" s="10">
        <v>12</v>
      </c>
      <c r="C14" s="19">
        <v>0.33250999999999997</v>
      </c>
      <c r="D14" s="6">
        <v>3.6949999999999997E-2</v>
      </c>
      <c r="E14" s="6">
        <v>2.8809999999999999E-2</v>
      </c>
      <c r="F14" s="10">
        <v>275</v>
      </c>
      <c r="G14" s="21">
        <v>0.34251999999999999</v>
      </c>
      <c r="H14" s="6">
        <v>3.8059999999999997E-2</v>
      </c>
      <c r="I14" s="6">
        <v>2.9669999999999998E-2</v>
      </c>
      <c r="J14" s="10">
        <v>249</v>
      </c>
      <c r="K14" s="21">
        <v>0.23191999999999999</v>
      </c>
      <c r="L14" s="6">
        <v>2.5770000000000001E-2</v>
      </c>
      <c r="M14" s="6">
        <v>2.009E-2</v>
      </c>
      <c r="N14" s="10">
        <v>213</v>
      </c>
      <c r="O14" s="21">
        <v>4.5139699999999996</v>
      </c>
      <c r="P14" s="6">
        <v>0.50155000000000005</v>
      </c>
      <c r="Q14" s="6">
        <v>0.39106000000000002</v>
      </c>
      <c r="R14" s="10">
        <v>579</v>
      </c>
      <c r="S14" s="21">
        <v>4.4153000000000002</v>
      </c>
      <c r="T14" s="6">
        <v>0.49059000000000003</v>
      </c>
      <c r="U14" s="6">
        <v>0.38251000000000002</v>
      </c>
      <c r="V14" s="10">
        <v>545</v>
      </c>
      <c r="W14" s="17">
        <v>4.3675699999999997</v>
      </c>
      <c r="X14" s="6">
        <v>0.48529</v>
      </c>
      <c r="Y14" s="6">
        <v>0.37837999999999999</v>
      </c>
      <c r="Z14" s="10">
        <v>548</v>
      </c>
    </row>
    <row r="15" spans="1:26">
      <c r="A15" s="9">
        <v>0.2</v>
      </c>
      <c r="B15" s="28">
        <v>13</v>
      </c>
      <c r="C15" s="19">
        <v>0.33679999999999999</v>
      </c>
      <c r="D15" s="6">
        <v>3.7420000000000002E-2</v>
      </c>
      <c r="E15" s="6">
        <v>3.4509999999999999E-2</v>
      </c>
      <c r="F15" s="10">
        <v>250</v>
      </c>
      <c r="G15" s="21">
        <v>0.51461000000000001</v>
      </c>
      <c r="H15" s="6">
        <v>5.7180000000000002E-2</v>
      </c>
      <c r="I15" s="6">
        <v>5.2729999999999999E-2</v>
      </c>
      <c r="J15" s="10">
        <v>221</v>
      </c>
      <c r="K15" s="21">
        <v>0.38849</v>
      </c>
      <c r="L15" s="6">
        <v>4.317E-2</v>
      </c>
      <c r="M15" s="6">
        <v>3.9809999999999998E-2</v>
      </c>
      <c r="N15" s="10">
        <v>207</v>
      </c>
      <c r="O15" s="21">
        <v>1.7724299999999999</v>
      </c>
      <c r="P15" s="6">
        <v>0.19694</v>
      </c>
      <c r="Q15" s="6">
        <v>0.18162</v>
      </c>
      <c r="R15" s="10">
        <v>617</v>
      </c>
      <c r="S15" s="21">
        <v>3</v>
      </c>
      <c r="T15" s="6">
        <v>0.33333000000000002</v>
      </c>
      <c r="U15" s="6">
        <v>0.30741000000000002</v>
      </c>
      <c r="V15" s="10">
        <v>613</v>
      </c>
      <c r="W15" s="17">
        <v>1.76471</v>
      </c>
      <c r="X15" s="6">
        <v>0.19608</v>
      </c>
      <c r="Y15" s="6">
        <v>0.18082999999999999</v>
      </c>
      <c r="Z15" s="10">
        <v>492</v>
      </c>
    </row>
    <row r="16" spans="1:26">
      <c r="A16" s="9">
        <v>0.2</v>
      </c>
      <c r="B16" s="10">
        <v>14</v>
      </c>
      <c r="C16" s="19">
        <v>0.34301999999999999</v>
      </c>
      <c r="D16" s="6">
        <v>3.8109999999999998E-2</v>
      </c>
      <c r="E16" s="6">
        <v>4.1200000000000001E-2</v>
      </c>
      <c r="F16" s="10">
        <v>260</v>
      </c>
      <c r="G16" s="21">
        <v>0.28433000000000003</v>
      </c>
      <c r="H16" s="6">
        <v>3.159E-2</v>
      </c>
      <c r="I16" s="6">
        <v>3.415E-2</v>
      </c>
      <c r="J16" s="10">
        <v>230</v>
      </c>
      <c r="K16" s="21">
        <v>0.50868000000000002</v>
      </c>
      <c r="L16" s="6">
        <v>5.6520000000000001E-2</v>
      </c>
      <c r="M16" s="6">
        <v>6.1089999999999998E-2</v>
      </c>
      <c r="N16" s="10">
        <v>200</v>
      </c>
      <c r="O16" s="21">
        <v>2.8049599999999999</v>
      </c>
      <c r="P16" s="6">
        <v>0.31165999999999999</v>
      </c>
      <c r="Q16" s="6">
        <v>0.33688000000000001</v>
      </c>
      <c r="R16" s="10">
        <v>681</v>
      </c>
      <c r="S16" s="21">
        <v>2.2599999999999998</v>
      </c>
      <c r="T16" s="6">
        <v>0.25111</v>
      </c>
      <c r="U16" s="6">
        <v>0.27143</v>
      </c>
      <c r="V16" s="10">
        <v>645</v>
      </c>
      <c r="W16" s="17">
        <v>1.6829799999999999</v>
      </c>
      <c r="X16" s="6">
        <v>0.187</v>
      </c>
      <c r="Y16" s="6">
        <v>0.20213</v>
      </c>
      <c r="Z16" s="10">
        <v>576</v>
      </c>
    </row>
    <row r="17" spans="1:26">
      <c r="A17" s="9">
        <v>0.2</v>
      </c>
      <c r="B17" s="10">
        <v>15</v>
      </c>
      <c r="C17" s="19">
        <v>0.36836999999999998</v>
      </c>
      <c r="D17" s="6">
        <v>4.0930000000000001E-2</v>
      </c>
      <c r="E17" s="6">
        <v>2.462E-2</v>
      </c>
      <c r="F17" s="10">
        <v>244</v>
      </c>
      <c r="G17" s="21">
        <v>0.32593</v>
      </c>
      <c r="H17" s="6">
        <v>3.6209999999999999E-2</v>
      </c>
      <c r="I17" s="6">
        <v>2.1780000000000001E-2</v>
      </c>
      <c r="J17" s="10">
        <v>237</v>
      </c>
      <c r="K17" s="21">
        <v>0.43609999999999999</v>
      </c>
      <c r="L17" s="6">
        <v>4.8460000000000003E-2</v>
      </c>
      <c r="M17" s="6">
        <v>2.9149999999999999E-2</v>
      </c>
      <c r="N17" s="10">
        <v>202</v>
      </c>
      <c r="O17" s="21">
        <v>2.9358499999999998</v>
      </c>
      <c r="P17" s="6">
        <v>0.32621</v>
      </c>
      <c r="Q17" s="6">
        <v>0.19622999999999999</v>
      </c>
      <c r="R17" s="10">
        <v>513</v>
      </c>
      <c r="S17" s="21">
        <v>3.5203600000000002</v>
      </c>
      <c r="T17" s="6">
        <v>0.39115</v>
      </c>
      <c r="U17" s="6">
        <v>0.23529</v>
      </c>
      <c r="V17" s="10">
        <v>490</v>
      </c>
      <c r="W17" s="17">
        <v>2.9923099999999998</v>
      </c>
      <c r="X17" s="6">
        <v>0.33248</v>
      </c>
      <c r="Y17" s="6">
        <v>0.2</v>
      </c>
      <c r="Z17" s="10">
        <v>424</v>
      </c>
    </row>
    <row r="18" spans="1:26">
      <c r="A18" s="9">
        <v>0.2</v>
      </c>
      <c r="B18" s="28">
        <v>16</v>
      </c>
      <c r="C18" s="19">
        <v>0.30214000000000002</v>
      </c>
      <c r="D18" s="6">
        <v>3.3570000000000003E-2</v>
      </c>
      <c r="E18" s="6">
        <v>3.049E-2</v>
      </c>
      <c r="F18" s="10">
        <v>269</v>
      </c>
      <c r="G18" s="21">
        <v>0.28486</v>
      </c>
      <c r="H18" s="6">
        <v>3.1649999999999998E-2</v>
      </c>
      <c r="I18" s="6">
        <v>2.8750000000000001E-2</v>
      </c>
      <c r="J18" s="10">
        <v>226</v>
      </c>
      <c r="K18" s="21">
        <v>0.57467000000000001</v>
      </c>
      <c r="L18" s="6">
        <v>6.3850000000000004E-2</v>
      </c>
      <c r="M18" s="6">
        <v>5.8000000000000003E-2</v>
      </c>
      <c r="N18" s="10">
        <v>206</v>
      </c>
      <c r="O18" s="21">
        <v>5.8243200000000002</v>
      </c>
      <c r="P18" s="6">
        <v>0.64715</v>
      </c>
      <c r="Q18" s="6">
        <v>0.58784000000000003</v>
      </c>
      <c r="R18" s="10">
        <v>566</v>
      </c>
      <c r="S18" s="21">
        <v>4.3979600000000003</v>
      </c>
      <c r="T18" s="6">
        <v>0.48865999999999998</v>
      </c>
      <c r="U18" s="6">
        <v>0.44388</v>
      </c>
      <c r="V18" s="10">
        <v>510</v>
      </c>
      <c r="W18" s="17">
        <v>5.6710500000000001</v>
      </c>
      <c r="X18" s="6">
        <v>0.63012000000000001</v>
      </c>
      <c r="Y18" s="6">
        <v>0.57237000000000005</v>
      </c>
      <c r="Z18" s="10">
        <v>485</v>
      </c>
    </row>
    <row r="19" spans="1:26">
      <c r="A19" s="9">
        <v>0.2</v>
      </c>
      <c r="B19" s="10">
        <v>17</v>
      </c>
      <c r="C19" s="19">
        <v>0.39529999999999998</v>
      </c>
      <c r="D19" s="6">
        <v>4.3920000000000001E-2</v>
      </c>
      <c r="E19" s="6">
        <v>2.5489999999999999E-2</v>
      </c>
      <c r="F19" s="10">
        <v>227</v>
      </c>
      <c r="G19" s="21">
        <v>0.32063000000000003</v>
      </c>
      <c r="H19" s="6">
        <v>3.5630000000000002E-2</v>
      </c>
      <c r="I19" s="6">
        <v>2.0670000000000001E-2</v>
      </c>
      <c r="J19" s="10">
        <v>202</v>
      </c>
      <c r="K19" s="21">
        <v>0.28411999999999998</v>
      </c>
      <c r="L19" s="6">
        <v>3.1570000000000001E-2</v>
      </c>
      <c r="M19" s="6">
        <v>1.8319999999999999E-2</v>
      </c>
      <c r="N19" s="10">
        <v>196</v>
      </c>
      <c r="O19" s="21">
        <v>2.8555999999999999</v>
      </c>
      <c r="P19" s="6">
        <v>0.31729000000000002</v>
      </c>
      <c r="Q19" s="6">
        <v>0.18412000000000001</v>
      </c>
      <c r="R19" s="10">
        <v>678</v>
      </c>
      <c r="S19" s="21">
        <v>4.5722500000000004</v>
      </c>
      <c r="T19" s="6">
        <v>0.50802999999999998</v>
      </c>
      <c r="U19" s="6">
        <v>0.29480000000000001</v>
      </c>
      <c r="V19" s="10">
        <v>541</v>
      </c>
      <c r="W19" s="17">
        <v>1.6513599999999999</v>
      </c>
      <c r="X19" s="6">
        <v>0.18348</v>
      </c>
      <c r="Y19" s="6">
        <v>0.10647</v>
      </c>
      <c r="Z19" s="10">
        <v>506</v>
      </c>
    </row>
    <row r="20" spans="1:26">
      <c r="A20" s="9">
        <v>0.2</v>
      </c>
      <c r="B20" s="10">
        <v>18</v>
      </c>
      <c r="C20" s="19">
        <v>0.46922999999999998</v>
      </c>
      <c r="D20" s="6">
        <v>5.2139999999999999E-2</v>
      </c>
      <c r="E20" s="6">
        <v>3.6089999999999997E-2</v>
      </c>
      <c r="F20" s="10">
        <v>232</v>
      </c>
      <c r="G20" s="21">
        <v>0.47858000000000001</v>
      </c>
      <c r="H20" s="6">
        <v>5.3179999999999998E-2</v>
      </c>
      <c r="I20" s="6">
        <v>3.6810000000000002E-2</v>
      </c>
      <c r="J20" s="10">
        <v>225</v>
      </c>
      <c r="K20" s="21">
        <v>0.47742000000000001</v>
      </c>
      <c r="L20" s="6">
        <v>5.305E-2</v>
      </c>
      <c r="M20" s="6">
        <v>3.6720000000000003E-2</v>
      </c>
      <c r="N20" s="10">
        <v>177</v>
      </c>
      <c r="O20" s="21">
        <v>2.2722099999999998</v>
      </c>
      <c r="P20" s="6">
        <v>0.25247000000000003</v>
      </c>
      <c r="Q20" s="6">
        <v>0.17479</v>
      </c>
      <c r="R20" s="10">
        <v>670</v>
      </c>
      <c r="S20" s="21">
        <v>2.09788</v>
      </c>
      <c r="T20" s="6">
        <v>0.2331</v>
      </c>
      <c r="U20" s="6">
        <v>0.16138</v>
      </c>
      <c r="V20" s="10">
        <v>604</v>
      </c>
      <c r="W20" s="17">
        <v>3.4780700000000002</v>
      </c>
      <c r="X20" s="6">
        <v>0.38645000000000002</v>
      </c>
      <c r="Y20" s="6">
        <v>0.26754</v>
      </c>
      <c r="Z20" s="10">
        <v>604</v>
      </c>
    </row>
    <row r="21" spans="1:26">
      <c r="A21" s="9">
        <v>0.2</v>
      </c>
      <c r="B21" s="28">
        <v>19</v>
      </c>
      <c r="C21" s="19">
        <v>0.42886999999999997</v>
      </c>
      <c r="D21" s="6">
        <v>4.7649999999999998E-2</v>
      </c>
      <c r="E21" s="6">
        <v>3.109E-2</v>
      </c>
      <c r="F21" s="10">
        <v>300</v>
      </c>
      <c r="G21" s="21">
        <v>0.45756000000000002</v>
      </c>
      <c r="H21" s="6">
        <v>5.0840000000000003E-2</v>
      </c>
      <c r="I21" s="6">
        <v>3.3160000000000002E-2</v>
      </c>
      <c r="J21" s="10">
        <v>228</v>
      </c>
      <c r="K21" s="21">
        <v>0.36815999999999999</v>
      </c>
      <c r="L21" s="6">
        <v>4.0910000000000002E-2</v>
      </c>
      <c r="M21" s="6">
        <v>2.6679999999999999E-2</v>
      </c>
      <c r="N21" s="10">
        <v>192</v>
      </c>
      <c r="O21" s="21">
        <v>2.4011800000000001</v>
      </c>
      <c r="P21" s="6">
        <v>0.26679999999999998</v>
      </c>
      <c r="Q21" s="6">
        <v>0.17404</v>
      </c>
      <c r="R21" s="10">
        <v>554</v>
      </c>
      <c r="S21" s="21">
        <v>1.5898399999999999</v>
      </c>
      <c r="T21" s="6">
        <v>0.17665</v>
      </c>
      <c r="U21" s="6">
        <v>0.11523</v>
      </c>
      <c r="V21" s="10">
        <v>479</v>
      </c>
      <c r="W21" s="17">
        <v>2.02488</v>
      </c>
      <c r="X21" s="6">
        <v>0.22499</v>
      </c>
      <c r="Y21" s="6">
        <v>0.14677000000000001</v>
      </c>
      <c r="Z21" s="10">
        <v>481</v>
      </c>
    </row>
    <row r="22" spans="1:26">
      <c r="A22" s="9">
        <v>0.2</v>
      </c>
      <c r="B22" s="10">
        <v>20</v>
      </c>
      <c r="C22" s="19">
        <v>0.50744</v>
      </c>
      <c r="D22" s="6">
        <v>5.638E-2</v>
      </c>
      <c r="E22" s="6">
        <v>5.4129999999999998E-2</v>
      </c>
      <c r="F22" s="10">
        <v>218</v>
      </c>
      <c r="G22" s="21">
        <v>0.29566999999999999</v>
      </c>
      <c r="H22" s="6">
        <v>3.2849999999999997E-2</v>
      </c>
      <c r="I22" s="6">
        <v>3.1539999999999999E-2</v>
      </c>
      <c r="J22" s="10">
        <v>226</v>
      </c>
      <c r="K22" s="21">
        <v>0.28105000000000002</v>
      </c>
      <c r="L22" s="6">
        <v>3.1230000000000001E-2</v>
      </c>
      <c r="M22" s="6">
        <v>2.998E-2</v>
      </c>
      <c r="N22" s="10">
        <v>239</v>
      </c>
      <c r="O22" s="21">
        <v>1.8543499999999999</v>
      </c>
      <c r="P22" s="6">
        <v>0.20604</v>
      </c>
      <c r="Q22" s="6">
        <v>0.19783000000000001</v>
      </c>
      <c r="R22" s="10">
        <v>564</v>
      </c>
      <c r="S22" s="21">
        <v>1.56514</v>
      </c>
      <c r="T22" s="6">
        <v>0.1739</v>
      </c>
      <c r="U22" s="6">
        <v>0.16697000000000001</v>
      </c>
      <c r="V22" s="10">
        <v>502</v>
      </c>
      <c r="W22" s="17">
        <v>2.1378400000000002</v>
      </c>
      <c r="X22" s="6">
        <v>0.23754</v>
      </c>
      <c r="Y22" s="6">
        <v>0.22806999999999999</v>
      </c>
      <c r="Z22" s="10">
        <v>469</v>
      </c>
    </row>
    <row r="23" spans="1:26">
      <c r="A23" s="9">
        <v>0.3</v>
      </c>
      <c r="B23" s="10">
        <v>21</v>
      </c>
      <c r="C23" s="19">
        <v>0.70330999999999999</v>
      </c>
      <c r="D23" s="6">
        <v>7.8149999999999997E-2</v>
      </c>
      <c r="E23" s="6">
        <v>5.3620000000000001E-2</v>
      </c>
      <c r="F23" s="10">
        <v>220</v>
      </c>
      <c r="G23" s="21">
        <v>0.44040000000000001</v>
      </c>
      <c r="H23" s="6">
        <v>4.8930000000000001E-2</v>
      </c>
      <c r="I23" s="6">
        <v>3.3579999999999999E-2</v>
      </c>
      <c r="J23" s="10">
        <v>202</v>
      </c>
      <c r="K23" s="21">
        <v>0.56740999999999997</v>
      </c>
      <c r="L23" s="6">
        <v>6.3049999999999995E-2</v>
      </c>
      <c r="M23" s="6">
        <v>4.326E-2</v>
      </c>
      <c r="N23" s="10">
        <v>175</v>
      </c>
      <c r="O23" s="21">
        <v>4.3241800000000001</v>
      </c>
      <c r="P23" s="6">
        <v>0.48046</v>
      </c>
      <c r="Q23" s="6">
        <v>0.32967000000000002</v>
      </c>
      <c r="R23" s="10">
        <v>671</v>
      </c>
      <c r="S23" s="21">
        <v>6.1007800000000003</v>
      </c>
      <c r="T23" s="6">
        <v>0.67786000000000002</v>
      </c>
      <c r="U23" s="6">
        <v>0.46511999999999998</v>
      </c>
      <c r="V23" s="10">
        <v>603</v>
      </c>
      <c r="W23" s="17">
        <v>4.9810100000000004</v>
      </c>
      <c r="X23" s="6">
        <v>0.55345</v>
      </c>
      <c r="Y23" s="6">
        <v>0.37974999999999998</v>
      </c>
      <c r="Z23" s="10">
        <v>605</v>
      </c>
    </row>
    <row r="24" spans="1:26">
      <c r="A24" s="9">
        <v>0.3</v>
      </c>
      <c r="B24" s="28">
        <v>22</v>
      </c>
      <c r="C24" s="19">
        <v>0.47527000000000003</v>
      </c>
      <c r="D24" s="6">
        <v>5.2810000000000003E-2</v>
      </c>
      <c r="E24" s="6">
        <v>5.2600000000000001E-2</v>
      </c>
      <c r="F24" s="10">
        <v>255</v>
      </c>
      <c r="G24" s="21">
        <v>0.67168000000000005</v>
      </c>
      <c r="H24" s="6">
        <v>7.4630000000000002E-2</v>
      </c>
      <c r="I24" s="6">
        <v>7.4340000000000003E-2</v>
      </c>
      <c r="J24" s="10">
        <v>195</v>
      </c>
      <c r="K24" s="21">
        <v>0.67347000000000001</v>
      </c>
      <c r="L24" s="6">
        <v>7.4829999999999994E-2</v>
      </c>
      <c r="M24" s="6">
        <v>7.4529999999999999E-2</v>
      </c>
      <c r="N24" s="10">
        <v>217</v>
      </c>
      <c r="O24" s="21">
        <v>9.0357099999999999</v>
      </c>
      <c r="P24" s="6">
        <v>1.00397</v>
      </c>
      <c r="Q24" s="6">
        <v>1</v>
      </c>
      <c r="R24" s="10">
        <v>795</v>
      </c>
      <c r="S24" s="21">
        <v>7.3689299999999998</v>
      </c>
      <c r="T24" s="6">
        <v>0.81877</v>
      </c>
      <c r="U24" s="6">
        <v>0.81552999999999998</v>
      </c>
      <c r="V24" s="10">
        <v>632</v>
      </c>
      <c r="W24" s="17">
        <v>6.3781499999999998</v>
      </c>
      <c r="X24" s="6">
        <v>0.70867999999999998</v>
      </c>
      <c r="Y24" s="6">
        <v>0.70587999999999995</v>
      </c>
      <c r="Z24" s="10">
        <v>659</v>
      </c>
    </row>
    <row r="25" spans="1:26">
      <c r="A25" s="9">
        <v>0.3</v>
      </c>
      <c r="B25" s="10">
        <v>23</v>
      </c>
      <c r="C25" s="19">
        <v>0.64107000000000003</v>
      </c>
      <c r="D25" s="6">
        <v>7.1230000000000002E-2</v>
      </c>
      <c r="E25" s="6">
        <v>7.0120000000000002E-2</v>
      </c>
      <c r="F25" s="10">
        <v>230</v>
      </c>
      <c r="G25" s="21">
        <v>1.16012</v>
      </c>
      <c r="H25" s="6">
        <v>0.12889999999999999</v>
      </c>
      <c r="I25" s="6">
        <v>0.12689</v>
      </c>
      <c r="J25" s="10">
        <v>197</v>
      </c>
      <c r="K25" s="21">
        <v>1.2</v>
      </c>
      <c r="L25" s="6">
        <v>0.13333</v>
      </c>
      <c r="M25" s="6">
        <v>0.13125000000000001</v>
      </c>
      <c r="N25" s="10">
        <v>172</v>
      </c>
      <c r="O25" s="21">
        <v>6.7368399999999999</v>
      </c>
      <c r="P25" s="6">
        <v>0.74853999999999998</v>
      </c>
      <c r="Q25" s="6">
        <v>0.73684000000000005</v>
      </c>
      <c r="R25" s="10">
        <v>584</v>
      </c>
      <c r="S25" s="21">
        <v>4.3885699999999996</v>
      </c>
      <c r="T25" s="6">
        <v>0.48762</v>
      </c>
      <c r="U25" s="6">
        <v>0.48</v>
      </c>
      <c r="V25" s="10">
        <v>514</v>
      </c>
      <c r="W25" s="17">
        <v>4.6265099999999997</v>
      </c>
      <c r="X25" s="6">
        <v>0.51405999999999996</v>
      </c>
      <c r="Y25" s="6">
        <v>0.50602000000000003</v>
      </c>
      <c r="Z25" s="10">
        <v>530</v>
      </c>
    </row>
    <row r="26" spans="1:26">
      <c r="A26" s="9">
        <v>0.3</v>
      </c>
      <c r="B26" s="10">
        <v>24</v>
      </c>
      <c r="C26" s="19">
        <v>0.65432999999999997</v>
      </c>
      <c r="D26" s="6">
        <v>7.2700000000000001E-2</v>
      </c>
      <c r="E26" s="6">
        <v>6.812E-2</v>
      </c>
      <c r="F26" s="10">
        <v>257</v>
      </c>
      <c r="G26" s="21">
        <v>0.74236999999999997</v>
      </c>
      <c r="H26" s="6">
        <v>8.2489999999999994E-2</v>
      </c>
      <c r="I26" s="6">
        <v>7.7289999999999998E-2</v>
      </c>
      <c r="J26" s="10">
        <v>209</v>
      </c>
      <c r="K26" s="21">
        <v>0.60638999999999998</v>
      </c>
      <c r="L26" s="6">
        <v>6.7379999999999995E-2</v>
      </c>
      <c r="M26" s="6">
        <v>6.3130000000000006E-2</v>
      </c>
      <c r="N26" s="10">
        <v>186</v>
      </c>
      <c r="O26" s="21">
        <v>7.07273</v>
      </c>
      <c r="P26" s="6">
        <v>0.78586</v>
      </c>
      <c r="Q26" s="6">
        <v>0.73636000000000001</v>
      </c>
      <c r="R26" s="10">
        <v>576</v>
      </c>
      <c r="S26" s="21">
        <v>5.5177300000000002</v>
      </c>
      <c r="T26" s="6">
        <v>0.61307999999999996</v>
      </c>
      <c r="U26" s="6">
        <v>0.57447000000000004</v>
      </c>
      <c r="V26" s="10">
        <v>485</v>
      </c>
      <c r="W26" s="17">
        <v>5.0519499999999997</v>
      </c>
      <c r="X26" s="6">
        <v>0.56133</v>
      </c>
      <c r="Y26" s="6">
        <v>0.52597000000000005</v>
      </c>
      <c r="Z26" s="10">
        <v>511</v>
      </c>
    </row>
    <row r="27" spans="1:26">
      <c r="A27" s="9">
        <v>0.3</v>
      </c>
      <c r="B27" s="28">
        <v>25</v>
      </c>
      <c r="C27" s="19">
        <v>0.70050999999999997</v>
      </c>
      <c r="D27" s="6">
        <v>7.7829999999999996E-2</v>
      </c>
      <c r="E27" s="6">
        <v>4.5220000000000003E-2</v>
      </c>
      <c r="F27" s="10">
        <v>231</v>
      </c>
      <c r="G27" s="21">
        <v>0.55064000000000002</v>
      </c>
      <c r="H27" s="6">
        <v>6.1179999999999998E-2</v>
      </c>
      <c r="I27" s="6">
        <v>3.5549999999999998E-2</v>
      </c>
      <c r="J27" s="10">
        <v>267</v>
      </c>
      <c r="K27" s="21">
        <v>0.63495999999999997</v>
      </c>
      <c r="L27" s="6">
        <v>7.0550000000000002E-2</v>
      </c>
      <c r="M27" s="6">
        <v>4.0989999999999999E-2</v>
      </c>
      <c r="N27" s="10">
        <v>182</v>
      </c>
      <c r="O27" s="21">
        <v>4.0245100000000003</v>
      </c>
      <c r="P27" s="6">
        <v>0.44717000000000001</v>
      </c>
      <c r="Q27" s="6">
        <v>0.25979999999999998</v>
      </c>
      <c r="R27" s="10">
        <v>568</v>
      </c>
      <c r="S27" s="21">
        <v>9.0219799999999992</v>
      </c>
      <c r="T27" s="6">
        <v>1.00244</v>
      </c>
      <c r="U27" s="6">
        <v>0.58242000000000005</v>
      </c>
      <c r="V27" s="10">
        <v>521</v>
      </c>
      <c r="W27" s="17">
        <v>3.6327400000000001</v>
      </c>
      <c r="X27" s="6">
        <v>0.40364</v>
      </c>
      <c r="Y27" s="6">
        <v>0.23451</v>
      </c>
      <c r="Z27" s="10">
        <v>465</v>
      </c>
    </row>
    <row r="28" spans="1:26">
      <c r="A28" s="9">
        <v>0.3</v>
      </c>
      <c r="B28" s="10">
        <v>26</v>
      </c>
      <c r="C28" s="19">
        <v>0.6129</v>
      </c>
      <c r="D28" s="6">
        <v>6.8099999999999994E-2</v>
      </c>
      <c r="E28" s="6">
        <v>5.2049999999999999E-2</v>
      </c>
      <c r="F28" s="10">
        <v>243</v>
      </c>
      <c r="G28" s="21">
        <v>0.48046</v>
      </c>
      <c r="H28" s="6">
        <v>5.3379999999999997E-2</v>
      </c>
      <c r="I28" s="6">
        <v>4.0800000000000003E-2</v>
      </c>
      <c r="J28" s="10">
        <v>213</v>
      </c>
      <c r="K28" s="21">
        <v>0.55845</v>
      </c>
      <c r="L28" s="6">
        <v>6.2050000000000001E-2</v>
      </c>
      <c r="M28" s="6">
        <v>4.743E-2</v>
      </c>
      <c r="N28" s="10">
        <v>187</v>
      </c>
      <c r="O28" s="21">
        <v>2.3885700000000001</v>
      </c>
      <c r="P28" s="6">
        <v>0.26540000000000002</v>
      </c>
      <c r="Q28" s="6">
        <v>0.20286000000000001</v>
      </c>
      <c r="R28" s="10">
        <v>650</v>
      </c>
      <c r="S28" s="21">
        <v>2.3286899999999999</v>
      </c>
      <c r="T28" s="6">
        <v>0.25874000000000003</v>
      </c>
      <c r="U28" s="6">
        <v>0.19777</v>
      </c>
      <c r="V28" s="10">
        <v>614</v>
      </c>
      <c r="W28" s="17">
        <v>1.4315100000000001</v>
      </c>
      <c r="X28" s="6">
        <v>0.15906000000000001</v>
      </c>
      <c r="Y28" s="6">
        <v>0.12157999999999999</v>
      </c>
      <c r="Z28" s="10">
        <v>588</v>
      </c>
    </row>
    <row r="29" spans="1:26">
      <c r="A29" s="9">
        <v>0.3</v>
      </c>
      <c r="B29" s="10">
        <v>27</v>
      </c>
      <c r="C29" s="19">
        <v>0.69181000000000004</v>
      </c>
      <c r="D29" s="6">
        <v>7.6869999999999994E-2</v>
      </c>
      <c r="E29" s="6">
        <v>5.1520000000000003E-2</v>
      </c>
      <c r="F29" s="10">
        <v>255</v>
      </c>
      <c r="G29" s="21">
        <v>0.56540999999999997</v>
      </c>
      <c r="H29" s="6">
        <v>6.2820000000000001E-2</v>
      </c>
      <c r="I29" s="6">
        <v>4.2110000000000002E-2</v>
      </c>
      <c r="J29" s="10">
        <v>208</v>
      </c>
      <c r="K29" s="21">
        <v>0.51790999999999998</v>
      </c>
      <c r="L29" s="6">
        <v>5.7549999999999997E-2</v>
      </c>
      <c r="M29" s="6">
        <v>3.857E-2</v>
      </c>
      <c r="N29" s="10">
        <v>177</v>
      </c>
      <c r="O29" s="21">
        <v>5.0469799999999996</v>
      </c>
      <c r="P29" s="6">
        <v>0.56077999999999995</v>
      </c>
      <c r="Q29" s="6">
        <v>0.37584000000000001</v>
      </c>
      <c r="R29" s="10">
        <v>633</v>
      </c>
      <c r="S29" s="21">
        <v>3.3721999999999999</v>
      </c>
      <c r="T29" s="6">
        <v>0.37469000000000002</v>
      </c>
      <c r="U29" s="6">
        <v>0.25112000000000001</v>
      </c>
      <c r="V29" s="10">
        <v>602</v>
      </c>
      <c r="W29" s="17">
        <v>2.91473</v>
      </c>
      <c r="X29" s="6">
        <v>0.32385999999999998</v>
      </c>
      <c r="Y29" s="6">
        <v>0.21704999999999999</v>
      </c>
      <c r="Z29" s="10">
        <v>562</v>
      </c>
    </row>
    <row r="30" spans="1:26">
      <c r="A30" s="9">
        <v>0.3</v>
      </c>
      <c r="B30" s="28">
        <v>28</v>
      </c>
      <c r="C30" s="19">
        <v>0.98780000000000001</v>
      </c>
      <c r="D30" s="6">
        <v>0.10976</v>
      </c>
      <c r="E30" s="6">
        <v>7.5609999999999997E-2</v>
      </c>
      <c r="F30" s="10">
        <v>208</v>
      </c>
      <c r="G30" s="21">
        <v>0.82652999999999999</v>
      </c>
      <c r="H30" s="6">
        <v>9.1840000000000005E-2</v>
      </c>
      <c r="I30" s="6">
        <v>6.3270000000000007E-2</v>
      </c>
      <c r="J30" s="10">
        <v>241</v>
      </c>
      <c r="K30" s="21">
        <v>0.64903999999999995</v>
      </c>
      <c r="L30" s="6">
        <v>7.2120000000000004E-2</v>
      </c>
      <c r="M30" s="6">
        <v>4.9680000000000002E-2</v>
      </c>
      <c r="N30" s="10">
        <v>195</v>
      </c>
      <c r="O30" s="21">
        <v>7.6415100000000002</v>
      </c>
      <c r="P30" s="6">
        <v>0.84906000000000004</v>
      </c>
      <c r="Q30" s="6">
        <v>0.58491000000000004</v>
      </c>
      <c r="R30" s="10">
        <v>589</v>
      </c>
      <c r="S30" s="21">
        <v>8.7096800000000005</v>
      </c>
      <c r="T30" s="6">
        <v>0.96774000000000004</v>
      </c>
      <c r="U30" s="6">
        <v>0.66666999999999998</v>
      </c>
      <c r="V30" s="10">
        <v>439</v>
      </c>
      <c r="W30" s="17">
        <v>7.43119</v>
      </c>
      <c r="X30" s="6">
        <v>0.82569000000000004</v>
      </c>
      <c r="Y30" s="6">
        <v>0.56881000000000004</v>
      </c>
      <c r="Z30" s="10">
        <v>383</v>
      </c>
    </row>
    <row r="31" spans="1:26">
      <c r="A31" s="9">
        <v>0.3</v>
      </c>
      <c r="B31" s="10">
        <v>29</v>
      </c>
      <c r="C31" s="19">
        <v>0.57142999999999999</v>
      </c>
      <c r="D31" s="6">
        <v>6.3490000000000005E-2</v>
      </c>
      <c r="E31" s="6">
        <v>4.0620000000000003E-2</v>
      </c>
      <c r="F31" s="10">
        <v>230</v>
      </c>
      <c r="G31" s="21">
        <v>0.78003999999999996</v>
      </c>
      <c r="H31" s="6">
        <v>8.6669999999999997E-2</v>
      </c>
      <c r="I31" s="6">
        <v>5.5449999999999999E-2</v>
      </c>
      <c r="J31" s="10">
        <v>208</v>
      </c>
      <c r="K31" s="21">
        <v>0.61470999999999998</v>
      </c>
      <c r="L31" s="6">
        <v>6.83E-2</v>
      </c>
      <c r="M31" s="6">
        <v>4.3700000000000003E-2</v>
      </c>
      <c r="N31" s="10">
        <v>195</v>
      </c>
      <c r="O31" s="21">
        <v>6.2985100000000003</v>
      </c>
      <c r="P31" s="6">
        <v>0.69982999999999995</v>
      </c>
      <c r="Q31" s="6">
        <v>0.44775999999999999</v>
      </c>
      <c r="R31" s="10">
        <v>621</v>
      </c>
      <c r="S31" s="21">
        <v>7.7431200000000002</v>
      </c>
      <c r="T31" s="6">
        <v>0.86034999999999995</v>
      </c>
      <c r="U31" s="6">
        <v>0.55045999999999995</v>
      </c>
      <c r="V31" s="10">
        <v>552</v>
      </c>
      <c r="W31" s="17">
        <v>6.59375</v>
      </c>
      <c r="X31" s="6">
        <v>0.73263999999999996</v>
      </c>
      <c r="Y31" s="6">
        <v>0.46875</v>
      </c>
      <c r="Z31" s="10">
        <v>573</v>
      </c>
    </row>
    <row r="32" spans="1:26">
      <c r="A32" s="9">
        <v>0.3</v>
      </c>
      <c r="B32" s="10">
        <v>30</v>
      </c>
      <c r="C32" s="19">
        <v>0.69189000000000001</v>
      </c>
      <c r="D32" s="6">
        <v>7.6880000000000004E-2</v>
      </c>
      <c r="E32" s="6">
        <v>5.8560000000000001E-2</v>
      </c>
      <c r="F32" s="10">
        <v>227</v>
      </c>
      <c r="G32" s="21">
        <v>0.58940999999999999</v>
      </c>
      <c r="H32" s="6">
        <v>6.5490000000000007E-2</v>
      </c>
      <c r="I32" s="6">
        <v>4.9880000000000001E-2</v>
      </c>
      <c r="J32" s="10">
        <v>221</v>
      </c>
      <c r="K32" s="21">
        <v>0.53149000000000002</v>
      </c>
      <c r="L32" s="6">
        <v>5.9049999999999998E-2</v>
      </c>
      <c r="M32" s="6">
        <v>4.4979999999999999E-2</v>
      </c>
      <c r="N32" s="10">
        <v>161</v>
      </c>
      <c r="O32" s="21">
        <v>6.0472400000000004</v>
      </c>
      <c r="P32" s="6">
        <v>0.67191999999999996</v>
      </c>
      <c r="Q32" s="6">
        <v>0.51180999999999999</v>
      </c>
      <c r="R32" s="10">
        <v>705</v>
      </c>
      <c r="S32" s="21">
        <v>5.6888899999999998</v>
      </c>
      <c r="T32" s="6">
        <v>0.6321</v>
      </c>
      <c r="U32" s="6">
        <v>0.48148000000000002</v>
      </c>
      <c r="V32" s="10">
        <v>640</v>
      </c>
      <c r="W32" s="17">
        <v>4.2430899999999996</v>
      </c>
      <c r="X32" s="6">
        <v>0.47144999999999998</v>
      </c>
      <c r="Y32" s="6">
        <v>0.35911999999999999</v>
      </c>
      <c r="Z32" s="10">
        <v>652</v>
      </c>
    </row>
    <row r="33" spans="1:26">
      <c r="A33" s="9">
        <v>0.4</v>
      </c>
      <c r="B33" s="28">
        <v>31</v>
      </c>
      <c r="C33" s="19">
        <v>0.89988000000000001</v>
      </c>
      <c r="D33" s="6">
        <v>9.9989999999999996E-2</v>
      </c>
      <c r="E33" s="6">
        <v>7.1349999999999997E-2</v>
      </c>
      <c r="F33" s="10">
        <v>220</v>
      </c>
      <c r="G33" s="21">
        <v>0.69821</v>
      </c>
      <c r="H33" s="6">
        <v>7.7579999999999996E-2</v>
      </c>
      <c r="I33" s="6">
        <v>5.5359999999999999E-2</v>
      </c>
      <c r="J33" s="10">
        <v>217</v>
      </c>
      <c r="K33" s="21">
        <v>0.75336999999999998</v>
      </c>
      <c r="L33" s="6">
        <v>8.3710000000000007E-2</v>
      </c>
      <c r="M33" s="6">
        <v>5.9729999999999998E-2</v>
      </c>
      <c r="N33" s="10">
        <v>170</v>
      </c>
      <c r="O33" s="21">
        <v>3.5225200000000001</v>
      </c>
      <c r="P33" s="6">
        <v>0.39139000000000002</v>
      </c>
      <c r="Q33" s="6">
        <v>0.27927999999999997</v>
      </c>
      <c r="R33" s="10">
        <v>690</v>
      </c>
      <c r="S33" s="21">
        <v>5.83582</v>
      </c>
      <c r="T33" s="6">
        <v>0.64842</v>
      </c>
      <c r="U33" s="6">
        <v>0.46268999999999999</v>
      </c>
      <c r="V33" s="10">
        <v>578</v>
      </c>
      <c r="W33" s="17">
        <v>3.3852799999999998</v>
      </c>
      <c r="X33" s="6">
        <v>0.37613999999999997</v>
      </c>
      <c r="Y33" s="6">
        <v>0.26840000000000003</v>
      </c>
      <c r="Z33" s="10">
        <v>568</v>
      </c>
    </row>
    <row r="34" spans="1:26">
      <c r="A34" s="9">
        <v>0.4</v>
      </c>
      <c r="B34" s="10">
        <v>32</v>
      </c>
      <c r="C34" s="19">
        <v>0.95108000000000004</v>
      </c>
      <c r="D34" s="6">
        <v>0.10568</v>
      </c>
      <c r="E34" s="6">
        <v>6.0299999999999999E-2</v>
      </c>
      <c r="F34" s="10">
        <v>201</v>
      </c>
      <c r="G34" s="21">
        <v>1.3290900000000001</v>
      </c>
      <c r="H34" s="6">
        <v>0.14768000000000001</v>
      </c>
      <c r="I34" s="6">
        <v>8.4260000000000002E-2</v>
      </c>
      <c r="J34" s="10">
        <v>221</v>
      </c>
      <c r="K34" s="21">
        <v>1.0207599999999999</v>
      </c>
      <c r="L34" s="6">
        <v>0.11342000000000001</v>
      </c>
      <c r="M34" s="6">
        <v>6.4710000000000004E-2</v>
      </c>
      <c r="N34" s="10">
        <v>164</v>
      </c>
      <c r="O34" s="21">
        <v>7.0252100000000004</v>
      </c>
      <c r="P34" s="6">
        <v>0.78058000000000005</v>
      </c>
      <c r="Q34" s="6">
        <v>0.44538</v>
      </c>
      <c r="R34" s="10">
        <v>742</v>
      </c>
      <c r="S34" s="21">
        <v>7.3333300000000001</v>
      </c>
      <c r="T34" s="6">
        <v>0.81481000000000003</v>
      </c>
      <c r="U34" s="6">
        <v>0.46490999999999999</v>
      </c>
      <c r="V34" s="10">
        <v>657</v>
      </c>
      <c r="W34" s="17">
        <v>7.1452999999999998</v>
      </c>
      <c r="X34" s="6">
        <v>0.79391999999999996</v>
      </c>
      <c r="Y34" s="6">
        <v>0.45299</v>
      </c>
      <c r="Z34" s="10">
        <v>612</v>
      </c>
    </row>
    <row r="35" spans="1:26">
      <c r="A35" s="9">
        <v>0.4</v>
      </c>
      <c r="B35" s="10">
        <v>33</v>
      </c>
      <c r="C35" s="19">
        <v>0.90078000000000003</v>
      </c>
      <c r="D35" s="6">
        <v>0.10009</v>
      </c>
      <c r="E35" s="6">
        <v>7.6920000000000002E-2</v>
      </c>
      <c r="F35" s="10">
        <v>207</v>
      </c>
      <c r="G35" s="21">
        <v>0.88693999999999995</v>
      </c>
      <c r="H35" s="6">
        <v>9.8549999999999999E-2</v>
      </c>
      <c r="I35" s="6">
        <v>7.5740000000000002E-2</v>
      </c>
      <c r="J35" s="10">
        <v>197</v>
      </c>
      <c r="K35" s="21">
        <v>0.75654999999999994</v>
      </c>
      <c r="L35" s="6">
        <v>8.4059999999999996E-2</v>
      </c>
      <c r="M35" s="6">
        <v>6.4610000000000001E-2</v>
      </c>
      <c r="N35" s="10">
        <v>172</v>
      </c>
      <c r="O35" s="21">
        <v>3.5283799999999998</v>
      </c>
      <c r="P35" s="6">
        <v>0.39204</v>
      </c>
      <c r="Q35" s="6">
        <v>0.30131000000000002</v>
      </c>
      <c r="R35" s="10">
        <v>692</v>
      </c>
      <c r="S35" s="21">
        <v>4.80952</v>
      </c>
      <c r="T35" s="6">
        <v>0.53439000000000003</v>
      </c>
      <c r="U35" s="6">
        <v>0.41071000000000002</v>
      </c>
      <c r="V35" s="10">
        <v>567</v>
      </c>
      <c r="W35" s="17">
        <v>3.9223300000000001</v>
      </c>
      <c r="X35" s="6">
        <v>0.43580999999999998</v>
      </c>
      <c r="Y35" s="6">
        <v>0.33495000000000003</v>
      </c>
      <c r="Z35" s="10">
        <v>570</v>
      </c>
    </row>
    <row r="36" spans="1:26">
      <c r="A36" s="9">
        <v>0.4</v>
      </c>
      <c r="B36" s="28">
        <v>34</v>
      </c>
      <c r="C36" s="19">
        <v>1.5856600000000001</v>
      </c>
      <c r="D36" s="6">
        <v>0.17618</v>
      </c>
      <c r="E36" s="6">
        <v>9.5619999999999997E-2</v>
      </c>
      <c r="F36" s="10">
        <v>223</v>
      </c>
      <c r="G36" s="21">
        <v>0.86146999999999996</v>
      </c>
      <c r="H36" s="6">
        <v>9.572E-2</v>
      </c>
      <c r="I36" s="6">
        <v>5.1950000000000003E-2</v>
      </c>
      <c r="J36" s="10">
        <v>218</v>
      </c>
      <c r="K36" s="21">
        <v>1.3989499999999999</v>
      </c>
      <c r="L36" s="6">
        <v>0.15543999999999999</v>
      </c>
      <c r="M36" s="6">
        <v>8.4360000000000004E-2</v>
      </c>
      <c r="N36" s="10">
        <v>215</v>
      </c>
      <c r="O36" s="21">
        <v>10.20513</v>
      </c>
      <c r="P36" s="6">
        <v>1.1338999999999999</v>
      </c>
      <c r="Q36" s="6">
        <v>0.61538000000000004</v>
      </c>
      <c r="R36" s="10">
        <v>564</v>
      </c>
      <c r="S36" s="21">
        <v>8.0404</v>
      </c>
      <c r="T36" s="6">
        <v>0.89337999999999995</v>
      </c>
      <c r="U36" s="6">
        <v>0.48485</v>
      </c>
      <c r="V36" s="10">
        <v>504</v>
      </c>
      <c r="W36" s="17">
        <v>8.3789499999999997</v>
      </c>
      <c r="X36" s="6">
        <v>0.93098999999999998</v>
      </c>
      <c r="Y36" s="6">
        <v>0.50526000000000004</v>
      </c>
      <c r="Z36" s="10">
        <v>487</v>
      </c>
    </row>
    <row r="37" spans="1:26">
      <c r="A37" s="9">
        <v>0.4</v>
      </c>
      <c r="B37" s="10">
        <v>35</v>
      </c>
      <c r="C37" s="19">
        <v>0.96923000000000004</v>
      </c>
      <c r="D37" s="6">
        <v>0.10768999999999999</v>
      </c>
      <c r="E37" s="6">
        <v>7.1010000000000004E-2</v>
      </c>
      <c r="F37" s="10">
        <v>230</v>
      </c>
      <c r="G37" s="21">
        <v>0.85580000000000001</v>
      </c>
      <c r="H37" s="6">
        <v>9.5089999999999994E-2</v>
      </c>
      <c r="I37" s="6">
        <v>6.2700000000000006E-2</v>
      </c>
      <c r="J37" s="10">
        <v>228</v>
      </c>
      <c r="K37" s="21">
        <v>1.34483</v>
      </c>
      <c r="L37" s="6">
        <v>0.14943000000000001</v>
      </c>
      <c r="M37" s="6">
        <v>9.8519999999999996E-2</v>
      </c>
      <c r="N37" s="10">
        <v>192</v>
      </c>
      <c r="O37" s="21">
        <v>10.77632</v>
      </c>
      <c r="P37" s="6">
        <v>1.19737</v>
      </c>
      <c r="Q37" s="6">
        <v>0.78947000000000001</v>
      </c>
      <c r="R37" s="10">
        <v>571</v>
      </c>
      <c r="S37" s="21">
        <v>6.0220599999999997</v>
      </c>
      <c r="T37" s="6">
        <v>0.66912000000000005</v>
      </c>
      <c r="U37" s="6">
        <v>0.44118000000000002</v>
      </c>
      <c r="V37" s="10">
        <v>509</v>
      </c>
      <c r="W37" s="17">
        <v>7.65421</v>
      </c>
      <c r="X37" s="6">
        <v>0.85046999999999995</v>
      </c>
      <c r="Y37" s="6">
        <v>0.56074999999999997</v>
      </c>
      <c r="Z37" s="10">
        <v>510</v>
      </c>
    </row>
    <row r="38" spans="1:26">
      <c r="A38" s="9">
        <v>0.4</v>
      </c>
      <c r="B38" s="10">
        <v>36</v>
      </c>
      <c r="C38" s="19">
        <v>1.36957</v>
      </c>
      <c r="D38" s="6">
        <v>0.15217</v>
      </c>
      <c r="E38" s="6">
        <v>0.11774999999999999</v>
      </c>
      <c r="F38" s="10">
        <v>228</v>
      </c>
      <c r="G38" s="21">
        <v>0.72831999999999997</v>
      </c>
      <c r="H38" s="6">
        <v>8.0920000000000006E-2</v>
      </c>
      <c r="I38" s="6">
        <v>6.2619999999999995E-2</v>
      </c>
      <c r="J38" s="10">
        <v>204</v>
      </c>
      <c r="K38" s="21">
        <v>1.0514600000000001</v>
      </c>
      <c r="L38" s="6">
        <v>0.11683</v>
      </c>
      <c r="M38" s="6">
        <v>9.0399999999999994E-2</v>
      </c>
      <c r="N38" s="10">
        <v>200</v>
      </c>
      <c r="O38" s="21">
        <v>7.2</v>
      </c>
      <c r="P38" s="6">
        <v>0.8</v>
      </c>
      <c r="Q38" s="6">
        <v>0.61904999999999999</v>
      </c>
      <c r="R38" s="10">
        <v>686</v>
      </c>
      <c r="S38" s="21">
        <v>6.9357800000000003</v>
      </c>
      <c r="T38" s="6">
        <v>0.77063999999999999</v>
      </c>
      <c r="U38" s="6">
        <v>0.59633000000000003</v>
      </c>
      <c r="V38" s="10">
        <v>622</v>
      </c>
      <c r="W38" s="17">
        <v>6.75</v>
      </c>
      <c r="X38" s="6">
        <v>0.75</v>
      </c>
      <c r="Y38" s="6">
        <v>0.58035999999999999</v>
      </c>
      <c r="Z38" s="10">
        <v>604</v>
      </c>
    </row>
    <row r="39" spans="1:26">
      <c r="A39" s="9">
        <v>0.4</v>
      </c>
      <c r="B39" s="28">
        <v>37</v>
      </c>
      <c r="C39" s="19">
        <v>1.8866499999999999</v>
      </c>
      <c r="D39" s="6">
        <v>0.20963000000000001</v>
      </c>
      <c r="E39" s="6">
        <v>0.13098000000000001</v>
      </c>
      <c r="F39" s="10">
        <v>211</v>
      </c>
      <c r="G39" s="21">
        <v>1.2825299999999999</v>
      </c>
      <c r="H39" s="6">
        <v>0.14249999999999999</v>
      </c>
      <c r="I39" s="6">
        <v>8.9039999999999994E-2</v>
      </c>
      <c r="J39" s="10">
        <v>233</v>
      </c>
      <c r="K39" s="21">
        <v>0.99073999999999995</v>
      </c>
      <c r="L39" s="6">
        <v>0.11008</v>
      </c>
      <c r="M39" s="6">
        <v>6.8779999999999994E-2</v>
      </c>
      <c r="N39" s="10">
        <v>175</v>
      </c>
      <c r="O39" s="21">
        <v>5.2746500000000003</v>
      </c>
      <c r="P39" s="6">
        <v>0.58606999999999998</v>
      </c>
      <c r="Q39" s="6">
        <v>0.36620000000000003</v>
      </c>
      <c r="R39" s="10">
        <v>665</v>
      </c>
      <c r="S39" s="21">
        <v>3.2850899999999998</v>
      </c>
      <c r="T39" s="6">
        <v>0.36501</v>
      </c>
      <c r="U39" s="6">
        <v>0.22806999999999999</v>
      </c>
      <c r="V39" s="10">
        <v>650</v>
      </c>
      <c r="W39" s="17">
        <v>4.4850300000000001</v>
      </c>
      <c r="X39" s="6">
        <v>0.49834000000000001</v>
      </c>
      <c r="Y39" s="6">
        <v>0.31137999999999999</v>
      </c>
      <c r="Z39" s="10">
        <v>601</v>
      </c>
    </row>
    <row r="40" spans="1:26">
      <c r="A40" s="9">
        <v>0.4</v>
      </c>
      <c r="B40" s="10">
        <v>38</v>
      </c>
      <c r="C40" s="19">
        <v>0.93028999999999995</v>
      </c>
      <c r="D40" s="6">
        <v>0.10337</v>
      </c>
      <c r="E40" s="6">
        <v>9.1429999999999997E-2</v>
      </c>
      <c r="F40" s="10">
        <v>243</v>
      </c>
      <c r="G40" s="21">
        <v>0.79961000000000004</v>
      </c>
      <c r="H40" s="6">
        <v>8.8849999999999998E-2</v>
      </c>
      <c r="I40" s="6">
        <v>7.8589999999999993E-2</v>
      </c>
      <c r="J40" s="10">
        <v>240</v>
      </c>
      <c r="K40" s="21">
        <v>0.65276999999999996</v>
      </c>
      <c r="L40" s="6">
        <v>7.2529999999999997E-2</v>
      </c>
      <c r="M40" s="6">
        <v>6.4149999999999999E-2</v>
      </c>
      <c r="N40" s="10">
        <v>164</v>
      </c>
      <c r="O40" s="21">
        <v>6.07463</v>
      </c>
      <c r="P40" s="6">
        <v>0.67496</v>
      </c>
      <c r="Q40" s="6">
        <v>0.59701000000000004</v>
      </c>
      <c r="R40" s="10">
        <v>697</v>
      </c>
      <c r="S40" s="21">
        <v>3.8947400000000001</v>
      </c>
      <c r="T40" s="6">
        <v>0.43275000000000002</v>
      </c>
      <c r="U40" s="6">
        <v>0.38278000000000001</v>
      </c>
      <c r="V40" s="10">
        <v>653</v>
      </c>
      <c r="W40" s="17">
        <v>3.5086200000000001</v>
      </c>
      <c r="X40" s="6">
        <v>0.38984999999999997</v>
      </c>
      <c r="Y40" s="6">
        <v>0.34483000000000003</v>
      </c>
      <c r="Z40" s="10">
        <v>641</v>
      </c>
    </row>
    <row r="41" spans="1:26">
      <c r="A41" s="9">
        <v>0.4</v>
      </c>
      <c r="B41" s="10">
        <v>39</v>
      </c>
      <c r="C41" s="19">
        <v>1.0629299999999999</v>
      </c>
      <c r="D41" s="6">
        <v>0.1181</v>
      </c>
      <c r="E41" s="6">
        <v>5.8819999999999997E-2</v>
      </c>
      <c r="F41" s="10">
        <v>199</v>
      </c>
      <c r="G41" s="21">
        <v>1.39497</v>
      </c>
      <c r="H41" s="6">
        <v>0.155</v>
      </c>
      <c r="I41" s="6">
        <v>7.7200000000000005E-2</v>
      </c>
      <c r="J41" s="10">
        <v>184</v>
      </c>
      <c r="K41" s="21">
        <v>1.3080799999999999</v>
      </c>
      <c r="L41" s="6">
        <v>0.14534</v>
      </c>
      <c r="M41" s="6">
        <v>7.2389999999999996E-2</v>
      </c>
      <c r="N41" s="10">
        <v>156</v>
      </c>
      <c r="O41" s="21">
        <v>7.2616800000000001</v>
      </c>
      <c r="P41" s="6">
        <v>0.80684999999999996</v>
      </c>
      <c r="Q41" s="6">
        <v>0.40187</v>
      </c>
      <c r="R41" s="10">
        <v>650</v>
      </c>
      <c r="S41" s="21">
        <v>5.55</v>
      </c>
      <c r="T41" s="6">
        <v>0.61667000000000005</v>
      </c>
      <c r="U41" s="6">
        <v>0.30714000000000002</v>
      </c>
      <c r="V41" s="10">
        <v>631</v>
      </c>
      <c r="W41" s="17">
        <v>8.5384600000000006</v>
      </c>
      <c r="X41" s="6">
        <v>0.94872000000000001</v>
      </c>
      <c r="Y41" s="6">
        <v>0.47253000000000001</v>
      </c>
      <c r="Z41" s="10">
        <v>618</v>
      </c>
    </row>
    <row r="42" spans="1:26">
      <c r="A42" s="9">
        <v>0.4</v>
      </c>
      <c r="B42" s="28">
        <v>40</v>
      </c>
      <c r="C42" s="19">
        <v>0.85945000000000005</v>
      </c>
      <c r="D42" s="6">
        <v>9.5490000000000005E-2</v>
      </c>
      <c r="E42" s="6">
        <v>6.1679999999999999E-2</v>
      </c>
      <c r="F42" s="10">
        <v>205</v>
      </c>
      <c r="G42" s="21">
        <v>1.0083</v>
      </c>
      <c r="H42" s="6">
        <v>0.11203</v>
      </c>
      <c r="I42" s="6">
        <v>7.2359999999999994E-2</v>
      </c>
      <c r="J42" s="10">
        <v>214</v>
      </c>
      <c r="K42" s="21">
        <v>0.85170000000000001</v>
      </c>
      <c r="L42" s="6">
        <v>9.4630000000000006E-2</v>
      </c>
      <c r="M42" s="6">
        <v>6.1120000000000001E-2</v>
      </c>
      <c r="N42" s="10">
        <v>159</v>
      </c>
      <c r="O42" s="21">
        <v>4.0865400000000003</v>
      </c>
      <c r="P42" s="6">
        <v>0.45406000000000002</v>
      </c>
      <c r="Q42" s="6">
        <v>0.29326999999999998</v>
      </c>
      <c r="R42" s="10">
        <v>1066</v>
      </c>
      <c r="S42" s="21">
        <v>4.3147200000000003</v>
      </c>
      <c r="T42" s="6">
        <v>0.47941</v>
      </c>
      <c r="U42" s="6">
        <v>0.30964000000000003</v>
      </c>
      <c r="V42" s="10">
        <v>1203</v>
      </c>
      <c r="W42" s="17">
        <v>5</v>
      </c>
      <c r="X42" s="6">
        <v>0.55556000000000005</v>
      </c>
      <c r="Y42" s="6">
        <v>0.35881999999999997</v>
      </c>
      <c r="Z42" s="10">
        <v>1180</v>
      </c>
    </row>
    <row r="43" spans="1:26">
      <c r="A43" s="9">
        <v>0.5</v>
      </c>
      <c r="B43" s="10">
        <v>41</v>
      </c>
      <c r="C43" s="19">
        <v>1.66046</v>
      </c>
      <c r="D43" s="6">
        <v>0.1845</v>
      </c>
      <c r="E43" s="6">
        <v>0.15321000000000001</v>
      </c>
      <c r="F43" s="10">
        <v>601</v>
      </c>
      <c r="G43" s="21">
        <v>1.0679099999999999</v>
      </c>
      <c r="H43" s="6">
        <v>0.11866</v>
      </c>
      <c r="I43" s="6">
        <v>9.8540000000000003E-2</v>
      </c>
      <c r="J43" s="10">
        <v>538</v>
      </c>
      <c r="K43" s="21">
        <v>1.5512600000000001</v>
      </c>
      <c r="L43" s="6">
        <v>0.17236000000000001</v>
      </c>
      <c r="M43" s="6">
        <v>0.14313000000000001</v>
      </c>
      <c r="N43" s="10">
        <v>383</v>
      </c>
      <c r="O43" s="21">
        <v>5.2077900000000001</v>
      </c>
      <c r="P43" s="6">
        <v>0.57864000000000004</v>
      </c>
      <c r="Q43" s="6">
        <v>0.48052</v>
      </c>
      <c r="R43" s="10">
        <v>1079</v>
      </c>
      <c r="S43" s="21">
        <v>5.0125000000000002</v>
      </c>
      <c r="T43" s="6">
        <v>0.55693999999999999</v>
      </c>
      <c r="U43" s="6">
        <v>0.46250000000000002</v>
      </c>
      <c r="V43" s="10">
        <v>1169</v>
      </c>
      <c r="W43" s="17">
        <v>5.6879400000000002</v>
      </c>
      <c r="X43" s="6">
        <v>0.63199000000000005</v>
      </c>
      <c r="Y43" s="6">
        <v>0.52481999999999995</v>
      </c>
      <c r="Z43" s="10">
        <v>903</v>
      </c>
    </row>
    <row r="44" spans="1:26">
      <c r="A44" s="9">
        <v>0.5</v>
      </c>
      <c r="B44" s="10">
        <v>42</v>
      </c>
      <c r="C44" s="19">
        <v>1.9566300000000001</v>
      </c>
      <c r="D44" s="6">
        <v>0.21740000000000001</v>
      </c>
      <c r="E44" s="6">
        <v>0.11325</v>
      </c>
      <c r="F44" s="10">
        <v>474</v>
      </c>
      <c r="G44" s="21">
        <v>1.91059</v>
      </c>
      <c r="H44" s="6">
        <v>0.21229000000000001</v>
      </c>
      <c r="I44" s="6">
        <v>0.11058999999999999</v>
      </c>
      <c r="J44" s="10">
        <v>620</v>
      </c>
      <c r="K44" s="21">
        <v>2.1538499999999998</v>
      </c>
      <c r="L44" s="6">
        <v>0.23932</v>
      </c>
      <c r="M44" s="6">
        <v>0.12467</v>
      </c>
      <c r="N44" s="10">
        <v>204</v>
      </c>
      <c r="O44" s="21">
        <v>6.6557399999999998</v>
      </c>
      <c r="P44" s="6">
        <v>0.73953000000000002</v>
      </c>
      <c r="Q44" s="6">
        <v>0.38524999999999998</v>
      </c>
      <c r="R44" s="10">
        <v>738</v>
      </c>
      <c r="S44" s="21">
        <v>7.3818200000000003</v>
      </c>
      <c r="T44" s="6">
        <v>0.82020000000000004</v>
      </c>
      <c r="U44" s="6">
        <v>0.42726999999999998</v>
      </c>
      <c r="V44" s="10">
        <v>673</v>
      </c>
      <c r="W44" s="17">
        <v>7.80769</v>
      </c>
      <c r="X44" s="6">
        <v>0.86751999999999996</v>
      </c>
      <c r="Y44" s="6">
        <v>0.45191999999999999</v>
      </c>
      <c r="Z44" s="10">
        <v>664</v>
      </c>
    </row>
    <row r="45" spans="1:26">
      <c r="A45" s="9">
        <v>0.5</v>
      </c>
      <c r="B45" s="28">
        <v>43</v>
      </c>
      <c r="C45" s="19">
        <v>1.25196</v>
      </c>
      <c r="D45" s="6">
        <v>0.13911000000000001</v>
      </c>
      <c r="E45" s="6">
        <v>9.5460000000000003E-2</v>
      </c>
      <c r="F45" s="10">
        <v>206</v>
      </c>
      <c r="G45" s="21">
        <v>1.56863</v>
      </c>
      <c r="H45" s="6">
        <v>0.17429</v>
      </c>
      <c r="I45" s="6">
        <v>0.11960999999999999</v>
      </c>
      <c r="J45" s="10">
        <v>187</v>
      </c>
      <c r="K45" s="21">
        <v>1.1976</v>
      </c>
      <c r="L45" s="6">
        <v>0.13306999999999999</v>
      </c>
      <c r="M45" s="6">
        <v>9.1319999999999998E-2</v>
      </c>
      <c r="N45" s="10">
        <v>145</v>
      </c>
      <c r="O45" s="21">
        <v>4.5197700000000003</v>
      </c>
      <c r="P45" s="6">
        <v>0.50219999999999998</v>
      </c>
      <c r="Q45" s="6">
        <v>0.34462999999999999</v>
      </c>
      <c r="R45" s="10">
        <v>771</v>
      </c>
      <c r="S45" s="21">
        <v>5.5555599999999998</v>
      </c>
      <c r="T45" s="6">
        <v>0.61728000000000005</v>
      </c>
      <c r="U45" s="6">
        <v>0.42360999999999999</v>
      </c>
      <c r="V45" s="10">
        <v>785</v>
      </c>
      <c r="W45" s="17">
        <v>6.25</v>
      </c>
      <c r="X45" s="6">
        <v>0.69443999999999995</v>
      </c>
      <c r="Y45" s="6">
        <v>0.47655999999999998</v>
      </c>
      <c r="Z45" s="10">
        <v>729</v>
      </c>
    </row>
    <row r="46" spans="1:26">
      <c r="A46" s="9">
        <v>0.5</v>
      </c>
      <c r="B46" s="10">
        <v>44</v>
      </c>
      <c r="C46" s="19">
        <v>2.6893199999999999</v>
      </c>
      <c r="D46" s="6">
        <v>0.29881000000000002</v>
      </c>
      <c r="E46" s="6">
        <v>0.22977</v>
      </c>
      <c r="F46" s="10">
        <v>211</v>
      </c>
      <c r="G46" s="21">
        <v>1.29844</v>
      </c>
      <c r="H46" s="6">
        <v>0.14427000000000001</v>
      </c>
      <c r="I46" s="6">
        <v>0.11094</v>
      </c>
      <c r="J46" s="10">
        <v>234</v>
      </c>
      <c r="K46" s="21">
        <v>1.5303899999999999</v>
      </c>
      <c r="L46" s="6">
        <v>0.17004</v>
      </c>
      <c r="M46" s="6">
        <v>0.13075999999999999</v>
      </c>
      <c r="N46" s="10">
        <v>192</v>
      </c>
      <c r="O46" s="21">
        <v>9.6627899999999993</v>
      </c>
      <c r="P46" s="6">
        <v>1.0736399999999999</v>
      </c>
      <c r="Q46" s="6">
        <v>0.82557999999999998</v>
      </c>
      <c r="R46" s="10">
        <v>595</v>
      </c>
      <c r="S46" s="21">
        <v>7.7663599999999997</v>
      </c>
      <c r="T46" s="6">
        <v>0.86292999999999997</v>
      </c>
      <c r="U46" s="6">
        <v>0.66354999999999997</v>
      </c>
      <c r="V46" s="10">
        <v>505</v>
      </c>
      <c r="W46" s="17">
        <v>9.3370800000000003</v>
      </c>
      <c r="X46" s="6">
        <v>1.03745</v>
      </c>
      <c r="Y46" s="6">
        <v>0.79774999999999996</v>
      </c>
      <c r="Z46" s="10">
        <v>505</v>
      </c>
    </row>
    <row r="47" spans="1:26">
      <c r="A47" s="9">
        <v>0.5</v>
      </c>
      <c r="B47" s="10">
        <v>45</v>
      </c>
      <c r="C47" s="19">
        <v>2.1329899999999999</v>
      </c>
      <c r="D47" s="6">
        <v>0.23699999999999999</v>
      </c>
      <c r="E47" s="6">
        <v>0.17646999999999999</v>
      </c>
      <c r="F47" s="10">
        <v>220</v>
      </c>
      <c r="G47" s="21">
        <v>1.1615599999999999</v>
      </c>
      <c r="H47" s="6">
        <v>0.12906000000000001</v>
      </c>
      <c r="I47" s="6">
        <v>9.6100000000000005E-2</v>
      </c>
      <c r="J47" s="10">
        <v>224</v>
      </c>
      <c r="K47" s="21">
        <v>1.28111</v>
      </c>
      <c r="L47" s="6">
        <v>0.14235</v>
      </c>
      <c r="M47" s="6">
        <v>0.10599</v>
      </c>
      <c r="N47" s="10">
        <v>169</v>
      </c>
      <c r="O47" s="21">
        <v>5.0853700000000002</v>
      </c>
      <c r="P47" s="6">
        <v>0.56503999999999999</v>
      </c>
      <c r="Q47" s="6">
        <v>0.42072999999999999</v>
      </c>
      <c r="R47" s="10">
        <v>605</v>
      </c>
      <c r="S47" s="21">
        <v>4.2335000000000003</v>
      </c>
      <c r="T47" s="6">
        <v>0.47038999999999997</v>
      </c>
      <c r="U47" s="6">
        <v>0.35025000000000001</v>
      </c>
      <c r="V47" s="10">
        <v>573</v>
      </c>
      <c r="W47" s="17">
        <v>5.3461499999999997</v>
      </c>
      <c r="X47" s="6">
        <v>0.59401999999999999</v>
      </c>
      <c r="Y47" s="6">
        <v>0.44230999999999998</v>
      </c>
      <c r="Z47" s="10">
        <v>542</v>
      </c>
    </row>
    <row r="48" spans="1:26">
      <c r="A48" s="9">
        <v>0.5</v>
      </c>
      <c r="B48" s="28">
        <v>46</v>
      </c>
      <c r="C48" s="19">
        <v>2.1774200000000001</v>
      </c>
      <c r="D48" s="6">
        <v>0.24193999999999999</v>
      </c>
      <c r="E48" s="6">
        <v>0.18279999999999999</v>
      </c>
      <c r="F48" s="10">
        <v>200</v>
      </c>
      <c r="G48" s="21">
        <v>1.4944599999999999</v>
      </c>
      <c r="H48" s="6">
        <v>0.16605</v>
      </c>
      <c r="I48" s="6">
        <v>0.12545999999999999</v>
      </c>
      <c r="J48" s="10">
        <v>198</v>
      </c>
      <c r="K48" s="21">
        <v>1.3043499999999999</v>
      </c>
      <c r="L48" s="6">
        <v>0.14493</v>
      </c>
      <c r="M48" s="6">
        <v>0.1095</v>
      </c>
      <c r="N48" s="10">
        <v>169</v>
      </c>
      <c r="O48" s="21">
        <v>5.5862100000000003</v>
      </c>
      <c r="P48" s="6">
        <v>0.62068999999999996</v>
      </c>
      <c r="Q48" s="6">
        <v>0.46897</v>
      </c>
      <c r="R48" s="10">
        <v>759</v>
      </c>
      <c r="S48" s="21">
        <v>6.48</v>
      </c>
      <c r="T48" s="6">
        <v>0.72</v>
      </c>
      <c r="U48" s="6">
        <v>0.54400000000000004</v>
      </c>
      <c r="V48" s="10">
        <v>628</v>
      </c>
      <c r="W48" s="17">
        <v>4.68208</v>
      </c>
      <c r="X48" s="6">
        <v>0.52022999999999997</v>
      </c>
      <c r="Y48" s="6">
        <v>0.39306000000000002</v>
      </c>
      <c r="Z48" s="10">
        <v>624</v>
      </c>
    </row>
    <row r="49" spans="1:26">
      <c r="A49" s="9">
        <v>0.5</v>
      </c>
      <c r="B49" s="10">
        <v>47</v>
      </c>
      <c r="C49" s="19">
        <v>1.2931299999999999</v>
      </c>
      <c r="D49" s="6">
        <v>0.14368</v>
      </c>
      <c r="E49" s="6">
        <v>0.1145</v>
      </c>
      <c r="F49" s="10">
        <v>232</v>
      </c>
      <c r="G49" s="21">
        <v>1.37724</v>
      </c>
      <c r="H49" s="6">
        <v>0.15303</v>
      </c>
      <c r="I49" s="6">
        <v>0.12195</v>
      </c>
      <c r="J49" s="10">
        <v>215</v>
      </c>
      <c r="K49" s="21">
        <v>1.2401199999999999</v>
      </c>
      <c r="L49" s="6">
        <v>0.13779</v>
      </c>
      <c r="M49" s="6">
        <v>0.10981</v>
      </c>
      <c r="N49" s="10">
        <v>175</v>
      </c>
      <c r="O49" s="21">
        <v>8.6428600000000007</v>
      </c>
      <c r="P49" s="6">
        <v>0.96031999999999995</v>
      </c>
      <c r="Q49" s="6">
        <v>0.76531000000000005</v>
      </c>
      <c r="R49" s="10">
        <v>612</v>
      </c>
      <c r="S49" s="21">
        <v>5.7229700000000001</v>
      </c>
      <c r="T49" s="6">
        <v>0.63588999999999996</v>
      </c>
      <c r="U49" s="6">
        <v>0.50675999999999999</v>
      </c>
      <c r="V49" s="10">
        <v>542</v>
      </c>
      <c r="W49" s="17">
        <v>4.8125</v>
      </c>
      <c r="X49" s="6">
        <v>0.53471999999999997</v>
      </c>
      <c r="Y49" s="6">
        <v>0.42614000000000002</v>
      </c>
      <c r="Z49" s="10">
        <v>494</v>
      </c>
    </row>
    <row r="50" spans="1:26">
      <c r="A50" s="9">
        <v>0.5</v>
      </c>
      <c r="B50" s="10">
        <v>48</v>
      </c>
      <c r="C50" s="19">
        <v>1.4535499999999999</v>
      </c>
      <c r="D50" s="6">
        <v>0.16150999999999999</v>
      </c>
      <c r="E50" s="6">
        <v>0.11293</v>
      </c>
      <c r="F50" s="10">
        <v>218</v>
      </c>
      <c r="G50" s="21">
        <v>1.1700900000000001</v>
      </c>
      <c r="H50" s="6">
        <v>0.13000999999999999</v>
      </c>
      <c r="I50" s="6">
        <v>9.0910000000000005E-2</v>
      </c>
      <c r="J50" s="10">
        <v>204</v>
      </c>
      <c r="K50" s="21">
        <v>1.35025</v>
      </c>
      <c r="L50" s="6">
        <v>0.15003</v>
      </c>
      <c r="M50" s="6">
        <v>0.10491</v>
      </c>
      <c r="N50" s="10">
        <v>177</v>
      </c>
      <c r="O50" s="21">
        <v>9.6144599999999993</v>
      </c>
      <c r="P50" s="6">
        <v>1.0682700000000001</v>
      </c>
      <c r="Q50" s="6">
        <v>0.74699000000000004</v>
      </c>
      <c r="R50" s="10">
        <v>740</v>
      </c>
      <c r="S50" s="21">
        <v>6.1384600000000002</v>
      </c>
      <c r="T50" s="6">
        <v>0.68205000000000005</v>
      </c>
      <c r="U50" s="6">
        <v>0.47692000000000001</v>
      </c>
      <c r="V50" s="10">
        <v>641</v>
      </c>
      <c r="W50" s="17">
        <v>7.2545500000000001</v>
      </c>
      <c r="X50" s="6">
        <v>0.80606</v>
      </c>
      <c r="Y50" s="6">
        <v>0.56364000000000003</v>
      </c>
      <c r="Z50" s="10">
        <v>644</v>
      </c>
    </row>
    <row r="51" spans="1:26">
      <c r="A51" s="9">
        <v>0.5</v>
      </c>
      <c r="B51" s="28">
        <v>49</v>
      </c>
      <c r="C51" s="19">
        <v>1.4467300000000001</v>
      </c>
      <c r="D51" s="6">
        <v>0.16075</v>
      </c>
      <c r="E51" s="6">
        <v>8.5980000000000001E-2</v>
      </c>
      <c r="F51" s="10">
        <v>196</v>
      </c>
      <c r="G51" s="21">
        <v>1.40984</v>
      </c>
      <c r="H51" s="6">
        <v>0.15665000000000001</v>
      </c>
      <c r="I51" s="6">
        <v>8.3790000000000003E-2</v>
      </c>
      <c r="J51" s="10">
        <v>187</v>
      </c>
      <c r="K51" s="21">
        <v>2.1864400000000002</v>
      </c>
      <c r="L51" s="6">
        <v>0.24293999999999999</v>
      </c>
      <c r="M51" s="6">
        <v>0.12994</v>
      </c>
      <c r="N51" s="10">
        <v>148</v>
      </c>
      <c r="O51" s="21">
        <v>5.9084000000000003</v>
      </c>
      <c r="P51" s="6">
        <v>0.65649000000000002</v>
      </c>
      <c r="Q51" s="6">
        <v>0.35115000000000002</v>
      </c>
      <c r="R51" s="10">
        <v>751</v>
      </c>
      <c r="S51" s="21">
        <v>6.3966900000000004</v>
      </c>
      <c r="T51" s="6">
        <v>0.71074000000000004</v>
      </c>
      <c r="U51" s="6">
        <v>0.38017000000000001</v>
      </c>
      <c r="V51" s="10">
        <v>658</v>
      </c>
      <c r="W51" s="17">
        <v>8.7954500000000007</v>
      </c>
      <c r="X51" s="6">
        <v>0.97726999999999997</v>
      </c>
      <c r="Y51" s="6">
        <v>0.52273000000000003</v>
      </c>
      <c r="Z51" s="10">
        <v>580</v>
      </c>
    </row>
    <row r="52" spans="1:26">
      <c r="A52" s="9">
        <v>0.5</v>
      </c>
      <c r="B52" s="10">
        <v>50</v>
      </c>
      <c r="C52" s="19">
        <v>1.0866</v>
      </c>
      <c r="D52" s="6">
        <v>0.12073</v>
      </c>
      <c r="E52" s="6">
        <v>5.9540000000000003E-2</v>
      </c>
      <c r="F52" s="10">
        <v>187</v>
      </c>
      <c r="G52" s="21">
        <v>1.2316</v>
      </c>
      <c r="H52" s="6">
        <v>0.13683999999999999</v>
      </c>
      <c r="I52" s="6">
        <v>6.7479999999999998E-2</v>
      </c>
      <c r="J52" s="10">
        <v>224</v>
      </c>
      <c r="K52" s="21">
        <v>1.2746</v>
      </c>
      <c r="L52" s="6">
        <v>0.14162</v>
      </c>
      <c r="M52" s="6">
        <v>6.9839999999999999E-2</v>
      </c>
      <c r="N52" s="10">
        <v>142</v>
      </c>
      <c r="O52" s="21">
        <v>11.47143</v>
      </c>
      <c r="P52" s="6">
        <v>1.2746</v>
      </c>
      <c r="Q52" s="6">
        <v>0.62856999999999996</v>
      </c>
      <c r="R52" s="10">
        <v>806</v>
      </c>
      <c r="S52" s="21">
        <v>7.5754700000000001</v>
      </c>
      <c r="T52" s="6">
        <v>0.84172000000000002</v>
      </c>
      <c r="U52" s="6">
        <v>0.41509000000000001</v>
      </c>
      <c r="V52" s="10">
        <v>711</v>
      </c>
      <c r="W52" s="17">
        <v>8.2783499999999997</v>
      </c>
      <c r="X52" s="6">
        <v>0.91981999999999997</v>
      </c>
      <c r="Y52" s="6">
        <v>0.45361000000000001</v>
      </c>
      <c r="Z52" s="10">
        <v>683</v>
      </c>
    </row>
    <row r="53" spans="1:26">
      <c r="A53" s="9">
        <v>0.6</v>
      </c>
      <c r="B53" s="10">
        <v>51</v>
      </c>
      <c r="C53" s="19">
        <v>2.4351600000000002</v>
      </c>
      <c r="D53" s="6">
        <v>0.27056999999999998</v>
      </c>
      <c r="E53" s="6">
        <v>0.25359999999999999</v>
      </c>
      <c r="F53" s="10">
        <v>192</v>
      </c>
      <c r="G53" s="21">
        <v>1.1528</v>
      </c>
      <c r="H53" s="6">
        <v>0.12809000000000001</v>
      </c>
      <c r="I53" s="6">
        <v>0.12005</v>
      </c>
      <c r="J53" s="10">
        <v>201</v>
      </c>
      <c r="K53" s="21">
        <v>1.29403</v>
      </c>
      <c r="L53" s="6">
        <v>0.14377999999999999</v>
      </c>
      <c r="M53" s="6">
        <v>0.13475999999999999</v>
      </c>
      <c r="N53" s="10">
        <v>165</v>
      </c>
      <c r="O53" s="21">
        <v>7.0416699999999999</v>
      </c>
      <c r="P53" s="6">
        <v>0.78241000000000005</v>
      </c>
      <c r="Q53" s="6">
        <v>0.73333000000000004</v>
      </c>
      <c r="R53" s="10">
        <v>694</v>
      </c>
      <c r="S53" s="21">
        <v>6.8145199999999999</v>
      </c>
      <c r="T53" s="6">
        <v>0.75717000000000001</v>
      </c>
      <c r="U53" s="6">
        <v>0.70967999999999998</v>
      </c>
      <c r="V53" s="10">
        <v>615</v>
      </c>
      <c r="W53" s="17">
        <v>6.0357099999999999</v>
      </c>
      <c r="X53" s="6">
        <v>0.67062999999999995</v>
      </c>
      <c r="Y53" s="6">
        <v>0.62856999999999996</v>
      </c>
      <c r="Z53" s="10">
        <v>580</v>
      </c>
    </row>
    <row r="54" spans="1:26">
      <c r="A54" s="9">
        <v>0.6</v>
      </c>
      <c r="B54" s="28">
        <v>52</v>
      </c>
      <c r="C54" s="19">
        <v>2.1906099999999999</v>
      </c>
      <c r="D54" s="6">
        <v>0.24340000000000001</v>
      </c>
      <c r="E54" s="6">
        <v>0.13811999999999999</v>
      </c>
      <c r="F54" s="10">
        <v>217</v>
      </c>
      <c r="G54" s="21">
        <v>1.8399099999999999</v>
      </c>
      <c r="H54" s="6">
        <v>0.20443</v>
      </c>
      <c r="I54" s="6">
        <v>0.11601</v>
      </c>
      <c r="J54" s="10">
        <v>221</v>
      </c>
      <c r="K54" s="21">
        <v>2.3671600000000002</v>
      </c>
      <c r="L54" s="6">
        <v>0.26301999999999998</v>
      </c>
      <c r="M54" s="6">
        <v>0.14924999999999999</v>
      </c>
      <c r="N54" s="10">
        <v>177</v>
      </c>
      <c r="O54" s="21">
        <v>7.6990299999999996</v>
      </c>
      <c r="P54" s="6">
        <v>0.85545000000000004</v>
      </c>
      <c r="Q54" s="6">
        <v>0.48543999999999998</v>
      </c>
      <c r="R54" s="10">
        <v>662</v>
      </c>
      <c r="S54" s="21">
        <v>7.8514900000000001</v>
      </c>
      <c r="T54" s="6">
        <v>0.87239</v>
      </c>
      <c r="U54" s="6">
        <v>0.49504999999999999</v>
      </c>
      <c r="V54" s="10">
        <v>635</v>
      </c>
      <c r="W54" s="17">
        <v>8.0918399999999995</v>
      </c>
      <c r="X54" s="6">
        <v>0.89908999999999994</v>
      </c>
      <c r="Y54" s="6">
        <v>0.51019999999999999</v>
      </c>
      <c r="Z54" s="10">
        <v>597</v>
      </c>
    </row>
    <row r="55" spans="1:26">
      <c r="A55" s="9">
        <v>0.6</v>
      </c>
      <c r="B55" s="10">
        <v>53</v>
      </c>
      <c r="C55" s="19">
        <v>1.6586799999999999</v>
      </c>
      <c r="D55" s="6">
        <v>0.18429999999999999</v>
      </c>
      <c r="E55" s="6">
        <v>7.1859999999999993E-2</v>
      </c>
      <c r="F55" s="10">
        <v>203</v>
      </c>
      <c r="G55" s="21">
        <v>1.7458</v>
      </c>
      <c r="H55" s="6">
        <v>0.19398000000000001</v>
      </c>
      <c r="I55" s="6">
        <v>7.5630000000000003E-2</v>
      </c>
      <c r="J55" s="10">
        <v>194</v>
      </c>
      <c r="K55" s="21">
        <v>1.4037200000000001</v>
      </c>
      <c r="L55" s="6">
        <v>0.15597</v>
      </c>
      <c r="M55" s="6">
        <v>6.0810000000000003E-2</v>
      </c>
      <c r="N55" s="10">
        <v>145</v>
      </c>
      <c r="O55" s="21">
        <v>11.22973</v>
      </c>
      <c r="P55" s="6">
        <v>1.2477499999999999</v>
      </c>
      <c r="Q55" s="6">
        <v>0.48648999999999998</v>
      </c>
      <c r="R55" s="10">
        <v>854</v>
      </c>
      <c r="S55" s="21">
        <v>7.62385</v>
      </c>
      <c r="T55" s="6">
        <v>0.84709000000000001</v>
      </c>
      <c r="U55" s="6">
        <v>0.33028000000000002</v>
      </c>
      <c r="V55" s="10">
        <v>847</v>
      </c>
      <c r="W55" s="17">
        <v>6.2954499999999998</v>
      </c>
      <c r="X55" s="6">
        <v>0.69948999999999995</v>
      </c>
      <c r="Y55" s="6">
        <v>0.27272999999999997</v>
      </c>
      <c r="Z55" s="10">
        <v>803</v>
      </c>
    </row>
    <row r="56" spans="1:26">
      <c r="A56" s="9">
        <v>0.6</v>
      </c>
      <c r="B56" s="10">
        <v>54</v>
      </c>
      <c r="C56" s="19">
        <v>2.5532599999999999</v>
      </c>
      <c r="D56" s="6">
        <v>0.28370000000000001</v>
      </c>
      <c r="E56" s="6">
        <v>0.1512</v>
      </c>
      <c r="F56" s="10">
        <v>197</v>
      </c>
      <c r="G56" s="21">
        <v>1.83005</v>
      </c>
      <c r="H56" s="6">
        <v>0.20333999999999999</v>
      </c>
      <c r="I56" s="6">
        <v>0.10836999999999999</v>
      </c>
      <c r="J56" s="10">
        <v>200</v>
      </c>
      <c r="K56" s="21">
        <v>1.86216</v>
      </c>
      <c r="L56" s="6">
        <v>0.20691000000000001</v>
      </c>
      <c r="M56" s="6">
        <v>0.11028</v>
      </c>
      <c r="N56" s="10">
        <v>170</v>
      </c>
      <c r="O56" s="21">
        <v>7.9042599999999998</v>
      </c>
      <c r="P56" s="6">
        <v>0.87824999999999998</v>
      </c>
      <c r="Q56" s="6">
        <v>0.46809000000000001</v>
      </c>
      <c r="R56" s="10">
        <v>767</v>
      </c>
      <c r="S56" s="21">
        <v>8.95181</v>
      </c>
      <c r="T56" s="6">
        <v>0.99465000000000003</v>
      </c>
      <c r="U56" s="6">
        <v>0.53012000000000004</v>
      </c>
      <c r="V56" s="10">
        <v>669</v>
      </c>
      <c r="W56" s="17">
        <v>8.6395300000000006</v>
      </c>
      <c r="X56" s="6">
        <v>0.95994999999999997</v>
      </c>
      <c r="Y56" s="6">
        <v>0.51163000000000003</v>
      </c>
      <c r="Z56" s="10">
        <v>654</v>
      </c>
    </row>
    <row r="57" spans="1:26">
      <c r="A57" s="9">
        <v>0.6</v>
      </c>
      <c r="B57" s="28">
        <v>55</v>
      </c>
      <c r="C57" s="19">
        <v>1.6101700000000001</v>
      </c>
      <c r="D57" s="6">
        <v>0.17891000000000001</v>
      </c>
      <c r="E57" s="6">
        <v>0.12994</v>
      </c>
      <c r="F57" s="10">
        <v>209</v>
      </c>
      <c r="G57" s="21">
        <v>1.9</v>
      </c>
      <c r="H57" s="6">
        <v>0.21110999999999999</v>
      </c>
      <c r="I57" s="6">
        <v>0.15332999999999999</v>
      </c>
      <c r="J57" s="10">
        <v>202</v>
      </c>
      <c r="K57" s="21">
        <v>2.1007400000000001</v>
      </c>
      <c r="L57" s="6">
        <v>0.23341999999999999</v>
      </c>
      <c r="M57" s="6">
        <v>0.16952999999999999</v>
      </c>
      <c r="N57" s="10">
        <v>150</v>
      </c>
      <c r="O57" s="21">
        <v>7.125</v>
      </c>
      <c r="P57" s="6">
        <v>0.79166999999999998</v>
      </c>
      <c r="Q57" s="6">
        <v>0.57499999999999996</v>
      </c>
      <c r="R57" s="10">
        <v>665</v>
      </c>
      <c r="S57" s="21">
        <v>9.7159099999999992</v>
      </c>
      <c r="T57" s="6">
        <v>1.07955</v>
      </c>
      <c r="U57" s="6">
        <v>0.78408999999999995</v>
      </c>
      <c r="V57" s="10">
        <v>623</v>
      </c>
      <c r="W57" s="17">
        <v>7.0082000000000004</v>
      </c>
      <c r="X57" s="6">
        <v>0.77868999999999999</v>
      </c>
      <c r="Y57" s="6">
        <v>0.56557000000000002</v>
      </c>
      <c r="Z57" s="10">
        <v>601</v>
      </c>
    </row>
    <row r="58" spans="1:26">
      <c r="A58" s="9">
        <v>0.6</v>
      </c>
      <c r="B58" s="10">
        <v>56</v>
      </c>
      <c r="C58" s="19">
        <v>1.74648</v>
      </c>
      <c r="D58" s="6">
        <v>0.19405</v>
      </c>
      <c r="E58" s="6">
        <v>0.11502</v>
      </c>
      <c r="F58" s="10">
        <v>220</v>
      </c>
      <c r="G58" s="21">
        <v>2.0724200000000002</v>
      </c>
      <c r="H58" s="6">
        <v>0.23027</v>
      </c>
      <c r="I58" s="6">
        <v>0.13649</v>
      </c>
      <c r="J58" s="10">
        <v>228</v>
      </c>
      <c r="K58" s="21">
        <v>1.9324699999999999</v>
      </c>
      <c r="L58" s="6">
        <v>0.21471999999999999</v>
      </c>
      <c r="M58" s="6">
        <v>0.12726999999999999</v>
      </c>
      <c r="N58" s="10">
        <v>165</v>
      </c>
      <c r="O58" s="21">
        <v>10.62857</v>
      </c>
      <c r="P58" s="6">
        <v>1.1809499999999999</v>
      </c>
      <c r="Q58" s="6">
        <v>0.7</v>
      </c>
      <c r="R58" s="10">
        <v>622</v>
      </c>
      <c r="S58" s="21">
        <v>8.6511600000000008</v>
      </c>
      <c r="T58" s="6">
        <v>0.96123999999999998</v>
      </c>
      <c r="U58" s="6">
        <v>0.56977</v>
      </c>
      <c r="V58" s="10">
        <v>524</v>
      </c>
      <c r="W58" s="17">
        <v>10.78261</v>
      </c>
      <c r="X58" s="6">
        <v>1.19807</v>
      </c>
      <c r="Y58" s="6">
        <v>0.71013999999999999</v>
      </c>
      <c r="Z58" s="10">
        <v>522</v>
      </c>
    </row>
    <row r="59" spans="1:26">
      <c r="A59" s="9">
        <v>0.6</v>
      </c>
      <c r="B59" s="10">
        <v>57</v>
      </c>
      <c r="C59" s="19">
        <v>2.5597500000000002</v>
      </c>
      <c r="D59" s="6">
        <v>0.28442000000000001</v>
      </c>
      <c r="E59" s="6">
        <v>0.13522000000000001</v>
      </c>
      <c r="F59" s="10">
        <v>202</v>
      </c>
      <c r="G59" s="21">
        <v>1.4458299999999999</v>
      </c>
      <c r="H59" s="6">
        <v>0.16064999999999999</v>
      </c>
      <c r="I59" s="6">
        <v>7.6380000000000003E-2</v>
      </c>
      <c r="J59" s="10">
        <v>198</v>
      </c>
      <c r="K59" s="21">
        <v>1.52434</v>
      </c>
      <c r="L59" s="6">
        <v>0.16936999999999999</v>
      </c>
      <c r="M59" s="6">
        <v>8.0519999999999994E-2</v>
      </c>
      <c r="N59" s="10">
        <v>153</v>
      </c>
      <c r="O59" s="21">
        <v>10.175000000000001</v>
      </c>
      <c r="P59" s="6">
        <v>1.13056</v>
      </c>
      <c r="Q59" s="6">
        <v>0.53749999999999998</v>
      </c>
      <c r="R59" s="10">
        <v>814</v>
      </c>
      <c r="S59" s="21">
        <v>8.14</v>
      </c>
      <c r="T59" s="6">
        <v>0.90444000000000002</v>
      </c>
      <c r="U59" s="6">
        <v>0.43</v>
      </c>
      <c r="V59" s="10">
        <v>742</v>
      </c>
      <c r="W59" s="17">
        <v>7.7523799999999996</v>
      </c>
      <c r="X59" s="6">
        <v>0.86138000000000003</v>
      </c>
      <c r="Y59" s="6">
        <v>0.40952</v>
      </c>
      <c r="Z59" s="10">
        <v>690</v>
      </c>
    </row>
    <row r="60" spans="1:26">
      <c r="A60" s="9">
        <v>0.6</v>
      </c>
      <c r="B60" s="28">
        <v>58</v>
      </c>
      <c r="C60" s="19">
        <v>3.0153799999999999</v>
      </c>
      <c r="D60" s="6">
        <v>0.33504</v>
      </c>
      <c r="E60" s="6">
        <v>0.19231000000000001</v>
      </c>
      <c r="F60" s="10">
        <v>173</v>
      </c>
      <c r="G60" s="21">
        <v>2.1479499999999998</v>
      </c>
      <c r="H60" s="6">
        <v>0.23866000000000001</v>
      </c>
      <c r="I60" s="6">
        <v>0.13699</v>
      </c>
      <c r="J60" s="10">
        <v>211</v>
      </c>
      <c r="K60" s="21">
        <v>2.2924000000000002</v>
      </c>
      <c r="L60" s="6">
        <v>0.25470999999999999</v>
      </c>
      <c r="M60" s="6">
        <v>0.1462</v>
      </c>
      <c r="N60" s="10">
        <v>138</v>
      </c>
      <c r="O60" s="21">
        <v>13.06667</v>
      </c>
      <c r="P60" s="6">
        <v>1.4518500000000001</v>
      </c>
      <c r="Q60" s="6">
        <v>0.83333000000000002</v>
      </c>
      <c r="R60" s="10">
        <v>720</v>
      </c>
      <c r="S60" s="21">
        <v>10.18182</v>
      </c>
      <c r="T60" s="6">
        <v>1.13131</v>
      </c>
      <c r="U60" s="6">
        <v>0.64934999999999998</v>
      </c>
      <c r="V60" s="10">
        <v>670</v>
      </c>
      <c r="W60" s="17">
        <v>8.0824700000000007</v>
      </c>
      <c r="X60" s="6">
        <v>0.89805000000000001</v>
      </c>
      <c r="Y60" s="6">
        <v>0.51546000000000003</v>
      </c>
      <c r="Z60" s="10">
        <v>655</v>
      </c>
    </row>
    <row r="61" spans="1:26">
      <c r="A61" s="9">
        <v>0.6</v>
      </c>
      <c r="B61" s="10">
        <v>59</v>
      </c>
      <c r="C61" s="19">
        <v>2.4501599999999999</v>
      </c>
      <c r="D61" s="6">
        <v>0.27223999999999998</v>
      </c>
      <c r="E61" s="6">
        <v>0.14469000000000001</v>
      </c>
      <c r="F61" s="10">
        <v>194</v>
      </c>
      <c r="G61" s="21">
        <v>3.03586</v>
      </c>
      <c r="H61" s="6">
        <v>0.33732000000000001</v>
      </c>
      <c r="I61" s="6">
        <v>0.17927999999999999</v>
      </c>
      <c r="J61" s="10">
        <v>184</v>
      </c>
      <c r="K61" s="21">
        <v>2.2611300000000001</v>
      </c>
      <c r="L61" s="6">
        <v>0.25124000000000002</v>
      </c>
      <c r="M61" s="6">
        <v>0.13353000000000001</v>
      </c>
      <c r="N61" s="10">
        <v>149</v>
      </c>
      <c r="O61" s="21">
        <v>6.4033600000000002</v>
      </c>
      <c r="P61" s="6">
        <v>0.71148</v>
      </c>
      <c r="Q61" s="6">
        <v>0.37814999999999999</v>
      </c>
      <c r="R61" s="10">
        <v>822</v>
      </c>
      <c r="S61" s="21">
        <v>8.4666700000000006</v>
      </c>
      <c r="T61" s="6">
        <v>0.94074000000000002</v>
      </c>
      <c r="U61" s="6">
        <v>0.5</v>
      </c>
      <c r="V61" s="10">
        <v>724</v>
      </c>
      <c r="W61" s="17">
        <v>5.8615399999999998</v>
      </c>
      <c r="X61" s="6">
        <v>0.65127999999999997</v>
      </c>
      <c r="Y61" s="6">
        <v>0.34615000000000001</v>
      </c>
      <c r="Z61" s="10">
        <v>750</v>
      </c>
    </row>
    <row r="62" spans="1:26">
      <c r="A62" s="9">
        <v>0.6</v>
      </c>
      <c r="B62" s="10">
        <v>60</v>
      </c>
      <c r="C62" s="19">
        <v>1.9926699999999999</v>
      </c>
      <c r="D62" s="6">
        <v>0.22141</v>
      </c>
      <c r="E62" s="6">
        <v>0.1198</v>
      </c>
      <c r="F62" s="10">
        <v>203</v>
      </c>
      <c r="G62" s="21">
        <v>2.3970600000000002</v>
      </c>
      <c r="H62" s="6">
        <v>0.26634000000000002</v>
      </c>
      <c r="I62" s="6">
        <v>0.14412</v>
      </c>
      <c r="J62" s="10">
        <v>189</v>
      </c>
      <c r="K62" s="21">
        <v>1.9638599999999999</v>
      </c>
      <c r="L62" s="6">
        <v>0.21820999999999999</v>
      </c>
      <c r="M62" s="6">
        <v>0.11806999999999999</v>
      </c>
      <c r="N62" s="10">
        <v>163</v>
      </c>
      <c r="O62" s="21">
        <v>7.9901999999999997</v>
      </c>
      <c r="P62" s="6">
        <v>0.88780000000000003</v>
      </c>
      <c r="Q62" s="6">
        <v>0.48038999999999998</v>
      </c>
      <c r="R62" s="10">
        <v>753</v>
      </c>
      <c r="S62" s="21">
        <v>8.7634399999999992</v>
      </c>
      <c r="T62" s="6">
        <v>0.97372000000000003</v>
      </c>
      <c r="U62" s="6">
        <v>0.52688000000000001</v>
      </c>
      <c r="V62" s="10">
        <v>658</v>
      </c>
      <c r="W62" s="17">
        <v>10.061730000000001</v>
      </c>
      <c r="X62" s="6">
        <v>1.1179699999999999</v>
      </c>
      <c r="Y62" s="6">
        <v>0.60494000000000003</v>
      </c>
      <c r="Z62" s="10">
        <v>624</v>
      </c>
    </row>
    <row r="63" spans="1:26">
      <c r="A63" s="9">
        <v>0.7</v>
      </c>
      <c r="B63" s="28">
        <v>61</v>
      </c>
      <c r="C63" s="19">
        <v>4.0686299999999997</v>
      </c>
      <c r="D63" s="6">
        <v>0.45207000000000003</v>
      </c>
      <c r="E63" s="6">
        <v>0.25</v>
      </c>
      <c r="F63" s="10">
        <v>196</v>
      </c>
      <c r="G63" s="21">
        <v>2.0595500000000002</v>
      </c>
      <c r="H63" s="6">
        <v>0.22883999999999999</v>
      </c>
      <c r="I63" s="6">
        <v>0.12655</v>
      </c>
      <c r="J63" s="10">
        <v>182</v>
      </c>
      <c r="K63" s="21">
        <v>2.6688100000000001</v>
      </c>
      <c r="L63" s="6">
        <v>0.29653000000000002</v>
      </c>
      <c r="M63" s="6">
        <v>0.16399</v>
      </c>
      <c r="N63" s="10">
        <v>141</v>
      </c>
      <c r="O63" s="21">
        <v>11.52778</v>
      </c>
      <c r="P63" s="6">
        <v>1.2808600000000001</v>
      </c>
      <c r="Q63" s="6">
        <v>0.70833000000000002</v>
      </c>
      <c r="R63" s="10">
        <v>917</v>
      </c>
      <c r="S63" s="21">
        <v>7.6146799999999999</v>
      </c>
      <c r="T63" s="6">
        <v>0.84608000000000005</v>
      </c>
      <c r="U63" s="6">
        <v>0.46788999999999997</v>
      </c>
      <c r="V63" s="10">
        <v>941</v>
      </c>
      <c r="W63" s="17">
        <v>6.5872999999999999</v>
      </c>
      <c r="X63" s="6">
        <v>0.73192000000000002</v>
      </c>
      <c r="Y63" s="6">
        <v>0.40476000000000001</v>
      </c>
      <c r="Z63" s="10">
        <v>886</v>
      </c>
    </row>
    <row r="64" spans="1:26">
      <c r="A64" s="9">
        <v>0.7</v>
      </c>
      <c r="B64" s="10">
        <v>62</v>
      </c>
      <c r="C64" s="19">
        <v>2.9889299999999999</v>
      </c>
      <c r="D64" s="6">
        <v>0.33210000000000001</v>
      </c>
      <c r="E64" s="6">
        <v>0.1845</v>
      </c>
      <c r="F64" s="10">
        <v>186</v>
      </c>
      <c r="G64" s="21">
        <v>2.6044999999999998</v>
      </c>
      <c r="H64" s="6">
        <v>0.28938999999999998</v>
      </c>
      <c r="I64" s="6">
        <v>0.16077</v>
      </c>
      <c r="J64" s="10">
        <v>187</v>
      </c>
      <c r="K64" s="21">
        <v>2.1428600000000002</v>
      </c>
      <c r="L64" s="6">
        <v>0.23810000000000001</v>
      </c>
      <c r="M64" s="6">
        <v>0.13228000000000001</v>
      </c>
      <c r="N64" s="10">
        <v>148</v>
      </c>
      <c r="O64" s="21">
        <v>6.0447800000000003</v>
      </c>
      <c r="P64" s="6">
        <v>0.67164000000000001</v>
      </c>
      <c r="Q64" s="6">
        <v>0.37313000000000002</v>
      </c>
      <c r="R64" s="10">
        <v>890</v>
      </c>
      <c r="S64" s="21">
        <v>6.6393399999999998</v>
      </c>
      <c r="T64" s="6">
        <v>0.73770000000000002</v>
      </c>
      <c r="U64" s="6">
        <v>0.40983999999999998</v>
      </c>
      <c r="V64" s="10">
        <v>771</v>
      </c>
      <c r="W64" s="17">
        <v>8.8043499999999995</v>
      </c>
      <c r="X64" s="6">
        <v>0.97826000000000002</v>
      </c>
      <c r="Y64" s="6">
        <v>0.54347999999999996</v>
      </c>
      <c r="Z64" s="10">
        <v>743</v>
      </c>
    </row>
    <row r="65" spans="1:26">
      <c r="A65" s="9">
        <v>0.7</v>
      </c>
      <c r="B65" s="10">
        <v>63</v>
      </c>
      <c r="C65" s="19">
        <v>5.5510200000000003</v>
      </c>
      <c r="D65" s="6">
        <v>0.61677999999999999</v>
      </c>
      <c r="E65" s="6">
        <v>0.31973000000000001</v>
      </c>
      <c r="F65" s="10">
        <v>193</v>
      </c>
      <c r="G65" s="21">
        <v>4.08</v>
      </c>
      <c r="H65" s="6">
        <v>0.45333000000000001</v>
      </c>
      <c r="I65" s="6">
        <v>0.23499999999999999</v>
      </c>
      <c r="J65" s="10">
        <v>192</v>
      </c>
      <c r="K65" s="21">
        <v>2.2295099999999999</v>
      </c>
      <c r="L65" s="6">
        <v>0.24772</v>
      </c>
      <c r="M65" s="6">
        <v>0.12842000000000001</v>
      </c>
      <c r="N65" s="10">
        <v>152</v>
      </c>
      <c r="O65" s="21">
        <v>9.6</v>
      </c>
      <c r="P65" s="6">
        <v>1.06667</v>
      </c>
      <c r="Q65" s="6">
        <v>0.55293999999999999</v>
      </c>
      <c r="R65" s="10">
        <v>785</v>
      </c>
      <c r="S65" s="21">
        <v>8.8695699999999995</v>
      </c>
      <c r="T65" s="6">
        <v>0.98551</v>
      </c>
      <c r="U65" s="6">
        <v>0.51087000000000005</v>
      </c>
      <c r="V65" s="10">
        <v>682</v>
      </c>
      <c r="W65" s="17">
        <v>8.4123699999999992</v>
      </c>
      <c r="X65" s="6">
        <v>0.93471000000000004</v>
      </c>
      <c r="Y65" s="6">
        <v>0.48454000000000003</v>
      </c>
      <c r="Z65" s="10">
        <v>707</v>
      </c>
    </row>
    <row r="66" spans="1:26">
      <c r="A66" s="9">
        <v>0.7</v>
      </c>
      <c r="B66" s="28">
        <v>64</v>
      </c>
      <c r="C66" s="19">
        <v>5.0864200000000004</v>
      </c>
      <c r="D66" s="6">
        <v>0.56516</v>
      </c>
      <c r="E66" s="6">
        <v>0.37036999999999998</v>
      </c>
      <c r="F66" s="10">
        <v>190</v>
      </c>
      <c r="G66" s="21">
        <v>3.5213700000000001</v>
      </c>
      <c r="H66" s="6">
        <v>0.39126</v>
      </c>
      <c r="I66" s="6">
        <v>0.25641000000000003</v>
      </c>
      <c r="J66" s="10">
        <v>186</v>
      </c>
      <c r="K66" s="21">
        <v>3.7117100000000001</v>
      </c>
      <c r="L66" s="6">
        <v>0.41241</v>
      </c>
      <c r="M66" s="6">
        <v>0.27027000000000001</v>
      </c>
      <c r="N66" s="10">
        <v>149</v>
      </c>
      <c r="O66" s="21">
        <v>6.8666700000000001</v>
      </c>
      <c r="P66" s="6">
        <v>0.76295999999999997</v>
      </c>
      <c r="Q66" s="6">
        <v>0.5</v>
      </c>
      <c r="R66" s="10">
        <v>739</v>
      </c>
      <c r="S66" s="21">
        <v>9.6941199999999998</v>
      </c>
      <c r="T66" s="6">
        <v>1.0771200000000001</v>
      </c>
      <c r="U66" s="6">
        <v>0.70587999999999995</v>
      </c>
      <c r="V66" s="10">
        <v>680</v>
      </c>
      <c r="W66" s="17">
        <v>6.8666700000000001</v>
      </c>
      <c r="X66" s="6">
        <v>0.76295999999999997</v>
      </c>
      <c r="Y66" s="6">
        <v>0.5</v>
      </c>
      <c r="Z66" s="10">
        <v>695</v>
      </c>
    </row>
    <row r="67" spans="1:26">
      <c r="A67" s="9">
        <v>0.7</v>
      </c>
      <c r="B67" s="10">
        <v>65</v>
      </c>
      <c r="C67" s="19">
        <v>3.4159700000000002</v>
      </c>
      <c r="D67" s="6">
        <v>0.37955</v>
      </c>
      <c r="E67" s="6">
        <v>0.23108999999999999</v>
      </c>
      <c r="F67" s="10">
        <v>214</v>
      </c>
      <c r="G67" s="21">
        <v>2.2837100000000001</v>
      </c>
      <c r="H67" s="6">
        <v>0.25374999999999998</v>
      </c>
      <c r="I67" s="6">
        <v>0.15448999999999999</v>
      </c>
      <c r="J67" s="10">
        <v>195</v>
      </c>
      <c r="K67" s="21">
        <v>2.5248400000000002</v>
      </c>
      <c r="L67" s="6">
        <v>0.28054000000000001</v>
      </c>
      <c r="M67" s="6">
        <v>0.17080999999999999</v>
      </c>
      <c r="N67" s="10">
        <v>155</v>
      </c>
      <c r="O67" s="21">
        <v>8.7419399999999996</v>
      </c>
      <c r="P67" s="6">
        <v>0.97133000000000003</v>
      </c>
      <c r="Q67" s="6">
        <v>0.59140000000000004</v>
      </c>
      <c r="R67" s="10">
        <v>787</v>
      </c>
      <c r="S67" s="21">
        <v>6.8319299999999998</v>
      </c>
      <c r="T67" s="6">
        <v>0.7591</v>
      </c>
      <c r="U67" s="6">
        <v>0.46217999999999998</v>
      </c>
      <c r="V67" s="10">
        <v>796</v>
      </c>
      <c r="W67" s="17">
        <v>6.6097599999999996</v>
      </c>
      <c r="X67" s="6">
        <v>0.73441999999999996</v>
      </c>
      <c r="Y67" s="6">
        <v>0.44714999999999999</v>
      </c>
      <c r="Z67" s="10">
        <v>764</v>
      </c>
    </row>
    <row r="68" spans="1:26">
      <c r="A68" s="9">
        <v>0.7</v>
      </c>
      <c r="B68" s="10">
        <v>66</v>
      </c>
      <c r="C68" s="19">
        <v>3.2540300000000002</v>
      </c>
      <c r="D68" s="6">
        <v>0.36155999999999999</v>
      </c>
      <c r="E68" s="6">
        <v>0.22176999999999999</v>
      </c>
      <c r="F68" s="10">
        <v>202</v>
      </c>
      <c r="G68" s="21">
        <v>2.5619000000000001</v>
      </c>
      <c r="H68" s="6">
        <v>0.28466000000000002</v>
      </c>
      <c r="I68" s="6">
        <v>0.17460000000000001</v>
      </c>
      <c r="J68" s="10">
        <v>188</v>
      </c>
      <c r="K68" s="21">
        <v>2.2732399999999999</v>
      </c>
      <c r="L68" s="6">
        <v>0.25258000000000003</v>
      </c>
      <c r="M68" s="6">
        <v>0.15493000000000001</v>
      </c>
      <c r="N68" s="10">
        <v>136</v>
      </c>
      <c r="O68" s="21">
        <v>10.90541</v>
      </c>
      <c r="P68" s="6">
        <v>1.2117100000000001</v>
      </c>
      <c r="Q68" s="6">
        <v>0.74324000000000001</v>
      </c>
      <c r="R68" s="10">
        <v>735</v>
      </c>
      <c r="S68" s="21">
        <v>7.40367</v>
      </c>
      <c r="T68" s="6">
        <v>0.82262999999999997</v>
      </c>
      <c r="U68" s="6">
        <v>0.50458999999999998</v>
      </c>
      <c r="V68" s="10">
        <v>689</v>
      </c>
      <c r="W68" s="17">
        <v>9.7228899999999996</v>
      </c>
      <c r="X68" s="6">
        <v>1.0803199999999999</v>
      </c>
      <c r="Y68" s="6">
        <v>0.66264999999999996</v>
      </c>
      <c r="Z68" s="10">
        <v>662</v>
      </c>
    </row>
    <row r="69" spans="1:26">
      <c r="A69" s="9">
        <v>0.7</v>
      </c>
      <c r="B69" s="28">
        <v>67</v>
      </c>
      <c r="C69" s="19">
        <v>3.9748700000000001</v>
      </c>
      <c r="D69" s="6">
        <v>0.44164999999999999</v>
      </c>
      <c r="E69" s="6">
        <v>0.24623</v>
      </c>
      <c r="F69" s="10">
        <v>185</v>
      </c>
      <c r="G69" s="21">
        <v>2.3541699999999999</v>
      </c>
      <c r="H69" s="6">
        <v>0.26157000000000002</v>
      </c>
      <c r="I69" s="6">
        <v>0.14582999999999999</v>
      </c>
      <c r="J69" s="10">
        <v>205</v>
      </c>
      <c r="K69" s="21">
        <v>3.3659599999999998</v>
      </c>
      <c r="L69" s="6">
        <v>0.374</v>
      </c>
      <c r="M69" s="6">
        <v>0.20851</v>
      </c>
      <c r="N69" s="10">
        <v>140</v>
      </c>
      <c r="O69" s="21">
        <v>8.2395800000000001</v>
      </c>
      <c r="P69" s="6">
        <v>0.91551000000000005</v>
      </c>
      <c r="Q69" s="6">
        <v>0.51041999999999998</v>
      </c>
      <c r="R69" s="10">
        <v>775</v>
      </c>
      <c r="S69" s="21">
        <v>9.8874999999999993</v>
      </c>
      <c r="T69" s="6">
        <v>1.0986100000000001</v>
      </c>
      <c r="U69" s="6">
        <v>0.61250000000000004</v>
      </c>
      <c r="V69" s="10">
        <v>767</v>
      </c>
      <c r="W69" s="17">
        <v>10.68919</v>
      </c>
      <c r="X69" s="6">
        <v>1.1876899999999999</v>
      </c>
      <c r="Y69" s="6">
        <v>0.66215999999999997</v>
      </c>
      <c r="Z69" s="10">
        <v>735</v>
      </c>
    </row>
    <row r="70" spans="1:26">
      <c r="A70" s="9">
        <v>0.7</v>
      </c>
      <c r="B70" s="10">
        <v>68</v>
      </c>
      <c r="C70" s="19">
        <v>3.1740900000000001</v>
      </c>
      <c r="D70" s="6">
        <v>0.35267999999999999</v>
      </c>
      <c r="E70" s="6">
        <v>0.19838</v>
      </c>
      <c r="F70" s="10">
        <v>199</v>
      </c>
      <c r="G70" s="21">
        <v>2.6486499999999999</v>
      </c>
      <c r="H70" s="6">
        <v>0.29429</v>
      </c>
      <c r="I70" s="6">
        <v>0.16553999999999999</v>
      </c>
      <c r="J70" s="10">
        <v>206</v>
      </c>
      <c r="K70" s="21">
        <v>3.84314</v>
      </c>
      <c r="L70" s="6">
        <v>0.42702000000000001</v>
      </c>
      <c r="M70" s="6">
        <v>0.2402</v>
      </c>
      <c r="N70" s="10">
        <v>164</v>
      </c>
      <c r="O70" s="21">
        <v>9.8000000000000007</v>
      </c>
      <c r="P70" s="6">
        <v>1.0888899999999999</v>
      </c>
      <c r="Q70" s="6">
        <v>0.61250000000000004</v>
      </c>
      <c r="R70" s="10">
        <v>734</v>
      </c>
      <c r="S70" s="21">
        <v>8.4301100000000009</v>
      </c>
      <c r="T70" s="6">
        <v>0.93667999999999996</v>
      </c>
      <c r="U70" s="6">
        <v>0.52688000000000001</v>
      </c>
      <c r="V70" s="10">
        <v>710</v>
      </c>
      <c r="W70" s="17">
        <v>9.0114900000000002</v>
      </c>
      <c r="X70" s="6">
        <v>1.0012799999999999</v>
      </c>
      <c r="Y70" s="6">
        <v>0.56322000000000005</v>
      </c>
      <c r="Z70" s="10">
        <v>699</v>
      </c>
    </row>
    <row r="71" spans="1:26">
      <c r="A71" s="9">
        <v>0.7</v>
      </c>
      <c r="B71" s="10">
        <v>69</v>
      </c>
      <c r="C71" s="19">
        <v>2.76512</v>
      </c>
      <c r="D71" s="6">
        <v>0.30724000000000001</v>
      </c>
      <c r="E71" s="6">
        <v>0.12456</v>
      </c>
      <c r="F71" s="10">
        <v>189</v>
      </c>
      <c r="G71" s="21">
        <v>3.1585399999999999</v>
      </c>
      <c r="H71" s="6">
        <v>0.35094999999999998</v>
      </c>
      <c r="I71" s="6">
        <v>0.14227999999999999</v>
      </c>
      <c r="J71" s="10">
        <v>189</v>
      </c>
      <c r="K71" s="21">
        <v>2.5309400000000002</v>
      </c>
      <c r="L71" s="6">
        <v>0.28122000000000003</v>
      </c>
      <c r="M71" s="6">
        <v>0.11401</v>
      </c>
      <c r="N71" s="10">
        <v>161</v>
      </c>
      <c r="O71" s="21">
        <v>10.643840000000001</v>
      </c>
      <c r="P71" s="6">
        <v>1.18265</v>
      </c>
      <c r="Q71" s="6">
        <v>0.47944999999999999</v>
      </c>
      <c r="R71" s="10">
        <v>865</v>
      </c>
      <c r="S71" s="21">
        <v>9.5925899999999995</v>
      </c>
      <c r="T71" s="6">
        <v>1.0658399999999999</v>
      </c>
      <c r="U71" s="6">
        <v>0.43209999999999998</v>
      </c>
      <c r="V71" s="10">
        <v>733</v>
      </c>
      <c r="W71" s="17">
        <v>7</v>
      </c>
      <c r="X71" s="6">
        <v>0.77778000000000003</v>
      </c>
      <c r="Y71" s="6">
        <v>0.31531999999999999</v>
      </c>
      <c r="Z71" s="10">
        <v>783</v>
      </c>
    </row>
    <row r="72" spans="1:26">
      <c r="A72" s="9">
        <v>0.7</v>
      </c>
      <c r="B72" s="28">
        <v>70</v>
      </c>
      <c r="C72" s="19">
        <v>2.7888899999999999</v>
      </c>
      <c r="D72" s="6">
        <v>0.30987999999999999</v>
      </c>
      <c r="E72" s="6">
        <v>0.34815000000000002</v>
      </c>
      <c r="F72" s="10">
        <v>210</v>
      </c>
      <c r="G72" s="21">
        <v>2.15143</v>
      </c>
      <c r="H72" s="6">
        <v>0.23905000000000001</v>
      </c>
      <c r="I72" s="6">
        <v>0.26856999999999998</v>
      </c>
      <c r="J72" s="10">
        <v>184</v>
      </c>
      <c r="K72" s="21">
        <v>2.8631199999999999</v>
      </c>
      <c r="L72" s="6">
        <v>0.31812000000000001</v>
      </c>
      <c r="M72" s="6">
        <v>0.35741000000000001</v>
      </c>
      <c r="N72" s="10">
        <v>138</v>
      </c>
      <c r="O72" s="21">
        <v>7.7628899999999996</v>
      </c>
      <c r="P72" s="6">
        <v>0.86253999999999997</v>
      </c>
      <c r="Q72" s="6">
        <v>0.96906999999999999</v>
      </c>
      <c r="R72" s="10">
        <v>841</v>
      </c>
      <c r="S72" s="21">
        <v>7.3106799999999996</v>
      </c>
      <c r="T72" s="6">
        <v>0.81230000000000002</v>
      </c>
      <c r="U72" s="6">
        <v>0.91261999999999999</v>
      </c>
      <c r="V72" s="10">
        <v>754</v>
      </c>
      <c r="W72" s="17">
        <v>6.0725800000000003</v>
      </c>
      <c r="X72" s="6">
        <v>0.67473000000000005</v>
      </c>
      <c r="Y72" s="6">
        <v>0.75805999999999996</v>
      </c>
      <c r="Z72" s="10">
        <v>677</v>
      </c>
    </row>
    <row r="73" spans="1:26">
      <c r="A73" s="9">
        <v>0.8</v>
      </c>
      <c r="B73" s="10">
        <v>71</v>
      </c>
      <c r="C73" s="19">
        <v>4.7125000000000004</v>
      </c>
      <c r="D73" s="6">
        <v>0.52361000000000002</v>
      </c>
      <c r="E73" s="6">
        <v>0.27500000000000002</v>
      </c>
      <c r="F73" s="10">
        <v>171</v>
      </c>
      <c r="G73" s="21">
        <v>3.9270800000000001</v>
      </c>
      <c r="H73" s="6">
        <v>0.43634000000000001</v>
      </c>
      <c r="I73" s="6">
        <v>0.22917000000000001</v>
      </c>
      <c r="J73" s="10">
        <v>176</v>
      </c>
      <c r="K73" s="21">
        <v>4.4881000000000002</v>
      </c>
      <c r="L73" s="6">
        <v>0.49868000000000001</v>
      </c>
      <c r="M73" s="6">
        <v>0.26190000000000002</v>
      </c>
      <c r="N73" s="10">
        <v>140</v>
      </c>
      <c r="O73" s="21">
        <v>11.78125</v>
      </c>
      <c r="P73" s="6">
        <v>1.3090299999999999</v>
      </c>
      <c r="Q73" s="6">
        <v>0.6875</v>
      </c>
      <c r="R73" s="10">
        <v>959</v>
      </c>
      <c r="S73" s="21">
        <v>7.9368400000000001</v>
      </c>
      <c r="T73" s="6">
        <v>0.88187000000000004</v>
      </c>
      <c r="U73" s="6">
        <v>0.46316000000000002</v>
      </c>
      <c r="V73" s="10">
        <v>909</v>
      </c>
      <c r="W73" s="17">
        <v>6.5565199999999999</v>
      </c>
      <c r="X73" s="6">
        <v>0.72850000000000004</v>
      </c>
      <c r="Y73" s="6">
        <v>0.38261000000000001</v>
      </c>
      <c r="Z73" s="10">
        <v>867</v>
      </c>
    </row>
    <row r="74" spans="1:26">
      <c r="A74" s="9">
        <v>0.8</v>
      </c>
      <c r="B74" s="10">
        <v>72</v>
      </c>
      <c r="C74" s="19">
        <v>6.28125</v>
      </c>
      <c r="D74" s="6">
        <v>0.69791999999999998</v>
      </c>
      <c r="E74" s="6">
        <v>0.39062000000000002</v>
      </c>
      <c r="F74" s="10">
        <v>170</v>
      </c>
      <c r="G74" s="21">
        <v>4.3459500000000002</v>
      </c>
      <c r="H74" s="6">
        <v>0.48287999999999998</v>
      </c>
      <c r="I74" s="6">
        <v>0.27027000000000001</v>
      </c>
      <c r="J74" s="10">
        <v>194</v>
      </c>
      <c r="K74" s="21">
        <v>4.1657999999999999</v>
      </c>
      <c r="L74" s="6">
        <v>0.46287</v>
      </c>
      <c r="M74" s="6">
        <v>0.25907000000000002</v>
      </c>
      <c r="N74" s="10">
        <v>133</v>
      </c>
      <c r="O74" s="21">
        <v>12</v>
      </c>
      <c r="P74" s="6">
        <v>1.3333299999999999</v>
      </c>
      <c r="Q74" s="6">
        <v>0.74626999999999999</v>
      </c>
      <c r="R74" s="10">
        <v>865</v>
      </c>
      <c r="S74" s="21">
        <v>9.68675</v>
      </c>
      <c r="T74" s="6">
        <v>1.0763100000000001</v>
      </c>
      <c r="U74" s="6">
        <v>0.60241</v>
      </c>
      <c r="V74" s="10">
        <v>800</v>
      </c>
      <c r="W74" s="17">
        <v>8.0399999999999991</v>
      </c>
      <c r="X74" s="6">
        <v>0.89332999999999996</v>
      </c>
      <c r="Y74" s="6">
        <v>0.5</v>
      </c>
      <c r="Z74" s="10">
        <v>805</v>
      </c>
    </row>
    <row r="75" spans="1:26">
      <c r="A75" s="9">
        <v>0.8</v>
      </c>
      <c r="B75" s="28">
        <v>73</v>
      </c>
      <c r="C75" s="19">
        <v>7.0088499999999998</v>
      </c>
      <c r="D75" s="6">
        <v>0.77876000000000001</v>
      </c>
      <c r="E75" s="6">
        <v>0.51327</v>
      </c>
      <c r="F75" s="10">
        <v>171</v>
      </c>
      <c r="G75" s="21">
        <v>3.3</v>
      </c>
      <c r="H75" s="6">
        <v>0.36667</v>
      </c>
      <c r="I75" s="6">
        <v>0.24167</v>
      </c>
      <c r="J75" s="10">
        <v>174</v>
      </c>
      <c r="K75" s="21">
        <v>3.9014799999999998</v>
      </c>
      <c r="L75" s="6">
        <v>0.4335</v>
      </c>
      <c r="M75" s="6">
        <v>0.28571000000000002</v>
      </c>
      <c r="N75" s="10">
        <v>136</v>
      </c>
      <c r="O75" s="21">
        <v>6.9473700000000003</v>
      </c>
      <c r="P75" s="6">
        <v>0.77193000000000001</v>
      </c>
      <c r="Q75" s="6">
        <v>0.50876999999999994</v>
      </c>
      <c r="R75" s="10">
        <v>934</v>
      </c>
      <c r="S75" s="21">
        <v>7.2660600000000004</v>
      </c>
      <c r="T75" s="6">
        <v>0.80733999999999995</v>
      </c>
      <c r="U75" s="6">
        <v>0.53210999999999997</v>
      </c>
      <c r="V75" s="10">
        <v>847</v>
      </c>
      <c r="W75" s="17">
        <v>7.8415800000000004</v>
      </c>
      <c r="X75" s="6">
        <v>0.87129000000000001</v>
      </c>
      <c r="Y75" s="6">
        <v>0.57425999999999999</v>
      </c>
      <c r="Z75" s="10">
        <v>816</v>
      </c>
    </row>
    <row r="76" spans="1:26">
      <c r="A76" s="9">
        <v>0.8</v>
      </c>
      <c r="B76" s="10">
        <v>74</v>
      </c>
      <c r="C76" s="19">
        <v>5.17544</v>
      </c>
      <c r="D76" s="6">
        <v>0.57504999999999995</v>
      </c>
      <c r="E76" s="6">
        <v>0.29239999999999999</v>
      </c>
      <c r="F76" s="10">
        <v>215</v>
      </c>
      <c r="G76" s="21">
        <v>4.6093799999999998</v>
      </c>
      <c r="H76" s="6">
        <v>0.51214999999999999</v>
      </c>
      <c r="I76" s="6">
        <v>0.26041999999999998</v>
      </c>
      <c r="J76" s="10">
        <v>186</v>
      </c>
      <c r="K76" s="21">
        <v>3.9864899999999999</v>
      </c>
      <c r="L76" s="6">
        <v>0.44294</v>
      </c>
      <c r="M76" s="6">
        <v>0.22523000000000001</v>
      </c>
      <c r="N76" s="10">
        <v>156</v>
      </c>
      <c r="O76" s="21">
        <v>9.5161300000000004</v>
      </c>
      <c r="P76" s="6">
        <v>1.05735</v>
      </c>
      <c r="Q76" s="6">
        <v>0.53763000000000005</v>
      </c>
      <c r="R76" s="10">
        <v>800</v>
      </c>
      <c r="S76" s="21">
        <v>9.8333300000000001</v>
      </c>
      <c r="T76" s="6">
        <v>1.09259</v>
      </c>
      <c r="U76" s="6">
        <v>0.55556000000000005</v>
      </c>
      <c r="V76" s="10">
        <v>727</v>
      </c>
      <c r="W76" s="17">
        <v>9.8333300000000001</v>
      </c>
      <c r="X76" s="6">
        <v>1.09259</v>
      </c>
      <c r="Y76" s="6">
        <v>0.55556000000000005</v>
      </c>
      <c r="Z76" s="10">
        <v>667</v>
      </c>
    </row>
    <row r="77" spans="1:26">
      <c r="A77" s="9">
        <v>0.8</v>
      </c>
      <c r="B77" s="10">
        <v>75</v>
      </c>
      <c r="C77" s="19">
        <v>8.2912599999999994</v>
      </c>
      <c r="D77" s="6">
        <v>0.92125000000000001</v>
      </c>
      <c r="E77" s="6">
        <v>0.49514999999999998</v>
      </c>
      <c r="F77" s="10">
        <v>172</v>
      </c>
      <c r="G77" s="21">
        <v>5.0532500000000002</v>
      </c>
      <c r="H77" s="6">
        <v>0.56147000000000002</v>
      </c>
      <c r="I77" s="6">
        <v>0.30177999999999999</v>
      </c>
      <c r="J77" s="10">
        <v>188</v>
      </c>
      <c r="K77" s="21">
        <v>4.4711999999999996</v>
      </c>
      <c r="L77" s="6">
        <v>0.49680000000000002</v>
      </c>
      <c r="M77" s="6">
        <v>0.26701999999999998</v>
      </c>
      <c r="N77" s="10">
        <v>153</v>
      </c>
      <c r="O77" s="21">
        <v>9.5955100000000009</v>
      </c>
      <c r="P77" s="6">
        <v>1.0661700000000001</v>
      </c>
      <c r="Q77" s="6">
        <v>0.57303000000000004</v>
      </c>
      <c r="R77" s="10">
        <v>838</v>
      </c>
      <c r="S77" s="21">
        <v>8.2115399999999994</v>
      </c>
      <c r="T77" s="6">
        <v>0.91239000000000003</v>
      </c>
      <c r="U77" s="6">
        <v>0.49037999999999998</v>
      </c>
      <c r="V77" s="10">
        <v>770</v>
      </c>
      <c r="W77" s="17">
        <v>7.9813099999999997</v>
      </c>
      <c r="X77" s="6">
        <v>0.88680999999999999</v>
      </c>
      <c r="Y77" s="6">
        <v>0.47664000000000001</v>
      </c>
      <c r="Z77" s="10">
        <v>717</v>
      </c>
    </row>
    <row r="78" spans="1:26">
      <c r="A78" s="9">
        <v>0.8</v>
      </c>
      <c r="B78" s="28">
        <v>76</v>
      </c>
      <c r="C78" s="19">
        <v>4.9075100000000003</v>
      </c>
      <c r="D78" s="6">
        <v>0.54527999999999999</v>
      </c>
      <c r="E78" s="6">
        <v>0.29480000000000001</v>
      </c>
      <c r="F78" s="10">
        <v>203</v>
      </c>
      <c r="G78" s="21">
        <v>2.9275899999999999</v>
      </c>
      <c r="H78" s="6">
        <v>0.32529000000000002</v>
      </c>
      <c r="I78" s="6">
        <v>0.17585999999999999</v>
      </c>
      <c r="J78" s="10">
        <v>209</v>
      </c>
      <c r="K78" s="21">
        <v>4.2878800000000004</v>
      </c>
      <c r="L78" s="6">
        <v>0.47643000000000002</v>
      </c>
      <c r="M78" s="6">
        <v>0.25757999999999998</v>
      </c>
      <c r="N78" s="10">
        <v>134</v>
      </c>
      <c r="O78" s="21">
        <v>6.1079100000000004</v>
      </c>
      <c r="P78" s="6">
        <v>0.67866000000000004</v>
      </c>
      <c r="Q78" s="6">
        <v>0.36691000000000001</v>
      </c>
      <c r="R78" s="10">
        <v>828</v>
      </c>
      <c r="S78" s="21">
        <v>8.2427200000000003</v>
      </c>
      <c r="T78" s="6">
        <v>0.91586000000000001</v>
      </c>
      <c r="U78" s="6">
        <v>0.49514999999999998</v>
      </c>
      <c r="V78" s="10">
        <v>832</v>
      </c>
      <c r="W78" s="17">
        <v>7.0165300000000004</v>
      </c>
      <c r="X78" s="6">
        <v>0.77961000000000003</v>
      </c>
      <c r="Y78" s="6">
        <v>0.42148999999999998</v>
      </c>
      <c r="Z78" s="10">
        <v>752</v>
      </c>
    </row>
    <row r="79" spans="1:26">
      <c r="A79" s="9">
        <v>0.8</v>
      </c>
      <c r="B79" s="10">
        <v>77</v>
      </c>
      <c r="C79" s="19">
        <v>4.9202500000000002</v>
      </c>
      <c r="D79" s="6">
        <v>0.54669000000000001</v>
      </c>
      <c r="E79" s="6">
        <v>0.29448000000000002</v>
      </c>
      <c r="F79" s="10">
        <v>217</v>
      </c>
      <c r="G79" s="21">
        <v>4.3118299999999996</v>
      </c>
      <c r="H79" s="6">
        <v>0.47909000000000002</v>
      </c>
      <c r="I79" s="6">
        <v>0.25806000000000001</v>
      </c>
      <c r="J79" s="10">
        <v>176</v>
      </c>
      <c r="K79" s="21">
        <v>3.8557700000000001</v>
      </c>
      <c r="L79" s="6">
        <v>0.42842000000000002</v>
      </c>
      <c r="M79" s="6">
        <v>0.23077</v>
      </c>
      <c r="N79" s="10">
        <v>160</v>
      </c>
      <c r="O79" s="21">
        <v>11.295769999999999</v>
      </c>
      <c r="P79" s="6">
        <v>1.25509</v>
      </c>
      <c r="Q79" s="6">
        <v>0.67605999999999999</v>
      </c>
      <c r="R79" s="10">
        <v>873</v>
      </c>
      <c r="S79" s="21">
        <v>6.6280999999999999</v>
      </c>
      <c r="T79" s="6">
        <v>0.73646</v>
      </c>
      <c r="U79" s="6">
        <v>0.39668999999999999</v>
      </c>
      <c r="V79" s="10">
        <v>762</v>
      </c>
      <c r="W79" s="17">
        <v>7.49533</v>
      </c>
      <c r="X79" s="6">
        <v>0.83281000000000005</v>
      </c>
      <c r="Y79" s="6">
        <v>0.4486</v>
      </c>
      <c r="Z79" s="10">
        <v>808</v>
      </c>
    </row>
    <row r="80" spans="1:26">
      <c r="A80" s="9">
        <v>0.8</v>
      </c>
      <c r="B80" s="10">
        <v>78</v>
      </c>
      <c r="C80" s="19">
        <v>5.7446799999999998</v>
      </c>
      <c r="D80" s="6">
        <v>0.63829999999999998</v>
      </c>
      <c r="E80" s="6">
        <v>0.34043000000000001</v>
      </c>
      <c r="F80" s="10">
        <v>201</v>
      </c>
      <c r="G80" s="21">
        <v>3.3061199999999999</v>
      </c>
      <c r="H80" s="6">
        <v>0.36735000000000001</v>
      </c>
      <c r="I80" s="6">
        <v>0.19592000000000001</v>
      </c>
      <c r="J80" s="10">
        <v>179</v>
      </c>
      <c r="K80" s="21">
        <v>5.625</v>
      </c>
      <c r="L80" s="6">
        <v>0.625</v>
      </c>
      <c r="M80" s="6">
        <v>0.33333000000000002</v>
      </c>
      <c r="N80" s="10">
        <v>140</v>
      </c>
      <c r="O80" s="21">
        <v>12.857139999999999</v>
      </c>
      <c r="P80" s="6">
        <v>1.4285699999999999</v>
      </c>
      <c r="Q80" s="6">
        <v>0.76190000000000002</v>
      </c>
      <c r="R80" s="10">
        <v>814</v>
      </c>
      <c r="S80" s="21">
        <v>8.1818200000000001</v>
      </c>
      <c r="T80" s="6">
        <v>0.90908999999999995</v>
      </c>
      <c r="U80" s="6">
        <v>0.48485</v>
      </c>
      <c r="V80" s="10">
        <v>754</v>
      </c>
      <c r="W80" s="17">
        <v>9.4185999999999996</v>
      </c>
      <c r="X80" s="6">
        <v>1.0465100000000001</v>
      </c>
      <c r="Y80" s="6">
        <v>0.55813999999999997</v>
      </c>
      <c r="Z80" s="10">
        <v>722</v>
      </c>
    </row>
    <row r="81" spans="1:26">
      <c r="A81" s="9">
        <v>0.8</v>
      </c>
      <c r="B81" s="28">
        <v>79</v>
      </c>
      <c r="C81" s="19">
        <v>7.1057699999999997</v>
      </c>
      <c r="D81" s="6">
        <v>0.78952999999999995</v>
      </c>
      <c r="E81" s="6">
        <v>0.56730999999999998</v>
      </c>
      <c r="F81" s="10">
        <v>176</v>
      </c>
      <c r="G81" s="21">
        <v>4.9597300000000004</v>
      </c>
      <c r="H81" s="6">
        <v>0.55108000000000001</v>
      </c>
      <c r="I81" s="6">
        <v>0.39596999999999999</v>
      </c>
      <c r="J81" s="10">
        <v>196</v>
      </c>
      <c r="K81" s="21">
        <v>3.8489599999999999</v>
      </c>
      <c r="L81" s="6">
        <v>0.42765999999999998</v>
      </c>
      <c r="M81" s="6">
        <v>0.30729000000000001</v>
      </c>
      <c r="N81" s="10">
        <v>151</v>
      </c>
      <c r="O81" s="21">
        <v>11.19697</v>
      </c>
      <c r="P81" s="6">
        <v>1.24411</v>
      </c>
      <c r="Q81" s="6">
        <v>0.89393999999999996</v>
      </c>
      <c r="R81" s="10">
        <v>825</v>
      </c>
      <c r="S81" s="21">
        <v>7.3168300000000004</v>
      </c>
      <c r="T81" s="6">
        <v>0.81298000000000004</v>
      </c>
      <c r="U81" s="6">
        <v>0.58416000000000001</v>
      </c>
      <c r="V81" s="10">
        <v>742</v>
      </c>
      <c r="W81" s="17">
        <v>8.6941199999999998</v>
      </c>
      <c r="X81" s="6">
        <v>0.96601000000000004</v>
      </c>
      <c r="Y81" s="6">
        <v>0.69411999999999996</v>
      </c>
      <c r="Z81" s="10">
        <v>689</v>
      </c>
    </row>
    <row r="82" spans="1:26">
      <c r="A82" s="9">
        <v>0.8</v>
      </c>
      <c r="B82" s="10">
        <v>80</v>
      </c>
      <c r="C82" s="19">
        <v>4.5647700000000002</v>
      </c>
      <c r="D82" s="6">
        <v>0.50719999999999998</v>
      </c>
      <c r="E82" s="6">
        <v>0.34197</v>
      </c>
      <c r="F82" s="10">
        <v>199</v>
      </c>
      <c r="G82" s="21">
        <v>4.4949000000000003</v>
      </c>
      <c r="H82" s="6">
        <v>0.49942999999999999</v>
      </c>
      <c r="I82" s="6">
        <v>0.33672999999999997</v>
      </c>
      <c r="J82" s="10">
        <v>189</v>
      </c>
      <c r="K82" s="21">
        <v>4.5412400000000002</v>
      </c>
      <c r="L82" s="6">
        <v>0.50458000000000003</v>
      </c>
      <c r="M82" s="6">
        <v>0.34021000000000001</v>
      </c>
      <c r="N82" s="10">
        <v>152</v>
      </c>
      <c r="O82" s="21">
        <v>7.2213099999999999</v>
      </c>
      <c r="P82" s="6">
        <v>0.80237000000000003</v>
      </c>
      <c r="Q82" s="6">
        <v>0.54098000000000002</v>
      </c>
      <c r="R82" s="10">
        <v>773</v>
      </c>
      <c r="S82" s="21">
        <v>8.3113200000000003</v>
      </c>
      <c r="T82" s="6">
        <v>0.92347999999999997</v>
      </c>
      <c r="U82" s="6">
        <v>0.62263999999999997</v>
      </c>
      <c r="V82" s="10">
        <v>709</v>
      </c>
      <c r="W82" s="17">
        <v>9.2736800000000006</v>
      </c>
      <c r="X82" s="6">
        <v>1.03041</v>
      </c>
      <c r="Y82" s="6">
        <v>0.69474000000000002</v>
      </c>
      <c r="Z82" s="10">
        <v>710</v>
      </c>
    </row>
    <row r="83" spans="1:26">
      <c r="A83" s="9">
        <v>0.9</v>
      </c>
      <c r="B83" s="10">
        <v>81</v>
      </c>
      <c r="C83" s="19">
        <v>8.5612200000000005</v>
      </c>
      <c r="D83" s="6">
        <v>0.95125000000000004</v>
      </c>
      <c r="E83" s="6">
        <v>0.73468999999999995</v>
      </c>
      <c r="F83" s="10">
        <v>184</v>
      </c>
      <c r="G83" s="21">
        <v>5.7862099999999996</v>
      </c>
      <c r="H83" s="6">
        <v>0.64290999999999998</v>
      </c>
      <c r="I83" s="6">
        <v>0.49654999999999999</v>
      </c>
      <c r="J83" s="10">
        <v>173</v>
      </c>
      <c r="K83" s="21">
        <v>5.5933299999999999</v>
      </c>
      <c r="L83" s="6">
        <v>0.62148000000000003</v>
      </c>
      <c r="M83" s="6">
        <v>0.48</v>
      </c>
      <c r="N83" s="10">
        <v>136</v>
      </c>
      <c r="O83" s="21">
        <v>11.49315</v>
      </c>
      <c r="P83" s="6">
        <v>1.27702</v>
      </c>
      <c r="Q83" s="6">
        <v>0.98629999999999995</v>
      </c>
      <c r="R83" s="10">
        <v>838</v>
      </c>
      <c r="S83" s="21">
        <v>9.5340900000000008</v>
      </c>
      <c r="T83" s="6">
        <v>1.0593399999999999</v>
      </c>
      <c r="U83" s="6">
        <v>0.81818000000000002</v>
      </c>
      <c r="V83" s="10">
        <v>767</v>
      </c>
      <c r="W83" s="17">
        <v>8.4747500000000002</v>
      </c>
      <c r="X83" s="6">
        <v>0.94164000000000003</v>
      </c>
      <c r="Y83" s="6">
        <v>0.72726999999999997</v>
      </c>
      <c r="Z83" s="10">
        <v>764</v>
      </c>
    </row>
    <row r="84" spans="1:26">
      <c r="A84" s="9">
        <v>0.9</v>
      </c>
      <c r="B84" s="28">
        <v>82</v>
      </c>
      <c r="C84" s="19">
        <v>8.6288699999999992</v>
      </c>
      <c r="D84" s="6">
        <v>0.95875999999999995</v>
      </c>
      <c r="E84" s="6">
        <v>0.51546000000000003</v>
      </c>
      <c r="F84" s="10">
        <v>169</v>
      </c>
      <c r="G84" s="21">
        <v>7.9714299999999998</v>
      </c>
      <c r="H84" s="6">
        <v>0.88571</v>
      </c>
      <c r="I84" s="6">
        <v>0.47619</v>
      </c>
      <c r="J84" s="10">
        <v>175</v>
      </c>
      <c r="K84" s="21">
        <v>6.24627</v>
      </c>
      <c r="L84" s="6">
        <v>0.69403000000000004</v>
      </c>
      <c r="M84" s="6">
        <v>0.37313000000000002</v>
      </c>
      <c r="N84" s="10">
        <v>138</v>
      </c>
      <c r="O84" s="21">
        <v>10.594939999999999</v>
      </c>
      <c r="P84" s="6">
        <v>1.1772199999999999</v>
      </c>
      <c r="Q84" s="6">
        <v>0.63290999999999997</v>
      </c>
      <c r="R84" s="10">
        <v>940</v>
      </c>
      <c r="S84" s="21">
        <v>8.3699999999999992</v>
      </c>
      <c r="T84" s="6">
        <v>0.93</v>
      </c>
      <c r="U84" s="6">
        <v>0.5</v>
      </c>
      <c r="V84" s="10">
        <v>819</v>
      </c>
      <c r="W84" s="17">
        <v>10.594939999999999</v>
      </c>
      <c r="X84" s="6">
        <v>1.1772199999999999</v>
      </c>
      <c r="Y84" s="6">
        <v>0.63290999999999997</v>
      </c>
      <c r="Z84" s="10">
        <v>765</v>
      </c>
    </row>
    <row r="85" spans="1:26">
      <c r="A85" s="9">
        <v>0.9</v>
      </c>
      <c r="B85" s="10">
        <v>83</v>
      </c>
      <c r="C85" s="19">
        <v>8.6881699999999995</v>
      </c>
      <c r="D85" s="6">
        <v>0.96535000000000004</v>
      </c>
      <c r="E85" s="6">
        <v>0.34409000000000001</v>
      </c>
      <c r="F85" s="10">
        <v>142</v>
      </c>
      <c r="G85" s="21">
        <v>6.5161300000000004</v>
      </c>
      <c r="H85" s="6">
        <v>0.72401000000000004</v>
      </c>
      <c r="I85" s="6">
        <v>0.25806000000000001</v>
      </c>
      <c r="J85" s="10">
        <v>174</v>
      </c>
      <c r="K85" s="21">
        <v>8</v>
      </c>
      <c r="L85" s="6">
        <v>0.88888999999999996</v>
      </c>
      <c r="M85" s="6">
        <v>0.31683</v>
      </c>
      <c r="N85" s="10">
        <v>137</v>
      </c>
      <c r="O85" s="21">
        <v>11.882350000000001</v>
      </c>
      <c r="P85" s="6">
        <v>1.32026</v>
      </c>
      <c r="Q85" s="6">
        <v>0.47059000000000001</v>
      </c>
      <c r="R85" s="10">
        <v>926</v>
      </c>
      <c r="S85" s="21">
        <v>9.9753100000000003</v>
      </c>
      <c r="T85" s="6">
        <v>1.1083700000000001</v>
      </c>
      <c r="U85" s="6">
        <v>0.39506000000000002</v>
      </c>
      <c r="V85" s="10">
        <v>894</v>
      </c>
      <c r="W85" s="17">
        <v>8.5957500000000007</v>
      </c>
      <c r="X85" s="6">
        <v>0.95508000000000004</v>
      </c>
      <c r="Y85" s="6">
        <v>0.34043000000000001</v>
      </c>
      <c r="Z85" s="10">
        <v>818</v>
      </c>
    </row>
    <row r="86" spans="1:26">
      <c r="A86" s="9">
        <v>0.9</v>
      </c>
      <c r="B86" s="10">
        <v>84</v>
      </c>
      <c r="C86" s="19">
        <v>8.1960800000000003</v>
      </c>
      <c r="D86" s="6">
        <v>0.91068000000000005</v>
      </c>
      <c r="E86" s="6">
        <v>0.75490000000000002</v>
      </c>
      <c r="F86" s="10">
        <v>184</v>
      </c>
      <c r="G86" s="21">
        <v>4.9176500000000001</v>
      </c>
      <c r="H86" s="6">
        <v>0.54640999999999995</v>
      </c>
      <c r="I86" s="6">
        <v>0.45294000000000001</v>
      </c>
      <c r="J86" s="10">
        <v>183</v>
      </c>
      <c r="K86" s="21">
        <v>5.7260299999999997</v>
      </c>
      <c r="L86" s="6">
        <v>0.63622999999999996</v>
      </c>
      <c r="M86" s="6">
        <v>0.52739999999999998</v>
      </c>
      <c r="N86" s="10">
        <v>158</v>
      </c>
      <c r="O86" s="21">
        <v>10.71795</v>
      </c>
      <c r="P86" s="6">
        <v>1.1908799999999999</v>
      </c>
      <c r="Q86" s="6">
        <v>0.98717999999999995</v>
      </c>
      <c r="R86" s="10">
        <v>934</v>
      </c>
      <c r="S86" s="21">
        <v>8.1960800000000003</v>
      </c>
      <c r="T86" s="6">
        <v>0.91068000000000005</v>
      </c>
      <c r="U86" s="6">
        <v>0.75490000000000002</v>
      </c>
      <c r="V86" s="10">
        <v>853</v>
      </c>
      <c r="W86" s="17">
        <v>8.0384600000000006</v>
      </c>
      <c r="X86" s="6">
        <v>0.89315999999999995</v>
      </c>
      <c r="Y86" s="6">
        <v>0.74038000000000004</v>
      </c>
      <c r="Z86" s="10">
        <v>809</v>
      </c>
    </row>
    <row r="87" spans="1:26">
      <c r="A87" s="9">
        <v>0.9</v>
      </c>
      <c r="B87" s="28">
        <v>85</v>
      </c>
      <c r="C87" s="19">
        <v>8.2178199999999997</v>
      </c>
      <c r="D87" s="6">
        <v>0.91308999999999996</v>
      </c>
      <c r="E87" s="6">
        <v>0.38613999999999998</v>
      </c>
      <c r="F87" s="10">
        <v>157</v>
      </c>
      <c r="G87" s="21">
        <v>7.0339</v>
      </c>
      <c r="H87" s="6">
        <v>0.78154000000000001</v>
      </c>
      <c r="I87" s="6">
        <v>0.33051000000000003</v>
      </c>
      <c r="J87" s="10">
        <v>176</v>
      </c>
      <c r="K87" s="21">
        <v>6.9166699999999999</v>
      </c>
      <c r="L87" s="6">
        <v>0.76851999999999998</v>
      </c>
      <c r="M87" s="6">
        <v>0.32500000000000001</v>
      </c>
      <c r="N87" s="10">
        <v>131</v>
      </c>
      <c r="O87" s="21">
        <v>11.52778</v>
      </c>
      <c r="P87" s="6">
        <v>1.2808600000000001</v>
      </c>
      <c r="Q87" s="6">
        <v>0.54166999999999998</v>
      </c>
      <c r="R87" s="10">
        <v>889</v>
      </c>
      <c r="S87" s="21">
        <v>8.4693900000000006</v>
      </c>
      <c r="T87" s="6">
        <v>0.94103999999999999</v>
      </c>
      <c r="U87" s="6">
        <v>0.39795999999999998</v>
      </c>
      <c r="V87" s="10">
        <v>903</v>
      </c>
      <c r="W87" s="17">
        <v>10</v>
      </c>
      <c r="X87" s="6">
        <v>1.11111</v>
      </c>
      <c r="Y87" s="6">
        <v>0.46988000000000002</v>
      </c>
      <c r="Z87" s="10">
        <v>868</v>
      </c>
    </row>
    <row r="88" spans="1:26">
      <c r="A88" s="9">
        <v>0.9</v>
      </c>
      <c r="B88" s="10">
        <v>86</v>
      </c>
      <c r="C88" s="19">
        <v>8.4375</v>
      </c>
      <c r="D88" s="6">
        <v>0.9375</v>
      </c>
      <c r="E88" s="6">
        <v>0.44791999999999998</v>
      </c>
      <c r="F88" s="10">
        <v>167</v>
      </c>
      <c r="G88" s="21">
        <v>6.4285699999999997</v>
      </c>
      <c r="H88" s="6">
        <v>0.71428999999999998</v>
      </c>
      <c r="I88" s="6">
        <v>0.34127000000000002</v>
      </c>
      <c r="J88" s="10">
        <v>185</v>
      </c>
      <c r="K88" s="21">
        <v>5.5102000000000002</v>
      </c>
      <c r="L88" s="6">
        <v>0.61224000000000001</v>
      </c>
      <c r="M88" s="6">
        <v>0.29252</v>
      </c>
      <c r="N88" s="10">
        <v>136</v>
      </c>
      <c r="O88" s="21">
        <v>9.5294100000000004</v>
      </c>
      <c r="P88" s="6">
        <v>1.0588200000000001</v>
      </c>
      <c r="Q88" s="6">
        <v>0.50588</v>
      </c>
      <c r="R88" s="10">
        <v>920</v>
      </c>
      <c r="S88" s="21">
        <v>9.1011199999999999</v>
      </c>
      <c r="T88" s="6">
        <v>1.0112399999999999</v>
      </c>
      <c r="U88" s="6">
        <v>0.48315000000000002</v>
      </c>
      <c r="V88" s="10">
        <v>820</v>
      </c>
      <c r="W88" s="17">
        <v>9.6428600000000007</v>
      </c>
      <c r="X88" s="6">
        <v>1.0714300000000001</v>
      </c>
      <c r="Y88" s="6">
        <v>0.51190000000000002</v>
      </c>
      <c r="Z88" s="10">
        <v>789</v>
      </c>
    </row>
    <row r="89" spans="1:26">
      <c r="A89" s="9">
        <v>0.9</v>
      </c>
      <c r="B89" s="10">
        <v>87</v>
      </c>
      <c r="C89" s="19">
        <v>7.8490599999999997</v>
      </c>
      <c r="D89" s="6">
        <v>0.87212000000000001</v>
      </c>
      <c r="E89" s="6">
        <v>0.37735999999999997</v>
      </c>
      <c r="F89" s="10">
        <v>172</v>
      </c>
      <c r="G89" s="21">
        <v>6.4</v>
      </c>
      <c r="H89" s="6">
        <v>0.71111000000000002</v>
      </c>
      <c r="I89" s="6">
        <v>0.30769000000000002</v>
      </c>
      <c r="J89" s="10">
        <v>165</v>
      </c>
      <c r="K89" s="21">
        <v>7.5636400000000004</v>
      </c>
      <c r="L89" s="6">
        <v>0.84040000000000004</v>
      </c>
      <c r="M89" s="6">
        <v>0.36364000000000002</v>
      </c>
      <c r="N89" s="10">
        <v>119</v>
      </c>
      <c r="O89" s="21">
        <v>10.80519</v>
      </c>
      <c r="P89" s="6">
        <v>1.20058</v>
      </c>
      <c r="Q89" s="6">
        <v>0.51948000000000005</v>
      </c>
      <c r="R89" s="10">
        <v>1053</v>
      </c>
      <c r="S89" s="21">
        <v>9.2444400000000009</v>
      </c>
      <c r="T89" s="6">
        <v>1.0271600000000001</v>
      </c>
      <c r="U89" s="6">
        <v>0.44444</v>
      </c>
      <c r="V89" s="10">
        <v>948</v>
      </c>
      <c r="W89" s="17">
        <v>7.4954999999999998</v>
      </c>
      <c r="X89" s="6">
        <v>0.83282999999999996</v>
      </c>
      <c r="Y89" s="6">
        <v>0.36036000000000001</v>
      </c>
      <c r="Z89" s="10">
        <v>963</v>
      </c>
    </row>
    <row r="90" spans="1:26">
      <c r="A90" s="9">
        <v>0.9</v>
      </c>
      <c r="B90" s="28">
        <v>88</v>
      </c>
      <c r="C90" s="19">
        <v>8.6483500000000006</v>
      </c>
      <c r="D90" s="6">
        <v>0.96092999999999995</v>
      </c>
      <c r="E90" s="6">
        <v>0.52746999999999999</v>
      </c>
      <c r="F90" s="10">
        <v>160</v>
      </c>
      <c r="G90" s="21">
        <v>6.6134500000000003</v>
      </c>
      <c r="H90" s="6">
        <v>0.73482999999999998</v>
      </c>
      <c r="I90" s="6">
        <v>0.40336</v>
      </c>
      <c r="J90" s="10">
        <v>178</v>
      </c>
      <c r="K90" s="21">
        <v>6.9645999999999999</v>
      </c>
      <c r="L90" s="6">
        <v>0.77383999999999997</v>
      </c>
      <c r="M90" s="6">
        <v>0.42477999999999999</v>
      </c>
      <c r="N90" s="10">
        <v>120</v>
      </c>
      <c r="O90" s="21">
        <v>11.24286</v>
      </c>
      <c r="P90" s="6">
        <v>1.2492099999999999</v>
      </c>
      <c r="Q90" s="6">
        <v>0.68571000000000004</v>
      </c>
      <c r="R90" s="10">
        <v>1066</v>
      </c>
      <c r="S90" s="21">
        <v>8.9431799999999999</v>
      </c>
      <c r="T90" s="6">
        <v>0.99368999999999996</v>
      </c>
      <c r="U90" s="6">
        <v>0.54544999999999999</v>
      </c>
      <c r="V90" s="10">
        <v>965</v>
      </c>
      <c r="W90" s="17">
        <v>8.1134000000000004</v>
      </c>
      <c r="X90" s="6">
        <v>0.90149000000000001</v>
      </c>
      <c r="Y90" s="6">
        <v>0.49485000000000001</v>
      </c>
      <c r="Z90" s="10">
        <v>964</v>
      </c>
    </row>
    <row r="91" spans="1:26">
      <c r="A91" s="9">
        <v>0.9</v>
      </c>
      <c r="B91" s="10">
        <v>89</v>
      </c>
      <c r="C91" s="19">
        <v>8.4387799999999995</v>
      </c>
      <c r="D91" s="6">
        <v>0.93764000000000003</v>
      </c>
      <c r="E91" s="6">
        <v>0.39795999999999998</v>
      </c>
      <c r="F91" s="10">
        <v>165</v>
      </c>
      <c r="G91" s="21">
        <v>5.5503400000000003</v>
      </c>
      <c r="H91" s="6">
        <v>0.61670000000000003</v>
      </c>
      <c r="I91" s="6">
        <v>0.26173999999999997</v>
      </c>
      <c r="J91" s="10">
        <v>170</v>
      </c>
      <c r="K91" s="21">
        <v>5.4407899999999998</v>
      </c>
      <c r="L91" s="6">
        <v>0.60453000000000001</v>
      </c>
      <c r="M91" s="6">
        <v>0.25657999999999997</v>
      </c>
      <c r="N91" s="10">
        <v>114</v>
      </c>
      <c r="O91" s="21">
        <v>10.740259999999999</v>
      </c>
      <c r="P91" s="6">
        <v>1.19336</v>
      </c>
      <c r="Q91" s="6">
        <v>0.50649</v>
      </c>
      <c r="R91" s="10">
        <v>1106</v>
      </c>
      <c r="S91" s="21">
        <v>10.085369999999999</v>
      </c>
      <c r="T91" s="6">
        <v>1.1206</v>
      </c>
      <c r="U91" s="6">
        <v>0.47560999999999998</v>
      </c>
      <c r="V91" s="10">
        <v>1069</v>
      </c>
      <c r="W91" s="17">
        <v>7.8761900000000002</v>
      </c>
      <c r="X91" s="6">
        <v>0.87512999999999996</v>
      </c>
      <c r="Y91" s="6">
        <v>0.37142999999999998</v>
      </c>
      <c r="Z91" s="10">
        <v>1044</v>
      </c>
    </row>
    <row r="92" spans="1:26" ht="15.75" thickBot="1">
      <c r="A92" s="11">
        <v>0.9</v>
      </c>
      <c r="B92" s="10">
        <v>90</v>
      </c>
      <c r="C92" s="20">
        <v>8.67347</v>
      </c>
      <c r="D92" s="13">
        <v>0.96372000000000002</v>
      </c>
      <c r="E92" s="13">
        <v>0.36735000000000001</v>
      </c>
      <c r="F92" s="14">
        <v>164</v>
      </c>
      <c r="G92" s="22">
        <v>6.8</v>
      </c>
      <c r="H92" s="13">
        <v>0.75556000000000001</v>
      </c>
      <c r="I92" s="13">
        <v>0.28799999999999998</v>
      </c>
      <c r="J92" s="14">
        <v>169</v>
      </c>
      <c r="K92" s="22">
        <v>6.9672099999999997</v>
      </c>
      <c r="L92" s="13">
        <v>0.77412999999999998</v>
      </c>
      <c r="M92" s="13">
        <v>0.29508000000000001</v>
      </c>
      <c r="N92" s="14">
        <v>118</v>
      </c>
      <c r="O92" s="22">
        <v>10.75949</v>
      </c>
      <c r="P92" s="13">
        <v>1.1955</v>
      </c>
      <c r="Q92" s="13">
        <v>0.45569999999999999</v>
      </c>
      <c r="R92" s="14">
        <v>900</v>
      </c>
      <c r="S92" s="22">
        <v>10.36585</v>
      </c>
      <c r="T92" s="13">
        <v>1.1517599999999999</v>
      </c>
      <c r="U92" s="13">
        <v>0.43902000000000002</v>
      </c>
      <c r="V92" s="14">
        <v>804</v>
      </c>
      <c r="W92" s="18">
        <v>10</v>
      </c>
      <c r="X92" s="13">
        <v>1.11111</v>
      </c>
      <c r="Y92" s="13">
        <v>0.42353000000000002</v>
      </c>
      <c r="Z92" s="14">
        <v>799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0.18377300000000002</v>
      </c>
      <c r="D96" s="39">
        <f t="shared" ref="D96:Z96" si="0">AVERAGE(D3:D12)</f>
        <v>2.0421000000000002E-2</v>
      </c>
      <c r="E96" s="39">
        <f t="shared" si="0"/>
        <v>1.4183999999999999E-2</v>
      </c>
      <c r="F96" s="7">
        <f t="shared" si="0"/>
        <v>258.89999999999998</v>
      </c>
      <c r="G96" s="39">
        <f t="shared" si="0"/>
        <v>0.16706100000000002</v>
      </c>
      <c r="H96" s="39">
        <f t="shared" si="0"/>
        <v>1.8563000000000003E-2</v>
      </c>
      <c r="I96" s="39">
        <f t="shared" si="0"/>
        <v>1.3736999999999999E-2</v>
      </c>
      <c r="J96" s="7">
        <f t="shared" si="0"/>
        <v>236.5</v>
      </c>
      <c r="K96" s="39">
        <f t="shared" si="0"/>
        <v>0.15369900000000003</v>
      </c>
      <c r="L96" s="39">
        <f t="shared" si="0"/>
        <v>1.7079E-2</v>
      </c>
      <c r="M96" s="39">
        <f t="shared" si="0"/>
        <v>1.2577E-2</v>
      </c>
      <c r="N96" s="7">
        <f t="shared" si="0"/>
        <v>210.2</v>
      </c>
      <c r="O96" s="39">
        <f t="shared" si="0"/>
        <v>2.2954330000000001</v>
      </c>
      <c r="P96" s="39">
        <f t="shared" si="0"/>
        <v>0.25505</v>
      </c>
      <c r="Q96" s="39">
        <f t="shared" si="0"/>
        <v>0.18885099999999996</v>
      </c>
      <c r="R96" s="7">
        <f t="shared" si="0"/>
        <v>562.79999999999995</v>
      </c>
      <c r="S96" s="39">
        <f t="shared" si="0"/>
        <v>2.3622310000000004</v>
      </c>
      <c r="T96" s="39">
        <f t="shared" si="0"/>
        <v>0.26247199999999998</v>
      </c>
      <c r="U96" s="39">
        <f t="shared" si="0"/>
        <v>0.20044100000000001</v>
      </c>
      <c r="V96" s="7">
        <f t="shared" si="0"/>
        <v>521.1</v>
      </c>
      <c r="W96" s="39">
        <f t="shared" si="0"/>
        <v>2.3653900000000001</v>
      </c>
      <c r="X96" s="39">
        <f t="shared" si="0"/>
        <v>0.262822</v>
      </c>
      <c r="Y96" s="39">
        <f t="shared" si="0"/>
        <v>0.18381500000000001</v>
      </c>
      <c r="Z96" s="40">
        <f t="shared" si="0"/>
        <v>488.9</v>
      </c>
    </row>
    <row r="97" spans="1:39">
      <c r="A97" s="46">
        <v>0.2</v>
      </c>
      <c r="B97" s="48"/>
      <c r="C97" s="15">
        <f>AVERAGE(C13:C22)</f>
        <v>0.39010599999999995</v>
      </c>
      <c r="D97" s="5">
        <f t="shared" ref="D97:Z97" si="1">AVERAGE(D13:D22)</f>
        <v>4.3345000000000002E-2</v>
      </c>
      <c r="E97" s="5">
        <f t="shared" si="1"/>
        <v>3.4268000000000007E-2</v>
      </c>
      <c r="F97" s="4">
        <f t="shared" si="1"/>
        <v>251</v>
      </c>
      <c r="G97" s="5">
        <f t="shared" si="1"/>
        <v>0.36900199999999994</v>
      </c>
      <c r="H97" s="5">
        <f t="shared" si="1"/>
        <v>4.0999999999999995E-2</v>
      </c>
      <c r="I97" s="5">
        <f t="shared" si="1"/>
        <v>3.2272000000000002E-2</v>
      </c>
      <c r="J97" s="4">
        <f t="shared" si="1"/>
        <v>227.4</v>
      </c>
      <c r="K97" s="5">
        <f t="shared" si="1"/>
        <v>0.40712200000000004</v>
      </c>
      <c r="L97" s="5">
        <f t="shared" si="1"/>
        <v>4.5238E-2</v>
      </c>
      <c r="M97" s="5">
        <f t="shared" si="1"/>
        <v>3.6505000000000003E-2</v>
      </c>
      <c r="N97" s="4">
        <f t="shared" si="1"/>
        <v>204.8</v>
      </c>
      <c r="O97" s="5">
        <f t="shared" si="1"/>
        <v>3.1149870000000002</v>
      </c>
      <c r="P97" s="5">
        <f t="shared" si="1"/>
        <v>0.34611099999999995</v>
      </c>
      <c r="Q97" s="5">
        <f t="shared" si="1"/>
        <v>0.27644100000000005</v>
      </c>
      <c r="R97" s="4">
        <f t="shared" si="1"/>
        <v>601.4</v>
      </c>
      <c r="S97" s="5">
        <f t="shared" si="1"/>
        <v>3.1893020000000001</v>
      </c>
      <c r="T97" s="5">
        <f t="shared" si="1"/>
        <v>0.35436599999999996</v>
      </c>
      <c r="U97" s="5">
        <f t="shared" si="1"/>
        <v>0.27674699999999997</v>
      </c>
      <c r="V97" s="4">
        <f t="shared" si="1"/>
        <v>541.6</v>
      </c>
      <c r="W97" s="5">
        <f t="shared" si="1"/>
        <v>3.063412</v>
      </c>
      <c r="X97" s="5">
        <f t="shared" si="1"/>
        <v>0.34038000000000002</v>
      </c>
      <c r="Y97" s="5">
        <f t="shared" si="1"/>
        <v>0.27049199999999995</v>
      </c>
      <c r="Z97" s="8">
        <f t="shared" si="1"/>
        <v>504.6</v>
      </c>
    </row>
    <row r="98" spans="1:39">
      <c r="A98" s="46">
        <v>0.3</v>
      </c>
      <c r="B98" s="48"/>
      <c r="C98" s="15">
        <f>AVERAGE(C23:C32)</f>
        <v>0.67303200000000007</v>
      </c>
      <c r="D98" s="5">
        <f t="shared" ref="D98:Z98" si="2">AVERAGE(D23:D32)</f>
        <v>7.4781999999999987E-2</v>
      </c>
      <c r="E98" s="5">
        <f t="shared" si="2"/>
        <v>5.6804000000000007E-2</v>
      </c>
      <c r="F98" s="4">
        <f t="shared" si="2"/>
        <v>235.6</v>
      </c>
      <c r="G98" s="5">
        <f t="shared" si="2"/>
        <v>0.68070600000000003</v>
      </c>
      <c r="H98" s="5">
        <f t="shared" si="2"/>
        <v>7.563300000000002E-2</v>
      </c>
      <c r="I98" s="5">
        <f t="shared" si="2"/>
        <v>5.9916000000000004E-2</v>
      </c>
      <c r="J98" s="4">
        <f t="shared" si="2"/>
        <v>216.1</v>
      </c>
      <c r="K98" s="5">
        <f t="shared" si="2"/>
        <v>0.65538299999999994</v>
      </c>
      <c r="L98" s="5">
        <f t="shared" si="2"/>
        <v>7.2820999999999997E-2</v>
      </c>
      <c r="M98" s="5">
        <f t="shared" si="2"/>
        <v>5.7752000000000005E-2</v>
      </c>
      <c r="N98" s="4">
        <f t="shared" si="2"/>
        <v>184.7</v>
      </c>
      <c r="O98" s="5">
        <f t="shared" si="2"/>
        <v>5.8616779999999995</v>
      </c>
      <c r="P98" s="5">
        <f t="shared" si="2"/>
        <v>0.65129900000000007</v>
      </c>
      <c r="Q98" s="5">
        <f t="shared" si="2"/>
        <v>0.51858499999999996</v>
      </c>
      <c r="R98" s="4">
        <f t="shared" si="2"/>
        <v>639.20000000000005</v>
      </c>
      <c r="S98" s="5">
        <f t="shared" si="2"/>
        <v>6.024057</v>
      </c>
      <c r="T98" s="5">
        <f t="shared" si="2"/>
        <v>0.66933900000000002</v>
      </c>
      <c r="U98" s="5">
        <f t="shared" si="2"/>
        <v>0.50650400000000007</v>
      </c>
      <c r="V98" s="4">
        <f t="shared" si="2"/>
        <v>560.20000000000005</v>
      </c>
      <c r="W98" s="5">
        <f t="shared" si="2"/>
        <v>4.7284629999999996</v>
      </c>
      <c r="X98" s="5">
        <f t="shared" si="2"/>
        <v>0.52538599999999991</v>
      </c>
      <c r="Y98" s="5">
        <f t="shared" si="2"/>
        <v>0.408744</v>
      </c>
      <c r="Z98" s="8">
        <f t="shared" si="2"/>
        <v>552.79999999999995</v>
      </c>
    </row>
    <row r="99" spans="1:39">
      <c r="A99" s="46">
        <v>0.4</v>
      </c>
      <c r="B99" s="48"/>
      <c r="C99" s="15">
        <f>AVERAGE(C33:C42)</f>
        <v>1.1415519999999999</v>
      </c>
      <c r="D99" s="5">
        <f t="shared" ref="D99:Z99" si="3">AVERAGE(D33:D42)</f>
        <v>0.12683900000000001</v>
      </c>
      <c r="E99" s="5">
        <f t="shared" si="3"/>
        <v>8.3585999999999994E-2</v>
      </c>
      <c r="F99" s="4">
        <f t="shared" si="3"/>
        <v>216.7</v>
      </c>
      <c r="G99" s="5">
        <f t="shared" si="3"/>
        <v>0.98452400000000007</v>
      </c>
      <c r="H99" s="5">
        <f t="shared" si="3"/>
        <v>0.109392</v>
      </c>
      <c r="I99" s="5">
        <f t="shared" si="3"/>
        <v>7.0982000000000003E-2</v>
      </c>
      <c r="J99" s="4">
        <f t="shared" si="3"/>
        <v>215.6</v>
      </c>
      <c r="K99" s="5">
        <f t="shared" si="3"/>
        <v>1.012921</v>
      </c>
      <c r="L99" s="5">
        <f t="shared" si="3"/>
        <v>0.11254699999999999</v>
      </c>
      <c r="M99" s="5">
        <f t="shared" si="3"/>
        <v>7.2876999999999997E-2</v>
      </c>
      <c r="N99" s="4">
        <f t="shared" si="3"/>
        <v>176.7</v>
      </c>
      <c r="O99" s="5">
        <f t="shared" si="3"/>
        <v>6.4955060000000007</v>
      </c>
      <c r="P99" s="5">
        <f t="shared" si="3"/>
        <v>0.72172199999999997</v>
      </c>
      <c r="Q99" s="5">
        <f t="shared" si="3"/>
        <v>0.47082199999999996</v>
      </c>
      <c r="R99" s="4">
        <f t="shared" si="3"/>
        <v>702.3</v>
      </c>
      <c r="S99" s="5">
        <f t="shared" si="3"/>
        <v>5.6021459999999994</v>
      </c>
      <c r="T99" s="5">
        <f t="shared" si="3"/>
        <v>0.62246000000000001</v>
      </c>
      <c r="U99" s="5">
        <f t="shared" si="3"/>
        <v>0.40882999999999992</v>
      </c>
      <c r="V99" s="4">
        <f t="shared" si="3"/>
        <v>657.4</v>
      </c>
      <c r="W99" s="5">
        <f t="shared" si="3"/>
        <v>5.8768180000000001</v>
      </c>
      <c r="X99" s="5">
        <f t="shared" si="3"/>
        <v>0.65298</v>
      </c>
      <c r="Y99" s="5">
        <f t="shared" si="3"/>
        <v>0.41902699999999993</v>
      </c>
      <c r="Z99" s="8">
        <f t="shared" si="3"/>
        <v>639.1</v>
      </c>
    </row>
    <row r="100" spans="1:39">
      <c r="A100" s="46">
        <v>0.5</v>
      </c>
      <c r="B100" s="48"/>
      <c r="C100" s="15">
        <f>AVERAGE(C43:C52)</f>
        <v>1.7148789999999998</v>
      </c>
      <c r="D100" s="5">
        <f t="shared" ref="D100:Z100" si="4">AVERAGE(D43:D52)</f>
        <v>0.19054300000000002</v>
      </c>
      <c r="E100" s="5">
        <f t="shared" si="4"/>
        <v>0.13239099999999998</v>
      </c>
      <c r="F100" s="4">
        <f t="shared" si="4"/>
        <v>274.5</v>
      </c>
      <c r="G100" s="5">
        <f t="shared" si="4"/>
        <v>1.3690360000000001</v>
      </c>
      <c r="H100" s="5">
        <f t="shared" si="4"/>
        <v>0.152115</v>
      </c>
      <c r="I100" s="5">
        <f t="shared" si="4"/>
        <v>0.10253700000000002</v>
      </c>
      <c r="J100" s="4">
        <f t="shared" si="4"/>
        <v>283.10000000000002</v>
      </c>
      <c r="K100" s="5">
        <f t="shared" si="4"/>
        <v>1.5069969999999997</v>
      </c>
      <c r="L100" s="5">
        <f t="shared" si="4"/>
        <v>0.16744500000000001</v>
      </c>
      <c r="M100" s="5">
        <f t="shared" si="4"/>
        <v>0.11198699999999999</v>
      </c>
      <c r="N100" s="4">
        <f t="shared" si="4"/>
        <v>190.4</v>
      </c>
      <c r="O100" s="5">
        <f t="shared" si="4"/>
        <v>7.2354820000000002</v>
      </c>
      <c r="P100" s="5">
        <f t="shared" si="4"/>
        <v>0.80394199999999993</v>
      </c>
      <c r="Q100" s="5">
        <f t="shared" si="4"/>
        <v>0.54176999999999986</v>
      </c>
      <c r="R100" s="4">
        <f t="shared" si="4"/>
        <v>745.6</v>
      </c>
      <c r="S100" s="5">
        <f t="shared" si="4"/>
        <v>6.2263330000000003</v>
      </c>
      <c r="T100" s="5">
        <f t="shared" si="4"/>
        <v>0.69181400000000015</v>
      </c>
      <c r="U100" s="5">
        <f t="shared" si="4"/>
        <v>0.46501199999999993</v>
      </c>
      <c r="V100" s="4">
        <f t="shared" si="4"/>
        <v>688.5</v>
      </c>
      <c r="W100" s="5">
        <f t="shared" si="4"/>
        <v>6.8251790000000003</v>
      </c>
      <c r="X100" s="5">
        <f t="shared" si="4"/>
        <v>0.75835199999999992</v>
      </c>
      <c r="Y100" s="5">
        <f t="shared" si="4"/>
        <v>0.50525400000000009</v>
      </c>
      <c r="Z100" s="8">
        <f t="shared" si="4"/>
        <v>636.79999999999995</v>
      </c>
    </row>
    <row r="101" spans="1:39">
      <c r="A101" s="46">
        <v>0.6</v>
      </c>
      <c r="B101" s="48"/>
      <c r="C101" s="15">
        <f>AVERAGE(C53:C62)</f>
        <v>2.2212320000000001</v>
      </c>
      <c r="D101" s="5">
        <f t="shared" ref="D101:Z101" si="5">AVERAGE(D53:D62)</f>
        <v>0.24680400000000002</v>
      </c>
      <c r="E101" s="5">
        <f t="shared" si="5"/>
        <v>0.14517599999999997</v>
      </c>
      <c r="F101" s="4">
        <f t="shared" si="5"/>
        <v>201</v>
      </c>
      <c r="G101" s="5">
        <f t="shared" si="5"/>
        <v>1.9567680000000003</v>
      </c>
      <c r="H101" s="5">
        <f t="shared" si="5"/>
        <v>0.21741900000000003</v>
      </c>
      <c r="I101" s="5">
        <f t="shared" si="5"/>
        <v>0.12466499999999998</v>
      </c>
      <c r="J101" s="4">
        <f t="shared" si="5"/>
        <v>202.8</v>
      </c>
      <c r="K101" s="5">
        <f t="shared" si="5"/>
        <v>1.9002010000000003</v>
      </c>
      <c r="L101" s="5">
        <f t="shared" si="5"/>
        <v>0.21113500000000002</v>
      </c>
      <c r="M101" s="5">
        <f t="shared" si="5"/>
        <v>0.12302199999999999</v>
      </c>
      <c r="N101" s="4">
        <f t="shared" si="5"/>
        <v>157.5</v>
      </c>
      <c r="O101" s="5">
        <f t="shared" si="5"/>
        <v>8.9263490000000001</v>
      </c>
      <c r="P101" s="5">
        <f t="shared" si="5"/>
        <v>0.99181699999999995</v>
      </c>
      <c r="Q101" s="5">
        <f t="shared" si="5"/>
        <v>0.56777199999999994</v>
      </c>
      <c r="R101" s="4">
        <f t="shared" si="5"/>
        <v>737.3</v>
      </c>
      <c r="S101" s="5">
        <f t="shared" si="5"/>
        <v>8.5160670000000014</v>
      </c>
      <c r="T101" s="5">
        <f t="shared" si="5"/>
        <v>0.94623000000000013</v>
      </c>
      <c r="U101" s="5">
        <f t="shared" si="5"/>
        <v>0.55252200000000007</v>
      </c>
      <c r="V101" s="4">
        <f t="shared" si="5"/>
        <v>670.7</v>
      </c>
      <c r="W101" s="5">
        <f t="shared" si="5"/>
        <v>7.8611459999999997</v>
      </c>
      <c r="X101" s="5">
        <f t="shared" si="5"/>
        <v>0.8734599999999999</v>
      </c>
      <c r="Y101" s="5">
        <f t="shared" si="5"/>
        <v>0.50749100000000003</v>
      </c>
      <c r="Z101" s="8">
        <f t="shared" si="5"/>
        <v>647.6</v>
      </c>
    </row>
    <row r="102" spans="1:39">
      <c r="A102" s="46">
        <v>0.7</v>
      </c>
      <c r="B102" s="48"/>
      <c r="C102" s="15">
        <f>AVERAGE(C63:C72)</f>
        <v>3.7067970000000003</v>
      </c>
      <c r="D102" s="5">
        <f t="shared" ref="D102:Z102" si="6">AVERAGE(D63:D72)</f>
        <v>0.41186699999999998</v>
      </c>
      <c r="E102" s="5">
        <f t="shared" si="6"/>
        <v>0.24947800000000001</v>
      </c>
      <c r="F102" s="4">
        <f t="shared" si="6"/>
        <v>196.4</v>
      </c>
      <c r="G102" s="5">
        <f t="shared" si="6"/>
        <v>2.7423820000000001</v>
      </c>
      <c r="H102" s="5">
        <f t="shared" si="6"/>
        <v>0.30470900000000001</v>
      </c>
      <c r="I102" s="5">
        <f t="shared" si="6"/>
        <v>0.183004</v>
      </c>
      <c r="J102" s="4">
        <f t="shared" si="6"/>
        <v>191.4</v>
      </c>
      <c r="K102" s="5">
        <f t="shared" si="6"/>
        <v>2.8154129999999999</v>
      </c>
      <c r="L102" s="5">
        <f t="shared" si="6"/>
        <v>0.31282400000000005</v>
      </c>
      <c r="M102" s="5">
        <f t="shared" si="6"/>
        <v>0.19408300000000001</v>
      </c>
      <c r="N102" s="4">
        <f t="shared" si="6"/>
        <v>148.4</v>
      </c>
      <c r="O102" s="5">
        <f t="shared" si="6"/>
        <v>9.0132889999999986</v>
      </c>
      <c r="P102" s="5">
        <f t="shared" si="6"/>
        <v>1.001476</v>
      </c>
      <c r="Q102" s="5">
        <f t="shared" si="6"/>
        <v>0.60404800000000003</v>
      </c>
      <c r="R102" s="4">
        <f t="shared" si="6"/>
        <v>806.8</v>
      </c>
      <c r="S102" s="5">
        <f t="shared" si="6"/>
        <v>8.2274190000000011</v>
      </c>
      <c r="T102" s="5">
        <f t="shared" si="6"/>
        <v>0.91415700000000011</v>
      </c>
      <c r="U102" s="5">
        <f t="shared" si="6"/>
        <v>0.55453500000000011</v>
      </c>
      <c r="V102" s="4">
        <f t="shared" si="6"/>
        <v>752.3</v>
      </c>
      <c r="W102" s="5">
        <f t="shared" si="6"/>
        <v>7.9776599999999984</v>
      </c>
      <c r="X102" s="5">
        <f t="shared" si="6"/>
        <v>0.88640699999999994</v>
      </c>
      <c r="Y102" s="5">
        <f t="shared" si="6"/>
        <v>0.53413400000000011</v>
      </c>
      <c r="Z102" s="8">
        <f t="shared" si="6"/>
        <v>735.1</v>
      </c>
    </row>
    <row r="103" spans="1:39">
      <c r="A103" s="46">
        <v>0.8</v>
      </c>
      <c r="B103" s="48"/>
      <c r="C103" s="15">
        <f>AVERAGE(C73:C82)</f>
        <v>5.8712280000000012</v>
      </c>
      <c r="D103" s="5">
        <f t="shared" ref="D103:Z103" si="7">AVERAGE(D73:D82)</f>
        <v>0.65235900000000002</v>
      </c>
      <c r="E103" s="5">
        <f t="shared" si="7"/>
        <v>0.38054299999999996</v>
      </c>
      <c r="F103" s="4">
        <f t="shared" si="7"/>
        <v>189.5</v>
      </c>
      <c r="G103" s="5">
        <f t="shared" si="7"/>
        <v>4.1235829999999991</v>
      </c>
      <c r="H103" s="5">
        <f t="shared" si="7"/>
        <v>0.45817499999999994</v>
      </c>
      <c r="I103" s="5">
        <f t="shared" si="7"/>
        <v>0.26658499999999996</v>
      </c>
      <c r="J103" s="4">
        <f t="shared" si="7"/>
        <v>186.7</v>
      </c>
      <c r="K103" s="5">
        <f t="shared" si="7"/>
        <v>4.3171920000000004</v>
      </c>
      <c r="L103" s="5">
        <f t="shared" si="7"/>
        <v>0.479688</v>
      </c>
      <c r="M103" s="5">
        <f t="shared" si="7"/>
        <v>0.27681100000000003</v>
      </c>
      <c r="N103" s="4">
        <f t="shared" si="7"/>
        <v>145.5</v>
      </c>
      <c r="O103" s="5">
        <f t="shared" si="7"/>
        <v>9.851936000000002</v>
      </c>
      <c r="P103" s="5">
        <f t="shared" si="7"/>
        <v>1.0946609999999999</v>
      </c>
      <c r="Q103" s="5">
        <f t="shared" si="7"/>
        <v>0.62929899999999994</v>
      </c>
      <c r="R103" s="4">
        <f t="shared" si="7"/>
        <v>850.9</v>
      </c>
      <c r="S103" s="5">
        <f t="shared" si="7"/>
        <v>8.1615310000000001</v>
      </c>
      <c r="T103" s="5">
        <f t="shared" si="7"/>
        <v>0.906837</v>
      </c>
      <c r="U103" s="5">
        <f t="shared" si="7"/>
        <v>0.52271099999999993</v>
      </c>
      <c r="V103" s="4">
        <f t="shared" si="7"/>
        <v>785.2</v>
      </c>
      <c r="W103" s="5">
        <f t="shared" si="7"/>
        <v>8.2150999999999996</v>
      </c>
      <c r="X103" s="5">
        <f t="shared" si="7"/>
        <v>0.91278700000000013</v>
      </c>
      <c r="Y103" s="5">
        <f t="shared" si="7"/>
        <v>0.53061599999999998</v>
      </c>
      <c r="Z103" s="8">
        <f t="shared" si="7"/>
        <v>755.3</v>
      </c>
    </row>
    <row r="104" spans="1:39" ht="15.75" thickBot="1">
      <c r="A104" s="49">
        <v>0.9</v>
      </c>
      <c r="B104" s="50"/>
      <c r="C104" s="16">
        <f>AVERAGE(C83:C92)</f>
        <v>8.4339319999999987</v>
      </c>
      <c r="D104" s="12">
        <f t="shared" ref="D104:Z104" si="8">AVERAGE(D83:D92)</f>
        <v>0.93710400000000005</v>
      </c>
      <c r="E104" s="12">
        <f t="shared" si="8"/>
        <v>0.48533400000000004</v>
      </c>
      <c r="F104" s="41">
        <f t="shared" si="8"/>
        <v>166.4</v>
      </c>
      <c r="G104" s="12">
        <f t="shared" si="8"/>
        <v>6.4017679999999997</v>
      </c>
      <c r="H104" s="12">
        <f t="shared" si="8"/>
        <v>0.71130699999999991</v>
      </c>
      <c r="I104" s="12">
        <f t="shared" si="8"/>
        <v>0.36163099999999998</v>
      </c>
      <c r="J104" s="41">
        <f t="shared" si="8"/>
        <v>174.8</v>
      </c>
      <c r="K104" s="12">
        <f t="shared" si="8"/>
        <v>6.4928739999999987</v>
      </c>
      <c r="L104" s="12">
        <f t="shared" si="8"/>
        <v>0.72142899999999999</v>
      </c>
      <c r="M104" s="12">
        <f t="shared" si="8"/>
        <v>0.36549600000000004</v>
      </c>
      <c r="N104" s="41">
        <f t="shared" si="8"/>
        <v>130.69999999999999</v>
      </c>
      <c r="O104" s="12">
        <f t="shared" si="8"/>
        <v>10.929338000000001</v>
      </c>
      <c r="P104" s="12">
        <f t="shared" si="8"/>
        <v>1.2143709999999999</v>
      </c>
      <c r="Q104" s="12">
        <f t="shared" si="8"/>
        <v>0.62919100000000006</v>
      </c>
      <c r="R104" s="41">
        <f t="shared" si="8"/>
        <v>957.2</v>
      </c>
      <c r="S104" s="12">
        <f t="shared" si="8"/>
        <v>9.2284830000000007</v>
      </c>
      <c r="T104" s="12">
        <f t="shared" si="8"/>
        <v>1.025388</v>
      </c>
      <c r="U104" s="12">
        <f t="shared" si="8"/>
        <v>0.52537699999999998</v>
      </c>
      <c r="V104" s="41">
        <f t="shared" si="8"/>
        <v>884.2</v>
      </c>
      <c r="W104" s="12">
        <f t="shared" si="8"/>
        <v>8.883185000000001</v>
      </c>
      <c r="X104" s="12">
        <f t="shared" si="8"/>
        <v>0.98702000000000001</v>
      </c>
      <c r="Y104" s="12">
        <f t="shared" si="8"/>
        <v>0.50729400000000002</v>
      </c>
      <c r="Z104" s="42">
        <f t="shared" si="8"/>
        <v>858.3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24.336531000000001</v>
      </c>
      <c r="D106" s="12">
        <f t="shared" ref="D106:Z106" si="9">SUM(D96:D104)</f>
        <v>2.7040640000000002</v>
      </c>
      <c r="E106" s="12">
        <f t="shared" si="9"/>
        <v>1.5817639999999997</v>
      </c>
      <c r="F106" s="41">
        <f t="shared" si="9"/>
        <v>1990.0000000000002</v>
      </c>
      <c r="G106" s="12">
        <f t="shared" si="9"/>
        <v>18.794830000000001</v>
      </c>
      <c r="H106" s="12">
        <f t="shared" si="9"/>
        <v>2.0883129999999999</v>
      </c>
      <c r="I106" s="12">
        <f t="shared" si="9"/>
        <v>1.2153289999999999</v>
      </c>
      <c r="J106" s="41">
        <f t="shared" si="9"/>
        <v>1934.4</v>
      </c>
      <c r="K106" s="12">
        <f t="shared" si="9"/>
        <v>19.261801999999999</v>
      </c>
      <c r="L106" s="12">
        <f t="shared" si="9"/>
        <v>2.1402060000000001</v>
      </c>
      <c r="M106" s="12">
        <f t="shared" si="9"/>
        <v>1.2511100000000002</v>
      </c>
      <c r="N106" s="41">
        <f t="shared" si="9"/>
        <v>1548.9000000000003</v>
      </c>
      <c r="O106" s="12">
        <f t="shared" si="9"/>
        <v>63.723998000000002</v>
      </c>
      <c r="P106" s="12">
        <f t="shared" si="9"/>
        <v>7.0804489999999998</v>
      </c>
      <c r="Q106" s="12">
        <f t="shared" si="9"/>
        <v>4.4267789999999998</v>
      </c>
      <c r="R106" s="41">
        <f t="shared" si="9"/>
        <v>6603.4999999999991</v>
      </c>
      <c r="S106" s="12">
        <f t="shared" si="9"/>
        <v>57.537569000000005</v>
      </c>
      <c r="T106" s="12">
        <f t="shared" si="9"/>
        <v>6.3930630000000015</v>
      </c>
      <c r="U106" s="12">
        <f t="shared" si="9"/>
        <v>4.0126789999999994</v>
      </c>
      <c r="V106" s="41">
        <f t="shared" si="9"/>
        <v>6061.2</v>
      </c>
      <c r="W106" s="12">
        <f t="shared" si="9"/>
        <v>55.796352999999996</v>
      </c>
      <c r="X106" s="12">
        <f t="shared" si="9"/>
        <v>6.1995940000000003</v>
      </c>
      <c r="Y106" s="12">
        <f t="shared" si="9"/>
        <v>3.8668670000000001</v>
      </c>
      <c r="Z106" s="42">
        <f t="shared" si="9"/>
        <v>5818.5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0.18377300000000002</v>
      </c>
      <c r="AC114" s="129">
        <f>D96</f>
        <v>2.0421000000000002E-2</v>
      </c>
      <c r="AD114" s="129">
        <f>E96</f>
        <v>1.4183999999999999E-2</v>
      </c>
      <c r="AE114" s="97">
        <f>F96</f>
        <v>258.89999999999998</v>
      </c>
      <c r="AF114" s="128">
        <f>G96</f>
        <v>0.16706100000000002</v>
      </c>
      <c r="AG114" s="129">
        <f>H96</f>
        <v>1.8563000000000003E-2</v>
      </c>
      <c r="AH114" s="129">
        <f>I96</f>
        <v>1.3736999999999999E-2</v>
      </c>
      <c r="AI114" s="97">
        <f>J96</f>
        <v>236.5</v>
      </c>
      <c r="AJ114" s="134">
        <f>K96</f>
        <v>0.15369900000000003</v>
      </c>
      <c r="AK114" s="129">
        <f>L96</f>
        <v>1.7079E-2</v>
      </c>
      <c r="AL114" s="129">
        <f>M96</f>
        <v>1.2577E-2</v>
      </c>
      <c r="AM114" s="97">
        <f>N96</f>
        <v>210.2</v>
      </c>
    </row>
    <row r="115" spans="27:39">
      <c r="AA115" s="123"/>
      <c r="AB115" s="130">
        <f>O96</f>
        <v>2.2954330000000001</v>
      </c>
      <c r="AC115" s="131">
        <f>P96</f>
        <v>0.25505</v>
      </c>
      <c r="AD115" s="131">
        <f>Q96</f>
        <v>0.18885099999999996</v>
      </c>
      <c r="AE115" s="71">
        <f>R96</f>
        <v>562.79999999999995</v>
      </c>
      <c r="AF115" s="130">
        <f>S96</f>
        <v>2.3622310000000004</v>
      </c>
      <c r="AG115" s="131">
        <f>T96</f>
        <v>0.26247199999999998</v>
      </c>
      <c r="AH115" s="131">
        <f>U96</f>
        <v>0.20044100000000001</v>
      </c>
      <c r="AI115" s="71">
        <f>V96</f>
        <v>521.1</v>
      </c>
      <c r="AJ115" s="135">
        <f>W96</f>
        <v>2.3653900000000001</v>
      </c>
      <c r="AK115" s="131">
        <f>X96</f>
        <v>0.262822</v>
      </c>
      <c r="AL115" s="131">
        <f>Y96</f>
        <v>0.18381500000000001</v>
      </c>
      <c r="AM115" s="71">
        <f>Z96</f>
        <v>488.9</v>
      </c>
    </row>
    <row r="116" spans="27:39">
      <c r="AA116" s="123">
        <f>A97</f>
        <v>0.2</v>
      </c>
      <c r="AB116" s="130">
        <f>C97</f>
        <v>0.39010599999999995</v>
      </c>
      <c r="AC116" s="131">
        <f>D97</f>
        <v>4.3345000000000002E-2</v>
      </c>
      <c r="AD116" s="131">
        <f>E97</f>
        <v>3.4268000000000007E-2</v>
      </c>
      <c r="AE116" s="71">
        <f>F97</f>
        <v>251</v>
      </c>
      <c r="AF116" s="130">
        <f>G97</f>
        <v>0.36900199999999994</v>
      </c>
      <c r="AG116" s="131">
        <f>H97</f>
        <v>4.0999999999999995E-2</v>
      </c>
      <c r="AH116" s="131">
        <f>I97</f>
        <v>3.2272000000000002E-2</v>
      </c>
      <c r="AI116" s="71">
        <f>J97</f>
        <v>227.4</v>
      </c>
      <c r="AJ116" s="135">
        <f>K97</f>
        <v>0.40712200000000004</v>
      </c>
      <c r="AK116" s="131">
        <f>L97</f>
        <v>4.5238E-2</v>
      </c>
      <c r="AL116" s="131">
        <f>M97</f>
        <v>3.6505000000000003E-2</v>
      </c>
      <c r="AM116" s="71">
        <f>N97</f>
        <v>204.8</v>
      </c>
    </row>
    <row r="117" spans="27:39">
      <c r="AA117" s="123"/>
      <c r="AB117" s="130">
        <f>O97</f>
        <v>3.1149870000000002</v>
      </c>
      <c r="AC117" s="131">
        <f>P97</f>
        <v>0.34611099999999995</v>
      </c>
      <c r="AD117" s="131">
        <f>Q97</f>
        <v>0.27644100000000005</v>
      </c>
      <c r="AE117" s="71">
        <f>R97</f>
        <v>601.4</v>
      </c>
      <c r="AF117" s="130">
        <f>S97</f>
        <v>3.1893020000000001</v>
      </c>
      <c r="AG117" s="131">
        <f>T97</f>
        <v>0.35436599999999996</v>
      </c>
      <c r="AH117" s="131">
        <f>U97</f>
        <v>0.27674699999999997</v>
      </c>
      <c r="AI117" s="71">
        <f>V97</f>
        <v>541.6</v>
      </c>
      <c r="AJ117" s="135">
        <f>W97</f>
        <v>3.063412</v>
      </c>
      <c r="AK117" s="131">
        <f>X97</f>
        <v>0.34038000000000002</v>
      </c>
      <c r="AL117" s="131">
        <f>Y97</f>
        <v>0.27049199999999995</v>
      </c>
      <c r="AM117" s="71">
        <f>Z97</f>
        <v>504.6</v>
      </c>
    </row>
    <row r="118" spans="27:39">
      <c r="AA118" s="123">
        <f>A98</f>
        <v>0.3</v>
      </c>
      <c r="AB118" s="130">
        <f>C98</f>
        <v>0.67303200000000007</v>
      </c>
      <c r="AC118" s="131">
        <f>D98</f>
        <v>7.4781999999999987E-2</v>
      </c>
      <c r="AD118" s="131">
        <f>E98</f>
        <v>5.6804000000000007E-2</v>
      </c>
      <c r="AE118" s="71">
        <f>F98</f>
        <v>235.6</v>
      </c>
      <c r="AF118" s="130">
        <f>G98</f>
        <v>0.68070600000000003</v>
      </c>
      <c r="AG118" s="131">
        <f>H98</f>
        <v>7.563300000000002E-2</v>
      </c>
      <c r="AH118" s="131">
        <f>I98</f>
        <v>5.9916000000000004E-2</v>
      </c>
      <c r="AI118" s="71">
        <f>J98</f>
        <v>216.1</v>
      </c>
      <c r="AJ118" s="135">
        <f>K98</f>
        <v>0.65538299999999994</v>
      </c>
      <c r="AK118" s="131">
        <f>L98</f>
        <v>7.2820999999999997E-2</v>
      </c>
      <c r="AL118" s="131">
        <f>M98</f>
        <v>5.7752000000000005E-2</v>
      </c>
      <c r="AM118" s="71">
        <f>N98</f>
        <v>184.7</v>
      </c>
    </row>
    <row r="119" spans="27:39">
      <c r="AA119" s="123"/>
      <c r="AB119" s="130">
        <f>O98</f>
        <v>5.8616779999999995</v>
      </c>
      <c r="AC119" s="131">
        <f>P98</f>
        <v>0.65129900000000007</v>
      </c>
      <c r="AD119" s="131">
        <f>Q98</f>
        <v>0.51858499999999996</v>
      </c>
      <c r="AE119" s="71">
        <f>R98</f>
        <v>639.20000000000005</v>
      </c>
      <c r="AF119" s="130">
        <f>S98</f>
        <v>6.024057</v>
      </c>
      <c r="AG119" s="131">
        <f>T98</f>
        <v>0.66933900000000002</v>
      </c>
      <c r="AH119" s="131">
        <f>U98</f>
        <v>0.50650400000000007</v>
      </c>
      <c r="AI119" s="71">
        <f>V98</f>
        <v>560.20000000000005</v>
      </c>
      <c r="AJ119" s="135">
        <f>W98</f>
        <v>4.7284629999999996</v>
      </c>
      <c r="AK119" s="131">
        <f>X98</f>
        <v>0.52538599999999991</v>
      </c>
      <c r="AL119" s="131">
        <f>Y98</f>
        <v>0.408744</v>
      </c>
      <c r="AM119" s="71">
        <f>Z98</f>
        <v>552.79999999999995</v>
      </c>
    </row>
    <row r="120" spans="27:39">
      <c r="AA120" s="123">
        <f>A99</f>
        <v>0.4</v>
      </c>
      <c r="AB120" s="130">
        <f>C99</f>
        <v>1.1415519999999999</v>
      </c>
      <c r="AC120" s="131">
        <f>D99</f>
        <v>0.12683900000000001</v>
      </c>
      <c r="AD120" s="131">
        <f>E99</f>
        <v>8.3585999999999994E-2</v>
      </c>
      <c r="AE120" s="71">
        <f>F99</f>
        <v>216.7</v>
      </c>
      <c r="AF120" s="130">
        <f>G99</f>
        <v>0.98452400000000007</v>
      </c>
      <c r="AG120" s="131">
        <f>H99</f>
        <v>0.109392</v>
      </c>
      <c r="AH120" s="131">
        <f>I99</f>
        <v>7.0982000000000003E-2</v>
      </c>
      <c r="AI120" s="71">
        <f>J99</f>
        <v>215.6</v>
      </c>
      <c r="AJ120" s="135">
        <f>K99</f>
        <v>1.012921</v>
      </c>
      <c r="AK120" s="131">
        <f>L99</f>
        <v>0.11254699999999999</v>
      </c>
      <c r="AL120" s="131">
        <f>M99</f>
        <v>7.2876999999999997E-2</v>
      </c>
      <c r="AM120" s="71">
        <f>N99</f>
        <v>176.7</v>
      </c>
    </row>
    <row r="121" spans="27:39">
      <c r="AA121" s="123"/>
      <c r="AB121" s="130">
        <f>O99</f>
        <v>6.4955060000000007</v>
      </c>
      <c r="AC121" s="131">
        <f>P99</f>
        <v>0.72172199999999997</v>
      </c>
      <c r="AD121" s="131">
        <f>Q99</f>
        <v>0.47082199999999996</v>
      </c>
      <c r="AE121" s="71">
        <f>R99</f>
        <v>702.3</v>
      </c>
      <c r="AF121" s="130">
        <f>S99</f>
        <v>5.6021459999999994</v>
      </c>
      <c r="AG121" s="131">
        <f>T99</f>
        <v>0.62246000000000001</v>
      </c>
      <c r="AH121" s="131">
        <f>U99</f>
        <v>0.40882999999999992</v>
      </c>
      <c r="AI121" s="71">
        <f>V99</f>
        <v>657.4</v>
      </c>
      <c r="AJ121" s="135">
        <f>W99</f>
        <v>5.8768180000000001</v>
      </c>
      <c r="AK121" s="131">
        <f>X99</f>
        <v>0.65298</v>
      </c>
      <c r="AL121" s="131">
        <f>Y99</f>
        <v>0.41902699999999993</v>
      </c>
      <c r="AM121" s="71">
        <f>Z99</f>
        <v>639.1</v>
      </c>
    </row>
    <row r="122" spans="27:39">
      <c r="AA122" s="123">
        <f>A100</f>
        <v>0.5</v>
      </c>
      <c r="AB122" s="130">
        <f>C100</f>
        <v>1.7148789999999998</v>
      </c>
      <c r="AC122" s="131">
        <f>D100</f>
        <v>0.19054300000000002</v>
      </c>
      <c r="AD122" s="131">
        <f>E100</f>
        <v>0.13239099999999998</v>
      </c>
      <c r="AE122" s="71">
        <f>F100</f>
        <v>274.5</v>
      </c>
      <c r="AF122" s="130">
        <f>G100</f>
        <v>1.3690360000000001</v>
      </c>
      <c r="AG122" s="131">
        <f>H100</f>
        <v>0.152115</v>
      </c>
      <c r="AH122" s="131">
        <f>I100</f>
        <v>0.10253700000000002</v>
      </c>
      <c r="AI122" s="71">
        <f>J100</f>
        <v>283.10000000000002</v>
      </c>
      <c r="AJ122" s="135">
        <f>K100</f>
        <v>1.5069969999999997</v>
      </c>
      <c r="AK122" s="131">
        <f>L100</f>
        <v>0.16744500000000001</v>
      </c>
      <c r="AL122" s="131">
        <f>M100</f>
        <v>0.11198699999999999</v>
      </c>
      <c r="AM122" s="71">
        <f>N100</f>
        <v>190.4</v>
      </c>
    </row>
    <row r="123" spans="27:39">
      <c r="AA123" s="123"/>
      <c r="AB123" s="130">
        <f>O100</f>
        <v>7.2354820000000002</v>
      </c>
      <c r="AC123" s="131">
        <f>P100</f>
        <v>0.80394199999999993</v>
      </c>
      <c r="AD123" s="131">
        <f>Q100</f>
        <v>0.54176999999999986</v>
      </c>
      <c r="AE123" s="71">
        <f>R100</f>
        <v>745.6</v>
      </c>
      <c r="AF123" s="130">
        <f>S100</f>
        <v>6.2263330000000003</v>
      </c>
      <c r="AG123" s="131">
        <f>T100</f>
        <v>0.69181400000000015</v>
      </c>
      <c r="AH123" s="131">
        <f>U100</f>
        <v>0.46501199999999993</v>
      </c>
      <c r="AI123" s="71">
        <f>V100</f>
        <v>688.5</v>
      </c>
      <c r="AJ123" s="135">
        <f>W100</f>
        <v>6.8251790000000003</v>
      </c>
      <c r="AK123" s="131">
        <f>X100</f>
        <v>0.75835199999999992</v>
      </c>
      <c r="AL123" s="131">
        <f>Y100</f>
        <v>0.50525400000000009</v>
      </c>
      <c r="AM123" s="71">
        <f>Z100</f>
        <v>636.79999999999995</v>
      </c>
    </row>
    <row r="124" spans="27:39">
      <c r="AA124" s="123">
        <f>A101</f>
        <v>0.6</v>
      </c>
      <c r="AB124" s="130">
        <f>C101</f>
        <v>2.2212320000000001</v>
      </c>
      <c r="AC124" s="131">
        <f>D101</f>
        <v>0.24680400000000002</v>
      </c>
      <c r="AD124" s="131">
        <f>E101</f>
        <v>0.14517599999999997</v>
      </c>
      <c r="AE124" s="71">
        <f>F101</f>
        <v>201</v>
      </c>
      <c r="AF124" s="130">
        <f>G101</f>
        <v>1.9567680000000003</v>
      </c>
      <c r="AG124" s="131">
        <f>H101</f>
        <v>0.21741900000000003</v>
      </c>
      <c r="AH124" s="131">
        <f>I101</f>
        <v>0.12466499999999998</v>
      </c>
      <c r="AI124" s="71">
        <f>J101</f>
        <v>202.8</v>
      </c>
      <c r="AJ124" s="135">
        <f>K101</f>
        <v>1.9002010000000003</v>
      </c>
      <c r="AK124" s="131">
        <f>L101</f>
        <v>0.21113500000000002</v>
      </c>
      <c r="AL124" s="131">
        <f>M101</f>
        <v>0.12302199999999999</v>
      </c>
      <c r="AM124" s="71">
        <f>N101</f>
        <v>157.5</v>
      </c>
    </row>
    <row r="125" spans="27:39">
      <c r="AA125" s="123"/>
      <c r="AB125" s="130">
        <f>O101</f>
        <v>8.9263490000000001</v>
      </c>
      <c r="AC125" s="131">
        <f>P101</f>
        <v>0.99181699999999995</v>
      </c>
      <c r="AD125" s="131">
        <f>Q101</f>
        <v>0.56777199999999994</v>
      </c>
      <c r="AE125" s="71">
        <f>R101</f>
        <v>737.3</v>
      </c>
      <c r="AF125" s="130">
        <f>S101</f>
        <v>8.5160670000000014</v>
      </c>
      <c r="AG125" s="131">
        <f>T101</f>
        <v>0.94623000000000013</v>
      </c>
      <c r="AH125" s="131">
        <f>U101</f>
        <v>0.55252200000000007</v>
      </c>
      <c r="AI125" s="71">
        <f>V101</f>
        <v>670.7</v>
      </c>
      <c r="AJ125" s="135">
        <f>W101</f>
        <v>7.8611459999999997</v>
      </c>
      <c r="AK125" s="131">
        <f>X101</f>
        <v>0.8734599999999999</v>
      </c>
      <c r="AL125" s="131">
        <f>Y101</f>
        <v>0.50749100000000003</v>
      </c>
      <c r="AM125" s="71">
        <f>Z101</f>
        <v>647.6</v>
      </c>
    </row>
    <row r="126" spans="27:39">
      <c r="AA126" s="123">
        <f>A102</f>
        <v>0.7</v>
      </c>
      <c r="AB126" s="130">
        <f>C102</f>
        <v>3.7067970000000003</v>
      </c>
      <c r="AC126" s="131">
        <f>D102</f>
        <v>0.41186699999999998</v>
      </c>
      <c r="AD126" s="131">
        <f>E102</f>
        <v>0.24947800000000001</v>
      </c>
      <c r="AE126" s="71">
        <f>F102</f>
        <v>196.4</v>
      </c>
      <c r="AF126" s="130">
        <f>G102</f>
        <v>2.7423820000000001</v>
      </c>
      <c r="AG126" s="131">
        <f>H102</f>
        <v>0.30470900000000001</v>
      </c>
      <c r="AH126" s="131">
        <f>I102</f>
        <v>0.183004</v>
      </c>
      <c r="AI126" s="71">
        <f>J102</f>
        <v>191.4</v>
      </c>
      <c r="AJ126" s="135">
        <f>K102</f>
        <v>2.8154129999999999</v>
      </c>
      <c r="AK126" s="131">
        <f>L102</f>
        <v>0.31282400000000005</v>
      </c>
      <c r="AL126" s="131">
        <f>M102</f>
        <v>0.19408300000000001</v>
      </c>
      <c r="AM126" s="71">
        <f>N102</f>
        <v>148.4</v>
      </c>
    </row>
    <row r="127" spans="27:39">
      <c r="AA127" s="123"/>
      <c r="AB127" s="130">
        <f>O102</f>
        <v>9.0132889999999986</v>
      </c>
      <c r="AC127" s="131">
        <f>P102</f>
        <v>1.001476</v>
      </c>
      <c r="AD127" s="131">
        <f>Q102</f>
        <v>0.60404800000000003</v>
      </c>
      <c r="AE127" s="71">
        <f>R102</f>
        <v>806.8</v>
      </c>
      <c r="AF127" s="130">
        <f>S102</f>
        <v>8.2274190000000011</v>
      </c>
      <c r="AG127" s="131">
        <f>T102</f>
        <v>0.91415700000000011</v>
      </c>
      <c r="AH127" s="131">
        <f>U102</f>
        <v>0.55453500000000011</v>
      </c>
      <c r="AI127" s="71">
        <f>V102</f>
        <v>752.3</v>
      </c>
      <c r="AJ127" s="135">
        <f>W102</f>
        <v>7.9776599999999984</v>
      </c>
      <c r="AK127" s="131">
        <f>X102</f>
        <v>0.88640699999999994</v>
      </c>
      <c r="AL127" s="131">
        <f>Y102</f>
        <v>0.53413400000000011</v>
      </c>
      <c r="AM127" s="71">
        <f>Z102</f>
        <v>735.1</v>
      </c>
    </row>
    <row r="128" spans="27:39">
      <c r="AA128" s="123">
        <f>A103</f>
        <v>0.8</v>
      </c>
      <c r="AB128" s="130">
        <f>C103</f>
        <v>5.8712280000000012</v>
      </c>
      <c r="AC128" s="131">
        <f>D103</f>
        <v>0.65235900000000002</v>
      </c>
      <c r="AD128" s="131">
        <f>E103</f>
        <v>0.38054299999999996</v>
      </c>
      <c r="AE128" s="71">
        <f>F103</f>
        <v>189.5</v>
      </c>
      <c r="AF128" s="130">
        <f>G103</f>
        <v>4.1235829999999991</v>
      </c>
      <c r="AG128" s="131">
        <f>H103</f>
        <v>0.45817499999999994</v>
      </c>
      <c r="AH128" s="131">
        <f>I103</f>
        <v>0.26658499999999996</v>
      </c>
      <c r="AI128" s="71">
        <f>J103</f>
        <v>186.7</v>
      </c>
      <c r="AJ128" s="135">
        <f>K103</f>
        <v>4.3171920000000004</v>
      </c>
      <c r="AK128" s="131">
        <f>L103</f>
        <v>0.479688</v>
      </c>
      <c r="AL128" s="131">
        <f>M103</f>
        <v>0.27681100000000003</v>
      </c>
      <c r="AM128" s="71">
        <f>N103</f>
        <v>145.5</v>
      </c>
    </row>
    <row r="129" spans="27:39">
      <c r="AA129" s="123"/>
      <c r="AB129" s="130">
        <f>O103</f>
        <v>9.851936000000002</v>
      </c>
      <c r="AC129" s="131">
        <f>P103</f>
        <v>1.0946609999999999</v>
      </c>
      <c r="AD129" s="131">
        <f>Q103</f>
        <v>0.62929899999999994</v>
      </c>
      <c r="AE129" s="71">
        <f>R103</f>
        <v>850.9</v>
      </c>
      <c r="AF129" s="130">
        <f>S103</f>
        <v>8.1615310000000001</v>
      </c>
      <c r="AG129" s="131">
        <f>T103</f>
        <v>0.906837</v>
      </c>
      <c r="AH129" s="131">
        <f>U103</f>
        <v>0.52271099999999993</v>
      </c>
      <c r="AI129" s="71">
        <f>V103</f>
        <v>785.2</v>
      </c>
      <c r="AJ129" s="135">
        <f>W103</f>
        <v>8.2150999999999996</v>
      </c>
      <c r="AK129" s="131">
        <f>X103</f>
        <v>0.91278700000000013</v>
      </c>
      <c r="AL129" s="131">
        <f>Y103</f>
        <v>0.53061599999999998</v>
      </c>
      <c r="AM129" s="71">
        <f>Z103</f>
        <v>755.3</v>
      </c>
    </row>
    <row r="130" spans="27:39">
      <c r="AA130" s="123">
        <f>A104</f>
        <v>0.9</v>
      </c>
      <c r="AB130" s="130">
        <f>C104</f>
        <v>8.4339319999999987</v>
      </c>
      <c r="AC130" s="131">
        <f>D104</f>
        <v>0.93710400000000005</v>
      </c>
      <c r="AD130" s="131">
        <f>E104</f>
        <v>0.48533400000000004</v>
      </c>
      <c r="AE130" s="71">
        <f>F104</f>
        <v>166.4</v>
      </c>
      <c r="AF130" s="130">
        <f>G104</f>
        <v>6.4017679999999997</v>
      </c>
      <c r="AG130" s="131">
        <f>H104</f>
        <v>0.71130699999999991</v>
      </c>
      <c r="AH130" s="131">
        <f>I104</f>
        <v>0.36163099999999998</v>
      </c>
      <c r="AI130" s="71">
        <f>J104</f>
        <v>174.8</v>
      </c>
      <c r="AJ130" s="135">
        <f>K104</f>
        <v>6.4928739999999987</v>
      </c>
      <c r="AK130" s="131">
        <f>L104</f>
        <v>0.72142899999999999</v>
      </c>
      <c r="AL130" s="131">
        <f>M104</f>
        <v>0.36549600000000004</v>
      </c>
      <c r="AM130" s="71">
        <f>N104</f>
        <v>130.69999999999999</v>
      </c>
    </row>
    <row r="131" spans="27:39" ht="15.75" thickBot="1">
      <c r="AA131" s="124"/>
      <c r="AB131" s="132">
        <f>O104</f>
        <v>10.929338000000001</v>
      </c>
      <c r="AC131" s="133">
        <f>P104</f>
        <v>1.2143709999999999</v>
      </c>
      <c r="AD131" s="133">
        <f>Q104</f>
        <v>0.62919100000000006</v>
      </c>
      <c r="AE131" s="72">
        <f>R104</f>
        <v>957.2</v>
      </c>
      <c r="AF131" s="132">
        <f>S104</f>
        <v>9.2284830000000007</v>
      </c>
      <c r="AG131" s="133">
        <f>T104</f>
        <v>1.025388</v>
      </c>
      <c r="AH131" s="133">
        <f>U104</f>
        <v>0.52537699999999998</v>
      </c>
      <c r="AI131" s="72">
        <f>V104</f>
        <v>884.2</v>
      </c>
      <c r="AJ131" s="136">
        <f>W104</f>
        <v>8.883185000000001</v>
      </c>
      <c r="AK131" s="133">
        <f>X104</f>
        <v>0.98702000000000001</v>
      </c>
      <c r="AL131" s="133">
        <f>Y104</f>
        <v>0.50729400000000002</v>
      </c>
      <c r="AM131" s="72">
        <f>Z104</f>
        <v>858.3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24.336531000000001</v>
      </c>
      <c r="AC133" s="138">
        <f>D106</f>
        <v>2.7040640000000002</v>
      </c>
      <c r="AD133" s="138">
        <f>E106</f>
        <v>1.5817639999999997</v>
      </c>
      <c r="AE133" s="125">
        <f>F106</f>
        <v>1990.0000000000002</v>
      </c>
      <c r="AF133" s="139">
        <f>G106</f>
        <v>18.794830000000001</v>
      </c>
      <c r="AG133" s="138">
        <f>H106</f>
        <v>2.0883129999999999</v>
      </c>
      <c r="AH133" s="138">
        <f>I106</f>
        <v>1.2153289999999999</v>
      </c>
      <c r="AI133" s="69">
        <f>J106</f>
        <v>1934.4</v>
      </c>
      <c r="AJ133" s="137">
        <f>K106</f>
        <v>19.261801999999999</v>
      </c>
      <c r="AK133" s="138">
        <f>L106</f>
        <v>2.1402060000000001</v>
      </c>
      <c r="AL133" s="138">
        <f>M106</f>
        <v>1.2511100000000002</v>
      </c>
      <c r="AM133" s="69">
        <f>N106</f>
        <v>1548.9000000000003</v>
      </c>
    </row>
    <row r="134" spans="27:39" ht="15.75" thickBot="1">
      <c r="AA134" s="143"/>
      <c r="AB134" s="136">
        <f>O106</f>
        <v>63.723998000000002</v>
      </c>
      <c r="AC134" s="133">
        <f>P106</f>
        <v>7.0804489999999998</v>
      </c>
      <c r="AD134" s="133">
        <f>Q106</f>
        <v>4.4267789999999998</v>
      </c>
      <c r="AE134" s="126">
        <f>R106</f>
        <v>6603.4999999999991</v>
      </c>
      <c r="AF134" s="132">
        <f>S106</f>
        <v>57.537569000000005</v>
      </c>
      <c r="AG134" s="133">
        <f>T106</f>
        <v>6.3930630000000015</v>
      </c>
      <c r="AH134" s="133">
        <f>U106</f>
        <v>4.0126789999999994</v>
      </c>
      <c r="AI134" s="72">
        <f>V106</f>
        <v>6061.2</v>
      </c>
      <c r="AJ134" s="136">
        <f>W106</f>
        <v>55.796352999999996</v>
      </c>
      <c r="AK134" s="133">
        <f>X106</f>
        <v>6.1995940000000003</v>
      </c>
      <c r="AL134" s="133">
        <f>Y106</f>
        <v>3.8668670000000001</v>
      </c>
      <c r="AM134" s="72">
        <f>Z106</f>
        <v>5818.5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134"/>
  <sheetViews>
    <sheetView topLeftCell="T106" workbookViewId="0">
      <selection activeCell="X122" sqref="X122"/>
    </sheetView>
  </sheetViews>
  <sheetFormatPr defaultRowHeight="15"/>
  <cols>
    <col min="1" max="1" width="3.8554687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7" bestFit="1" customWidth="1"/>
    <col min="19" max="19" width="8.5703125" bestFit="1" customWidth="1"/>
    <col min="20" max="21" width="7.5703125" bestFit="1" customWidth="1"/>
    <col min="22" max="22" width="7" bestFit="1" customWidth="1"/>
    <col min="23" max="23" width="8.5703125" bestFit="1" customWidth="1"/>
    <col min="24" max="25" width="7.5703125" bestFit="1" customWidth="1"/>
    <col min="26" max="26" width="7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0.19514000000000001</v>
      </c>
      <c r="D3" s="30">
        <v>2.1680000000000001E-2</v>
      </c>
      <c r="E3" s="30">
        <v>2.0310000000000002E-2</v>
      </c>
      <c r="F3" s="28">
        <v>278</v>
      </c>
      <c r="G3" s="31">
        <v>0.14233000000000001</v>
      </c>
      <c r="H3" s="30">
        <v>1.5810000000000001E-2</v>
      </c>
      <c r="I3" s="30">
        <v>1.481E-2</v>
      </c>
      <c r="J3" s="28">
        <v>280</v>
      </c>
      <c r="K3" s="31">
        <v>0.12358</v>
      </c>
      <c r="L3" s="30">
        <v>1.3729999999999999E-2</v>
      </c>
      <c r="M3" s="30">
        <v>1.286E-2</v>
      </c>
      <c r="N3" s="28">
        <v>259</v>
      </c>
      <c r="O3" s="31">
        <v>2.7538900000000002</v>
      </c>
      <c r="P3" s="30">
        <v>0.30598999999999998</v>
      </c>
      <c r="Q3" s="30">
        <v>0.28660000000000002</v>
      </c>
      <c r="R3" s="28">
        <v>711</v>
      </c>
      <c r="S3" s="31">
        <v>3.1347499999999999</v>
      </c>
      <c r="T3" s="30">
        <v>0.34831000000000001</v>
      </c>
      <c r="U3" s="30">
        <v>0.32623999999999997</v>
      </c>
      <c r="V3" s="28">
        <v>674</v>
      </c>
      <c r="W3" s="32">
        <v>2.4021699999999999</v>
      </c>
      <c r="X3" s="30">
        <v>0.26690999999999998</v>
      </c>
      <c r="Y3" s="30">
        <v>0.25</v>
      </c>
      <c r="Z3" s="28">
        <v>626</v>
      </c>
    </row>
    <row r="4" spans="1:26">
      <c r="A4" s="9">
        <v>0.1</v>
      </c>
      <c r="B4" s="10">
        <v>2</v>
      </c>
      <c r="C4" s="19">
        <v>0.16017000000000001</v>
      </c>
      <c r="D4" s="6">
        <v>1.78E-2</v>
      </c>
      <c r="E4" s="6">
        <v>9.3200000000000002E-3</v>
      </c>
      <c r="F4" s="10">
        <v>299</v>
      </c>
      <c r="G4" s="21">
        <v>0.14818999999999999</v>
      </c>
      <c r="H4" s="6">
        <v>1.6469999999999999E-2</v>
      </c>
      <c r="I4" s="6">
        <v>8.6199999999999992E-3</v>
      </c>
      <c r="J4" s="10">
        <v>295</v>
      </c>
      <c r="K4" s="21">
        <v>0.1153</v>
      </c>
      <c r="L4" s="6">
        <v>1.281E-2</v>
      </c>
      <c r="M4" s="6">
        <v>6.7099999999999998E-3</v>
      </c>
      <c r="N4" s="10">
        <v>284</v>
      </c>
      <c r="O4" s="21">
        <v>0.44339000000000001</v>
      </c>
      <c r="P4" s="6">
        <v>4.9270000000000001E-2</v>
      </c>
      <c r="Q4" s="6">
        <v>2.58E-2</v>
      </c>
      <c r="R4" s="10">
        <v>737</v>
      </c>
      <c r="S4" s="21">
        <v>0.59170999999999996</v>
      </c>
      <c r="T4" s="6">
        <v>6.5750000000000003E-2</v>
      </c>
      <c r="U4" s="6">
        <v>3.4430000000000002E-2</v>
      </c>
      <c r="V4" s="10">
        <v>592</v>
      </c>
      <c r="W4" s="17">
        <v>0.31452999999999998</v>
      </c>
      <c r="X4" s="6">
        <v>3.4950000000000002E-2</v>
      </c>
      <c r="Y4" s="6">
        <v>1.83E-2</v>
      </c>
      <c r="Z4" s="10">
        <v>569</v>
      </c>
    </row>
    <row r="5" spans="1:26">
      <c r="A5" s="9">
        <v>0.1</v>
      </c>
      <c r="B5" s="10">
        <v>3</v>
      </c>
      <c r="C5" s="19">
        <v>0.14859</v>
      </c>
      <c r="D5" s="6">
        <v>1.651E-2</v>
      </c>
      <c r="E5" s="6">
        <v>1.439E-2</v>
      </c>
      <c r="F5" s="10">
        <v>282</v>
      </c>
      <c r="G5" s="21">
        <v>0.18029999999999999</v>
      </c>
      <c r="H5" s="6">
        <v>2.0029999999999999E-2</v>
      </c>
      <c r="I5" s="6">
        <v>1.746E-2</v>
      </c>
      <c r="J5" s="10">
        <v>288</v>
      </c>
      <c r="K5" s="21">
        <v>0.1734</v>
      </c>
      <c r="L5" s="6">
        <v>1.9269999999999999E-2</v>
      </c>
      <c r="M5" s="6">
        <v>1.6789999999999999E-2</v>
      </c>
      <c r="N5" s="10">
        <v>261</v>
      </c>
      <c r="O5" s="21">
        <v>3.1157900000000001</v>
      </c>
      <c r="P5" s="6">
        <v>0.34620000000000001</v>
      </c>
      <c r="Q5" s="6">
        <v>0.30175000000000002</v>
      </c>
      <c r="R5" s="10">
        <v>688</v>
      </c>
      <c r="S5" s="21">
        <v>3.8275899999999998</v>
      </c>
      <c r="T5" s="6">
        <v>0.42529</v>
      </c>
      <c r="U5" s="6">
        <v>0.37069000000000002</v>
      </c>
      <c r="V5" s="10">
        <v>589</v>
      </c>
      <c r="W5" s="17">
        <v>3.4823499999999998</v>
      </c>
      <c r="X5" s="6">
        <v>0.38693</v>
      </c>
      <c r="Y5" s="6">
        <v>0.33724999999999999</v>
      </c>
      <c r="Z5" s="10">
        <v>536</v>
      </c>
    </row>
    <row r="6" spans="1:26">
      <c r="A6" s="9">
        <v>0.1</v>
      </c>
      <c r="B6" s="28">
        <v>4</v>
      </c>
      <c r="C6" s="19">
        <v>0.27899000000000002</v>
      </c>
      <c r="D6" s="6">
        <v>3.1E-2</v>
      </c>
      <c r="E6" s="6">
        <v>2.0299999999999999E-2</v>
      </c>
      <c r="F6" s="10">
        <v>273</v>
      </c>
      <c r="G6" s="21">
        <v>0.1237</v>
      </c>
      <c r="H6" s="6">
        <v>1.374E-2</v>
      </c>
      <c r="I6" s="6">
        <v>8.9999999999999993E-3</v>
      </c>
      <c r="J6" s="10">
        <v>257</v>
      </c>
      <c r="K6" s="21">
        <v>0.13189000000000001</v>
      </c>
      <c r="L6" s="6">
        <v>1.465E-2</v>
      </c>
      <c r="M6" s="6">
        <v>9.5899999999999996E-3</v>
      </c>
      <c r="N6" s="10">
        <v>221</v>
      </c>
      <c r="O6" s="21">
        <v>2.4055599999999999</v>
      </c>
      <c r="P6" s="6">
        <v>0.26728000000000002</v>
      </c>
      <c r="Q6" s="6">
        <v>0.17499999999999999</v>
      </c>
      <c r="R6" s="10">
        <v>723</v>
      </c>
      <c r="S6" s="21">
        <v>2.41899</v>
      </c>
      <c r="T6" s="6">
        <v>0.26878000000000002</v>
      </c>
      <c r="U6" s="6">
        <v>0.17598</v>
      </c>
      <c r="V6" s="10">
        <v>574</v>
      </c>
      <c r="W6" s="17">
        <v>1.6036999999999999</v>
      </c>
      <c r="X6" s="6">
        <v>0.17818999999999999</v>
      </c>
      <c r="Y6" s="6">
        <v>0.11667</v>
      </c>
      <c r="Z6" s="10">
        <v>593</v>
      </c>
    </row>
    <row r="7" spans="1:26">
      <c r="A7" s="9">
        <v>0.1</v>
      </c>
      <c r="B7" s="10">
        <v>5</v>
      </c>
      <c r="C7" s="19">
        <v>0.29052</v>
      </c>
      <c r="D7" s="6">
        <v>3.2280000000000003E-2</v>
      </c>
      <c r="E7" s="6">
        <v>1.7819999999999999E-2</v>
      </c>
      <c r="F7" s="10">
        <v>485</v>
      </c>
      <c r="G7" s="21">
        <v>0.26899000000000001</v>
      </c>
      <c r="H7" s="6">
        <v>2.989E-2</v>
      </c>
      <c r="I7" s="6">
        <v>1.6500000000000001E-2</v>
      </c>
      <c r="J7" s="10">
        <v>250</v>
      </c>
      <c r="K7" s="21">
        <v>0.18901999999999999</v>
      </c>
      <c r="L7" s="6">
        <v>2.1000000000000001E-2</v>
      </c>
      <c r="M7" s="6">
        <v>1.159E-2</v>
      </c>
      <c r="N7" s="10">
        <v>323</v>
      </c>
      <c r="O7" s="21">
        <v>4.5473699999999999</v>
      </c>
      <c r="P7" s="6">
        <v>0.50526000000000004</v>
      </c>
      <c r="Q7" s="6">
        <v>0.27894999999999998</v>
      </c>
      <c r="R7" s="10">
        <v>1118</v>
      </c>
      <c r="S7" s="21">
        <v>3.4285700000000001</v>
      </c>
      <c r="T7" s="6">
        <v>0.38095000000000001</v>
      </c>
      <c r="U7" s="6">
        <v>0.21032000000000001</v>
      </c>
      <c r="V7" s="10">
        <v>1207</v>
      </c>
      <c r="W7" s="17">
        <v>4.9942200000000003</v>
      </c>
      <c r="X7" s="6">
        <v>0.55491000000000001</v>
      </c>
      <c r="Y7" s="6">
        <v>0.30636000000000002</v>
      </c>
      <c r="Z7" s="10">
        <v>1255</v>
      </c>
    </row>
    <row r="8" spans="1:26">
      <c r="A8" s="9">
        <v>0.1</v>
      </c>
      <c r="B8" s="10">
        <v>6</v>
      </c>
      <c r="C8" s="19">
        <v>0.19783000000000001</v>
      </c>
      <c r="D8" s="6">
        <v>2.198E-2</v>
      </c>
      <c r="E8" s="6">
        <v>1.4370000000000001E-2</v>
      </c>
      <c r="F8" s="10">
        <v>760</v>
      </c>
      <c r="G8" s="21">
        <v>0.11291</v>
      </c>
      <c r="H8" s="6">
        <v>1.255E-2</v>
      </c>
      <c r="I8" s="6">
        <v>8.2000000000000007E-3</v>
      </c>
      <c r="J8" s="10">
        <v>430</v>
      </c>
      <c r="K8" s="21">
        <v>0.15720999999999999</v>
      </c>
      <c r="L8" s="6">
        <v>1.7469999999999999E-2</v>
      </c>
      <c r="M8" s="6">
        <v>1.142E-2</v>
      </c>
      <c r="N8" s="10">
        <v>363</v>
      </c>
      <c r="O8" s="21">
        <v>1.05792</v>
      </c>
      <c r="P8" s="6">
        <v>0.11755</v>
      </c>
      <c r="Q8" s="6">
        <v>7.6829999999999996E-2</v>
      </c>
      <c r="R8" s="10">
        <v>1225</v>
      </c>
      <c r="S8" s="21">
        <v>1.22435</v>
      </c>
      <c r="T8" s="6">
        <v>0.13603999999999999</v>
      </c>
      <c r="U8" s="6">
        <v>8.8919999999999999E-2</v>
      </c>
      <c r="V8" s="10">
        <v>1056</v>
      </c>
      <c r="W8" s="17">
        <v>1.3664099999999999</v>
      </c>
      <c r="X8" s="6">
        <v>0.15182000000000001</v>
      </c>
      <c r="Y8" s="6">
        <v>9.9239999999999995E-2</v>
      </c>
      <c r="Z8" s="10">
        <v>830</v>
      </c>
    </row>
    <row r="9" spans="1:26">
      <c r="A9" s="9">
        <v>0.1</v>
      </c>
      <c r="B9" s="28">
        <v>7</v>
      </c>
      <c r="C9" s="19">
        <v>0.24593999999999999</v>
      </c>
      <c r="D9" s="6">
        <v>2.733E-2</v>
      </c>
      <c r="E9" s="6">
        <v>1.4069999999999999E-2</v>
      </c>
      <c r="F9" s="10">
        <v>284</v>
      </c>
      <c r="G9" s="21">
        <v>0.23871000000000001</v>
      </c>
      <c r="H9" s="6">
        <v>2.6519999999999998E-2</v>
      </c>
      <c r="I9" s="6">
        <v>1.366E-2</v>
      </c>
      <c r="J9" s="10">
        <v>248</v>
      </c>
      <c r="K9" s="21">
        <v>0.12028999999999999</v>
      </c>
      <c r="L9" s="6">
        <v>1.337E-2</v>
      </c>
      <c r="M9" s="6">
        <v>6.8799999999999998E-3</v>
      </c>
      <c r="N9" s="10">
        <v>251</v>
      </c>
      <c r="O9" s="21">
        <v>1.1112500000000001</v>
      </c>
      <c r="P9" s="6">
        <v>0.12347</v>
      </c>
      <c r="Q9" s="6">
        <v>6.3570000000000002E-2</v>
      </c>
      <c r="R9" s="10">
        <v>717</v>
      </c>
      <c r="S9" s="21">
        <v>0.5</v>
      </c>
      <c r="T9" s="6">
        <v>5.5559999999999998E-2</v>
      </c>
      <c r="U9" s="6">
        <v>2.86E-2</v>
      </c>
      <c r="V9" s="10">
        <v>675</v>
      </c>
      <c r="W9" s="17">
        <v>0.64468000000000003</v>
      </c>
      <c r="X9" s="6">
        <v>7.1629999999999999E-2</v>
      </c>
      <c r="Y9" s="6">
        <v>3.6880000000000003E-2</v>
      </c>
      <c r="Z9" s="10">
        <v>633</v>
      </c>
    </row>
    <row r="10" spans="1:26">
      <c r="A10" s="9">
        <v>0.1</v>
      </c>
      <c r="B10" s="10">
        <v>8</v>
      </c>
      <c r="C10" s="19">
        <v>0.59043999999999996</v>
      </c>
      <c r="D10" s="6">
        <v>6.5600000000000006E-2</v>
      </c>
      <c r="E10" s="6">
        <v>4.2270000000000002E-2</v>
      </c>
      <c r="F10" s="10">
        <v>257</v>
      </c>
      <c r="G10" s="21">
        <v>0.18692</v>
      </c>
      <c r="H10" s="6">
        <v>2.077E-2</v>
      </c>
      <c r="I10" s="6">
        <v>1.338E-2</v>
      </c>
      <c r="J10" s="10">
        <v>241</v>
      </c>
      <c r="K10" s="21">
        <v>0.18004999999999999</v>
      </c>
      <c r="L10" s="6">
        <v>2.001E-2</v>
      </c>
      <c r="M10" s="6">
        <v>1.289E-2</v>
      </c>
      <c r="N10" s="10">
        <v>250</v>
      </c>
      <c r="O10" s="21">
        <v>2.5508999999999999</v>
      </c>
      <c r="P10" s="6">
        <v>0.28343000000000002</v>
      </c>
      <c r="Q10" s="6">
        <v>0.18262999999999999</v>
      </c>
      <c r="R10" s="10">
        <v>779</v>
      </c>
      <c r="S10" s="21">
        <v>2.0047100000000002</v>
      </c>
      <c r="T10" s="6">
        <v>0.22275</v>
      </c>
      <c r="U10" s="6">
        <v>0.14352999999999999</v>
      </c>
      <c r="V10" s="10">
        <v>698</v>
      </c>
      <c r="W10" s="17">
        <v>2.0141800000000001</v>
      </c>
      <c r="X10" s="6">
        <v>0.2238</v>
      </c>
      <c r="Y10" s="6">
        <v>0.14421</v>
      </c>
      <c r="Z10" s="10">
        <v>651</v>
      </c>
    </row>
    <row r="11" spans="1:26">
      <c r="A11" s="9">
        <v>0.1</v>
      </c>
      <c r="B11" s="10">
        <v>9</v>
      </c>
      <c r="C11" s="19">
        <v>0.14244999999999999</v>
      </c>
      <c r="D11" s="6">
        <v>1.583E-2</v>
      </c>
      <c r="E11" s="6">
        <v>1.0959999999999999E-2</v>
      </c>
      <c r="F11" s="10">
        <v>295</v>
      </c>
      <c r="G11" s="21">
        <v>0.10131</v>
      </c>
      <c r="H11" s="6">
        <v>1.1259999999999999E-2</v>
      </c>
      <c r="I11" s="6">
        <v>7.79E-3</v>
      </c>
      <c r="J11" s="10">
        <v>278</v>
      </c>
      <c r="K11" s="21">
        <v>0.18318000000000001</v>
      </c>
      <c r="L11" s="6">
        <v>2.035E-2</v>
      </c>
      <c r="M11" s="6">
        <v>1.409E-2</v>
      </c>
      <c r="N11" s="10">
        <v>196</v>
      </c>
      <c r="O11" s="21">
        <v>3.11808</v>
      </c>
      <c r="P11" s="6">
        <v>0.34644999999999998</v>
      </c>
      <c r="Q11" s="6">
        <v>0.23985000000000001</v>
      </c>
      <c r="R11" s="10">
        <v>839</v>
      </c>
      <c r="S11" s="21">
        <v>1.87778</v>
      </c>
      <c r="T11" s="6">
        <v>0.20863999999999999</v>
      </c>
      <c r="U11" s="6">
        <v>0.14444000000000001</v>
      </c>
      <c r="V11" s="10">
        <v>757</v>
      </c>
      <c r="W11" s="17">
        <v>1.62188</v>
      </c>
      <c r="X11" s="6">
        <v>0.18021000000000001</v>
      </c>
      <c r="Y11" s="6">
        <v>0.12476</v>
      </c>
      <c r="Z11" s="10">
        <v>718</v>
      </c>
    </row>
    <row r="12" spans="1:26">
      <c r="A12" s="9">
        <v>0.1</v>
      </c>
      <c r="B12" s="28">
        <v>10</v>
      </c>
      <c r="C12" s="19">
        <v>0.26389000000000001</v>
      </c>
      <c r="D12" s="6">
        <v>2.9319999999999999E-2</v>
      </c>
      <c r="E12" s="6">
        <v>1.8419999999999999E-2</v>
      </c>
      <c r="F12" s="10">
        <v>320</v>
      </c>
      <c r="G12" s="21">
        <v>0.19317000000000001</v>
      </c>
      <c r="H12" s="6">
        <v>2.146E-2</v>
      </c>
      <c r="I12" s="6">
        <v>1.349E-2</v>
      </c>
      <c r="J12" s="10">
        <v>259</v>
      </c>
      <c r="K12" s="21">
        <v>0.15703</v>
      </c>
      <c r="L12" s="6">
        <v>1.745E-2</v>
      </c>
      <c r="M12" s="6">
        <v>1.0959999999999999E-2</v>
      </c>
      <c r="N12" s="10">
        <v>227</v>
      </c>
      <c r="O12" s="21">
        <v>0.99551999999999996</v>
      </c>
      <c r="P12" s="6">
        <v>0.11061</v>
      </c>
      <c r="Q12" s="6">
        <v>6.9510000000000002E-2</v>
      </c>
      <c r="R12" s="10">
        <v>894</v>
      </c>
      <c r="S12" s="21">
        <v>0.58191000000000004</v>
      </c>
      <c r="T12" s="6">
        <v>6.4659999999999995E-2</v>
      </c>
      <c r="U12" s="6">
        <v>4.0629999999999999E-2</v>
      </c>
      <c r="V12" s="10">
        <v>768</v>
      </c>
      <c r="W12" s="17">
        <v>0.54579</v>
      </c>
      <c r="X12" s="6">
        <v>6.0639999999999999E-2</v>
      </c>
      <c r="Y12" s="6">
        <v>3.8109999999999998E-2</v>
      </c>
      <c r="Z12" s="10">
        <v>729</v>
      </c>
    </row>
    <row r="13" spans="1:26">
      <c r="A13" s="9">
        <v>0.2</v>
      </c>
      <c r="B13" s="10">
        <v>11</v>
      </c>
      <c r="C13" s="19">
        <v>0.34903000000000001</v>
      </c>
      <c r="D13" s="6">
        <v>3.8780000000000002E-2</v>
      </c>
      <c r="E13" s="6">
        <v>2.8840000000000001E-2</v>
      </c>
      <c r="F13" s="10">
        <v>317</v>
      </c>
      <c r="G13" s="21">
        <v>0.31262000000000001</v>
      </c>
      <c r="H13" s="6">
        <v>3.474E-2</v>
      </c>
      <c r="I13" s="6">
        <v>2.5829999999999999E-2</v>
      </c>
      <c r="J13" s="10">
        <v>260</v>
      </c>
      <c r="K13" s="21">
        <v>0.25251000000000001</v>
      </c>
      <c r="L13" s="6">
        <v>2.8060000000000002E-2</v>
      </c>
      <c r="M13" s="6">
        <v>2.087E-2</v>
      </c>
      <c r="N13" s="10">
        <v>296</v>
      </c>
      <c r="O13" s="21">
        <v>3.7490199999999998</v>
      </c>
      <c r="P13" s="6">
        <v>0.41655999999999999</v>
      </c>
      <c r="Q13" s="6">
        <v>0.30980000000000002</v>
      </c>
      <c r="R13" s="10">
        <v>815</v>
      </c>
      <c r="S13" s="21">
        <v>4.4882600000000004</v>
      </c>
      <c r="T13" s="6">
        <v>0.49869999999999998</v>
      </c>
      <c r="U13" s="6">
        <v>0.37089</v>
      </c>
      <c r="V13" s="10">
        <v>687</v>
      </c>
      <c r="W13" s="17">
        <v>3.0157699999999998</v>
      </c>
      <c r="X13" s="6">
        <v>0.33509</v>
      </c>
      <c r="Y13" s="6">
        <v>0.24920999999999999</v>
      </c>
      <c r="Z13" s="10">
        <v>696</v>
      </c>
    </row>
    <row r="14" spans="1:26">
      <c r="A14" s="9">
        <v>0.2</v>
      </c>
      <c r="B14" s="10">
        <v>12</v>
      </c>
      <c r="C14" s="19">
        <v>0.46189000000000002</v>
      </c>
      <c r="D14" s="6">
        <v>5.1319999999999998E-2</v>
      </c>
      <c r="E14" s="6">
        <v>2.2509999999999999E-2</v>
      </c>
      <c r="F14" s="10">
        <v>263</v>
      </c>
      <c r="G14" s="21">
        <v>0.48470000000000002</v>
      </c>
      <c r="H14" s="6">
        <v>5.3859999999999998E-2</v>
      </c>
      <c r="I14" s="6">
        <v>2.3619999999999999E-2</v>
      </c>
      <c r="J14" s="10">
        <v>228</v>
      </c>
      <c r="K14" s="21">
        <v>0.29743000000000003</v>
      </c>
      <c r="L14" s="6">
        <v>3.3050000000000003E-2</v>
      </c>
      <c r="M14" s="6">
        <v>1.4489999999999999E-2</v>
      </c>
      <c r="N14" s="10">
        <v>210</v>
      </c>
      <c r="O14" s="21">
        <v>2.8485800000000001</v>
      </c>
      <c r="P14" s="6">
        <v>0.31651000000000001</v>
      </c>
      <c r="Q14" s="6">
        <v>0.13880000000000001</v>
      </c>
      <c r="R14" s="10">
        <v>849</v>
      </c>
      <c r="S14" s="21">
        <v>4.6307700000000001</v>
      </c>
      <c r="T14" s="6">
        <v>0.51453000000000004</v>
      </c>
      <c r="U14" s="6">
        <v>0.22564000000000001</v>
      </c>
      <c r="V14" s="10">
        <v>789</v>
      </c>
      <c r="W14" s="17">
        <v>4.2394400000000001</v>
      </c>
      <c r="X14" s="6">
        <v>0.47105000000000002</v>
      </c>
      <c r="Y14" s="6">
        <v>0.20657</v>
      </c>
      <c r="Z14" s="10">
        <v>750</v>
      </c>
    </row>
    <row r="15" spans="1:26">
      <c r="A15" s="9">
        <v>0.2</v>
      </c>
      <c r="B15" s="28">
        <v>13</v>
      </c>
      <c r="C15" s="19">
        <v>0.54745999999999995</v>
      </c>
      <c r="D15" s="6">
        <v>6.0830000000000002E-2</v>
      </c>
      <c r="E15" s="6">
        <v>2.6329999999999999E-2</v>
      </c>
      <c r="F15" s="10">
        <v>253</v>
      </c>
      <c r="G15" s="21">
        <v>0.24399999999999999</v>
      </c>
      <c r="H15" s="6">
        <v>2.7109999999999999E-2</v>
      </c>
      <c r="I15" s="6">
        <v>1.174E-2</v>
      </c>
      <c r="J15" s="10">
        <v>264</v>
      </c>
      <c r="K15" s="21">
        <v>0.49364999999999998</v>
      </c>
      <c r="L15" s="6">
        <v>5.4850000000000003E-2</v>
      </c>
      <c r="M15" s="6">
        <v>2.3740000000000001E-2</v>
      </c>
      <c r="N15" s="10">
        <v>196</v>
      </c>
      <c r="O15" s="21">
        <v>2.62941</v>
      </c>
      <c r="P15" s="6">
        <v>0.29215999999999998</v>
      </c>
      <c r="Q15" s="6">
        <v>0.12647</v>
      </c>
      <c r="R15" s="10">
        <v>985</v>
      </c>
      <c r="S15" s="21">
        <v>3.4651200000000002</v>
      </c>
      <c r="T15" s="6">
        <v>0.38501000000000002</v>
      </c>
      <c r="U15" s="6">
        <v>0.16667000000000001</v>
      </c>
      <c r="V15" s="10">
        <v>921</v>
      </c>
      <c r="W15" s="17">
        <v>2.6449699999999998</v>
      </c>
      <c r="X15" s="6">
        <v>0.29388999999999998</v>
      </c>
      <c r="Y15" s="6">
        <v>0.12722</v>
      </c>
      <c r="Z15" s="10">
        <v>850</v>
      </c>
    </row>
    <row r="16" spans="1:26">
      <c r="A16" s="9">
        <v>0.2</v>
      </c>
      <c r="B16" s="10">
        <v>14</v>
      </c>
      <c r="C16" s="19">
        <v>0.55335000000000001</v>
      </c>
      <c r="D16" s="6">
        <v>6.148E-2</v>
      </c>
      <c r="E16" s="6">
        <v>4.7620000000000003E-2</v>
      </c>
      <c r="F16" s="10">
        <v>249</v>
      </c>
      <c r="G16" s="21">
        <v>0.32153999999999999</v>
      </c>
      <c r="H16" s="6">
        <v>3.5729999999999998E-2</v>
      </c>
      <c r="I16" s="6">
        <v>2.767E-2</v>
      </c>
      <c r="J16" s="10">
        <v>239</v>
      </c>
      <c r="K16" s="21">
        <v>0.36242000000000002</v>
      </c>
      <c r="L16" s="6">
        <v>4.027E-2</v>
      </c>
      <c r="M16" s="6">
        <v>3.1189999999999999E-2</v>
      </c>
      <c r="N16" s="10">
        <v>177</v>
      </c>
      <c r="O16" s="21">
        <v>8.5</v>
      </c>
      <c r="P16" s="6">
        <v>0.94443999999999995</v>
      </c>
      <c r="Q16" s="6">
        <v>0.73148000000000002</v>
      </c>
      <c r="R16" s="10">
        <v>1065</v>
      </c>
      <c r="S16" s="21">
        <v>5.7735799999999999</v>
      </c>
      <c r="T16" s="6">
        <v>0.64151000000000002</v>
      </c>
      <c r="U16" s="6">
        <v>0.49686000000000002</v>
      </c>
      <c r="V16" s="10">
        <v>979</v>
      </c>
      <c r="W16" s="17">
        <v>3.62846</v>
      </c>
      <c r="X16" s="6">
        <v>0.40316000000000002</v>
      </c>
      <c r="Y16" s="6">
        <v>0.31225000000000003</v>
      </c>
      <c r="Z16" s="10">
        <v>928</v>
      </c>
    </row>
    <row r="17" spans="1:26">
      <c r="A17" s="9">
        <v>0.2</v>
      </c>
      <c r="B17" s="10">
        <v>15</v>
      </c>
      <c r="C17" s="19">
        <v>0.31505</v>
      </c>
      <c r="D17" s="6">
        <v>3.5009999999999999E-2</v>
      </c>
      <c r="E17" s="6">
        <v>2.215E-2</v>
      </c>
      <c r="F17" s="10">
        <v>264</v>
      </c>
      <c r="G17" s="21">
        <v>0.32440000000000002</v>
      </c>
      <c r="H17" s="6">
        <v>3.6040000000000003E-2</v>
      </c>
      <c r="I17" s="6">
        <v>2.281E-2</v>
      </c>
      <c r="J17" s="10">
        <v>234</v>
      </c>
      <c r="K17" s="21">
        <v>0.38323000000000002</v>
      </c>
      <c r="L17" s="6">
        <v>4.258E-2</v>
      </c>
      <c r="M17" s="6">
        <v>2.6950000000000002E-2</v>
      </c>
      <c r="N17" s="10">
        <v>224</v>
      </c>
      <c r="O17" s="21">
        <v>3.7966099999999998</v>
      </c>
      <c r="P17" s="6">
        <v>0.42185</v>
      </c>
      <c r="Q17" s="6">
        <v>0.26695000000000002</v>
      </c>
      <c r="R17" s="10">
        <v>810</v>
      </c>
      <c r="S17" s="21">
        <v>2.6826300000000001</v>
      </c>
      <c r="T17" s="6">
        <v>0.29807</v>
      </c>
      <c r="U17" s="6">
        <v>0.18862000000000001</v>
      </c>
      <c r="V17" s="10">
        <v>752</v>
      </c>
      <c r="W17" s="17">
        <v>2.2626300000000001</v>
      </c>
      <c r="X17" s="6">
        <v>0.25140000000000001</v>
      </c>
      <c r="Y17" s="6">
        <v>0.15909000000000001</v>
      </c>
      <c r="Z17" s="10">
        <v>725</v>
      </c>
    </row>
    <row r="18" spans="1:26">
      <c r="A18" s="9">
        <v>0.2</v>
      </c>
      <c r="B18" s="28">
        <v>16</v>
      </c>
      <c r="C18" s="19">
        <v>0.35714000000000001</v>
      </c>
      <c r="D18" s="6">
        <v>3.968E-2</v>
      </c>
      <c r="E18" s="6">
        <v>2.2620000000000001E-2</v>
      </c>
      <c r="F18" s="10">
        <v>267</v>
      </c>
      <c r="G18" s="21">
        <v>0.34065000000000001</v>
      </c>
      <c r="H18" s="6">
        <v>3.7850000000000002E-2</v>
      </c>
      <c r="I18" s="6">
        <v>2.1569999999999999E-2</v>
      </c>
      <c r="J18" s="10">
        <v>234</v>
      </c>
      <c r="K18" s="21">
        <v>0.29518</v>
      </c>
      <c r="L18" s="6">
        <v>3.2800000000000003E-2</v>
      </c>
      <c r="M18" s="6">
        <v>1.8689999999999998E-2</v>
      </c>
      <c r="N18" s="10">
        <v>213</v>
      </c>
      <c r="O18" s="21">
        <v>1.47783</v>
      </c>
      <c r="P18" s="6">
        <v>0.16420000000000001</v>
      </c>
      <c r="Q18" s="6">
        <v>9.3600000000000003E-2</v>
      </c>
      <c r="R18" s="10">
        <v>853</v>
      </c>
      <c r="S18" s="21">
        <v>3.6</v>
      </c>
      <c r="T18" s="6">
        <v>0.4</v>
      </c>
      <c r="U18" s="6">
        <v>0.22800000000000001</v>
      </c>
      <c r="V18" s="10">
        <v>748</v>
      </c>
      <c r="W18" s="17">
        <v>1.49502</v>
      </c>
      <c r="X18" s="6">
        <v>0.16611000000000001</v>
      </c>
      <c r="Y18" s="6">
        <v>9.468E-2</v>
      </c>
      <c r="Z18" s="10">
        <v>724</v>
      </c>
    </row>
    <row r="19" spans="1:26">
      <c r="A19" s="9">
        <v>0.2</v>
      </c>
      <c r="B19" s="10">
        <v>17</v>
      </c>
      <c r="C19" s="19">
        <v>0.52690999999999999</v>
      </c>
      <c r="D19" s="6">
        <v>5.8549999999999998E-2</v>
      </c>
      <c r="E19" s="6">
        <v>4.7309999999999998E-2</v>
      </c>
      <c r="F19" s="10">
        <v>256</v>
      </c>
      <c r="G19" s="21">
        <v>0.24271000000000001</v>
      </c>
      <c r="H19" s="6">
        <v>2.6970000000000001E-2</v>
      </c>
      <c r="I19" s="6">
        <v>2.179E-2</v>
      </c>
      <c r="J19" s="10">
        <v>234</v>
      </c>
      <c r="K19" s="21">
        <v>0.36697000000000002</v>
      </c>
      <c r="L19" s="6">
        <v>4.0770000000000001E-2</v>
      </c>
      <c r="M19" s="6">
        <v>3.295E-2</v>
      </c>
      <c r="N19" s="10">
        <v>200</v>
      </c>
      <c r="O19" s="21">
        <v>3.99552</v>
      </c>
      <c r="P19" s="6">
        <v>0.44395000000000001</v>
      </c>
      <c r="Q19" s="6">
        <v>0.35874</v>
      </c>
      <c r="R19" s="10">
        <v>827</v>
      </c>
      <c r="S19" s="21">
        <v>3.5497999999999998</v>
      </c>
      <c r="T19" s="6">
        <v>0.39441999999999999</v>
      </c>
      <c r="U19" s="6">
        <v>0.31873000000000001</v>
      </c>
      <c r="V19" s="10">
        <v>733</v>
      </c>
      <c r="W19" s="17">
        <v>2.0067599999999999</v>
      </c>
      <c r="X19" s="6">
        <v>0.22297</v>
      </c>
      <c r="Y19" s="6">
        <v>0.18018000000000001</v>
      </c>
      <c r="Z19" s="10">
        <v>732</v>
      </c>
    </row>
    <row r="20" spans="1:26">
      <c r="A20" s="9">
        <v>0.2</v>
      </c>
      <c r="B20" s="10">
        <v>18</v>
      </c>
      <c r="C20" s="19">
        <v>0.35615000000000002</v>
      </c>
      <c r="D20" s="6">
        <v>3.9570000000000001E-2</v>
      </c>
      <c r="E20" s="6">
        <v>5.8099999999999999E-2</v>
      </c>
      <c r="F20" s="10">
        <v>327</v>
      </c>
      <c r="G20" s="21">
        <v>0.31086999999999998</v>
      </c>
      <c r="H20" s="6">
        <v>3.4540000000000001E-2</v>
      </c>
      <c r="I20" s="6">
        <v>5.0709999999999998E-2</v>
      </c>
      <c r="J20" s="10">
        <v>281</v>
      </c>
      <c r="K20" s="21">
        <v>0.3473</v>
      </c>
      <c r="L20" s="6">
        <v>3.8589999999999999E-2</v>
      </c>
      <c r="M20" s="6">
        <v>5.6660000000000002E-2</v>
      </c>
      <c r="N20" s="10">
        <v>210</v>
      </c>
      <c r="O20" s="21">
        <v>3.60887</v>
      </c>
      <c r="P20" s="6">
        <v>0.40099000000000001</v>
      </c>
      <c r="Q20" s="6">
        <v>0.58870999999999996</v>
      </c>
      <c r="R20" s="10">
        <v>916</v>
      </c>
      <c r="S20" s="21">
        <v>2.2658200000000002</v>
      </c>
      <c r="T20" s="6">
        <v>0.25175999999999998</v>
      </c>
      <c r="U20" s="6">
        <v>0.36962</v>
      </c>
      <c r="V20" s="10">
        <v>805</v>
      </c>
      <c r="W20" s="17">
        <v>1.91239</v>
      </c>
      <c r="X20" s="6">
        <v>0.21249000000000001</v>
      </c>
      <c r="Y20" s="6">
        <v>0.31197000000000003</v>
      </c>
      <c r="Z20" s="10">
        <v>831</v>
      </c>
    </row>
    <row r="21" spans="1:26">
      <c r="A21" s="9">
        <v>0.2</v>
      </c>
      <c r="B21" s="28">
        <v>19</v>
      </c>
      <c r="C21" s="19">
        <v>0.40337000000000001</v>
      </c>
      <c r="D21" s="6">
        <v>4.4819999999999999E-2</v>
      </c>
      <c r="E21" s="6">
        <v>2.9559999999999999E-2</v>
      </c>
      <c r="F21" s="10">
        <v>284</v>
      </c>
      <c r="G21" s="21">
        <v>0.24215</v>
      </c>
      <c r="H21" s="6">
        <v>2.691E-2</v>
      </c>
      <c r="I21" s="6">
        <v>1.7749999999999998E-2</v>
      </c>
      <c r="J21" s="10">
        <v>260</v>
      </c>
      <c r="K21" s="21">
        <v>0.29526999999999998</v>
      </c>
      <c r="L21" s="6">
        <v>3.2809999999999999E-2</v>
      </c>
      <c r="M21" s="6">
        <v>2.164E-2</v>
      </c>
      <c r="N21" s="10">
        <v>243</v>
      </c>
      <c r="O21" s="21">
        <v>1.09371</v>
      </c>
      <c r="P21" s="6">
        <v>0.12152</v>
      </c>
      <c r="Q21" s="6">
        <v>8.0149999999999999E-2</v>
      </c>
      <c r="R21" s="10">
        <v>792</v>
      </c>
      <c r="S21" s="21">
        <v>1.1874199999999999</v>
      </c>
      <c r="T21" s="6">
        <v>0.13194</v>
      </c>
      <c r="U21" s="6">
        <v>8.7010000000000004E-2</v>
      </c>
      <c r="V21" s="10">
        <v>666</v>
      </c>
      <c r="W21" s="17">
        <v>1.8364400000000001</v>
      </c>
      <c r="X21" s="6">
        <v>0.20405000000000001</v>
      </c>
      <c r="Y21" s="6">
        <v>0.13458000000000001</v>
      </c>
      <c r="Z21" s="10">
        <v>617</v>
      </c>
    </row>
    <row r="22" spans="1:26">
      <c r="A22" s="9">
        <v>0.2</v>
      </c>
      <c r="B22" s="10">
        <v>20</v>
      </c>
      <c r="C22" s="19">
        <v>0.57964000000000004</v>
      </c>
      <c r="D22" s="6">
        <v>6.4399999999999999E-2</v>
      </c>
      <c r="E22" s="6">
        <v>4.3099999999999999E-2</v>
      </c>
      <c r="F22" s="10">
        <v>266</v>
      </c>
      <c r="G22" s="21">
        <v>0.58809</v>
      </c>
      <c r="H22" s="6">
        <v>6.5339999999999995E-2</v>
      </c>
      <c r="I22" s="6">
        <v>4.3729999999999998E-2</v>
      </c>
      <c r="J22" s="10">
        <v>248</v>
      </c>
      <c r="K22" s="21">
        <v>0.35954999999999998</v>
      </c>
      <c r="L22" s="6">
        <v>3.9949999999999999E-2</v>
      </c>
      <c r="M22" s="6">
        <v>2.673E-2</v>
      </c>
      <c r="N22" s="10">
        <v>201</v>
      </c>
      <c r="O22" s="21">
        <v>1.58904</v>
      </c>
      <c r="P22" s="6">
        <v>0.17655999999999999</v>
      </c>
      <c r="Q22" s="6">
        <v>0.11815000000000001</v>
      </c>
      <c r="R22" s="10">
        <v>751</v>
      </c>
      <c r="S22" s="21">
        <v>1.57823</v>
      </c>
      <c r="T22" s="6">
        <v>0.17535999999999999</v>
      </c>
      <c r="U22" s="6">
        <v>0.11735</v>
      </c>
      <c r="V22" s="10">
        <v>632</v>
      </c>
      <c r="W22" s="17">
        <v>7.1384600000000002</v>
      </c>
      <c r="X22" s="6">
        <v>0.79315999999999998</v>
      </c>
      <c r="Y22" s="6">
        <v>0.53076999999999996</v>
      </c>
      <c r="Z22" s="10">
        <v>610</v>
      </c>
    </row>
    <row r="23" spans="1:26">
      <c r="A23" s="9">
        <v>0.3</v>
      </c>
      <c r="B23" s="10">
        <v>21</v>
      </c>
      <c r="C23" s="19">
        <v>0.68352000000000002</v>
      </c>
      <c r="D23" s="6">
        <v>7.5950000000000004E-2</v>
      </c>
      <c r="E23" s="6">
        <v>4.521E-2</v>
      </c>
      <c r="F23" s="10">
        <v>294</v>
      </c>
      <c r="G23" s="21">
        <v>0.68774000000000002</v>
      </c>
      <c r="H23" s="6">
        <v>7.6420000000000002E-2</v>
      </c>
      <c r="I23" s="6">
        <v>4.5490000000000003E-2</v>
      </c>
      <c r="J23" s="10">
        <v>225</v>
      </c>
      <c r="K23" s="21">
        <v>0.41976000000000002</v>
      </c>
      <c r="L23" s="6">
        <v>4.6640000000000001E-2</v>
      </c>
      <c r="M23" s="6">
        <v>2.776E-2</v>
      </c>
      <c r="N23" s="10">
        <v>171</v>
      </c>
      <c r="O23" s="21">
        <v>3.4440200000000001</v>
      </c>
      <c r="P23" s="6">
        <v>0.38267000000000001</v>
      </c>
      <c r="Q23" s="6">
        <v>0.2278</v>
      </c>
      <c r="R23" s="10">
        <v>1091</v>
      </c>
      <c r="S23" s="21">
        <v>3.1188799999999999</v>
      </c>
      <c r="T23" s="6">
        <v>0.34654000000000001</v>
      </c>
      <c r="U23" s="6">
        <v>0.20629</v>
      </c>
      <c r="V23" s="10">
        <v>1051</v>
      </c>
      <c r="W23" s="17">
        <v>3.02373</v>
      </c>
      <c r="X23" s="6">
        <v>0.33596999999999999</v>
      </c>
      <c r="Y23" s="6">
        <v>0.2</v>
      </c>
      <c r="Z23" s="10">
        <v>982</v>
      </c>
    </row>
    <row r="24" spans="1:26">
      <c r="A24" s="9">
        <v>0.3</v>
      </c>
      <c r="B24" s="28">
        <v>22</v>
      </c>
      <c r="C24" s="19">
        <v>0.97799999999999998</v>
      </c>
      <c r="D24" s="6">
        <v>0.10867</v>
      </c>
      <c r="E24" s="6">
        <v>7.1510000000000004E-2</v>
      </c>
      <c r="F24" s="10">
        <v>247</v>
      </c>
      <c r="G24" s="21">
        <v>0.54174</v>
      </c>
      <c r="H24" s="6">
        <v>6.019E-2</v>
      </c>
      <c r="I24" s="6">
        <v>3.9609999999999999E-2</v>
      </c>
      <c r="J24" s="10">
        <v>243</v>
      </c>
      <c r="K24" s="21">
        <v>0.44229000000000002</v>
      </c>
      <c r="L24" s="6">
        <v>4.9140000000000003E-2</v>
      </c>
      <c r="M24" s="6">
        <v>3.2340000000000001E-2</v>
      </c>
      <c r="N24" s="10">
        <v>194</v>
      </c>
      <c r="O24" s="21">
        <v>12.17808</v>
      </c>
      <c r="P24" s="6">
        <v>1.3531200000000001</v>
      </c>
      <c r="Q24" s="6">
        <v>0.89041000000000003</v>
      </c>
      <c r="R24" s="10">
        <v>810</v>
      </c>
      <c r="S24" s="21">
        <v>6.7348499999999998</v>
      </c>
      <c r="T24" s="6">
        <v>0.74831999999999999</v>
      </c>
      <c r="U24" s="6">
        <v>0.49242000000000002</v>
      </c>
      <c r="V24" s="10">
        <v>745</v>
      </c>
      <c r="W24" s="17">
        <v>3.5846800000000001</v>
      </c>
      <c r="X24" s="6">
        <v>0.39829999999999999</v>
      </c>
      <c r="Y24" s="6">
        <v>0.2621</v>
      </c>
      <c r="Z24" s="10">
        <v>758</v>
      </c>
    </row>
    <row r="25" spans="1:26">
      <c r="A25" s="9">
        <v>0.3</v>
      </c>
      <c r="B25" s="10">
        <v>23</v>
      </c>
      <c r="C25" s="19">
        <v>0.61658999999999997</v>
      </c>
      <c r="D25" s="6">
        <v>6.8510000000000001E-2</v>
      </c>
      <c r="E25" s="6">
        <v>4.011E-2</v>
      </c>
      <c r="F25" s="10">
        <v>272</v>
      </c>
      <c r="G25" s="21">
        <v>0.61700999999999995</v>
      </c>
      <c r="H25" s="6">
        <v>6.8559999999999996E-2</v>
      </c>
      <c r="I25" s="6">
        <v>4.0140000000000002E-2</v>
      </c>
      <c r="J25" s="10">
        <v>227</v>
      </c>
      <c r="K25" s="21">
        <v>0.49972</v>
      </c>
      <c r="L25" s="6">
        <v>5.552E-2</v>
      </c>
      <c r="M25" s="6">
        <v>3.2509999999999997E-2</v>
      </c>
      <c r="N25" s="10">
        <v>179</v>
      </c>
      <c r="O25" s="21">
        <v>4.1040700000000001</v>
      </c>
      <c r="P25" s="6">
        <v>0.45601000000000003</v>
      </c>
      <c r="Q25" s="6">
        <v>0.26696999999999999</v>
      </c>
      <c r="R25" s="10">
        <v>872</v>
      </c>
      <c r="S25" s="21">
        <v>4.2782999999999998</v>
      </c>
      <c r="T25" s="6">
        <v>0.47537000000000001</v>
      </c>
      <c r="U25" s="6">
        <v>0.27829999999999999</v>
      </c>
      <c r="V25" s="10">
        <v>745</v>
      </c>
      <c r="W25" s="17">
        <v>5.85161</v>
      </c>
      <c r="X25" s="6">
        <v>0.65017999999999998</v>
      </c>
      <c r="Y25" s="6">
        <v>0.38064999999999999</v>
      </c>
      <c r="Z25" s="10">
        <v>740</v>
      </c>
    </row>
    <row r="26" spans="1:26">
      <c r="A26" s="9">
        <v>0.3</v>
      </c>
      <c r="B26" s="10">
        <v>24</v>
      </c>
      <c r="C26" s="19">
        <v>0.93311999999999995</v>
      </c>
      <c r="D26" s="6">
        <v>0.10367999999999999</v>
      </c>
      <c r="E26" s="6">
        <v>6.2630000000000005E-2</v>
      </c>
      <c r="F26" s="10">
        <v>258</v>
      </c>
      <c r="G26" s="21">
        <v>0.83794000000000002</v>
      </c>
      <c r="H26" s="6">
        <v>9.3100000000000002E-2</v>
      </c>
      <c r="I26" s="6">
        <v>5.6239999999999998E-2</v>
      </c>
      <c r="J26" s="10">
        <v>253</v>
      </c>
      <c r="K26" s="21">
        <v>0.64207000000000003</v>
      </c>
      <c r="L26" s="6">
        <v>7.1340000000000001E-2</v>
      </c>
      <c r="M26" s="6">
        <v>4.3099999999999999E-2</v>
      </c>
      <c r="N26" s="10">
        <v>243</v>
      </c>
      <c r="O26" s="21">
        <v>7.5775899999999998</v>
      </c>
      <c r="P26" s="6">
        <v>0.84194999999999998</v>
      </c>
      <c r="Q26" s="6">
        <v>0.50861999999999996</v>
      </c>
      <c r="R26" s="10">
        <v>803</v>
      </c>
      <c r="S26" s="21">
        <v>6.6090200000000001</v>
      </c>
      <c r="T26" s="6">
        <v>0.73433999999999999</v>
      </c>
      <c r="U26" s="6">
        <v>0.44361</v>
      </c>
      <c r="V26" s="10">
        <v>732</v>
      </c>
      <c r="W26" s="17">
        <v>7.1463400000000004</v>
      </c>
      <c r="X26" s="6">
        <v>0.79403999999999997</v>
      </c>
      <c r="Y26" s="6">
        <v>0.47966999999999999</v>
      </c>
      <c r="Z26" s="10">
        <v>700</v>
      </c>
    </row>
    <row r="27" spans="1:26">
      <c r="A27" s="9">
        <v>0.3</v>
      </c>
      <c r="B27" s="28">
        <v>25</v>
      </c>
      <c r="C27" s="19">
        <v>0.68013999999999997</v>
      </c>
      <c r="D27" s="6">
        <v>7.5569999999999998E-2</v>
      </c>
      <c r="E27" s="6">
        <v>4.5490000000000003E-2</v>
      </c>
      <c r="F27" s="10">
        <v>257</v>
      </c>
      <c r="G27" s="21">
        <v>0.73594000000000004</v>
      </c>
      <c r="H27" s="6">
        <v>8.1769999999999995E-2</v>
      </c>
      <c r="I27" s="6">
        <v>4.922E-2</v>
      </c>
      <c r="J27" s="10">
        <v>255</v>
      </c>
      <c r="K27" s="21">
        <v>0.58875</v>
      </c>
      <c r="L27" s="6">
        <v>6.5420000000000006E-2</v>
      </c>
      <c r="M27" s="6">
        <v>3.9370000000000002E-2</v>
      </c>
      <c r="N27" s="10">
        <v>186</v>
      </c>
      <c r="O27" s="21">
        <v>1.9665999999999999</v>
      </c>
      <c r="P27" s="6">
        <v>0.21851000000000001</v>
      </c>
      <c r="Q27" s="6">
        <v>0.13152</v>
      </c>
      <c r="R27" s="10">
        <v>914</v>
      </c>
      <c r="S27" s="21">
        <v>2.4724400000000002</v>
      </c>
      <c r="T27" s="6">
        <v>0.27472000000000002</v>
      </c>
      <c r="U27" s="6">
        <v>0.16535</v>
      </c>
      <c r="V27" s="10">
        <v>718</v>
      </c>
      <c r="W27" s="17">
        <v>2.5597799999999999</v>
      </c>
      <c r="X27" s="6">
        <v>0.28442000000000001</v>
      </c>
      <c r="Y27" s="6">
        <v>0.17119999999999999</v>
      </c>
      <c r="Z27" s="10">
        <v>717</v>
      </c>
    </row>
    <row r="28" spans="1:26">
      <c r="A28" s="9">
        <v>0.3</v>
      </c>
      <c r="B28" s="10">
        <v>26</v>
      </c>
      <c r="C28" s="19">
        <v>0.86124000000000001</v>
      </c>
      <c r="D28" s="6">
        <v>9.5689999999999997E-2</v>
      </c>
      <c r="E28" s="6">
        <v>9.8559999999999995E-2</v>
      </c>
      <c r="F28" s="10">
        <v>262</v>
      </c>
      <c r="G28" s="21">
        <v>0.37530999999999998</v>
      </c>
      <c r="H28" s="6">
        <v>4.1700000000000001E-2</v>
      </c>
      <c r="I28" s="6">
        <v>4.2950000000000002E-2</v>
      </c>
      <c r="J28" s="10">
        <v>245</v>
      </c>
      <c r="K28" s="21">
        <v>0.43042000000000002</v>
      </c>
      <c r="L28" s="6">
        <v>4.7820000000000001E-2</v>
      </c>
      <c r="M28" s="6">
        <v>4.9259999999999998E-2</v>
      </c>
      <c r="N28" s="10">
        <v>224</v>
      </c>
      <c r="O28" s="21">
        <v>6.6666699999999999</v>
      </c>
      <c r="P28" s="6">
        <v>0.74073999999999995</v>
      </c>
      <c r="Q28" s="6">
        <v>0.76295999999999997</v>
      </c>
      <c r="R28" s="10">
        <v>831</v>
      </c>
      <c r="S28" s="21">
        <v>5.9602599999999999</v>
      </c>
      <c r="T28" s="6">
        <v>0.66225000000000001</v>
      </c>
      <c r="U28" s="6">
        <v>0.68211999999999995</v>
      </c>
      <c r="V28" s="10">
        <v>709</v>
      </c>
      <c r="W28" s="17">
        <v>5.8064499999999999</v>
      </c>
      <c r="X28" s="6">
        <v>0.64515999999999996</v>
      </c>
      <c r="Y28" s="6">
        <v>0.66452</v>
      </c>
      <c r="Z28" s="10">
        <v>660</v>
      </c>
    </row>
    <row r="29" spans="1:26">
      <c r="A29" s="9">
        <v>0.3</v>
      </c>
      <c r="B29" s="10">
        <v>27</v>
      </c>
      <c r="C29" s="19">
        <v>0.85728000000000004</v>
      </c>
      <c r="D29" s="6">
        <v>9.5250000000000001E-2</v>
      </c>
      <c r="E29" s="6">
        <v>5.6309999999999999E-2</v>
      </c>
      <c r="F29" s="10">
        <v>235</v>
      </c>
      <c r="G29" s="21">
        <v>0.51427</v>
      </c>
      <c r="H29" s="6">
        <v>5.7140000000000003E-2</v>
      </c>
      <c r="I29" s="6">
        <v>3.3779999999999998E-2</v>
      </c>
      <c r="J29" s="10">
        <v>239</v>
      </c>
      <c r="K29" s="21">
        <v>0.85728000000000004</v>
      </c>
      <c r="L29" s="6">
        <v>9.5250000000000001E-2</v>
      </c>
      <c r="M29" s="6">
        <v>5.6309999999999999E-2</v>
      </c>
      <c r="N29" s="10">
        <v>184</v>
      </c>
      <c r="O29" s="21">
        <v>9.1030899999999999</v>
      </c>
      <c r="P29" s="6">
        <v>1.01145</v>
      </c>
      <c r="Q29" s="6">
        <v>0.59794000000000003</v>
      </c>
      <c r="R29" s="10">
        <v>889</v>
      </c>
      <c r="S29" s="21">
        <v>8.4095200000000006</v>
      </c>
      <c r="T29" s="6">
        <v>0.93439000000000005</v>
      </c>
      <c r="U29" s="6">
        <v>0.55237999999999998</v>
      </c>
      <c r="V29" s="10">
        <v>799</v>
      </c>
      <c r="W29" s="17">
        <v>6.3525200000000002</v>
      </c>
      <c r="X29" s="6">
        <v>0.70584000000000002</v>
      </c>
      <c r="Y29" s="6">
        <v>0.41726999999999997</v>
      </c>
      <c r="Z29" s="10">
        <v>727</v>
      </c>
    </row>
    <row r="30" spans="1:26">
      <c r="A30" s="9">
        <v>0.3</v>
      </c>
      <c r="B30" s="28">
        <v>28</v>
      </c>
      <c r="C30" s="19">
        <v>0.69952000000000003</v>
      </c>
      <c r="D30" s="6">
        <v>7.7719999999999997E-2</v>
      </c>
      <c r="E30" s="6">
        <v>6.5710000000000005E-2</v>
      </c>
      <c r="F30" s="10">
        <v>258</v>
      </c>
      <c r="G30" s="21">
        <v>0.58550999999999997</v>
      </c>
      <c r="H30" s="6">
        <v>6.5060000000000007E-2</v>
      </c>
      <c r="I30" s="6">
        <v>5.5E-2</v>
      </c>
      <c r="J30" s="10">
        <v>300</v>
      </c>
      <c r="K30" s="21">
        <v>0.57321</v>
      </c>
      <c r="L30" s="6">
        <v>6.3689999999999997E-2</v>
      </c>
      <c r="M30" s="6">
        <v>5.3839999999999999E-2</v>
      </c>
      <c r="N30" s="10">
        <v>256</v>
      </c>
      <c r="O30" s="21">
        <v>7.3982999999999999</v>
      </c>
      <c r="P30" s="6">
        <v>0.82203000000000004</v>
      </c>
      <c r="Q30" s="6">
        <v>0.69491999999999998</v>
      </c>
      <c r="R30" s="10">
        <v>1195</v>
      </c>
      <c r="S30" s="21">
        <v>4.5</v>
      </c>
      <c r="T30" s="6">
        <v>0.5</v>
      </c>
      <c r="U30" s="6">
        <v>0.42268</v>
      </c>
      <c r="V30" s="10">
        <v>765</v>
      </c>
      <c r="W30" s="17">
        <v>5.8986499999999999</v>
      </c>
      <c r="X30" s="6">
        <v>0.65541000000000005</v>
      </c>
      <c r="Y30" s="6">
        <v>0.55405000000000004</v>
      </c>
      <c r="Z30" s="10">
        <v>768</v>
      </c>
    </row>
    <row r="31" spans="1:26">
      <c r="A31" s="9">
        <v>0.3</v>
      </c>
      <c r="B31" s="10">
        <v>29</v>
      </c>
      <c r="C31" s="19">
        <v>0.75602999999999998</v>
      </c>
      <c r="D31" s="6">
        <v>8.4000000000000005E-2</v>
      </c>
      <c r="E31" s="6">
        <v>6.2560000000000004E-2</v>
      </c>
      <c r="F31" s="10">
        <v>455</v>
      </c>
      <c r="G31" s="21">
        <v>0.55842000000000003</v>
      </c>
      <c r="H31" s="6">
        <v>6.2050000000000001E-2</v>
      </c>
      <c r="I31" s="6">
        <v>4.6199999999999998E-2</v>
      </c>
      <c r="J31" s="10">
        <v>549</v>
      </c>
      <c r="K31" s="21">
        <v>0.88585999999999998</v>
      </c>
      <c r="L31" s="6">
        <v>9.8430000000000004E-2</v>
      </c>
      <c r="M31" s="6">
        <v>7.3300000000000004E-2</v>
      </c>
      <c r="N31" s="10">
        <v>452</v>
      </c>
      <c r="O31" s="21">
        <v>8.4600000000000009</v>
      </c>
      <c r="P31" s="6">
        <v>0.94</v>
      </c>
      <c r="Q31" s="6">
        <v>0.7</v>
      </c>
      <c r="R31" s="10">
        <v>1217</v>
      </c>
      <c r="S31" s="21">
        <v>8.2941199999999995</v>
      </c>
      <c r="T31" s="6">
        <v>0.92157</v>
      </c>
      <c r="U31" s="6">
        <v>0.68627000000000005</v>
      </c>
      <c r="V31" s="10">
        <v>1068</v>
      </c>
      <c r="W31" s="17">
        <v>5.4935099999999997</v>
      </c>
      <c r="X31" s="6">
        <v>0.61038999999999999</v>
      </c>
      <c r="Y31" s="6">
        <v>0.45455000000000001</v>
      </c>
      <c r="Z31" s="10">
        <v>835</v>
      </c>
    </row>
    <row r="32" spans="1:26">
      <c r="A32" s="9">
        <v>0.3</v>
      </c>
      <c r="B32" s="10">
        <v>30</v>
      </c>
      <c r="C32" s="19">
        <v>0.75268999999999997</v>
      </c>
      <c r="D32" s="6">
        <v>8.3629999999999996E-2</v>
      </c>
      <c r="E32" s="6">
        <v>5.9549999999999999E-2</v>
      </c>
      <c r="F32" s="10">
        <v>263</v>
      </c>
      <c r="G32" s="21">
        <v>0.90098999999999996</v>
      </c>
      <c r="H32" s="6">
        <v>0.10011</v>
      </c>
      <c r="I32" s="6">
        <v>7.1290000000000006E-2</v>
      </c>
      <c r="J32" s="10">
        <v>219</v>
      </c>
      <c r="K32" s="21">
        <v>0.95587999999999995</v>
      </c>
      <c r="L32" s="6">
        <v>0.10621</v>
      </c>
      <c r="M32" s="6">
        <v>7.5630000000000003E-2</v>
      </c>
      <c r="N32" s="10">
        <v>186</v>
      </c>
      <c r="O32" s="21">
        <v>4.7894699999999997</v>
      </c>
      <c r="P32" s="6">
        <v>0.53215999999999997</v>
      </c>
      <c r="Q32" s="6">
        <v>0.37895000000000001</v>
      </c>
      <c r="R32" s="10">
        <v>954</v>
      </c>
      <c r="S32" s="21">
        <v>4.8148200000000001</v>
      </c>
      <c r="T32" s="6">
        <v>0.53498000000000001</v>
      </c>
      <c r="U32" s="6">
        <v>0.38095000000000001</v>
      </c>
      <c r="V32" s="10">
        <v>810</v>
      </c>
      <c r="W32" s="17">
        <v>3.32117</v>
      </c>
      <c r="X32" s="6">
        <v>0.36902000000000001</v>
      </c>
      <c r="Y32" s="6">
        <v>0.26277</v>
      </c>
      <c r="Z32" s="10">
        <v>806</v>
      </c>
    </row>
    <row r="33" spans="1:26">
      <c r="A33" s="9">
        <v>0.4</v>
      </c>
      <c r="B33" s="28">
        <v>31</v>
      </c>
      <c r="C33" s="19">
        <v>1.32775</v>
      </c>
      <c r="D33" s="6">
        <v>0.14752999999999999</v>
      </c>
      <c r="E33" s="6">
        <v>9.7629999999999995E-2</v>
      </c>
      <c r="F33" s="10">
        <v>248</v>
      </c>
      <c r="G33" s="21">
        <v>0.70052000000000003</v>
      </c>
      <c r="H33" s="6">
        <v>7.7840000000000006E-2</v>
      </c>
      <c r="I33" s="6">
        <v>5.151E-2</v>
      </c>
      <c r="J33" s="10">
        <v>234</v>
      </c>
      <c r="K33" s="21">
        <v>0.72175999999999996</v>
      </c>
      <c r="L33" s="6">
        <v>8.0199999999999994E-2</v>
      </c>
      <c r="M33" s="6">
        <v>5.3069999999999999E-2</v>
      </c>
      <c r="N33" s="10">
        <v>234</v>
      </c>
      <c r="O33" s="21">
        <v>11.33333</v>
      </c>
      <c r="P33" s="6">
        <v>1.25926</v>
      </c>
      <c r="Q33" s="6">
        <v>0.83333000000000002</v>
      </c>
      <c r="R33" s="10">
        <v>1006</v>
      </c>
      <c r="S33" s="21">
        <v>5.47126</v>
      </c>
      <c r="T33" s="6">
        <v>0.60792000000000002</v>
      </c>
      <c r="U33" s="6">
        <v>0.40229999999999999</v>
      </c>
      <c r="V33" s="10">
        <v>874</v>
      </c>
      <c r="W33" s="17">
        <v>5.84049</v>
      </c>
      <c r="X33" s="6">
        <v>0.64893999999999996</v>
      </c>
      <c r="Y33" s="6">
        <v>0.42945</v>
      </c>
      <c r="Z33" s="10">
        <v>787</v>
      </c>
    </row>
    <row r="34" spans="1:26">
      <c r="A34" s="9">
        <v>0.4</v>
      </c>
      <c r="B34" s="10">
        <v>32</v>
      </c>
      <c r="C34" s="19">
        <v>0.66915000000000002</v>
      </c>
      <c r="D34" s="6">
        <v>7.4349999999999999E-2</v>
      </c>
      <c r="E34" s="6">
        <v>3.2039999999999999E-2</v>
      </c>
      <c r="F34" s="10">
        <v>277</v>
      </c>
      <c r="G34" s="21">
        <v>1.4186399999999999</v>
      </c>
      <c r="H34" s="6">
        <v>0.15762999999999999</v>
      </c>
      <c r="I34" s="6">
        <v>6.7930000000000004E-2</v>
      </c>
      <c r="J34" s="10">
        <v>214</v>
      </c>
      <c r="K34" s="21">
        <v>1.47455</v>
      </c>
      <c r="L34" s="6">
        <v>0.16384000000000001</v>
      </c>
      <c r="M34" s="6">
        <v>7.0610000000000006E-2</v>
      </c>
      <c r="N34" s="10">
        <v>176</v>
      </c>
      <c r="O34" s="21">
        <v>4.2559199999999997</v>
      </c>
      <c r="P34" s="6">
        <v>0.47288000000000002</v>
      </c>
      <c r="Q34" s="6">
        <v>0.20379</v>
      </c>
      <c r="R34" s="10">
        <v>999</v>
      </c>
      <c r="S34" s="21">
        <v>3.9559500000000001</v>
      </c>
      <c r="T34" s="6">
        <v>0.43955</v>
      </c>
      <c r="U34" s="6">
        <v>0.18942999999999999</v>
      </c>
      <c r="V34" s="10">
        <v>950</v>
      </c>
      <c r="W34" s="17">
        <v>3.7416700000000001</v>
      </c>
      <c r="X34" s="6">
        <v>0.41574</v>
      </c>
      <c r="Y34" s="6">
        <v>0.17917</v>
      </c>
      <c r="Z34" s="10">
        <v>918</v>
      </c>
    </row>
    <row r="35" spans="1:26">
      <c r="A35" s="9">
        <v>0.4</v>
      </c>
      <c r="B35" s="10">
        <v>33</v>
      </c>
      <c r="C35" s="19">
        <v>1.67126</v>
      </c>
      <c r="D35" s="6">
        <v>0.1857</v>
      </c>
      <c r="E35" s="6">
        <v>0.10827000000000001</v>
      </c>
      <c r="F35" s="10">
        <v>252</v>
      </c>
      <c r="G35" s="21">
        <v>1.5079899999999999</v>
      </c>
      <c r="H35" s="6">
        <v>0.16755</v>
      </c>
      <c r="I35" s="6">
        <v>9.7689999999999999E-2</v>
      </c>
      <c r="J35" s="10">
        <v>209</v>
      </c>
      <c r="K35" s="21">
        <v>0.72440000000000004</v>
      </c>
      <c r="L35" s="6">
        <v>8.0490000000000006E-2</v>
      </c>
      <c r="M35" s="6">
        <v>4.6929999999999999E-2</v>
      </c>
      <c r="N35" s="10">
        <v>204</v>
      </c>
      <c r="O35" s="21">
        <v>8.75258</v>
      </c>
      <c r="P35" s="6">
        <v>0.97250999999999999</v>
      </c>
      <c r="Q35" s="6">
        <v>0.56701000000000001</v>
      </c>
      <c r="R35" s="10">
        <v>838</v>
      </c>
      <c r="S35" s="21">
        <v>4.5159599999999998</v>
      </c>
      <c r="T35" s="6">
        <v>0.50177000000000005</v>
      </c>
      <c r="U35" s="6">
        <v>0.29254999999999998</v>
      </c>
      <c r="V35" s="10">
        <v>781</v>
      </c>
      <c r="W35" s="17">
        <v>5.0535699999999997</v>
      </c>
      <c r="X35" s="6">
        <v>0.56150999999999995</v>
      </c>
      <c r="Y35" s="6">
        <v>0.32738</v>
      </c>
      <c r="Z35" s="10">
        <v>726</v>
      </c>
    </row>
    <row r="36" spans="1:26">
      <c r="A36" s="9">
        <v>0.4</v>
      </c>
      <c r="B36" s="28">
        <v>34</v>
      </c>
      <c r="C36" s="19">
        <v>1.0642499999999999</v>
      </c>
      <c r="D36" s="6">
        <v>0.11824999999999999</v>
      </c>
      <c r="E36" s="6">
        <v>6.1920000000000003E-2</v>
      </c>
      <c r="F36" s="10">
        <v>261</v>
      </c>
      <c r="G36" s="21">
        <v>0.80052999999999996</v>
      </c>
      <c r="H36" s="6">
        <v>8.8950000000000001E-2</v>
      </c>
      <c r="I36" s="6">
        <v>4.657E-2</v>
      </c>
      <c r="J36" s="10">
        <v>218</v>
      </c>
      <c r="K36" s="21">
        <v>0.83196000000000003</v>
      </c>
      <c r="L36" s="6">
        <v>9.2439999999999994E-2</v>
      </c>
      <c r="M36" s="6">
        <v>4.8399999999999999E-2</v>
      </c>
      <c r="N36" s="10">
        <v>212</v>
      </c>
      <c r="O36" s="21">
        <v>7.0620200000000004</v>
      </c>
      <c r="P36" s="6">
        <v>0.78466999999999998</v>
      </c>
      <c r="Q36" s="6">
        <v>0.41084999999999999</v>
      </c>
      <c r="R36" s="10">
        <v>995</v>
      </c>
      <c r="S36" s="21">
        <v>7.6554599999999997</v>
      </c>
      <c r="T36" s="6">
        <v>0.85060999999999998</v>
      </c>
      <c r="U36" s="6">
        <v>0.44538</v>
      </c>
      <c r="V36" s="10">
        <v>890</v>
      </c>
      <c r="W36" s="17">
        <v>6.7481499999999999</v>
      </c>
      <c r="X36" s="6">
        <v>0.74978999999999996</v>
      </c>
      <c r="Y36" s="6">
        <v>0.39258999999999999</v>
      </c>
      <c r="Z36" s="10">
        <v>873</v>
      </c>
    </row>
    <row r="37" spans="1:26">
      <c r="A37" s="9">
        <v>0.4</v>
      </c>
      <c r="B37" s="10">
        <v>35</v>
      </c>
      <c r="C37" s="19">
        <v>1.2222200000000001</v>
      </c>
      <c r="D37" s="6">
        <v>0.1358</v>
      </c>
      <c r="E37" s="6">
        <v>8.7010000000000004E-2</v>
      </c>
      <c r="F37" s="10">
        <v>251</v>
      </c>
      <c r="G37" s="21">
        <v>1.5318799999999999</v>
      </c>
      <c r="H37" s="6">
        <v>0.17021</v>
      </c>
      <c r="I37" s="6">
        <v>0.10906</v>
      </c>
      <c r="J37" s="10">
        <v>226</v>
      </c>
      <c r="K37" s="21">
        <v>1.1285499999999999</v>
      </c>
      <c r="L37" s="6">
        <v>0.12539</v>
      </c>
      <c r="M37" s="6">
        <v>8.0350000000000005E-2</v>
      </c>
      <c r="N37" s="10">
        <v>229</v>
      </c>
      <c r="O37" s="21">
        <v>5.5333300000000003</v>
      </c>
      <c r="P37" s="6">
        <v>0.61480999999999997</v>
      </c>
      <c r="Q37" s="6">
        <v>0.39394000000000001</v>
      </c>
      <c r="R37" s="10">
        <v>876</v>
      </c>
      <c r="S37" s="21">
        <v>7.7372899999999998</v>
      </c>
      <c r="T37" s="6">
        <v>0.85970000000000002</v>
      </c>
      <c r="U37" s="6">
        <v>0.55084999999999995</v>
      </c>
      <c r="V37" s="10">
        <v>867</v>
      </c>
      <c r="W37" s="17">
        <v>5.1875</v>
      </c>
      <c r="X37" s="6">
        <v>0.57638999999999996</v>
      </c>
      <c r="Y37" s="6">
        <v>0.36931999999999998</v>
      </c>
      <c r="Z37" s="10">
        <v>801</v>
      </c>
    </row>
    <row r="38" spans="1:26">
      <c r="A38" s="9">
        <v>0.4</v>
      </c>
      <c r="B38" s="10">
        <v>36</v>
      </c>
      <c r="C38" s="19">
        <v>1.4834400000000001</v>
      </c>
      <c r="D38" s="6">
        <v>0.16483</v>
      </c>
      <c r="E38" s="6">
        <v>0.12417</v>
      </c>
      <c r="F38" s="10">
        <v>279</v>
      </c>
      <c r="G38" s="21">
        <v>0.61160000000000003</v>
      </c>
      <c r="H38" s="6">
        <v>6.7960000000000007E-2</v>
      </c>
      <c r="I38" s="6">
        <v>5.1189999999999999E-2</v>
      </c>
      <c r="J38" s="10">
        <v>224</v>
      </c>
      <c r="K38" s="21">
        <v>0.87160000000000004</v>
      </c>
      <c r="L38" s="6">
        <v>9.6839999999999996E-2</v>
      </c>
      <c r="M38" s="6">
        <v>7.2959999999999997E-2</v>
      </c>
      <c r="N38" s="10">
        <v>174</v>
      </c>
      <c r="O38" s="21">
        <v>7.4666699999999997</v>
      </c>
      <c r="P38" s="6">
        <v>0.82962999999999998</v>
      </c>
      <c r="Q38" s="6">
        <v>0.625</v>
      </c>
      <c r="R38" s="10">
        <v>1041</v>
      </c>
      <c r="S38" s="21">
        <v>4.6666699999999999</v>
      </c>
      <c r="T38" s="6">
        <v>0.51851999999999998</v>
      </c>
      <c r="U38" s="6">
        <v>0.39062000000000002</v>
      </c>
      <c r="V38" s="10">
        <v>945</v>
      </c>
      <c r="W38" s="17">
        <v>5.7435900000000002</v>
      </c>
      <c r="X38" s="6">
        <v>0.63817999999999997</v>
      </c>
      <c r="Y38" s="6">
        <v>0.48076999999999998</v>
      </c>
      <c r="Z38" s="10">
        <v>919</v>
      </c>
    </row>
    <row r="39" spans="1:26">
      <c r="A39" s="9">
        <v>0.4</v>
      </c>
      <c r="B39" s="28">
        <v>37</v>
      </c>
      <c r="C39" s="19">
        <v>1.22733</v>
      </c>
      <c r="D39" s="6">
        <v>0.13636999999999999</v>
      </c>
      <c r="E39" s="6">
        <v>0.11096</v>
      </c>
      <c r="F39" s="10">
        <v>227</v>
      </c>
      <c r="G39" s="21">
        <v>1.06206</v>
      </c>
      <c r="H39" s="6">
        <v>0.11801</v>
      </c>
      <c r="I39" s="6">
        <v>9.6019999999999994E-2</v>
      </c>
      <c r="J39" s="10">
        <v>209</v>
      </c>
      <c r="K39" s="21">
        <v>1.2013199999999999</v>
      </c>
      <c r="L39" s="6">
        <v>0.13347999999999999</v>
      </c>
      <c r="M39" s="6">
        <v>0.10861</v>
      </c>
      <c r="N39" s="10">
        <v>181</v>
      </c>
      <c r="O39" s="21">
        <v>7.6218500000000002</v>
      </c>
      <c r="P39" s="6">
        <v>0.84687000000000001</v>
      </c>
      <c r="Q39" s="6">
        <v>0.68908000000000003</v>
      </c>
      <c r="R39" s="10">
        <v>1047</v>
      </c>
      <c r="S39" s="21">
        <v>6.5251799999999998</v>
      </c>
      <c r="T39" s="6">
        <v>0.72502</v>
      </c>
      <c r="U39" s="6">
        <v>0.58992999999999995</v>
      </c>
      <c r="V39" s="10">
        <v>1003</v>
      </c>
      <c r="W39" s="17">
        <v>7.3145199999999999</v>
      </c>
      <c r="X39" s="6">
        <v>0.81272</v>
      </c>
      <c r="Y39" s="6">
        <v>0.66129000000000004</v>
      </c>
      <c r="Z39" s="10">
        <v>941</v>
      </c>
    </row>
    <row r="40" spans="1:26">
      <c r="A40" s="9">
        <v>0.4</v>
      </c>
      <c r="B40" s="10">
        <v>38</v>
      </c>
      <c r="C40" s="19">
        <v>0.75817999999999997</v>
      </c>
      <c r="D40" s="6">
        <v>8.4239999999999995E-2</v>
      </c>
      <c r="E40" s="6">
        <v>5.9380000000000002E-2</v>
      </c>
      <c r="F40" s="10">
        <v>272</v>
      </c>
      <c r="G40" s="21">
        <v>0.94833000000000001</v>
      </c>
      <c r="H40" s="6">
        <v>0.10537000000000001</v>
      </c>
      <c r="I40" s="6">
        <v>7.4270000000000003E-2</v>
      </c>
      <c r="J40" s="10">
        <v>204</v>
      </c>
      <c r="K40" s="21">
        <v>0.84387000000000001</v>
      </c>
      <c r="L40" s="6">
        <v>9.3759999999999996E-2</v>
      </c>
      <c r="M40" s="6">
        <v>6.6089999999999996E-2</v>
      </c>
      <c r="N40" s="10">
        <v>201</v>
      </c>
      <c r="O40" s="21">
        <v>5.2440499999999997</v>
      </c>
      <c r="P40" s="6">
        <v>0.58267000000000002</v>
      </c>
      <c r="Q40" s="6">
        <v>0.41071000000000002</v>
      </c>
      <c r="R40" s="10">
        <v>1050</v>
      </c>
      <c r="S40" s="21">
        <v>6.8828100000000001</v>
      </c>
      <c r="T40" s="6">
        <v>0.76476</v>
      </c>
      <c r="U40" s="6">
        <v>0.53905999999999998</v>
      </c>
      <c r="V40" s="10">
        <v>991</v>
      </c>
      <c r="W40" s="17">
        <v>7.2809900000000001</v>
      </c>
      <c r="X40" s="6">
        <v>0.80900000000000005</v>
      </c>
      <c r="Y40" s="6">
        <v>0.57025000000000003</v>
      </c>
      <c r="Z40" s="10">
        <v>941</v>
      </c>
    </row>
    <row r="41" spans="1:26">
      <c r="A41" s="9">
        <v>0.4</v>
      </c>
      <c r="B41" s="10">
        <v>39</v>
      </c>
      <c r="C41" s="19">
        <v>1.4483299999999999</v>
      </c>
      <c r="D41" s="6">
        <v>0.16092999999999999</v>
      </c>
      <c r="E41" s="6">
        <v>0.11129</v>
      </c>
      <c r="F41" s="10">
        <v>232</v>
      </c>
      <c r="G41" s="21">
        <v>0.84118000000000004</v>
      </c>
      <c r="H41" s="6">
        <v>9.3460000000000001E-2</v>
      </c>
      <c r="I41" s="6">
        <v>6.4640000000000003E-2</v>
      </c>
      <c r="J41" s="10">
        <v>238</v>
      </c>
      <c r="K41" s="21">
        <v>0.69067000000000001</v>
      </c>
      <c r="L41" s="6">
        <v>7.6740000000000003E-2</v>
      </c>
      <c r="M41" s="6">
        <v>5.3069999999999999E-2</v>
      </c>
      <c r="N41" s="10">
        <v>223</v>
      </c>
      <c r="O41" s="21">
        <v>2.84687</v>
      </c>
      <c r="P41" s="6">
        <v>0.31631999999999999</v>
      </c>
      <c r="Q41" s="6">
        <v>0.21875</v>
      </c>
      <c r="R41" s="10">
        <v>800</v>
      </c>
      <c r="S41" s="21">
        <v>8.5140200000000004</v>
      </c>
      <c r="T41" s="6">
        <v>0.94599999999999995</v>
      </c>
      <c r="U41" s="6">
        <v>0.65420999999999996</v>
      </c>
      <c r="V41" s="10">
        <v>646</v>
      </c>
      <c r="W41" s="17">
        <v>6.9015199999999997</v>
      </c>
      <c r="X41" s="6">
        <v>0.76683000000000001</v>
      </c>
      <c r="Y41" s="6">
        <v>0.53029999999999999</v>
      </c>
      <c r="Z41" s="10">
        <v>684</v>
      </c>
    </row>
    <row r="42" spans="1:26">
      <c r="A42" s="9">
        <v>0.4</v>
      </c>
      <c r="B42" s="28">
        <v>40</v>
      </c>
      <c r="C42" s="19">
        <v>0.91566000000000003</v>
      </c>
      <c r="D42" s="6">
        <v>0.10174</v>
      </c>
      <c r="E42" s="6">
        <v>4.8189999999999997E-2</v>
      </c>
      <c r="F42" s="10">
        <v>249</v>
      </c>
      <c r="G42" s="21">
        <v>0.89315999999999995</v>
      </c>
      <c r="H42" s="6">
        <v>9.9239999999999995E-2</v>
      </c>
      <c r="I42" s="6">
        <v>4.7010000000000003E-2</v>
      </c>
      <c r="J42" s="10">
        <v>263</v>
      </c>
      <c r="K42" s="21">
        <v>0.99761</v>
      </c>
      <c r="L42" s="6">
        <v>0.11085</v>
      </c>
      <c r="M42" s="6">
        <v>5.2510000000000001E-2</v>
      </c>
      <c r="N42" s="10">
        <v>181</v>
      </c>
      <c r="O42" s="21">
        <v>6.0579700000000001</v>
      </c>
      <c r="P42" s="6">
        <v>0.67310999999999999</v>
      </c>
      <c r="Q42" s="6">
        <v>0.31884000000000001</v>
      </c>
      <c r="R42" s="10">
        <v>979</v>
      </c>
      <c r="S42" s="21">
        <v>6.8524599999999998</v>
      </c>
      <c r="T42" s="6">
        <v>0.76137999999999995</v>
      </c>
      <c r="U42" s="6">
        <v>0.36065999999999998</v>
      </c>
      <c r="V42" s="10">
        <v>904</v>
      </c>
      <c r="W42" s="17">
        <v>6.3333300000000001</v>
      </c>
      <c r="X42" s="6">
        <v>0.70369999999999999</v>
      </c>
      <c r="Y42" s="6">
        <v>0.33333000000000002</v>
      </c>
      <c r="Z42" s="10">
        <v>808</v>
      </c>
    </row>
    <row r="43" spans="1:26">
      <c r="A43" s="9">
        <v>0.5</v>
      </c>
      <c r="B43" s="10">
        <v>41</v>
      </c>
      <c r="C43" s="19">
        <v>1.8858900000000001</v>
      </c>
      <c r="D43" s="6">
        <v>0.20954</v>
      </c>
      <c r="E43" s="6">
        <v>0.11411</v>
      </c>
      <c r="F43" s="10">
        <v>240</v>
      </c>
      <c r="G43" s="21">
        <v>0.96908000000000005</v>
      </c>
      <c r="H43" s="6">
        <v>0.10768</v>
      </c>
      <c r="I43" s="6">
        <v>5.8639999999999998E-2</v>
      </c>
      <c r="J43" s="10">
        <v>248</v>
      </c>
      <c r="K43" s="21">
        <v>1.2152400000000001</v>
      </c>
      <c r="L43" s="6">
        <v>0.13503000000000001</v>
      </c>
      <c r="M43" s="6">
        <v>7.3529999999999998E-2</v>
      </c>
      <c r="N43" s="10">
        <v>178</v>
      </c>
      <c r="O43" s="21">
        <v>6.93893</v>
      </c>
      <c r="P43" s="6">
        <v>0.77098999999999995</v>
      </c>
      <c r="Q43" s="6">
        <v>0.41985</v>
      </c>
      <c r="R43" s="10">
        <v>927</v>
      </c>
      <c r="S43" s="21">
        <v>9.3711300000000008</v>
      </c>
      <c r="T43" s="6">
        <v>1.0412399999999999</v>
      </c>
      <c r="U43" s="6">
        <v>0.56701000000000001</v>
      </c>
      <c r="V43" s="10">
        <v>850</v>
      </c>
      <c r="W43" s="17">
        <v>6.63504</v>
      </c>
      <c r="X43" s="6">
        <v>0.73723000000000005</v>
      </c>
      <c r="Y43" s="6">
        <v>0.40145999999999998</v>
      </c>
      <c r="Z43" s="10">
        <v>778</v>
      </c>
    </row>
    <row r="44" spans="1:26">
      <c r="A44" s="9">
        <v>0.5</v>
      </c>
      <c r="B44" s="10">
        <v>42</v>
      </c>
      <c r="C44" s="19">
        <v>1.64839</v>
      </c>
      <c r="D44" s="6">
        <v>0.18315000000000001</v>
      </c>
      <c r="E44" s="6">
        <v>7.3719999999999994E-2</v>
      </c>
      <c r="F44" s="10">
        <v>254</v>
      </c>
      <c r="G44" s="21">
        <v>1.34154</v>
      </c>
      <c r="H44" s="6">
        <v>0.14906</v>
      </c>
      <c r="I44" s="6">
        <v>0.06</v>
      </c>
      <c r="J44" s="10">
        <v>228</v>
      </c>
      <c r="K44" s="21">
        <v>1.4365699999999999</v>
      </c>
      <c r="L44" s="6">
        <v>0.15962000000000001</v>
      </c>
      <c r="M44" s="6">
        <v>6.4250000000000002E-2</v>
      </c>
      <c r="N44" s="10">
        <v>189</v>
      </c>
      <c r="O44" s="21">
        <v>10.02299</v>
      </c>
      <c r="P44" s="6">
        <v>1.1136699999999999</v>
      </c>
      <c r="Q44" s="6">
        <v>0.44828000000000001</v>
      </c>
      <c r="R44" s="10">
        <v>919</v>
      </c>
      <c r="S44" s="21">
        <v>9.9090900000000008</v>
      </c>
      <c r="T44" s="6">
        <v>1.10101</v>
      </c>
      <c r="U44" s="6">
        <v>0.44318000000000002</v>
      </c>
      <c r="V44" s="10">
        <v>832</v>
      </c>
      <c r="W44" s="17">
        <v>7.3277299999999999</v>
      </c>
      <c r="X44" s="6">
        <v>0.81418999999999997</v>
      </c>
      <c r="Y44" s="6">
        <v>0.32773000000000002</v>
      </c>
      <c r="Z44" s="10">
        <v>770</v>
      </c>
    </row>
    <row r="45" spans="1:26">
      <c r="A45" s="9">
        <v>0.5</v>
      </c>
      <c r="B45" s="28">
        <v>43</v>
      </c>
      <c r="C45" s="19">
        <v>1.6061700000000001</v>
      </c>
      <c r="D45" s="6">
        <v>0.17846000000000001</v>
      </c>
      <c r="E45" s="6">
        <v>7.6230000000000006E-2</v>
      </c>
      <c r="F45" s="10">
        <v>237</v>
      </c>
      <c r="G45" s="21">
        <v>1.1879200000000001</v>
      </c>
      <c r="H45" s="6">
        <v>0.13199</v>
      </c>
      <c r="I45" s="6">
        <v>5.638E-2</v>
      </c>
      <c r="J45" s="10">
        <v>218</v>
      </c>
      <c r="K45" s="21">
        <v>1.12883</v>
      </c>
      <c r="L45" s="6">
        <v>0.12543000000000001</v>
      </c>
      <c r="M45" s="6">
        <v>5.357E-2</v>
      </c>
      <c r="N45" s="10">
        <v>203</v>
      </c>
      <c r="O45" s="21">
        <v>7.9729700000000001</v>
      </c>
      <c r="P45" s="6">
        <v>0.88588999999999996</v>
      </c>
      <c r="Q45" s="6">
        <v>0.37837999999999999</v>
      </c>
      <c r="R45" s="10">
        <v>922</v>
      </c>
      <c r="S45" s="21">
        <v>8.5096100000000003</v>
      </c>
      <c r="T45" s="6">
        <v>0.94550999999999996</v>
      </c>
      <c r="U45" s="6">
        <v>0.40384999999999999</v>
      </c>
      <c r="V45" s="10">
        <v>867</v>
      </c>
      <c r="W45" s="17">
        <v>7.6956499999999997</v>
      </c>
      <c r="X45" s="6">
        <v>0.85507</v>
      </c>
      <c r="Y45" s="6">
        <v>0.36521999999999999</v>
      </c>
      <c r="Z45" s="10">
        <v>804</v>
      </c>
    </row>
    <row r="46" spans="1:26">
      <c r="A46" s="9">
        <v>0.5</v>
      </c>
      <c r="B46" s="10">
        <v>44</v>
      </c>
      <c r="C46" s="19">
        <v>1.5607599999999999</v>
      </c>
      <c r="D46" s="6">
        <v>0.17341999999999999</v>
      </c>
      <c r="E46" s="6">
        <v>0.11111</v>
      </c>
      <c r="F46" s="10">
        <v>211</v>
      </c>
      <c r="G46" s="21">
        <v>2.0156999999999998</v>
      </c>
      <c r="H46" s="6">
        <v>0.22397</v>
      </c>
      <c r="I46" s="6">
        <v>0.14349999999999999</v>
      </c>
      <c r="J46" s="10">
        <v>199</v>
      </c>
      <c r="K46" s="21">
        <v>1.33979</v>
      </c>
      <c r="L46" s="6">
        <v>0.14887</v>
      </c>
      <c r="M46" s="6">
        <v>9.5380000000000006E-2</v>
      </c>
      <c r="N46" s="10">
        <v>164</v>
      </c>
      <c r="O46" s="21">
        <v>7.8859599999999999</v>
      </c>
      <c r="P46" s="6">
        <v>0.87622</v>
      </c>
      <c r="Q46" s="6">
        <v>0.56140000000000001</v>
      </c>
      <c r="R46" s="10">
        <v>984</v>
      </c>
      <c r="S46" s="21">
        <v>10.45349</v>
      </c>
      <c r="T46" s="6">
        <v>1.1615</v>
      </c>
      <c r="U46" s="6">
        <v>0.74419000000000002</v>
      </c>
      <c r="V46" s="10">
        <v>922</v>
      </c>
      <c r="W46" s="17">
        <v>7.3089399999999998</v>
      </c>
      <c r="X46" s="6">
        <v>0.81210000000000004</v>
      </c>
      <c r="Y46" s="6">
        <v>0.52032999999999996</v>
      </c>
      <c r="Z46" s="10">
        <v>862</v>
      </c>
    </row>
    <row r="47" spans="1:26">
      <c r="A47" s="9">
        <v>0.5</v>
      </c>
      <c r="B47" s="10">
        <v>45</v>
      </c>
      <c r="C47" s="19">
        <v>1.4797400000000001</v>
      </c>
      <c r="D47" s="6">
        <v>0.16442000000000001</v>
      </c>
      <c r="E47" s="6">
        <v>8.5900000000000004E-2</v>
      </c>
      <c r="F47" s="10">
        <v>241</v>
      </c>
      <c r="G47" s="21">
        <v>2.0750000000000002</v>
      </c>
      <c r="H47" s="6">
        <v>0.23055999999999999</v>
      </c>
      <c r="I47" s="6">
        <v>0.12045</v>
      </c>
      <c r="J47" s="10">
        <v>218</v>
      </c>
      <c r="K47" s="21">
        <v>1.2627900000000001</v>
      </c>
      <c r="L47" s="6">
        <v>0.14030999999999999</v>
      </c>
      <c r="M47" s="6">
        <v>7.331E-2</v>
      </c>
      <c r="N47" s="10">
        <v>185</v>
      </c>
      <c r="O47" s="21">
        <v>10.375</v>
      </c>
      <c r="P47" s="6">
        <v>1.1527799999999999</v>
      </c>
      <c r="Q47" s="6">
        <v>0.60226999999999997</v>
      </c>
      <c r="R47" s="10">
        <v>878</v>
      </c>
      <c r="S47" s="21">
        <v>5.2471300000000003</v>
      </c>
      <c r="T47" s="6">
        <v>0.58301000000000003</v>
      </c>
      <c r="U47" s="6">
        <v>0.30459999999999998</v>
      </c>
      <c r="V47" s="10">
        <v>828</v>
      </c>
      <c r="W47" s="17">
        <v>6.4751799999999999</v>
      </c>
      <c r="X47" s="6">
        <v>0.71945999999999999</v>
      </c>
      <c r="Y47" s="6">
        <v>0.37589</v>
      </c>
      <c r="Z47" s="10">
        <v>811</v>
      </c>
    </row>
    <row r="48" spans="1:26">
      <c r="A48" s="9">
        <v>0.5</v>
      </c>
      <c r="B48" s="28">
        <v>46</v>
      </c>
      <c r="C48" s="19">
        <v>2.5912999999999999</v>
      </c>
      <c r="D48" s="6">
        <v>0.28792000000000001</v>
      </c>
      <c r="E48" s="6">
        <v>0.18260999999999999</v>
      </c>
      <c r="F48" s="10">
        <v>255</v>
      </c>
      <c r="G48" s="21">
        <v>1.5907500000000001</v>
      </c>
      <c r="H48" s="6">
        <v>0.17674999999999999</v>
      </c>
      <c r="I48" s="6">
        <v>0.11210000000000001</v>
      </c>
      <c r="J48" s="10">
        <v>229</v>
      </c>
      <c r="K48" s="21">
        <v>1.0529999999999999</v>
      </c>
      <c r="L48" s="6">
        <v>0.11700000000000001</v>
      </c>
      <c r="M48" s="6">
        <v>7.4200000000000002E-2</v>
      </c>
      <c r="N48" s="10">
        <v>209</v>
      </c>
      <c r="O48" s="21">
        <v>9.3125</v>
      </c>
      <c r="P48" s="6">
        <v>1.0347200000000001</v>
      </c>
      <c r="Q48" s="6">
        <v>0.65625</v>
      </c>
      <c r="R48" s="10">
        <v>805</v>
      </c>
      <c r="S48" s="21">
        <v>9.3125</v>
      </c>
      <c r="T48" s="6">
        <v>1.0347200000000001</v>
      </c>
      <c r="U48" s="6">
        <v>0.65625</v>
      </c>
      <c r="V48" s="10">
        <v>694</v>
      </c>
      <c r="W48" s="17">
        <v>9.8241800000000001</v>
      </c>
      <c r="X48" s="6">
        <v>1.09158</v>
      </c>
      <c r="Y48" s="6">
        <v>0.69230999999999998</v>
      </c>
      <c r="Z48" s="10">
        <v>662</v>
      </c>
    </row>
    <row r="49" spans="1:26">
      <c r="A49" s="9">
        <v>0.5</v>
      </c>
      <c r="B49" s="10">
        <v>47</v>
      </c>
      <c r="C49" s="19">
        <v>1.4863</v>
      </c>
      <c r="D49" s="6">
        <v>0.16514000000000001</v>
      </c>
      <c r="E49" s="6">
        <v>0.10102999999999999</v>
      </c>
      <c r="F49" s="10">
        <v>231</v>
      </c>
      <c r="G49" s="21">
        <v>1.1099699999999999</v>
      </c>
      <c r="H49" s="6">
        <v>0.12333</v>
      </c>
      <c r="I49" s="6">
        <v>7.5450000000000003E-2</v>
      </c>
      <c r="J49" s="10">
        <v>235</v>
      </c>
      <c r="K49" s="21">
        <v>1.5753200000000001</v>
      </c>
      <c r="L49" s="6">
        <v>0.17504</v>
      </c>
      <c r="M49" s="6">
        <v>0.10707999999999999</v>
      </c>
      <c r="N49" s="10">
        <v>202</v>
      </c>
      <c r="O49" s="21">
        <v>9.3333300000000001</v>
      </c>
      <c r="P49" s="6">
        <v>1.03704</v>
      </c>
      <c r="Q49" s="6">
        <v>0.63441000000000003</v>
      </c>
      <c r="R49" s="10">
        <v>882</v>
      </c>
      <c r="S49" s="21">
        <v>8.7676800000000004</v>
      </c>
      <c r="T49" s="6">
        <v>0.97419</v>
      </c>
      <c r="U49" s="6">
        <v>0.59596000000000005</v>
      </c>
      <c r="V49" s="10">
        <v>849</v>
      </c>
      <c r="W49" s="17">
        <v>8.3461499999999997</v>
      </c>
      <c r="X49" s="6">
        <v>0.92735000000000001</v>
      </c>
      <c r="Y49" s="6">
        <v>0.56730999999999998</v>
      </c>
      <c r="Z49" s="10">
        <v>778</v>
      </c>
    </row>
    <row r="50" spans="1:26">
      <c r="A50" s="9">
        <v>0.5</v>
      </c>
      <c r="B50" s="10">
        <v>48</v>
      </c>
      <c r="C50" s="19">
        <v>1.6735500000000001</v>
      </c>
      <c r="D50" s="6">
        <v>0.18595</v>
      </c>
      <c r="E50" s="6">
        <v>0.12758</v>
      </c>
      <c r="F50" s="10">
        <v>267</v>
      </c>
      <c r="G50" s="21">
        <v>1.42492</v>
      </c>
      <c r="H50" s="6">
        <v>0.15831999999999999</v>
      </c>
      <c r="I50" s="6">
        <v>0.10863</v>
      </c>
      <c r="J50" s="10">
        <v>224</v>
      </c>
      <c r="K50" s="21">
        <v>1.2581100000000001</v>
      </c>
      <c r="L50" s="6">
        <v>0.13979</v>
      </c>
      <c r="M50" s="6">
        <v>9.5909999999999995E-2</v>
      </c>
      <c r="N50" s="10">
        <v>167</v>
      </c>
      <c r="O50" s="21">
        <v>7.4333299999999998</v>
      </c>
      <c r="P50" s="6">
        <v>0.82593000000000005</v>
      </c>
      <c r="Q50" s="6">
        <v>0.56667000000000001</v>
      </c>
      <c r="R50" s="10">
        <v>983</v>
      </c>
      <c r="S50" s="21">
        <v>9.0100999999999996</v>
      </c>
      <c r="T50" s="6">
        <v>1.00112</v>
      </c>
      <c r="U50" s="6">
        <v>0.68686999999999998</v>
      </c>
      <c r="V50" s="10">
        <v>906</v>
      </c>
      <c r="W50" s="17">
        <v>8.7451000000000008</v>
      </c>
      <c r="X50" s="6">
        <v>0.97167999999999999</v>
      </c>
      <c r="Y50" s="6">
        <v>0.66666999999999998</v>
      </c>
      <c r="Z50" s="10">
        <v>856</v>
      </c>
    </row>
    <row r="51" spans="1:26">
      <c r="A51" s="9">
        <v>0.5</v>
      </c>
      <c r="B51" s="28">
        <v>49</v>
      </c>
      <c r="C51" s="19">
        <v>1.32562</v>
      </c>
      <c r="D51" s="6">
        <v>0.14729</v>
      </c>
      <c r="E51" s="6">
        <v>0.1142</v>
      </c>
      <c r="F51" s="10">
        <v>272</v>
      </c>
      <c r="G51" s="21">
        <v>1.8315600000000001</v>
      </c>
      <c r="H51" s="6">
        <v>0.20351</v>
      </c>
      <c r="I51" s="6">
        <v>0.15778</v>
      </c>
      <c r="J51" s="10">
        <v>217</v>
      </c>
      <c r="K51" s="21">
        <v>1.2306600000000001</v>
      </c>
      <c r="L51" s="6">
        <v>0.13674</v>
      </c>
      <c r="M51" s="6">
        <v>0.10602</v>
      </c>
      <c r="N51" s="10">
        <v>197</v>
      </c>
      <c r="O51" s="21">
        <v>4.4278300000000002</v>
      </c>
      <c r="P51" s="6">
        <v>0.49197999999999997</v>
      </c>
      <c r="Q51" s="6">
        <v>0.38144</v>
      </c>
      <c r="R51" s="10">
        <v>978</v>
      </c>
      <c r="S51" s="21">
        <v>4.0328600000000003</v>
      </c>
      <c r="T51" s="6">
        <v>0.4481</v>
      </c>
      <c r="U51" s="6">
        <v>0.34742000000000001</v>
      </c>
      <c r="V51" s="10">
        <v>853</v>
      </c>
      <c r="W51" s="17">
        <v>5.6143799999999997</v>
      </c>
      <c r="X51" s="6">
        <v>0.62382000000000004</v>
      </c>
      <c r="Y51" s="6">
        <v>0.48365999999999998</v>
      </c>
      <c r="Z51" s="10">
        <v>847</v>
      </c>
    </row>
    <row r="52" spans="1:26">
      <c r="A52" s="9">
        <v>0.5</v>
      </c>
      <c r="B52" s="10">
        <v>50</v>
      </c>
      <c r="C52" s="19">
        <v>1.2039200000000001</v>
      </c>
      <c r="D52" s="6">
        <v>0.13377</v>
      </c>
      <c r="E52" s="6">
        <v>6.6669999999999993E-2</v>
      </c>
      <c r="F52" s="10">
        <v>246</v>
      </c>
      <c r="G52" s="21">
        <v>1.1426799999999999</v>
      </c>
      <c r="H52" s="6">
        <v>0.12695999999999999</v>
      </c>
      <c r="I52" s="6">
        <v>6.3280000000000003E-2</v>
      </c>
      <c r="J52" s="10">
        <v>234</v>
      </c>
      <c r="K52" s="21">
        <v>0.82159000000000004</v>
      </c>
      <c r="L52" s="6">
        <v>9.1289999999999996E-2</v>
      </c>
      <c r="M52" s="6">
        <v>4.5499999999999999E-2</v>
      </c>
      <c r="N52" s="10">
        <v>175</v>
      </c>
      <c r="O52" s="21">
        <v>5.4176500000000001</v>
      </c>
      <c r="P52" s="6">
        <v>0.60196000000000005</v>
      </c>
      <c r="Q52" s="6">
        <v>0.3</v>
      </c>
      <c r="R52" s="10">
        <v>1012</v>
      </c>
      <c r="S52" s="21">
        <v>5.4821400000000002</v>
      </c>
      <c r="T52" s="6">
        <v>0.60912999999999995</v>
      </c>
      <c r="U52" s="6">
        <v>0.30357000000000001</v>
      </c>
      <c r="V52" s="10">
        <v>966</v>
      </c>
      <c r="W52" s="17">
        <v>5.6851799999999999</v>
      </c>
      <c r="X52" s="6">
        <v>0.63168999999999997</v>
      </c>
      <c r="Y52" s="6">
        <v>0.31480999999999998</v>
      </c>
      <c r="Z52" s="10">
        <v>909</v>
      </c>
    </row>
    <row r="53" spans="1:26">
      <c r="A53" s="9">
        <v>0.6</v>
      </c>
      <c r="B53" s="10">
        <v>51</v>
      </c>
      <c r="C53" s="19">
        <v>2.41953</v>
      </c>
      <c r="D53" s="6">
        <v>0.26884000000000002</v>
      </c>
      <c r="E53" s="6">
        <v>0.14512</v>
      </c>
      <c r="F53" s="10">
        <v>239</v>
      </c>
      <c r="G53" s="21">
        <v>2.06067</v>
      </c>
      <c r="H53" s="6">
        <v>0.22896</v>
      </c>
      <c r="I53" s="6">
        <v>0.1236</v>
      </c>
      <c r="J53" s="10">
        <v>223</v>
      </c>
      <c r="K53" s="21">
        <v>2.1525799999999999</v>
      </c>
      <c r="L53" s="6">
        <v>0.23918</v>
      </c>
      <c r="M53" s="6">
        <v>0.12911</v>
      </c>
      <c r="N53" s="10">
        <v>172</v>
      </c>
      <c r="O53" s="21">
        <v>12.73611</v>
      </c>
      <c r="P53" s="6">
        <v>1.4151199999999999</v>
      </c>
      <c r="Q53" s="6">
        <v>0.76388999999999996</v>
      </c>
      <c r="R53" s="10">
        <v>965</v>
      </c>
      <c r="S53" s="21">
        <v>8.3363600000000009</v>
      </c>
      <c r="T53" s="6">
        <v>0.92625999999999997</v>
      </c>
      <c r="U53" s="6">
        <v>0.5</v>
      </c>
      <c r="V53" s="10">
        <v>914</v>
      </c>
      <c r="W53" s="17">
        <v>7.1640600000000001</v>
      </c>
      <c r="X53" s="6">
        <v>0.79601</v>
      </c>
      <c r="Y53" s="6">
        <v>0.42969000000000002</v>
      </c>
      <c r="Z53" s="10">
        <v>841</v>
      </c>
    </row>
    <row r="54" spans="1:26">
      <c r="A54" s="9">
        <v>0.6</v>
      </c>
      <c r="B54" s="28">
        <v>52</v>
      </c>
      <c r="C54" s="19">
        <v>2.2134</v>
      </c>
      <c r="D54" s="6">
        <v>0.24593000000000001</v>
      </c>
      <c r="E54" s="6">
        <v>9.6769999999999995E-2</v>
      </c>
      <c r="F54" s="10">
        <v>226</v>
      </c>
      <c r="G54" s="21">
        <v>1.5274000000000001</v>
      </c>
      <c r="H54" s="6">
        <v>0.16971</v>
      </c>
      <c r="I54" s="6">
        <v>6.6780000000000006E-2</v>
      </c>
      <c r="J54" s="10">
        <v>234</v>
      </c>
      <c r="K54" s="21">
        <v>1.76634</v>
      </c>
      <c r="L54" s="6">
        <v>0.19625999999999999</v>
      </c>
      <c r="M54" s="6">
        <v>7.7229999999999993E-2</v>
      </c>
      <c r="N54" s="10">
        <v>205</v>
      </c>
      <c r="O54" s="21">
        <v>5.8300700000000001</v>
      </c>
      <c r="P54" s="6">
        <v>0.64778999999999998</v>
      </c>
      <c r="Q54" s="6">
        <v>0.25490000000000002</v>
      </c>
      <c r="R54" s="10">
        <v>853</v>
      </c>
      <c r="S54" s="21">
        <v>11.01235</v>
      </c>
      <c r="T54" s="6">
        <v>1.22359</v>
      </c>
      <c r="U54" s="6">
        <v>0.48148000000000002</v>
      </c>
      <c r="V54" s="10">
        <v>773</v>
      </c>
      <c r="W54" s="17">
        <v>9.4893599999999996</v>
      </c>
      <c r="X54" s="6">
        <v>1.05437</v>
      </c>
      <c r="Y54" s="6">
        <v>0.41488999999999998</v>
      </c>
      <c r="Z54" s="10">
        <v>810</v>
      </c>
    </row>
    <row r="55" spans="1:26">
      <c r="A55" s="9">
        <v>0.6</v>
      </c>
      <c r="B55" s="10">
        <v>53</v>
      </c>
      <c r="C55" s="19">
        <v>2.94855</v>
      </c>
      <c r="D55" s="6">
        <v>0.32762000000000002</v>
      </c>
      <c r="E55" s="6">
        <v>0.12218999999999999</v>
      </c>
      <c r="F55" s="10">
        <v>200</v>
      </c>
      <c r="G55" s="21">
        <v>1.8562799999999999</v>
      </c>
      <c r="H55" s="6">
        <v>0.20624999999999999</v>
      </c>
      <c r="I55" s="6">
        <v>7.6920000000000002E-2</v>
      </c>
      <c r="J55" s="10">
        <v>239</v>
      </c>
      <c r="K55" s="21">
        <v>1.8230599999999999</v>
      </c>
      <c r="L55" s="6">
        <v>0.20255999999999999</v>
      </c>
      <c r="M55" s="6">
        <v>7.5550000000000006E-2</v>
      </c>
      <c r="N55" s="10">
        <v>188</v>
      </c>
      <c r="O55" s="21">
        <v>7.1640600000000001</v>
      </c>
      <c r="P55" s="6">
        <v>0.79601</v>
      </c>
      <c r="Q55" s="6">
        <v>0.29687999999999998</v>
      </c>
      <c r="R55" s="10">
        <v>1103</v>
      </c>
      <c r="S55" s="21">
        <v>8.0438600000000005</v>
      </c>
      <c r="T55" s="6">
        <v>0.89376</v>
      </c>
      <c r="U55" s="6">
        <v>0.33333000000000002</v>
      </c>
      <c r="V55" s="10">
        <v>1021</v>
      </c>
      <c r="W55" s="17">
        <v>6.4577499999999999</v>
      </c>
      <c r="X55" s="6">
        <v>0.71753</v>
      </c>
      <c r="Y55" s="6">
        <v>0.26761000000000001</v>
      </c>
      <c r="Z55" s="10">
        <v>924</v>
      </c>
    </row>
    <row r="56" spans="1:26">
      <c r="A56" s="9">
        <v>0.6</v>
      </c>
      <c r="B56" s="10">
        <v>54</v>
      </c>
      <c r="C56" s="19">
        <v>2.5981299999999998</v>
      </c>
      <c r="D56" s="6">
        <v>0.28867999999999999</v>
      </c>
      <c r="E56" s="6">
        <v>0.14019000000000001</v>
      </c>
      <c r="F56" s="10">
        <v>213</v>
      </c>
      <c r="G56" s="21">
        <v>1.38079</v>
      </c>
      <c r="H56" s="6">
        <v>0.15342</v>
      </c>
      <c r="I56" s="6">
        <v>7.4499999999999997E-2</v>
      </c>
      <c r="J56" s="10">
        <v>234</v>
      </c>
      <c r="K56" s="21">
        <v>1.29705</v>
      </c>
      <c r="L56" s="6">
        <v>0.14412</v>
      </c>
      <c r="M56" s="6">
        <v>6.9980000000000001E-2</v>
      </c>
      <c r="N56" s="10">
        <v>402</v>
      </c>
      <c r="O56" s="21">
        <v>3.7232099999999999</v>
      </c>
      <c r="P56" s="6">
        <v>0.41369</v>
      </c>
      <c r="Q56" s="6">
        <v>0.20089000000000001</v>
      </c>
      <c r="R56" s="10">
        <v>1126</v>
      </c>
      <c r="S56" s="21">
        <v>4.9349100000000004</v>
      </c>
      <c r="T56" s="6">
        <v>0.54832000000000003</v>
      </c>
      <c r="U56" s="6">
        <v>0.26627000000000001</v>
      </c>
      <c r="V56" s="10">
        <v>1021</v>
      </c>
      <c r="W56" s="17">
        <v>5.5973199999999999</v>
      </c>
      <c r="X56" s="6">
        <v>0.62192000000000003</v>
      </c>
      <c r="Y56" s="6">
        <v>0.30201</v>
      </c>
      <c r="Z56" s="10">
        <v>1005</v>
      </c>
    </row>
    <row r="57" spans="1:26">
      <c r="A57" s="9">
        <v>0.6</v>
      </c>
      <c r="B57" s="28">
        <v>55</v>
      </c>
      <c r="C57" s="19">
        <v>2.4824799999999998</v>
      </c>
      <c r="D57" s="6">
        <v>0.27583000000000002</v>
      </c>
      <c r="E57" s="6">
        <v>0.15093999999999999</v>
      </c>
      <c r="F57" s="10">
        <v>232</v>
      </c>
      <c r="G57" s="21">
        <v>2.0286300000000002</v>
      </c>
      <c r="H57" s="6">
        <v>0.22539999999999999</v>
      </c>
      <c r="I57" s="6">
        <v>0.12335</v>
      </c>
      <c r="J57" s="10">
        <v>237</v>
      </c>
      <c r="K57" s="21">
        <v>1.74763</v>
      </c>
      <c r="L57" s="6">
        <v>0.19417999999999999</v>
      </c>
      <c r="M57" s="6">
        <v>0.10625999999999999</v>
      </c>
      <c r="N57" s="10">
        <v>170</v>
      </c>
      <c r="O57" s="21">
        <v>4.42788</v>
      </c>
      <c r="P57" s="6">
        <v>0.49198999999999998</v>
      </c>
      <c r="Q57" s="6">
        <v>0.26923000000000002</v>
      </c>
      <c r="R57" s="10">
        <v>1024</v>
      </c>
      <c r="S57" s="21">
        <v>4.3239400000000003</v>
      </c>
      <c r="T57" s="6">
        <v>0.48043999999999998</v>
      </c>
      <c r="U57" s="6">
        <v>0.26290999999999998</v>
      </c>
      <c r="V57" s="10">
        <v>865</v>
      </c>
      <c r="W57" s="17">
        <v>5.3546500000000004</v>
      </c>
      <c r="X57" s="6">
        <v>0.59496000000000004</v>
      </c>
      <c r="Y57" s="6">
        <v>0.32557999999999998</v>
      </c>
      <c r="Z57" s="10">
        <v>805</v>
      </c>
    </row>
    <row r="58" spans="1:26">
      <c r="A58" s="9">
        <v>0.6</v>
      </c>
      <c r="B58" s="10">
        <v>56</v>
      </c>
      <c r="C58" s="19">
        <v>3.3461500000000002</v>
      </c>
      <c r="D58" s="6">
        <v>0.37179000000000001</v>
      </c>
      <c r="E58" s="6">
        <v>0.15384999999999999</v>
      </c>
      <c r="F58" s="10">
        <v>216</v>
      </c>
      <c r="G58" s="21">
        <v>1.9506699999999999</v>
      </c>
      <c r="H58" s="6">
        <v>0.21673999999999999</v>
      </c>
      <c r="I58" s="6">
        <v>8.9690000000000006E-2</v>
      </c>
      <c r="J58" s="10">
        <v>212</v>
      </c>
      <c r="K58" s="21">
        <v>1.5675699999999999</v>
      </c>
      <c r="L58" s="6">
        <v>0.17416999999999999</v>
      </c>
      <c r="M58" s="6">
        <v>7.2069999999999995E-2</v>
      </c>
      <c r="N58" s="10">
        <v>191</v>
      </c>
      <c r="O58" s="21">
        <v>5.8389300000000004</v>
      </c>
      <c r="P58" s="6">
        <v>0.64876999999999996</v>
      </c>
      <c r="Q58" s="6">
        <v>0.26845999999999998</v>
      </c>
      <c r="R58" s="10">
        <v>918</v>
      </c>
      <c r="S58" s="21">
        <v>5.6493500000000001</v>
      </c>
      <c r="T58" s="6">
        <v>0.62770999999999999</v>
      </c>
      <c r="U58" s="6">
        <v>0.25974000000000003</v>
      </c>
      <c r="V58" s="10">
        <v>788</v>
      </c>
      <c r="W58" s="17">
        <v>5.6493500000000001</v>
      </c>
      <c r="X58" s="6">
        <v>0.62770999999999999</v>
      </c>
      <c r="Y58" s="6">
        <v>0.25974000000000003</v>
      </c>
      <c r="Z58" s="10">
        <v>724</v>
      </c>
    </row>
    <row r="59" spans="1:26">
      <c r="A59" s="9">
        <v>0.6</v>
      </c>
      <c r="B59" s="10">
        <v>57</v>
      </c>
      <c r="C59" s="19">
        <v>1.8729800000000001</v>
      </c>
      <c r="D59" s="6">
        <v>0.20810999999999999</v>
      </c>
      <c r="E59" s="6">
        <v>8.2659999999999997E-2</v>
      </c>
      <c r="F59" s="10">
        <v>217</v>
      </c>
      <c r="G59" s="21">
        <v>2.8066499999999999</v>
      </c>
      <c r="H59" s="6">
        <v>0.31185000000000002</v>
      </c>
      <c r="I59" s="6">
        <v>0.12386999999999999</v>
      </c>
      <c r="J59" s="10">
        <v>215</v>
      </c>
      <c r="K59" s="21">
        <v>2.3283200000000002</v>
      </c>
      <c r="L59" s="6">
        <v>0.25869999999999999</v>
      </c>
      <c r="M59" s="6">
        <v>0.10276</v>
      </c>
      <c r="N59" s="10">
        <v>174</v>
      </c>
      <c r="O59" s="21">
        <v>10.20879</v>
      </c>
      <c r="P59" s="6">
        <v>1.1343099999999999</v>
      </c>
      <c r="Q59" s="6">
        <v>0.45055000000000001</v>
      </c>
      <c r="R59" s="10">
        <v>987</v>
      </c>
      <c r="S59" s="21">
        <v>8.36937</v>
      </c>
      <c r="T59" s="6">
        <v>0.92993000000000003</v>
      </c>
      <c r="U59" s="6">
        <v>0.36936999999999998</v>
      </c>
      <c r="V59" s="10">
        <v>886</v>
      </c>
      <c r="W59" s="17">
        <v>6.5422500000000001</v>
      </c>
      <c r="X59" s="6">
        <v>0.72692000000000001</v>
      </c>
      <c r="Y59" s="6">
        <v>0.28872999999999999</v>
      </c>
      <c r="Z59" s="10">
        <v>833</v>
      </c>
    </row>
    <row r="60" spans="1:26">
      <c r="A60" s="9">
        <v>0.6</v>
      </c>
      <c r="B60" s="28">
        <v>58</v>
      </c>
      <c r="C60" s="19">
        <v>1.5429600000000001</v>
      </c>
      <c r="D60" s="6">
        <v>0.17144000000000001</v>
      </c>
      <c r="E60" s="6">
        <v>0.10997</v>
      </c>
      <c r="F60" s="10">
        <v>248</v>
      </c>
      <c r="G60" s="21">
        <v>2.6646899999999998</v>
      </c>
      <c r="H60" s="6">
        <v>0.29608000000000001</v>
      </c>
      <c r="I60" s="6">
        <v>0.18991</v>
      </c>
      <c r="J60" s="10">
        <v>258</v>
      </c>
      <c r="K60" s="21">
        <v>1.4721299999999999</v>
      </c>
      <c r="L60" s="6">
        <v>0.16356999999999999</v>
      </c>
      <c r="M60" s="6">
        <v>0.10492</v>
      </c>
      <c r="N60" s="10">
        <v>191</v>
      </c>
      <c r="O60" s="21">
        <v>12.13513</v>
      </c>
      <c r="P60" s="6">
        <v>1.3483499999999999</v>
      </c>
      <c r="Q60" s="6">
        <v>0.86485999999999996</v>
      </c>
      <c r="R60" s="10">
        <v>879</v>
      </c>
      <c r="S60" s="21">
        <v>8.09009</v>
      </c>
      <c r="T60" s="6">
        <v>0.89890000000000003</v>
      </c>
      <c r="U60" s="6">
        <v>0.57657999999999998</v>
      </c>
      <c r="V60" s="10">
        <v>764</v>
      </c>
      <c r="W60" s="17">
        <v>8.98</v>
      </c>
      <c r="X60" s="6">
        <v>0.99778</v>
      </c>
      <c r="Y60" s="6">
        <v>0.64</v>
      </c>
      <c r="Z60" s="10">
        <v>741</v>
      </c>
    </row>
    <row r="61" spans="1:26">
      <c r="A61" s="9">
        <v>0.6</v>
      </c>
      <c r="B61" s="10">
        <v>59</v>
      </c>
      <c r="C61" s="19">
        <v>3.21088</v>
      </c>
      <c r="D61" s="6">
        <v>0.35676000000000002</v>
      </c>
      <c r="E61" s="6">
        <v>0.13264999999999999</v>
      </c>
      <c r="F61" s="10">
        <v>233</v>
      </c>
      <c r="G61" s="21">
        <v>2.24762</v>
      </c>
      <c r="H61" s="6">
        <v>0.24973999999999999</v>
      </c>
      <c r="I61" s="6">
        <v>9.2859999999999998E-2</v>
      </c>
      <c r="J61" s="10">
        <v>226</v>
      </c>
      <c r="K61" s="21">
        <v>1.7946800000000001</v>
      </c>
      <c r="L61" s="6">
        <v>0.19941</v>
      </c>
      <c r="M61" s="6">
        <v>7.4139999999999998E-2</v>
      </c>
      <c r="N61" s="10">
        <v>170</v>
      </c>
      <c r="O61" s="21">
        <v>10.260870000000001</v>
      </c>
      <c r="P61" s="6">
        <v>1.1400999999999999</v>
      </c>
      <c r="Q61" s="6">
        <v>0.42391000000000001</v>
      </c>
      <c r="R61" s="10">
        <v>1030</v>
      </c>
      <c r="S61" s="21">
        <v>9.5353499999999993</v>
      </c>
      <c r="T61" s="6">
        <v>1.05948</v>
      </c>
      <c r="U61" s="6">
        <v>0.39394000000000001</v>
      </c>
      <c r="V61" s="10">
        <v>939</v>
      </c>
      <c r="W61" s="17">
        <v>8.9056599999999992</v>
      </c>
      <c r="X61" s="6">
        <v>0.98951999999999996</v>
      </c>
      <c r="Y61" s="6">
        <v>0.36792000000000002</v>
      </c>
      <c r="Z61" s="10">
        <v>889</v>
      </c>
    </row>
    <row r="62" spans="1:26">
      <c r="A62" s="9">
        <v>0.6</v>
      </c>
      <c r="B62" s="10">
        <v>60</v>
      </c>
      <c r="C62" s="19">
        <v>2.0619499999999999</v>
      </c>
      <c r="D62" s="6">
        <v>0.22911000000000001</v>
      </c>
      <c r="E62" s="6">
        <v>0.11947000000000001</v>
      </c>
      <c r="F62" s="10">
        <v>247</v>
      </c>
      <c r="G62" s="21">
        <v>2.3069299999999999</v>
      </c>
      <c r="H62" s="6">
        <v>0.25633</v>
      </c>
      <c r="I62" s="6">
        <v>0.13366</v>
      </c>
      <c r="J62" s="10">
        <v>231</v>
      </c>
      <c r="K62" s="21">
        <v>2.8157100000000002</v>
      </c>
      <c r="L62" s="6">
        <v>0.31286000000000003</v>
      </c>
      <c r="M62" s="6">
        <v>0.16314000000000001</v>
      </c>
      <c r="N62" s="10">
        <v>176</v>
      </c>
      <c r="O62" s="21">
        <v>11.09524</v>
      </c>
      <c r="P62" s="6">
        <v>1.2327999999999999</v>
      </c>
      <c r="Q62" s="6">
        <v>0.64285999999999999</v>
      </c>
      <c r="R62" s="10">
        <v>905</v>
      </c>
      <c r="S62" s="21">
        <v>7.8982999999999999</v>
      </c>
      <c r="T62" s="6">
        <v>0.87758999999999998</v>
      </c>
      <c r="U62" s="6">
        <v>0.45762999999999998</v>
      </c>
      <c r="V62" s="10">
        <v>815</v>
      </c>
      <c r="W62" s="17">
        <v>8.2477900000000002</v>
      </c>
      <c r="X62" s="6">
        <v>0.91642000000000001</v>
      </c>
      <c r="Y62" s="6">
        <v>0.47788000000000003</v>
      </c>
      <c r="Z62" s="10">
        <v>817</v>
      </c>
    </row>
    <row r="63" spans="1:26">
      <c r="A63" s="9">
        <v>0.7</v>
      </c>
      <c r="B63" s="28">
        <v>61</v>
      </c>
      <c r="C63" s="19">
        <v>3.5846800000000001</v>
      </c>
      <c r="D63" s="6">
        <v>0.39829999999999999</v>
      </c>
      <c r="E63" s="6">
        <v>0.17741999999999999</v>
      </c>
      <c r="F63" s="10">
        <v>196</v>
      </c>
      <c r="G63" s="21">
        <v>3.4061300000000001</v>
      </c>
      <c r="H63" s="6">
        <v>0.37846000000000002</v>
      </c>
      <c r="I63" s="6">
        <v>0.16858000000000001</v>
      </c>
      <c r="J63" s="10">
        <v>206</v>
      </c>
      <c r="K63" s="21">
        <v>3.3802300000000001</v>
      </c>
      <c r="L63" s="6">
        <v>0.37558000000000002</v>
      </c>
      <c r="M63" s="6">
        <v>0.1673</v>
      </c>
      <c r="N63" s="10">
        <v>151</v>
      </c>
      <c r="O63" s="21">
        <v>5.3233499999999996</v>
      </c>
      <c r="P63" s="6">
        <v>0.59148000000000001</v>
      </c>
      <c r="Q63" s="6">
        <v>0.26346999999999998</v>
      </c>
      <c r="R63" s="10">
        <v>1128</v>
      </c>
      <c r="S63" s="21">
        <v>8.2314799999999995</v>
      </c>
      <c r="T63" s="6">
        <v>0.91461000000000003</v>
      </c>
      <c r="U63" s="6">
        <v>0.40740999999999999</v>
      </c>
      <c r="V63" s="10">
        <v>1016</v>
      </c>
      <c r="W63" s="17">
        <v>9.0714299999999994</v>
      </c>
      <c r="X63" s="6">
        <v>1.0079400000000001</v>
      </c>
      <c r="Y63" s="6">
        <v>0.44897999999999999</v>
      </c>
      <c r="Z63" s="10">
        <v>1003</v>
      </c>
    </row>
    <row r="64" spans="1:26">
      <c r="A64" s="9">
        <v>0.7</v>
      </c>
      <c r="B64" s="10">
        <v>62</v>
      </c>
      <c r="C64" s="19">
        <v>3.1371799999999999</v>
      </c>
      <c r="D64" s="6">
        <v>0.34858</v>
      </c>
      <c r="E64" s="6">
        <v>0.14801</v>
      </c>
      <c r="F64" s="10">
        <v>233</v>
      </c>
      <c r="G64" s="21">
        <v>2.3235299999999999</v>
      </c>
      <c r="H64" s="6">
        <v>0.25817000000000001</v>
      </c>
      <c r="I64" s="6">
        <v>0.10963000000000001</v>
      </c>
      <c r="J64" s="10">
        <v>206</v>
      </c>
      <c r="K64" s="21">
        <v>4.7228300000000001</v>
      </c>
      <c r="L64" s="6">
        <v>0.52476</v>
      </c>
      <c r="M64" s="6">
        <v>0.22283</v>
      </c>
      <c r="N64" s="10">
        <v>154</v>
      </c>
      <c r="O64" s="21">
        <v>8.6039600000000007</v>
      </c>
      <c r="P64" s="6">
        <v>0.95599999999999996</v>
      </c>
      <c r="Q64" s="6">
        <v>0.40594000000000002</v>
      </c>
      <c r="R64" s="10">
        <v>1249</v>
      </c>
      <c r="S64" s="21">
        <v>10.46988</v>
      </c>
      <c r="T64" s="6">
        <v>1.1633199999999999</v>
      </c>
      <c r="U64" s="6">
        <v>0.49397999999999997</v>
      </c>
      <c r="V64" s="10">
        <v>1106</v>
      </c>
      <c r="W64" s="17">
        <v>9.3440899999999996</v>
      </c>
      <c r="X64" s="6">
        <v>1.03823</v>
      </c>
      <c r="Y64" s="6">
        <v>0.44085999999999997</v>
      </c>
      <c r="Z64" s="10">
        <v>1078</v>
      </c>
    </row>
    <row r="65" spans="1:26">
      <c r="A65" s="9">
        <v>0.7</v>
      </c>
      <c r="B65" s="10">
        <v>63</v>
      </c>
      <c r="C65" s="19">
        <v>4.3364900000000004</v>
      </c>
      <c r="D65" s="6">
        <v>0.48182999999999998</v>
      </c>
      <c r="E65" s="6">
        <v>0.18482999999999999</v>
      </c>
      <c r="F65" s="10">
        <v>243</v>
      </c>
      <c r="G65" s="21">
        <v>3.5882399999999999</v>
      </c>
      <c r="H65" s="6">
        <v>0.39868999999999999</v>
      </c>
      <c r="I65" s="6">
        <v>0.15293999999999999</v>
      </c>
      <c r="J65" s="10">
        <v>222</v>
      </c>
      <c r="K65" s="21">
        <v>3.3639700000000001</v>
      </c>
      <c r="L65" s="6">
        <v>0.37376999999999999</v>
      </c>
      <c r="M65" s="6">
        <v>0.14338000000000001</v>
      </c>
      <c r="N65" s="10">
        <v>167</v>
      </c>
      <c r="O65" s="21">
        <v>3.8284500000000001</v>
      </c>
      <c r="P65" s="6">
        <v>0.42537999999999998</v>
      </c>
      <c r="Q65" s="6">
        <v>0.16317999999999999</v>
      </c>
      <c r="R65" s="10">
        <v>1004</v>
      </c>
      <c r="S65" s="21">
        <v>9.4329900000000002</v>
      </c>
      <c r="T65" s="6">
        <v>1.0481100000000001</v>
      </c>
      <c r="U65" s="6">
        <v>0.40205999999999997</v>
      </c>
      <c r="V65" s="10">
        <v>902</v>
      </c>
      <c r="W65" s="17">
        <v>5.4142000000000001</v>
      </c>
      <c r="X65" s="6">
        <v>0.60158</v>
      </c>
      <c r="Y65" s="6">
        <v>0.23077</v>
      </c>
      <c r="Z65" s="10">
        <v>924</v>
      </c>
    </row>
    <row r="66" spans="1:26">
      <c r="A66" s="9">
        <v>0.7</v>
      </c>
      <c r="B66" s="28">
        <v>64</v>
      </c>
      <c r="C66" s="19">
        <v>2.5459900000000002</v>
      </c>
      <c r="D66" s="6">
        <v>0.28288999999999997</v>
      </c>
      <c r="E66" s="6">
        <v>0.10979</v>
      </c>
      <c r="F66" s="10">
        <v>190</v>
      </c>
      <c r="G66" s="21">
        <v>2.3636400000000002</v>
      </c>
      <c r="H66" s="6">
        <v>0.26262999999999997</v>
      </c>
      <c r="I66" s="6">
        <v>0.10193000000000001</v>
      </c>
      <c r="J66" s="10">
        <v>230</v>
      </c>
      <c r="K66" s="21">
        <v>2.25197</v>
      </c>
      <c r="L66" s="6">
        <v>0.25022</v>
      </c>
      <c r="M66" s="6">
        <v>9.7110000000000002E-2</v>
      </c>
      <c r="N66" s="10">
        <v>160</v>
      </c>
      <c r="O66" s="21">
        <v>9.6404499999999995</v>
      </c>
      <c r="P66" s="6">
        <v>1.0711599999999999</v>
      </c>
      <c r="Q66" s="6">
        <v>0.41572999999999999</v>
      </c>
      <c r="R66" s="10">
        <v>1141</v>
      </c>
      <c r="S66" s="21">
        <v>9.8620699999999992</v>
      </c>
      <c r="T66" s="6">
        <v>1.09579</v>
      </c>
      <c r="U66" s="6">
        <v>0.42529</v>
      </c>
      <c r="V66" s="10">
        <v>1011</v>
      </c>
      <c r="W66" s="17">
        <v>10.09412</v>
      </c>
      <c r="X66" s="6">
        <v>1.12157</v>
      </c>
      <c r="Y66" s="6">
        <v>0.43529000000000001</v>
      </c>
      <c r="Z66" s="10">
        <v>980</v>
      </c>
    </row>
    <row r="67" spans="1:26">
      <c r="A67" s="9">
        <v>0.7</v>
      </c>
      <c r="B67" s="10">
        <v>65</v>
      </c>
      <c r="C67" s="19">
        <v>3.7372899999999998</v>
      </c>
      <c r="D67" s="6">
        <v>0.41525000000000001</v>
      </c>
      <c r="E67" s="6">
        <v>0.26695000000000002</v>
      </c>
      <c r="F67" s="10">
        <v>190</v>
      </c>
      <c r="G67" s="21">
        <v>2.7222200000000001</v>
      </c>
      <c r="H67" s="6">
        <v>0.30247000000000002</v>
      </c>
      <c r="I67" s="6">
        <v>0.19444</v>
      </c>
      <c r="J67" s="10">
        <v>243</v>
      </c>
      <c r="K67" s="21">
        <v>2.45682</v>
      </c>
      <c r="L67" s="6">
        <v>0.27298</v>
      </c>
      <c r="M67" s="6">
        <v>0.17549000000000001</v>
      </c>
      <c r="N67" s="10">
        <v>162</v>
      </c>
      <c r="O67" s="21">
        <v>12.082190000000001</v>
      </c>
      <c r="P67" s="6">
        <v>1.3424700000000001</v>
      </c>
      <c r="Q67" s="6">
        <v>0.86301000000000005</v>
      </c>
      <c r="R67" s="10">
        <v>1123</v>
      </c>
      <c r="S67" s="21">
        <v>7.6695700000000002</v>
      </c>
      <c r="T67" s="6">
        <v>0.85216999999999998</v>
      </c>
      <c r="U67" s="6">
        <v>0.54783000000000004</v>
      </c>
      <c r="V67" s="10">
        <v>1083</v>
      </c>
      <c r="W67" s="17">
        <v>8.4807699999999997</v>
      </c>
      <c r="X67" s="6">
        <v>0.94230999999999998</v>
      </c>
      <c r="Y67" s="6">
        <v>0.60577000000000003</v>
      </c>
      <c r="Z67" s="10">
        <v>980</v>
      </c>
    </row>
    <row r="68" spans="1:26">
      <c r="A68" s="9">
        <v>0.7</v>
      </c>
      <c r="B68" s="10">
        <v>66</v>
      </c>
      <c r="C68" s="19">
        <v>3.31203</v>
      </c>
      <c r="D68" s="6">
        <v>0.36799999999999999</v>
      </c>
      <c r="E68" s="6">
        <v>0.16164999999999999</v>
      </c>
      <c r="F68" s="10">
        <v>250</v>
      </c>
      <c r="G68" s="21">
        <v>3.1021100000000001</v>
      </c>
      <c r="H68" s="6">
        <v>0.34467999999999999</v>
      </c>
      <c r="I68" s="6">
        <v>0.15140999999999999</v>
      </c>
      <c r="J68" s="10">
        <v>235</v>
      </c>
      <c r="K68" s="21">
        <v>3.1920299999999999</v>
      </c>
      <c r="L68" s="6">
        <v>0.35466999999999999</v>
      </c>
      <c r="M68" s="6">
        <v>0.15579999999999999</v>
      </c>
      <c r="N68" s="10">
        <v>200</v>
      </c>
      <c r="O68" s="21">
        <v>6.9920600000000004</v>
      </c>
      <c r="P68" s="6">
        <v>0.77690000000000003</v>
      </c>
      <c r="Q68" s="6">
        <v>0.34127000000000002</v>
      </c>
      <c r="R68" s="10">
        <v>1000</v>
      </c>
      <c r="S68" s="21">
        <v>8.8989899999999995</v>
      </c>
      <c r="T68" s="6">
        <v>0.98877999999999999</v>
      </c>
      <c r="U68" s="6">
        <v>0.43434</v>
      </c>
      <c r="V68" s="10">
        <v>856</v>
      </c>
      <c r="W68" s="17">
        <v>7.7280699999999998</v>
      </c>
      <c r="X68" s="6">
        <v>0.85867000000000004</v>
      </c>
      <c r="Y68" s="6">
        <v>0.37719000000000003</v>
      </c>
      <c r="Z68" s="10">
        <v>876</v>
      </c>
    </row>
    <row r="69" spans="1:26">
      <c r="A69" s="9">
        <v>0.7</v>
      </c>
      <c r="B69" s="28">
        <v>67</v>
      </c>
      <c r="C69" s="19">
        <v>3.28464</v>
      </c>
      <c r="D69" s="6">
        <v>0.36496000000000001</v>
      </c>
      <c r="E69" s="6">
        <v>0.16854</v>
      </c>
      <c r="F69" s="10">
        <v>213</v>
      </c>
      <c r="G69" s="21">
        <v>2.1132499999999999</v>
      </c>
      <c r="H69" s="6">
        <v>0.23480999999999999</v>
      </c>
      <c r="I69" s="6">
        <v>0.10843</v>
      </c>
      <c r="J69" s="10">
        <v>216</v>
      </c>
      <c r="K69" s="21">
        <v>2.26031</v>
      </c>
      <c r="L69" s="6">
        <v>0.25114999999999998</v>
      </c>
      <c r="M69" s="6">
        <v>0.11598</v>
      </c>
      <c r="N69" s="10">
        <v>163</v>
      </c>
      <c r="O69" s="21">
        <v>10.08046</v>
      </c>
      <c r="P69" s="6">
        <v>1.12005</v>
      </c>
      <c r="Q69" s="6">
        <v>0.51724000000000003</v>
      </c>
      <c r="R69" s="10">
        <v>1029</v>
      </c>
      <c r="S69" s="21">
        <v>9.0412400000000002</v>
      </c>
      <c r="T69" s="6">
        <v>1.00458</v>
      </c>
      <c r="U69" s="6">
        <v>0.46392</v>
      </c>
      <c r="V69" s="10">
        <v>908</v>
      </c>
      <c r="W69" s="17">
        <v>8.4326899999999991</v>
      </c>
      <c r="X69" s="6">
        <v>0.93696999999999997</v>
      </c>
      <c r="Y69" s="6">
        <v>0.43269000000000002</v>
      </c>
      <c r="Z69" s="10">
        <v>892</v>
      </c>
    </row>
    <row r="70" spans="1:26">
      <c r="A70" s="9">
        <v>0.7</v>
      </c>
      <c r="B70" s="10">
        <v>68</v>
      </c>
      <c r="C70" s="19">
        <v>3.7058800000000001</v>
      </c>
      <c r="D70" s="6">
        <v>0.41176000000000001</v>
      </c>
      <c r="E70" s="6">
        <v>0.16471</v>
      </c>
      <c r="F70" s="10">
        <v>222</v>
      </c>
      <c r="G70" s="21">
        <v>3.6914099999999999</v>
      </c>
      <c r="H70" s="6">
        <v>0.41016000000000002</v>
      </c>
      <c r="I70" s="6">
        <v>0.16406000000000001</v>
      </c>
      <c r="J70" s="10">
        <v>212</v>
      </c>
      <c r="K70" s="21">
        <v>2.7551000000000001</v>
      </c>
      <c r="L70" s="6">
        <v>0.30612</v>
      </c>
      <c r="M70" s="6">
        <v>0.12245</v>
      </c>
      <c r="N70" s="10">
        <v>187</v>
      </c>
      <c r="O70" s="21">
        <v>9</v>
      </c>
      <c r="P70" s="6">
        <v>1</v>
      </c>
      <c r="Q70" s="6">
        <v>0.4</v>
      </c>
      <c r="R70" s="10">
        <v>1092</v>
      </c>
      <c r="S70" s="21">
        <v>9.9473699999999994</v>
      </c>
      <c r="T70" s="6">
        <v>1.1052599999999999</v>
      </c>
      <c r="U70" s="6">
        <v>0.44211</v>
      </c>
      <c r="V70" s="10">
        <v>927</v>
      </c>
      <c r="W70" s="17">
        <v>6.4725999999999999</v>
      </c>
      <c r="X70" s="6">
        <v>0.71918000000000004</v>
      </c>
      <c r="Y70" s="6">
        <v>0.28766999999999998</v>
      </c>
      <c r="Z70" s="10">
        <v>861</v>
      </c>
    </row>
    <row r="71" spans="1:26">
      <c r="A71" s="9">
        <v>0.7</v>
      </c>
      <c r="B71" s="10">
        <v>69</v>
      </c>
      <c r="C71" s="19">
        <v>6.04636</v>
      </c>
      <c r="D71" s="6">
        <v>0.67181999999999997</v>
      </c>
      <c r="E71" s="6">
        <v>0.36424000000000001</v>
      </c>
      <c r="F71" s="10">
        <v>199</v>
      </c>
      <c r="G71" s="21">
        <v>2.5863999999999998</v>
      </c>
      <c r="H71" s="6">
        <v>0.28738000000000002</v>
      </c>
      <c r="I71" s="6">
        <v>0.15581</v>
      </c>
      <c r="J71" s="10">
        <v>209</v>
      </c>
      <c r="K71" s="21">
        <v>2.2214100000000001</v>
      </c>
      <c r="L71" s="6">
        <v>0.24682000000000001</v>
      </c>
      <c r="M71" s="6">
        <v>0.13381999999999999</v>
      </c>
      <c r="N71" s="10">
        <v>148</v>
      </c>
      <c r="O71" s="21">
        <v>11.70513</v>
      </c>
      <c r="P71" s="6">
        <v>1.30057</v>
      </c>
      <c r="Q71" s="6">
        <v>0.70513000000000003</v>
      </c>
      <c r="R71" s="10">
        <v>1143</v>
      </c>
      <c r="S71" s="21">
        <v>7.3628999999999998</v>
      </c>
      <c r="T71" s="6">
        <v>0.81810000000000005</v>
      </c>
      <c r="U71" s="6">
        <v>0.44355</v>
      </c>
      <c r="V71" s="10">
        <v>1100</v>
      </c>
      <c r="W71" s="17">
        <v>8.6132100000000005</v>
      </c>
      <c r="X71" s="6">
        <v>0.95701999999999998</v>
      </c>
      <c r="Y71" s="6">
        <v>0.51887000000000005</v>
      </c>
      <c r="Z71" s="10">
        <v>1044</v>
      </c>
    </row>
    <row r="72" spans="1:26">
      <c r="A72" s="9">
        <v>0.7</v>
      </c>
      <c r="B72" s="28">
        <v>70</v>
      </c>
      <c r="C72" s="19">
        <v>4.9627699999999999</v>
      </c>
      <c r="D72" s="6">
        <v>0.55142000000000002</v>
      </c>
      <c r="E72" s="6">
        <v>0.21276999999999999</v>
      </c>
      <c r="F72" s="10">
        <v>229</v>
      </c>
      <c r="G72" s="21">
        <v>3.4813399999999999</v>
      </c>
      <c r="H72" s="6">
        <v>0.38682</v>
      </c>
      <c r="I72" s="6">
        <v>0.14924999999999999</v>
      </c>
      <c r="J72" s="10">
        <v>212</v>
      </c>
      <c r="K72" s="21">
        <v>2.6887599999999998</v>
      </c>
      <c r="L72" s="6">
        <v>0.29875000000000002</v>
      </c>
      <c r="M72" s="6">
        <v>0.11527</v>
      </c>
      <c r="N72" s="10">
        <v>167</v>
      </c>
      <c r="O72" s="21">
        <v>8.0431000000000008</v>
      </c>
      <c r="P72" s="6">
        <v>0.89368000000000003</v>
      </c>
      <c r="Q72" s="6">
        <v>0.34483000000000003</v>
      </c>
      <c r="R72" s="10">
        <v>1106</v>
      </c>
      <c r="S72" s="21">
        <v>7.4047599999999996</v>
      </c>
      <c r="T72" s="6">
        <v>0.82274999999999998</v>
      </c>
      <c r="U72" s="6">
        <v>0.31746000000000002</v>
      </c>
      <c r="V72" s="10">
        <v>1019</v>
      </c>
      <c r="W72" s="17">
        <v>6.1788100000000004</v>
      </c>
      <c r="X72" s="6">
        <v>0.68652999999999997</v>
      </c>
      <c r="Y72" s="6">
        <v>0.26490000000000002</v>
      </c>
      <c r="Z72" s="10">
        <v>967</v>
      </c>
    </row>
    <row r="73" spans="1:26">
      <c r="A73" s="9">
        <v>0.8</v>
      </c>
      <c r="B73" s="10">
        <v>71</v>
      </c>
      <c r="C73" s="19">
        <v>5.95031</v>
      </c>
      <c r="D73" s="6">
        <v>0.66115000000000002</v>
      </c>
      <c r="E73" s="6">
        <v>0.22980999999999999</v>
      </c>
      <c r="F73" s="10">
        <v>228</v>
      </c>
      <c r="G73" s="21">
        <v>4.3348399999999998</v>
      </c>
      <c r="H73" s="6">
        <v>0.48165000000000002</v>
      </c>
      <c r="I73" s="6">
        <v>0.16742000000000001</v>
      </c>
      <c r="J73" s="10">
        <v>216</v>
      </c>
      <c r="K73" s="21">
        <v>4.5402800000000001</v>
      </c>
      <c r="L73" s="6">
        <v>0.50448000000000004</v>
      </c>
      <c r="M73" s="6">
        <v>0.17535999999999999</v>
      </c>
      <c r="N73" s="10">
        <v>147</v>
      </c>
      <c r="O73" s="21">
        <v>7.2030099999999999</v>
      </c>
      <c r="P73" s="6">
        <v>0.80032999999999999</v>
      </c>
      <c r="Q73" s="6">
        <v>0.2782</v>
      </c>
      <c r="R73" s="10">
        <v>1126</v>
      </c>
      <c r="S73" s="21">
        <v>8.3304299999999998</v>
      </c>
      <c r="T73" s="6">
        <v>0.92559999999999998</v>
      </c>
      <c r="U73" s="6">
        <v>0.32174000000000003</v>
      </c>
      <c r="V73" s="10">
        <v>1060</v>
      </c>
      <c r="W73" s="17">
        <v>7.3129799999999996</v>
      </c>
      <c r="X73" s="6">
        <v>0.81254999999999999</v>
      </c>
      <c r="Y73" s="6">
        <v>0.28244000000000002</v>
      </c>
      <c r="Z73" s="10">
        <v>981</v>
      </c>
    </row>
    <row r="74" spans="1:26">
      <c r="A74" s="9">
        <v>0.8</v>
      </c>
      <c r="B74" s="10">
        <v>72</v>
      </c>
      <c r="C74" s="19">
        <v>5.1129899999999999</v>
      </c>
      <c r="D74" s="6">
        <v>0.56811</v>
      </c>
      <c r="E74" s="6">
        <v>0.20338999999999999</v>
      </c>
      <c r="F74" s="10">
        <v>225</v>
      </c>
      <c r="G74" s="21">
        <v>3.4674299999999998</v>
      </c>
      <c r="H74" s="6">
        <v>0.38527</v>
      </c>
      <c r="I74" s="6">
        <v>0.13793</v>
      </c>
      <c r="J74" s="10">
        <v>208</v>
      </c>
      <c r="K74" s="21">
        <v>4.8918900000000001</v>
      </c>
      <c r="L74" s="6">
        <v>0.54354000000000002</v>
      </c>
      <c r="M74" s="6">
        <v>0.19459000000000001</v>
      </c>
      <c r="N74" s="10">
        <v>156</v>
      </c>
      <c r="O74" s="21">
        <v>12.56944</v>
      </c>
      <c r="P74" s="6">
        <v>1.3966099999999999</v>
      </c>
      <c r="Q74" s="6">
        <v>0.5</v>
      </c>
      <c r="R74" s="10">
        <v>1178</v>
      </c>
      <c r="S74" s="21">
        <v>10.16854</v>
      </c>
      <c r="T74" s="6">
        <v>1.12984</v>
      </c>
      <c r="U74" s="6">
        <v>0.40449000000000002</v>
      </c>
      <c r="V74" s="10">
        <v>1075</v>
      </c>
      <c r="W74" s="17">
        <v>9.2346900000000005</v>
      </c>
      <c r="X74" s="6">
        <v>1.0260800000000001</v>
      </c>
      <c r="Y74" s="6">
        <v>0.36735000000000001</v>
      </c>
      <c r="Z74" s="10">
        <v>1056</v>
      </c>
    </row>
    <row r="75" spans="1:26">
      <c r="A75" s="9">
        <v>0.8</v>
      </c>
      <c r="B75" s="28">
        <v>73</v>
      </c>
      <c r="C75" s="19">
        <v>5.1228100000000003</v>
      </c>
      <c r="D75" s="6">
        <v>0.56920000000000004</v>
      </c>
      <c r="E75" s="6">
        <v>0.30993999999999999</v>
      </c>
      <c r="F75" s="10">
        <v>200</v>
      </c>
      <c r="G75" s="21">
        <v>3.7922099999999999</v>
      </c>
      <c r="H75" s="6">
        <v>0.42136000000000001</v>
      </c>
      <c r="I75" s="6">
        <v>0.22944000000000001</v>
      </c>
      <c r="J75" s="10">
        <v>198</v>
      </c>
      <c r="K75" s="21">
        <v>4.0368700000000004</v>
      </c>
      <c r="L75" s="6">
        <v>0.44853999999999999</v>
      </c>
      <c r="M75" s="6">
        <v>0.24424000000000001</v>
      </c>
      <c r="N75" s="10">
        <v>172</v>
      </c>
      <c r="O75" s="21">
        <v>8.5882299999999994</v>
      </c>
      <c r="P75" s="6">
        <v>0.95425000000000004</v>
      </c>
      <c r="Q75" s="6">
        <v>0.51961000000000002</v>
      </c>
      <c r="R75" s="10">
        <v>998</v>
      </c>
      <c r="S75" s="21">
        <v>9.9545499999999993</v>
      </c>
      <c r="T75" s="6">
        <v>1.10606</v>
      </c>
      <c r="U75" s="6">
        <v>0.60226999999999997</v>
      </c>
      <c r="V75" s="10">
        <v>924</v>
      </c>
      <c r="W75" s="17">
        <v>10.428570000000001</v>
      </c>
      <c r="X75" s="6">
        <v>1.15873</v>
      </c>
      <c r="Y75" s="6">
        <v>0.63095000000000001</v>
      </c>
      <c r="Z75" s="10">
        <v>891</v>
      </c>
    </row>
    <row r="76" spans="1:26">
      <c r="A76" s="9">
        <v>0.8</v>
      </c>
      <c r="B76" s="10">
        <v>74</v>
      </c>
      <c r="C76" s="19">
        <v>4.5882399999999999</v>
      </c>
      <c r="D76" s="6">
        <v>0.50980000000000003</v>
      </c>
      <c r="E76" s="6">
        <v>0.19786000000000001</v>
      </c>
      <c r="F76" s="10">
        <v>193</v>
      </c>
      <c r="G76" s="21">
        <v>4.8474599999999999</v>
      </c>
      <c r="H76" s="6">
        <v>0.53861000000000003</v>
      </c>
      <c r="I76" s="6">
        <v>0.20904</v>
      </c>
      <c r="J76" s="10">
        <v>195</v>
      </c>
      <c r="K76" s="21">
        <v>5.0769200000000003</v>
      </c>
      <c r="L76" s="6">
        <v>0.56410000000000005</v>
      </c>
      <c r="M76" s="6">
        <v>0.21893000000000001</v>
      </c>
      <c r="N76" s="10">
        <v>152</v>
      </c>
      <c r="O76" s="21">
        <v>11.91667</v>
      </c>
      <c r="P76" s="6">
        <v>1.3240700000000001</v>
      </c>
      <c r="Q76" s="6">
        <v>0.51388999999999996</v>
      </c>
      <c r="R76" s="10">
        <v>1164</v>
      </c>
      <c r="S76" s="21">
        <v>9.75</v>
      </c>
      <c r="T76" s="6">
        <v>1.0833299999999999</v>
      </c>
      <c r="U76" s="6">
        <v>0.42044999999999999</v>
      </c>
      <c r="V76" s="10">
        <v>1135</v>
      </c>
      <c r="W76" s="17">
        <v>9.3260900000000007</v>
      </c>
      <c r="X76" s="6">
        <v>1.03623</v>
      </c>
      <c r="Y76" s="6">
        <v>0.40217000000000003</v>
      </c>
      <c r="Z76" s="10">
        <v>1160</v>
      </c>
    </row>
    <row r="77" spans="1:26">
      <c r="A77" s="9">
        <v>0.8</v>
      </c>
      <c r="B77" s="10">
        <v>75</v>
      </c>
      <c r="C77" s="19">
        <v>3.7488800000000002</v>
      </c>
      <c r="D77" s="6">
        <v>0.41654000000000002</v>
      </c>
      <c r="E77" s="6">
        <v>0.14798</v>
      </c>
      <c r="F77" s="10">
        <v>216</v>
      </c>
      <c r="G77" s="21">
        <v>3.5125999999999999</v>
      </c>
      <c r="H77" s="6">
        <v>0.39029000000000003</v>
      </c>
      <c r="I77" s="6">
        <v>0.13866000000000001</v>
      </c>
      <c r="J77" s="10">
        <v>218</v>
      </c>
      <c r="K77" s="21">
        <v>3.7321399999999998</v>
      </c>
      <c r="L77" s="6">
        <v>0.41467999999999999</v>
      </c>
      <c r="M77" s="6">
        <v>0.14732000000000001</v>
      </c>
      <c r="N77" s="10">
        <v>152</v>
      </c>
      <c r="O77" s="21">
        <v>6.1470599999999997</v>
      </c>
      <c r="P77" s="6">
        <v>0.68301000000000001</v>
      </c>
      <c r="Q77" s="6">
        <v>0.24265</v>
      </c>
      <c r="R77" s="10">
        <v>1194</v>
      </c>
      <c r="S77" s="21">
        <v>8.4444400000000002</v>
      </c>
      <c r="T77" s="6">
        <v>0.93827000000000005</v>
      </c>
      <c r="U77" s="6">
        <v>0.33333000000000002</v>
      </c>
      <c r="V77" s="10">
        <v>1073</v>
      </c>
      <c r="W77" s="17">
        <v>8.2772299999999994</v>
      </c>
      <c r="X77" s="6">
        <v>0.91969000000000001</v>
      </c>
      <c r="Y77" s="6">
        <v>0.32673000000000002</v>
      </c>
      <c r="Z77" s="10">
        <v>1131</v>
      </c>
    </row>
    <row r="78" spans="1:26">
      <c r="A78" s="9">
        <v>0.8</v>
      </c>
      <c r="B78" s="28">
        <v>76</v>
      </c>
      <c r="C78" s="19">
        <v>7.2755900000000002</v>
      </c>
      <c r="D78" s="6">
        <v>0.80840000000000001</v>
      </c>
      <c r="E78" s="6">
        <v>0.48819000000000001</v>
      </c>
      <c r="F78" s="10">
        <v>183</v>
      </c>
      <c r="G78" s="21">
        <v>3.6521699999999999</v>
      </c>
      <c r="H78" s="6">
        <v>0.40579999999999999</v>
      </c>
      <c r="I78" s="6">
        <v>0.24506</v>
      </c>
      <c r="J78" s="10">
        <v>214</v>
      </c>
      <c r="K78" s="21">
        <v>2.9056600000000001</v>
      </c>
      <c r="L78" s="6">
        <v>0.32285000000000003</v>
      </c>
      <c r="M78" s="6">
        <v>0.19497</v>
      </c>
      <c r="N78" s="10">
        <v>155</v>
      </c>
      <c r="O78" s="21">
        <v>10.62069</v>
      </c>
      <c r="P78" s="6">
        <v>1.18008</v>
      </c>
      <c r="Q78" s="6">
        <v>0.71264000000000005</v>
      </c>
      <c r="R78" s="10">
        <v>1191</v>
      </c>
      <c r="S78" s="21">
        <v>11.132529999999999</v>
      </c>
      <c r="T78" s="6">
        <v>1.23695</v>
      </c>
      <c r="U78" s="6">
        <v>0.74699000000000004</v>
      </c>
      <c r="V78" s="10">
        <v>1043</v>
      </c>
      <c r="W78" s="17">
        <v>7.21875</v>
      </c>
      <c r="X78" s="6">
        <v>0.80208000000000002</v>
      </c>
      <c r="Y78" s="6">
        <v>0.48437999999999998</v>
      </c>
      <c r="Z78" s="10">
        <v>1013</v>
      </c>
    </row>
    <row r="79" spans="1:26">
      <c r="A79" s="9">
        <v>0.8</v>
      </c>
      <c r="B79" s="10">
        <v>77</v>
      </c>
      <c r="C79" s="19">
        <v>7.8421099999999999</v>
      </c>
      <c r="D79" s="6">
        <v>0.87134999999999996</v>
      </c>
      <c r="E79" s="6">
        <v>0.45613999999999999</v>
      </c>
      <c r="F79" s="10">
        <v>202</v>
      </c>
      <c r="G79" s="21">
        <v>6.7218</v>
      </c>
      <c r="H79" s="6">
        <v>0.74687000000000003</v>
      </c>
      <c r="I79" s="6">
        <v>0.39097999999999999</v>
      </c>
      <c r="J79" s="10">
        <v>203</v>
      </c>
      <c r="K79" s="21">
        <v>4.9120900000000001</v>
      </c>
      <c r="L79" s="6">
        <v>0.54579</v>
      </c>
      <c r="M79" s="6">
        <v>0.28571000000000002</v>
      </c>
      <c r="N79" s="10">
        <v>168</v>
      </c>
      <c r="O79" s="21">
        <v>6.2083300000000001</v>
      </c>
      <c r="P79" s="6">
        <v>0.68981000000000003</v>
      </c>
      <c r="Q79" s="6">
        <v>0.36110999999999999</v>
      </c>
      <c r="R79" s="10">
        <v>1072</v>
      </c>
      <c r="S79" s="21">
        <v>10.77108</v>
      </c>
      <c r="T79" s="6">
        <v>1.19679</v>
      </c>
      <c r="U79" s="6">
        <v>0.62651000000000001</v>
      </c>
      <c r="V79" s="10">
        <v>918</v>
      </c>
      <c r="W79" s="17">
        <v>9.8241800000000001</v>
      </c>
      <c r="X79" s="6">
        <v>1.09158</v>
      </c>
      <c r="Y79" s="6">
        <v>0.57142999999999999</v>
      </c>
      <c r="Z79" s="10">
        <v>987</v>
      </c>
    </row>
    <row r="80" spans="1:26">
      <c r="A80" s="9">
        <v>0.8</v>
      </c>
      <c r="B80" s="10">
        <v>78</v>
      </c>
      <c r="C80" s="19">
        <v>5.9172399999999996</v>
      </c>
      <c r="D80" s="6">
        <v>0.65747</v>
      </c>
      <c r="E80" s="6">
        <v>0.25517000000000001</v>
      </c>
      <c r="F80" s="10">
        <v>188</v>
      </c>
      <c r="G80" s="21">
        <v>4.7933000000000003</v>
      </c>
      <c r="H80" s="6">
        <v>0.53259000000000001</v>
      </c>
      <c r="I80" s="6">
        <v>0.20669999999999999</v>
      </c>
      <c r="J80" s="10">
        <v>245</v>
      </c>
      <c r="K80" s="21">
        <v>4.9310299999999998</v>
      </c>
      <c r="L80" s="6">
        <v>0.54788999999999999</v>
      </c>
      <c r="M80" s="6">
        <v>0.21264</v>
      </c>
      <c r="N80" s="10">
        <v>153</v>
      </c>
      <c r="O80" s="21">
        <v>10.21429</v>
      </c>
      <c r="P80" s="6">
        <v>1.1349199999999999</v>
      </c>
      <c r="Q80" s="6">
        <v>0.44047999999999998</v>
      </c>
      <c r="R80" s="10">
        <v>1151</v>
      </c>
      <c r="S80" s="21">
        <v>8.7551000000000005</v>
      </c>
      <c r="T80" s="6">
        <v>0.97279000000000004</v>
      </c>
      <c r="U80" s="6">
        <v>0.37755</v>
      </c>
      <c r="V80" s="10">
        <v>1073</v>
      </c>
      <c r="W80" s="17">
        <v>8.4950500000000009</v>
      </c>
      <c r="X80" s="6">
        <v>0.94389000000000001</v>
      </c>
      <c r="Y80" s="6">
        <v>0.36634</v>
      </c>
      <c r="Z80" s="10">
        <v>1022</v>
      </c>
    </row>
    <row r="81" spans="1:26">
      <c r="A81" s="9">
        <v>0.8</v>
      </c>
      <c r="B81" s="28">
        <v>79</v>
      </c>
      <c r="C81" s="19">
        <v>5.3161300000000002</v>
      </c>
      <c r="D81" s="6">
        <v>0.59067999999999998</v>
      </c>
      <c r="E81" s="6">
        <v>0.30968000000000001</v>
      </c>
      <c r="F81" s="10">
        <v>231</v>
      </c>
      <c r="G81" s="21">
        <v>4.5027299999999997</v>
      </c>
      <c r="H81" s="6">
        <v>0.50029999999999997</v>
      </c>
      <c r="I81" s="6">
        <v>0.26229999999999998</v>
      </c>
      <c r="J81" s="10">
        <v>195</v>
      </c>
      <c r="K81" s="21">
        <v>3.83256</v>
      </c>
      <c r="L81" s="6">
        <v>0.42584</v>
      </c>
      <c r="M81" s="6">
        <v>0.22325999999999999</v>
      </c>
      <c r="N81" s="10">
        <v>151</v>
      </c>
      <c r="O81" s="21">
        <v>11.13513</v>
      </c>
      <c r="P81" s="6">
        <v>1.2372399999999999</v>
      </c>
      <c r="Q81" s="6">
        <v>0.64864999999999995</v>
      </c>
      <c r="R81" s="10">
        <v>1095</v>
      </c>
      <c r="S81" s="21">
        <v>7.6296299999999997</v>
      </c>
      <c r="T81" s="6">
        <v>0.84774000000000005</v>
      </c>
      <c r="U81" s="6">
        <v>0.44444</v>
      </c>
      <c r="V81" s="10">
        <v>1031</v>
      </c>
      <c r="W81" s="17">
        <v>8.6736799999999992</v>
      </c>
      <c r="X81" s="6">
        <v>0.96374000000000004</v>
      </c>
      <c r="Y81" s="6">
        <v>0.50526000000000004</v>
      </c>
      <c r="Z81" s="10">
        <v>975</v>
      </c>
    </row>
    <row r="82" spans="1:26">
      <c r="A82" s="9">
        <v>0.8</v>
      </c>
      <c r="B82" s="10">
        <v>80</v>
      </c>
      <c r="C82" s="19">
        <v>6.22973</v>
      </c>
      <c r="D82" s="6">
        <v>0.69218999999999997</v>
      </c>
      <c r="E82" s="6">
        <v>0.39189000000000002</v>
      </c>
      <c r="F82" s="10">
        <v>206</v>
      </c>
      <c r="G82" s="21">
        <v>5.1508399999999996</v>
      </c>
      <c r="H82" s="6">
        <v>0.57232000000000005</v>
      </c>
      <c r="I82" s="6">
        <v>0.32401999999999997</v>
      </c>
      <c r="J82" s="10">
        <v>212</v>
      </c>
      <c r="K82" s="21">
        <v>3.6733099999999999</v>
      </c>
      <c r="L82" s="6">
        <v>0.40815000000000001</v>
      </c>
      <c r="M82" s="6">
        <v>0.23108000000000001</v>
      </c>
      <c r="N82" s="10">
        <v>170</v>
      </c>
      <c r="O82" s="21">
        <v>12.45946</v>
      </c>
      <c r="P82" s="6">
        <v>1.3843799999999999</v>
      </c>
      <c r="Q82" s="6">
        <v>0.78378000000000003</v>
      </c>
      <c r="R82" s="10">
        <v>1030</v>
      </c>
      <c r="S82" s="21">
        <v>8.3818199999999994</v>
      </c>
      <c r="T82" s="6">
        <v>0.93130999999999997</v>
      </c>
      <c r="U82" s="6">
        <v>0.52727000000000002</v>
      </c>
      <c r="V82" s="10">
        <v>939</v>
      </c>
      <c r="W82" s="17">
        <v>7.6198300000000003</v>
      </c>
      <c r="X82" s="6">
        <v>0.84665000000000001</v>
      </c>
      <c r="Y82" s="6">
        <v>0.47933999999999999</v>
      </c>
      <c r="Z82" s="10">
        <v>889</v>
      </c>
    </row>
    <row r="83" spans="1:26">
      <c r="A83" s="9">
        <v>0.9</v>
      </c>
      <c r="B83" s="10">
        <v>81</v>
      </c>
      <c r="C83" s="19">
        <v>8.66981</v>
      </c>
      <c r="D83" s="6">
        <v>0.96331</v>
      </c>
      <c r="E83" s="6">
        <v>0.29244999999999999</v>
      </c>
      <c r="F83" s="10">
        <v>197</v>
      </c>
      <c r="G83" s="21">
        <v>8.0614000000000008</v>
      </c>
      <c r="H83" s="6">
        <v>0.89571000000000001</v>
      </c>
      <c r="I83" s="6">
        <v>0.27193000000000001</v>
      </c>
      <c r="J83" s="10">
        <v>194</v>
      </c>
      <c r="K83" s="21">
        <v>7.59504</v>
      </c>
      <c r="L83" s="6">
        <v>0.84389000000000003</v>
      </c>
      <c r="M83" s="6">
        <v>0.25619999999999998</v>
      </c>
      <c r="N83" s="10">
        <v>137</v>
      </c>
      <c r="O83" s="21">
        <v>9.9891299999999994</v>
      </c>
      <c r="P83" s="6">
        <v>1.1099000000000001</v>
      </c>
      <c r="Q83" s="6">
        <v>0.33695999999999998</v>
      </c>
      <c r="R83" s="10">
        <v>1374</v>
      </c>
      <c r="S83" s="21">
        <v>9.8817199999999996</v>
      </c>
      <c r="T83" s="6">
        <v>1.0979699999999999</v>
      </c>
      <c r="U83" s="6">
        <v>0.33333000000000002</v>
      </c>
      <c r="V83" s="10">
        <v>1228</v>
      </c>
      <c r="W83" s="17">
        <v>9.4742300000000004</v>
      </c>
      <c r="X83" s="6">
        <v>1.0526899999999999</v>
      </c>
      <c r="Y83" s="6">
        <v>0.31958999999999999</v>
      </c>
      <c r="Z83" s="10">
        <v>1206</v>
      </c>
    </row>
    <row r="84" spans="1:26">
      <c r="A84" s="9">
        <v>0.9</v>
      </c>
      <c r="B84" s="28">
        <v>82</v>
      </c>
      <c r="C84" s="19">
        <v>7.2868899999999996</v>
      </c>
      <c r="D84" s="6">
        <v>0.80964999999999998</v>
      </c>
      <c r="E84" s="6">
        <v>0.30327999999999999</v>
      </c>
      <c r="F84" s="10">
        <v>190</v>
      </c>
      <c r="G84" s="21">
        <v>8.3084100000000003</v>
      </c>
      <c r="H84" s="6">
        <v>0.92315999999999998</v>
      </c>
      <c r="I84" s="6">
        <v>0.34578999999999999</v>
      </c>
      <c r="J84" s="10">
        <v>194</v>
      </c>
      <c r="K84" s="21">
        <v>5.2916699999999999</v>
      </c>
      <c r="L84" s="6">
        <v>0.58796000000000004</v>
      </c>
      <c r="M84" s="6">
        <v>0.22023999999999999</v>
      </c>
      <c r="N84" s="10">
        <v>145</v>
      </c>
      <c r="O84" s="21">
        <v>8.9797999999999991</v>
      </c>
      <c r="P84" s="6">
        <v>0.99775999999999998</v>
      </c>
      <c r="Q84" s="6">
        <v>0.37374000000000002</v>
      </c>
      <c r="R84" s="10">
        <v>1408</v>
      </c>
      <c r="S84" s="21">
        <v>9.5591399999999993</v>
      </c>
      <c r="T84" s="6">
        <v>1.06213</v>
      </c>
      <c r="U84" s="6">
        <v>0.39784999999999998</v>
      </c>
      <c r="V84" s="10">
        <v>1208</v>
      </c>
      <c r="W84" s="17">
        <v>9.1649499999999993</v>
      </c>
      <c r="X84" s="6">
        <v>1.01833</v>
      </c>
      <c r="Y84" s="6">
        <v>0.38144</v>
      </c>
      <c r="Z84" s="10">
        <v>1186</v>
      </c>
    </row>
    <row r="85" spans="1:26">
      <c r="A85" s="9">
        <v>0.9</v>
      </c>
      <c r="B85" s="10">
        <v>83</v>
      </c>
      <c r="C85" s="19">
        <v>8.7809500000000007</v>
      </c>
      <c r="D85" s="6">
        <v>0.97565999999999997</v>
      </c>
      <c r="E85" s="6">
        <v>0.44762000000000002</v>
      </c>
      <c r="F85" s="10">
        <v>168</v>
      </c>
      <c r="G85" s="21">
        <v>5.9483899999999998</v>
      </c>
      <c r="H85" s="6">
        <v>0.66093000000000002</v>
      </c>
      <c r="I85" s="6">
        <v>0.30323</v>
      </c>
      <c r="J85" s="10">
        <v>220</v>
      </c>
      <c r="K85" s="21">
        <v>6.2721099999999996</v>
      </c>
      <c r="L85" s="6">
        <v>0.69689999999999996</v>
      </c>
      <c r="M85" s="6">
        <v>0.31973000000000001</v>
      </c>
      <c r="N85" s="10">
        <v>146</v>
      </c>
      <c r="O85" s="21">
        <v>11.2439</v>
      </c>
      <c r="P85" s="6">
        <v>1.24932</v>
      </c>
      <c r="Q85" s="6">
        <v>0.57316999999999996</v>
      </c>
      <c r="R85" s="10">
        <v>1364</v>
      </c>
      <c r="S85" s="21">
        <v>8.0877199999999991</v>
      </c>
      <c r="T85" s="6">
        <v>0.89863999999999999</v>
      </c>
      <c r="U85" s="6">
        <v>0.41227999999999998</v>
      </c>
      <c r="V85" s="10">
        <v>1316</v>
      </c>
      <c r="W85" s="17">
        <v>7.8135599999999998</v>
      </c>
      <c r="X85" s="6">
        <v>0.86817</v>
      </c>
      <c r="Y85" s="6">
        <v>0.39831</v>
      </c>
      <c r="Z85" s="10">
        <v>1251</v>
      </c>
    </row>
    <row r="86" spans="1:26">
      <c r="A86" s="9">
        <v>0.9</v>
      </c>
      <c r="B86" s="10">
        <v>84</v>
      </c>
      <c r="C86" s="19">
        <v>8.1376100000000005</v>
      </c>
      <c r="D86" s="6">
        <v>0.90417999999999998</v>
      </c>
      <c r="E86" s="6">
        <v>0.33944999999999997</v>
      </c>
      <c r="F86" s="10">
        <v>184</v>
      </c>
      <c r="G86" s="21">
        <v>7.5811999999999999</v>
      </c>
      <c r="H86" s="6">
        <v>0.84236</v>
      </c>
      <c r="I86" s="6">
        <v>0.31624000000000002</v>
      </c>
      <c r="J86" s="10">
        <v>204</v>
      </c>
      <c r="K86" s="21">
        <v>6.47445</v>
      </c>
      <c r="L86" s="6">
        <v>0.71938000000000002</v>
      </c>
      <c r="M86" s="6">
        <v>0.27006999999999998</v>
      </c>
      <c r="N86" s="10">
        <v>125</v>
      </c>
      <c r="O86" s="21">
        <v>9.2395800000000001</v>
      </c>
      <c r="P86" s="6">
        <v>1.0266200000000001</v>
      </c>
      <c r="Q86" s="6">
        <v>0.38541999999999998</v>
      </c>
      <c r="R86" s="10">
        <v>1505</v>
      </c>
      <c r="S86" s="21">
        <v>9.0510199999999994</v>
      </c>
      <c r="T86" s="6">
        <v>1.0056700000000001</v>
      </c>
      <c r="U86" s="6">
        <v>0.37755</v>
      </c>
      <c r="V86" s="10">
        <v>1409</v>
      </c>
      <c r="W86" s="17">
        <v>8.4476200000000006</v>
      </c>
      <c r="X86" s="6">
        <v>0.93862000000000001</v>
      </c>
      <c r="Y86" s="6">
        <v>0.35238000000000003</v>
      </c>
      <c r="Z86" s="10">
        <v>1381</v>
      </c>
    </row>
    <row r="87" spans="1:26">
      <c r="A87" s="9">
        <v>0.9</v>
      </c>
      <c r="B87" s="28">
        <v>85</v>
      </c>
      <c r="C87" s="19">
        <v>8.4245300000000007</v>
      </c>
      <c r="D87" s="6">
        <v>0.93606</v>
      </c>
      <c r="E87" s="6">
        <v>0.33961999999999998</v>
      </c>
      <c r="F87" s="10">
        <v>173</v>
      </c>
      <c r="G87" s="21">
        <v>7.6324800000000002</v>
      </c>
      <c r="H87" s="6">
        <v>0.84804999999999997</v>
      </c>
      <c r="I87" s="6">
        <v>0.30769000000000002</v>
      </c>
      <c r="J87" s="10">
        <v>233</v>
      </c>
      <c r="K87" s="21">
        <v>6.6148100000000003</v>
      </c>
      <c r="L87" s="6">
        <v>0.73497999999999997</v>
      </c>
      <c r="M87" s="6">
        <v>0.26667000000000002</v>
      </c>
      <c r="N87" s="10">
        <v>134</v>
      </c>
      <c r="O87" s="21">
        <v>11.90667</v>
      </c>
      <c r="P87" s="6">
        <v>1.3229599999999999</v>
      </c>
      <c r="Q87" s="6">
        <v>0.48</v>
      </c>
      <c r="R87" s="10">
        <v>1198</v>
      </c>
      <c r="S87" s="21">
        <v>9.7065199999999994</v>
      </c>
      <c r="T87" s="6">
        <v>1.0785</v>
      </c>
      <c r="U87" s="6">
        <v>0.39129999999999998</v>
      </c>
      <c r="V87" s="10">
        <v>1117</v>
      </c>
      <c r="W87" s="17">
        <v>10.38372</v>
      </c>
      <c r="X87" s="6">
        <v>1.1537500000000001</v>
      </c>
      <c r="Y87" s="6">
        <v>0.41860000000000003</v>
      </c>
      <c r="Z87" s="10">
        <v>1069</v>
      </c>
    </row>
    <row r="88" spans="1:26">
      <c r="A88" s="9">
        <v>0.9</v>
      </c>
      <c r="B88" s="10">
        <v>86</v>
      </c>
      <c r="C88" s="19">
        <v>8.8080800000000004</v>
      </c>
      <c r="D88" s="6">
        <v>0.97867999999999999</v>
      </c>
      <c r="E88" s="6">
        <v>0.32323000000000002</v>
      </c>
      <c r="F88" s="10">
        <v>176</v>
      </c>
      <c r="G88" s="21">
        <v>7.3277299999999999</v>
      </c>
      <c r="H88" s="6">
        <v>0.81418999999999997</v>
      </c>
      <c r="I88" s="6">
        <v>0.26890999999999998</v>
      </c>
      <c r="J88" s="10">
        <v>201</v>
      </c>
      <c r="K88" s="21">
        <v>6.8661399999999997</v>
      </c>
      <c r="L88" s="6">
        <v>0.76290000000000002</v>
      </c>
      <c r="M88" s="6">
        <v>0.25197000000000003</v>
      </c>
      <c r="N88" s="10">
        <v>161</v>
      </c>
      <c r="O88" s="21">
        <v>11.03797</v>
      </c>
      <c r="P88" s="6">
        <v>1.22644</v>
      </c>
      <c r="Q88" s="6">
        <v>0.40505999999999998</v>
      </c>
      <c r="R88" s="10">
        <v>1347</v>
      </c>
      <c r="S88" s="21">
        <v>9.4782600000000006</v>
      </c>
      <c r="T88" s="6">
        <v>1.05314</v>
      </c>
      <c r="U88" s="6">
        <v>0.34782999999999997</v>
      </c>
      <c r="V88" s="10">
        <v>1180</v>
      </c>
      <c r="W88" s="17">
        <v>9.6888900000000007</v>
      </c>
      <c r="X88" s="6">
        <v>1.0765400000000001</v>
      </c>
      <c r="Y88" s="6">
        <v>0.35555999999999999</v>
      </c>
      <c r="Z88" s="10">
        <v>1168</v>
      </c>
    </row>
    <row r="89" spans="1:26">
      <c r="A89" s="9">
        <v>0.9</v>
      </c>
      <c r="B89" s="10">
        <v>87</v>
      </c>
      <c r="C89" s="19">
        <v>8.5918399999999995</v>
      </c>
      <c r="D89" s="6">
        <v>0.95465</v>
      </c>
      <c r="E89" s="6">
        <v>0.44897999999999999</v>
      </c>
      <c r="F89" s="10">
        <v>175</v>
      </c>
      <c r="G89" s="21">
        <v>5.9716300000000002</v>
      </c>
      <c r="H89" s="6">
        <v>0.66351000000000004</v>
      </c>
      <c r="I89" s="6">
        <v>0.31206</v>
      </c>
      <c r="J89" s="10">
        <v>197</v>
      </c>
      <c r="K89" s="21">
        <v>5.68919</v>
      </c>
      <c r="L89" s="6">
        <v>0.63212999999999997</v>
      </c>
      <c r="M89" s="6">
        <v>0.29730000000000001</v>
      </c>
      <c r="N89" s="10">
        <v>145</v>
      </c>
      <c r="O89" s="21">
        <v>10.023809999999999</v>
      </c>
      <c r="P89" s="6">
        <v>1.1137600000000001</v>
      </c>
      <c r="Q89" s="6">
        <v>0.52381</v>
      </c>
      <c r="R89" s="10">
        <v>1244</v>
      </c>
      <c r="S89" s="21">
        <v>8.42</v>
      </c>
      <c r="T89" s="6">
        <v>0.93555999999999995</v>
      </c>
      <c r="U89" s="6">
        <v>0.44</v>
      </c>
      <c r="V89" s="10">
        <v>1132</v>
      </c>
      <c r="W89" s="17">
        <v>8.2548999999999992</v>
      </c>
      <c r="X89" s="6">
        <v>0.91720999999999997</v>
      </c>
      <c r="Y89" s="6">
        <v>0.43136999999999998</v>
      </c>
      <c r="Z89" s="10">
        <v>1092</v>
      </c>
    </row>
    <row r="90" spans="1:26">
      <c r="A90" s="9">
        <v>0.9</v>
      </c>
      <c r="B90" s="28">
        <v>88</v>
      </c>
      <c r="C90" s="19">
        <v>8.3714300000000001</v>
      </c>
      <c r="D90" s="6">
        <v>0.93015999999999999</v>
      </c>
      <c r="E90" s="6">
        <v>0.30475999999999998</v>
      </c>
      <c r="F90" s="10">
        <v>160</v>
      </c>
      <c r="G90" s="21">
        <v>8.4519199999999994</v>
      </c>
      <c r="H90" s="6">
        <v>0.93910000000000005</v>
      </c>
      <c r="I90" s="6">
        <v>0.30769000000000002</v>
      </c>
      <c r="J90" s="10">
        <v>209</v>
      </c>
      <c r="K90" s="21">
        <v>6.8139500000000002</v>
      </c>
      <c r="L90" s="6">
        <v>0.75710999999999995</v>
      </c>
      <c r="M90" s="6">
        <v>0.24806</v>
      </c>
      <c r="N90" s="10">
        <v>139</v>
      </c>
      <c r="O90" s="21">
        <v>10.71951</v>
      </c>
      <c r="P90" s="6">
        <v>1.19106</v>
      </c>
      <c r="Q90" s="6">
        <v>0.39023999999999998</v>
      </c>
      <c r="R90" s="10">
        <v>1415</v>
      </c>
      <c r="S90" s="21">
        <v>9.0618599999999994</v>
      </c>
      <c r="T90" s="6">
        <v>1.0068699999999999</v>
      </c>
      <c r="U90" s="6">
        <v>0.32990000000000003</v>
      </c>
      <c r="V90" s="10">
        <v>1263</v>
      </c>
      <c r="W90" s="17">
        <v>9.8764000000000003</v>
      </c>
      <c r="X90" s="6">
        <v>1.09738</v>
      </c>
      <c r="Y90" s="6">
        <v>0.35954999999999998</v>
      </c>
      <c r="Z90" s="10">
        <v>1275</v>
      </c>
    </row>
    <row r="91" spans="1:26">
      <c r="A91" s="9">
        <v>0.9</v>
      </c>
      <c r="B91" s="10">
        <v>89</v>
      </c>
      <c r="C91" s="19">
        <v>8.6826899999999991</v>
      </c>
      <c r="D91" s="6">
        <v>0.96474000000000004</v>
      </c>
      <c r="E91" s="6">
        <v>0.30769000000000002</v>
      </c>
      <c r="F91" s="10">
        <v>179</v>
      </c>
      <c r="G91" s="21">
        <v>6.1428599999999998</v>
      </c>
      <c r="H91" s="6">
        <v>0.68254000000000004</v>
      </c>
      <c r="I91" s="6">
        <v>0.21768999999999999</v>
      </c>
      <c r="J91" s="10">
        <v>216</v>
      </c>
      <c r="K91" s="21">
        <v>6.84091</v>
      </c>
      <c r="L91" s="6">
        <v>0.7601</v>
      </c>
      <c r="M91" s="6">
        <v>0.24242</v>
      </c>
      <c r="N91" s="10">
        <v>143</v>
      </c>
      <c r="O91" s="21">
        <v>9.7096800000000005</v>
      </c>
      <c r="P91" s="6">
        <v>1.0788500000000001</v>
      </c>
      <c r="Q91" s="6">
        <v>0.34409000000000001</v>
      </c>
      <c r="R91" s="10">
        <v>1393</v>
      </c>
      <c r="S91" s="21">
        <v>8.9405900000000003</v>
      </c>
      <c r="T91" s="6">
        <v>0.99339999999999995</v>
      </c>
      <c r="U91" s="6">
        <v>0.31683</v>
      </c>
      <c r="V91" s="10">
        <v>1356</v>
      </c>
      <c r="W91" s="17">
        <v>9.3092799999999993</v>
      </c>
      <c r="X91" s="6">
        <v>1.0343599999999999</v>
      </c>
      <c r="Y91" s="6">
        <v>0.32990000000000003</v>
      </c>
      <c r="Z91" s="10">
        <v>1267</v>
      </c>
    </row>
    <row r="92" spans="1:26" ht="15.75" thickBot="1">
      <c r="A92" s="11">
        <v>0.9</v>
      </c>
      <c r="B92" s="10">
        <v>90</v>
      </c>
      <c r="C92" s="20">
        <v>8.2857099999999999</v>
      </c>
      <c r="D92" s="13">
        <v>0.92062999999999995</v>
      </c>
      <c r="E92" s="13">
        <v>0.38392999999999999</v>
      </c>
      <c r="F92" s="14">
        <v>204</v>
      </c>
      <c r="G92" s="22">
        <v>5.5238100000000001</v>
      </c>
      <c r="H92" s="13">
        <v>0.61375999999999997</v>
      </c>
      <c r="I92" s="13">
        <v>0.25595000000000001</v>
      </c>
      <c r="J92" s="14">
        <v>194</v>
      </c>
      <c r="K92" s="22">
        <v>7.0839699999999999</v>
      </c>
      <c r="L92" s="13">
        <v>0.78710999999999998</v>
      </c>
      <c r="M92" s="13">
        <v>0.32823999999999998</v>
      </c>
      <c r="N92" s="14">
        <v>160</v>
      </c>
      <c r="O92" s="22">
        <v>9.0097100000000001</v>
      </c>
      <c r="P92" s="13">
        <v>1.00108</v>
      </c>
      <c r="Q92" s="13">
        <v>0.41748000000000002</v>
      </c>
      <c r="R92" s="14">
        <v>1304</v>
      </c>
      <c r="S92" s="22">
        <v>7.4240000000000004</v>
      </c>
      <c r="T92" s="13">
        <v>0.82489000000000001</v>
      </c>
      <c r="U92" s="13">
        <v>0.34399999999999997</v>
      </c>
      <c r="V92" s="14">
        <v>1254</v>
      </c>
      <c r="W92" s="18">
        <v>9.0980399999999992</v>
      </c>
      <c r="X92" s="13">
        <v>1.0108900000000001</v>
      </c>
      <c r="Y92" s="13">
        <v>0.42157</v>
      </c>
      <c r="Z92" s="14">
        <v>1205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0.25139600000000001</v>
      </c>
      <c r="D96" s="39">
        <f t="shared" ref="D96:Z96" si="0">AVERAGE(D3:D12)</f>
        <v>2.7933000000000003E-2</v>
      </c>
      <c r="E96" s="39">
        <f t="shared" si="0"/>
        <v>1.8223E-2</v>
      </c>
      <c r="F96" s="7">
        <f t="shared" si="0"/>
        <v>353.3</v>
      </c>
      <c r="G96" s="39">
        <f t="shared" si="0"/>
        <v>0.169653</v>
      </c>
      <c r="H96" s="39">
        <f t="shared" si="0"/>
        <v>1.8849999999999999E-2</v>
      </c>
      <c r="I96" s="39">
        <f t="shared" si="0"/>
        <v>1.2291000000000002E-2</v>
      </c>
      <c r="J96" s="7">
        <f t="shared" si="0"/>
        <v>282.60000000000002</v>
      </c>
      <c r="K96" s="39">
        <f t="shared" si="0"/>
        <v>0.15309500000000001</v>
      </c>
      <c r="L96" s="39">
        <f t="shared" si="0"/>
        <v>1.7011000000000002E-2</v>
      </c>
      <c r="M96" s="39">
        <f t="shared" si="0"/>
        <v>1.1378000000000001E-2</v>
      </c>
      <c r="N96" s="7">
        <f t="shared" si="0"/>
        <v>263.5</v>
      </c>
      <c r="O96" s="39">
        <f t="shared" si="0"/>
        <v>2.2099669999999998</v>
      </c>
      <c r="P96" s="39">
        <f t="shared" si="0"/>
        <v>0.24555099999999999</v>
      </c>
      <c r="Q96" s="39">
        <f t="shared" si="0"/>
        <v>0.17004900000000001</v>
      </c>
      <c r="R96" s="7">
        <f t="shared" si="0"/>
        <v>843.1</v>
      </c>
      <c r="S96" s="39">
        <f t="shared" si="0"/>
        <v>1.9590360000000004</v>
      </c>
      <c r="T96" s="39">
        <f t="shared" si="0"/>
        <v>0.21767300000000001</v>
      </c>
      <c r="U96" s="39">
        <f t="shared" si="0"/>
        <v>0.15637800000000002</v>
      </c>
      <c r="V96" s="7">
        <f t="shared" si="0"/>
        <v>759</v>
      </c>
      <c r="W96" s="39">
        <f t="shared" si="0"/>
        <v>1.8989910000000001</v>
      </c>
      <c r="X96" s="39">
        <f t="shared" si="0"/>
        <v>0.21099899999999999</v>
      </c>
      <c r="Y96" s="39">
        <f t="shared" si="0"/>
        <v>0.147178</v>
      </c>
      <c r="Z96" s="40">
        <f t="shared" si="0"/>
        <v>714</v>
      </c>
    </row>
    <row r="97" spans="1:39">
      <c r="A97" s="46">
        <v>0.2</v>
      </c>
      <c r="B97" s="48"/>
      <c r="C97" s="15">
        <f>AVERAGE(C13:C22)</f>
        <v>0.44499900000000003</v>
      </c>
      <c r="D97" s="5">
        <f t="shared" ref="D97:Z97" si="1">AVERAGE(D13:D22)</f>
        <v>4.9444000000000002E-2</v>
      </c>
      <c r="E97" s="5">
        <f t="shared" si="1"/>
        <v>3.4813999999999998E-2</v>
      </c>
      <c r="F97" s="4">
        <f t="shared" si="1"/>
        <v>274.60000000000002</v>
      </c>
      <c r="G97" s="5">
        <f t="shared" si="1"/>
        <v>0.34117300000000006</v>
      </c>
      <c r="H97" s="5">
        <f t="shared" si="1"/>
        <v>3.7908999999999998E-2</v>
      </c>
      <c r="I97" s="5">
        <f t="shared" si="1"/>
        <v>2.6722000000000003E-2</v>
      </c>
      <c r="J97" s="4">
        <f t="shared" si="1"/>
        <v>248.2</v>
      </c>
      <c r="K97" s="5">
        <f t="shared" si="1"/>
        <v>0.34535100000000002</v>
      </c>
      <c r="L97" s="5">
        <f t="shared" si="1"/>
        <v>3.8373000000000004E-2</v>
      </c>
      <c r="M97" s="5">
        <f t="shared" si="1"/>
        <v>2.7390999999999999E-2</v>
      </c>
      <c r="N97" s="4">
        <f t="shared" si="1"/>
        <v>217</v>
      </c>
      <c r="O97" s="5">
        <f t="shared" si="1"/>
        <v>3.328859</v>
      </c>
      <c r="P97" s="5">
        <f t="shared" si="1"/>
        <v>0.36987399999999998</v>
      </c>
      <c r="Q97" s="5">
        <f t="shared" si="1"/>
        <v>0.28128500000000001</v>
      </c>
      <c r="R97" s="4">
        <f t="shared" si="1"/>
        <v>866.3</v>
      </c>
      <c r="S97" s="5">
        <f t="shared" si="1"/>
        <v>3.3221630000000006</v>
      </c>
      <c r="T97" s="5">
        <f t="shared" si="1"/>
        <v>0.36913000000000007</v>
      </c>
      <c r="U97" s="5">
        <f t="shared" si="1"/>
        <v>0.25693899999999997</v>
      </c>
      <c r="V97" s="4">
        <f t="shared" si="1"/>
        <v>771.2</v>
      </c>
      <c r="W97" s="5">
        <f t="shared" si="1"/>
        <v>3.0180339999999992</v>
      </c>
      <c r="X97" s="5">
        <f t="shared" si="1"/>
        <v>0.335337</v>
      </c>
      <c r="Y97" s="5">
        <f t="shared" si="1"/>
        <v>0.230652</v>
      </c>
      <c r="Z97" s="8">
        <f t="shared" si="1"/>
        <v>746.3</v>
      </c>
    </row>
    <row r="98" spans="1:39">
      <c r="A98" s="46">
        <v>0.3</v>
      </c>
      <c r="B98" s="48"/>
      <c r="C98" s="15">
        <f>AVERAGE(C23:C32)</f>
        <v>0.78181299999999987</v>
      </c>
      <c r="D98" s="5">
        <f t="shared" ref="D98:Z98" si="2">AVERAGE(D23:D32)</f>
        <v>8.6867E-2</v>
      </c>
      <c r="E98" s="5">
        <f t="shared" si="2"/>
        <v>6.0763999999999999E-2</v>
      </c>
      <c r="F98" s="4">
        <f t="shared" si="2"/>
        <v>280.10000000000002</v>
      </c>
      <c r="G98" s="5">
        <f t="shared" si="2"/>
        <v>0.63548700000000002</v>
      </c>
      <c r="H98" s="5">
        <f t="shared" si="2"/>
        <v>7.061000000000002E-2</v>
      </c>
      <c r="I98" s="5">
        <f t="shared" si="2"/>
        <v>4.7992E-2</v>
      </c>
      <c r="J98" s="4">
        <f t="shared" si="2"/>
        <v>275.5</v>
      </c>
      <c r="K98" s="5">
        <f t="shared" si="2"/>
        <v>0.62952399999999997</v>
      </c>
      <c r="L98" s="5">
        <f t="shared" si="2"/>
        <v>6.9945999999999994E-2</v>
      </c>
      <c r="M98" s="5">
        <f t="shared" si="2"/>
        <v>4.8341999999999996E-2</v>
      </c>
      <c r="N98" s="4">
        <f t="shared" si="2"/>
        <v>227.5</v>
      </c>
      <c r="O98" s="5">
        <f t="shared" si="2"/>
        <v>6.5687889999999998</v>
      </c>
      <c r="P98" s="5">
        <f t="shared" si="2"/>
        <v>0.72986399999999996</v>
      </c>
      <c r="Q98" s="5">
        <f t="shared" si="2"/>
        <v>0.51600899999999994</v>
      </c>
      <c r="R98" s="4">
        <f t="shared" si="2"/>
        <v>957.6</v>
      </c>
      <c r="S98" s="5">
        <f t="shared" si="2"/>
        <v>5.5192209999999999</v>
      </c>
      <c r="T98" s="5">
        <f t="shared" si="2"/>
        <v>0.6132479999999999</v>
      </c>
      <c r="U98" s="5">
        <f t="shared" si="2"/>
        <v>0.431037</v>
      </c>
      <c r="V98" s="4">
        <f t="shared" si="2"/>
        <v>814.2</v>
      </c>
      <c r="W98" s="5">
        <f t="shared" si="2"/>
        <v>4.9038440000000003</v>
      </c>
      <c r="X98" s="5">
        <f t="shared" si="2"/>
        <v>0.54487299999999994</v>
      </c>
      <c r="Y98" s="5">
        <f t="shared" si="2"/>
        <v>0.38467800000000002</v>
      </c>
      <c r="Z98" s="8">
        <f t="shared" si="2"/>
        <v>769.3</v>
      </c>
    </row>
    <row r="99" spans="1:39">
      <c r="A99" s="46">
        <v>0.4</v>
      </c>
      <c r="B99" s="48"/>
      <c r="C99" s="15">
        <f>AVERAGE(C33:C42)</f>
        <v>1.1787570000000001</v>
      </c>
      <c r="D99" s="5">
        <f t="shared" ref="D99:Z99" si="3">AVERAGE(D33:D42)</f>
        <v>0.13097400000000001</v>
      </c>
      <c r="E99" s="5">
        <f t="shared" si="3"/>
        <v>8.4086000000000008E-2</v>
      </c>
      <c r="F99" s="4">
        <f t="shared" si="3"/>
        <v>254.8</v>
      </c>
      <c r="G99" s="5">
        <f t="shared" si="3"/>
        <v>1.0315889999999999</v>
      </c>
      <c r="H99" s="5">
        <f t="shared" si="3"/>
        <v>0.114622</v>
      </c>
      <c r="I99" s="5">
        <f t="shared" si="3"/>
        <v>7.0589000000000013E-2</v>
      </c>
      <c r="J99" s="4">
        <f t="shared" si="3"/>
        <v>223.9</v>
      </c>
      <c r="K99" s="5">
        <f t="shared" si="3"/>
        <v>0.94862900000000006</v>
      </c>
      <c r="L99" s="5">
        <f t="shared" si="3"/>
        <v>0.105403</v>
      </c>
      <c r="M99" s="5">
        <f t="shared" si="3"/>
        <v>6.5259999999999985E-2</v>
      </c>
      <c r="N99" s="4">
        <f t="shared" si="3"/>
        <v>201.5</v>
      </c>
      <c r="O99" s="5">
        <f t="shared" si="3"/>
        <v>6.6174590000000011</v>
      </c>
      <c r="P99" s="5">
        <f t="shared" si="3"/>
        <v>0.73527300000000007</v>
      </c>
      <c r="Q99" s="5">
        <f t="shared" si="3"/>
        <v>0.46713000000000005</v>
      </c>
      <c r="R99" s="4">
        <f t="shared" si="3"/>
        <v>963.1</v>
      </c>
      <c r="S99" s="5">
        <f t="shared" si="3"/>
        <v>6.2777060000000002</v>
      </c>
      <c r="T99" s="5">
        <f t="shared" si="3"/>
        <v>0.697523</v>
      </c>
      <c r="U99" s="5">
        <f t="shared" si="3"/>
        <v>0.44149900000000003</v>
      </c>
      <c r="V99" s="4">
        <f t="shared" si="3"/>
        <v>885.1</v>
      </c>
      <c r="W99" s="5">
        <f t="shared" si="3"/>
        <v>6.0145330000000001</v>
      </c>
      <c r="X99" s="5">
        <f t="shared" si="3"/>
        <v>0.66827999999999999</v>
      </c>
      <c r="Y99" s="5">
        <f t="shared" si="3"/>
        <v>0.42738500000000001</v>
      </c>
      <c r="Z99" s="8">
        <f t="shared" si="3"/>
        <v>839.8</v>
      </c>
    </row>
    <row r="100" spans="1:39">
      <c r="A100" s="46">
        <v>0.5</v>
      </c>
      <c r="B100" s="48"/>
      <c r="C100" s="15">
        <f>AVERAGE(C43:C52)</f>
        <v>1.6461640000000002</v>
      </c>
      <c r="D100" s="5">
        <f t="shared" ref="D100:Z100" si="4">AVERAGE(D43:D52)</f>
        <v>0.18290600000000001</v>
      </c>
      <c r="E100" s="5">
        <f t="shared" si="4"/>
        <v>0.10531599999999999</v>
      </c>
      <c r="F100" s="4">
        <f t="shared" si="4"/>
        <v>245.4</v>
      </c>
      <c r="G100" s="5">
        <f t="shared" si="4"/>
        <v>1.468912</v>
      </c>
      <c r="H100" s="5">
        <f t="shared" si="4"/>
        <v>0.163213</v>
      </c>
      <c r="I100" s="5">
        <f t="shared" si="4"/>
        <v>9.5621000000000012E-2</v>
      </c>
      <c r="J100" s="4">
        <f t="shared" si="4"/>
        <v>225</v>
      </c>
      <c r="K100" s="5">
        <f t="shared" si="4"/>
        <v>1.2321900000000001</v>
      </c>
      <c r="L100" s="5">
        <f t="shared" si="4"/>
        <v>0.13691200000000003</v>
      </c>
      <c r="M100" s="5">
        <f t="shared" si="4"/>
        <v>7.8875000000000001E-2</v>
      </c>
      <c r="N100" s="4">
        <f t="shared" si="4"/>
        <v>186.9</v>
      </c>
      <c r="O100" s="5">
        <f t="shared" si="4"/>
        <v>7.9120489999999988</v>
      </c>
      <c r="P100" s="5">
        <f t="shared" si="4"/>
        <v>0.87911800000000007</v>
      </c>
      <c r="Q100" s="5">
        <f t="shared" si="4"/>
        <v>0.49489499999999992</v>
      </c>
      <c r="R100" s="4">
        <f t="shared" si="4"/>
        <v>929</v>
      </c>
      <c r="S100" s="5">
        <f t="shared" si="4"/>
        <v>8.0095729999999996</v>
      </c>
      <c r="T100" s="5">
        <f t="shared" si="4"/>
        <v>0.88995299999999999</v>
      </c>
      <c r="U100" s="5">
        <f t="shared" si="4"/>
        <v>0.50528999999999991</v>
      </c>
      <c r="V100" s="4">
        <f t="shared" si="4"/>
        <v>856.7</v>
      </c>
      <c r="W100" s="5">
        <f t="shared" si="4"/>
        <v>7.3657530000000007</v>
      </c>
      <c r="X100" s="5">
        <f t="shared" si="4"/>
        <v>0.81841699999999995</v>
      </c>
      <c r="Y100" s="5">
        <f t="shared" si="4"/>
        <v>0.47153899999999993</v>
      </c>
      <c r="Z100" s="8">
        <f t="shared" si="4"/>
        <v>807.7</v>
      </c>
    </row>
    <row r="101" spans="1:39">
      <c r="A101" s="46">
        <v>0.6</v>
      </c>
      <c r="B101" s="48"/>
      <c r="C101" s="15">
        <f>AVERAGE(C53:C62)</f>
        <v>2.4697009999999997</v>
      </c>
      <c r="D101" s="5">
        <f t="shared" ref="D101:Z101" si="5">AVERAGE(D53:D62)</f>
        <v>0.27441100000000002</v>
      </c>
      <c r="E101" s="5">
        <f t="shared" si="5"/>
        <v>0.12538099999999996</v>
      </c>
      <c r="F101" s="4">
        <f t="shared" si="5"/>
        <v>227.1</v>
      </c>
      <c r="G101" s="5">
        <f t="shared" si="5"/>
        <v>2.0830330000000004</v>
      </c>
      <c r="H101" s="5">
        <f t="shared" si="5"/>
        <v>0.23144800000000001</v>
      </c>
      <c r="I101" s="5">
        <f t="shared" si="5"/>
        <v>0.10951400000000003</v>
      </c>
      <c r="J101" s="4">
        <f t="shared" si="5"/>
        <v>230.9</v>
      </c>
      <c r="K101" s="5">
        <f t="shared" si="5"/>
        <v>1.8765070000000001</v>
      </c>
      <c r="L101" s="5">
        <f t="shared" si="5"/>
        <v>0.20850099999999999</v>
      </c>
      <c r="M101" s="5">
        <f t="shared" si="5"/>
        <v>9.7515999999999978E-2</v>
      </c>
      <c r="N101" s="4">
        <f t="shared" si="5"/>
        <v>203.9</v>
      </c>
      <c r="O101" s="5">
        <f t="shared" si="5"/>
        <v>8.3420290000000001</v>
      </c>
      <c r="P101" s="5">
        <f t="shared" si="5"/>
        <v>0.92689299999999997</v>
      </c>
      <c r="Q101" s="5">
        <f t="shared" si="5"/>
        <v>0.44364300000000007</v>
      </c>
      <c r="R101" s="4">
        <f t="shared" si="5"/>
        <v>979</v>
      </c>
      <c r="S101" s="5">
        <f t="shared" si="5"/>
        <v>7.6193880000000007</v>
      </c>
      <c r="T101" s="5">
        <f t="shared" si="5"/>
        <v>0.84659799999999996</v>
      </c>
      <c r="U101" s="5">
        <f t="shared" si="5"/>
        <v>0.390125</v>
      </c>
      <c r="V101" s="4">
        <f t="shared" si="5"/>
        <v>878.6</v>
      </c>
      <c r="W101" s="5">
        <f t="shared" si="5"/>
        <v>7.2388189999999994</v>
      </c>
      <c r="X101" s="5">
        <f t="shared" si="5"/>
        <v>0.80431399999999997</v>
      </c>
      <c r="Y101" s="5">
        <f t="shared" si="5"/>
        <v>0.37740499999999999</v>
      </c>
      <c r="Z101" s="8">
        <f t="shared" si="5"/>
        <v>838.9</v>
      </c>
    </row>
    <row r="102" spans="1:39">
      <c r="A102" s="46">
        <v>0.7</v>
      </c>
      <c r="B102" s="48"/>
      <c r="C102" s="15">
        <f>AVERAGE(C63:C72)</f>
        <v>3.8653309999999999</v>
      </c>
      <c r="D102" s="5">
        <f t="shared" ref="D102:Z102" si="6">AVERAGE(D63:D72)</f>
        <v>0.429481</v>
      </c>
      <c r="E102" s="5">
        <f t="shared" si="6"/>
        <v>0.19589099999999998</v>
      </c>
      <c r="F102" s="4">
        <f t="shared" si="6"/>
        <v>216.5</v>
      </c>
      <c r="G102" s="5">
        <f t="shared" si="6"/>
        <v>2.9378270000000004</v>
      </c>
      <c r="H102" s="5">
        <f t="shared" si="6"/>
        <v>0.32642700000000002</v>
      </c>
      <c r="I102" s="5">
        <f t="shared" si="6"/>
        <v>0.145648</v>
      </c>
      <c r="J102" s="4">
        <f t="shared" si="6"/>
        <v>219.1</v>
      </c>
      <c r="K102" s="5">
        <f t="shared" si="6"/>
        <v>2.9293429999999994</v>
      </c>
      <c r="L102" s="5">
        <f t="shared" si="6"/>
        <v>0.32548199999999999</v>
      </c>
      <c r="M102" s="5">
        <f t="shared" si="6"/>
        <v>0.14494299999999999</v>
      </c>
      <c r="N102" s="4">
        <f t="shared" si="6"/>
        <v>165.9</v>
      </c>
      <c r="O102" s="5">
        <f t="shared" si="6"/>
        <v>8.5299150000000008</v>
      </c>
      <c r="P102" s="5">
        <f t="shared" si="6"/>
        <v>0.94776900000000008</v>
      </c>
      <c r="Q102" s="5">
        <f t="shared" si="6"/>
        <v>0.44198000000000004</v>
      </c>
      <c r="R102" s="4">
        <f t="shared" si="6"/>
        <v>1101.5</v>
      </c>
      <c r="S102" s="5">
        <f t="shared" si="6"/>
        <v>8.8321249999999996</v>
      </c>
      <c r="T102" s="5">
        <f t="shared" si="6"/>
        <v>0.98134699999999986</v>
      </c>
      <c r="U102" s="5">
        <f t="shared" si="6"/>
        <v>0.43779499999999993</v>
      </c>
      <c r="V102" s="4">
        <f t="shared" si="6"/>
        <v>992.8</v>
      </c>
      <c r="W102" s="5">
        <f t="shared" si="6"/>
        <v>7.9829989999999995</v>
      </c>
      <c r="X102" s="5">
        <f t="shared" si="6"/>
        <v>0.8869999999999999</v>
      </c>
      <c r="Y102" s="5">
        <f t="shared" si="6"/>
        <v>0.40429900000000007</v>
      </c>
      <c r="Z102" s="8">
        <f t="shared" si="6"/>
        <v>960.5</v>
      </c>
    </row>
    <row r="103" spans="1:39">
      <c r="A103" s="46">
        <v>0.8</v>
      </c>
      <c r="B103" s="48"/>
      <c r="C103" s="15">
        <f>AVERAGE(C73:C82)</f>
        <v>5.7104029999999995</v>
      </c>
      <c r="D103" s="5">
        <f t="shared" ref="D103:Z103" si="7">AVERAGE(D73:D82)</f>
        <v>0.63448899999999997</v>
      </c>
      <c r="E103" s="5">
        <f t="shared" si="7"/>
        <v>0.29900500000000002</v>
      </c>
      <c r="F103" s="4">
        <f t="shared" si="7"/>
        <v>207.2</v>
      </c>
      <c r="G103" s="5">
        <f t="shared" si="7"/>
        <v>4.4775380000000009</v>
      </c>
      <c r="H103" s="5">
        <f t="shared" si="7"/>
        <v>0.497506</v>
      </c>
      <c r="I103" s="5">
        <f t="shared" si="7"/>
        <v>0.23115500000000005</v>
      </c>
      <c r="J103" s="4">
        <f t="shared" si="7"/>
        <v>210.4</v>
      </c>
      <c r="K103" s="5">
        <f t="shared" si="7"/>
        <v>4.2532750000000004</v>
      </c>
      <c r="L103" s="5">
        <f t="shared" si="7"/>
        <v>0.47258600000000001</v>
      </c>
      <c r="M103" s="5">
        <f t="shared" si="7"/>
        <v>0.21281000000000003</v>
      </c>
      <c r="N103" s="4">
        <f t="shared" si="7"/>
        <v>157.6</v>
      </c>
      <c r="O103" s="5">
        <f t="shared" si="7"/>
        <v>9.7062309999999989</v>
      </c>
      <c r="P103" s="5">
        <f t="shared" si="7"/>
        <v>1.0784699999999998</v>
      </c>
      <c r="Q103" s="5">
        <f t="shared" si="7"/>
        <v>0.50010100000000002</v>
      </c>
      <c r="R103" s="4">
        <f t="shared" si="7"/>
        <v>1119.9000000000001</v>
      </c>
      <c r="S103" s="5">
        <f t="shared" si="7"/>
        <v>9.3318120000000011</v>
      </c>
      <c r="T103" s="5">
        <f t="shared" si="7"/>
        <v>1.0368680000000001</v>
      </c>
      <c r="U103" s="5">
        <f t="shared" si="7"/>
        <v>0.48050399999999999</v>
      </c>
      <c r="V103" s="4">
        <f t="shared" si="7"/>
        <v>1027.0999999999999</v>
      </c>
      <c r="W103" s="5">
        <f t="shared" si="7"/>
        <v>8.6411050000000014</v>
      </c>
      <c r="X103" s="5">
        <f t="shared" si="7"/>
        <v>0.96012199999999992</v>
      </c>
      <c r="Y103" s="5">
        <f t="shared" si="7"/>
        <v>0.441639</v>
      </c>
      <c r="Z103" s="8">
        <f t="shared" si="7"/>
        <v>1010.5</v>
      </c>
    </row>
    <row r="104" spans="1:39" ht="15.75" thickBot="1">
      <c r="A104" s="49">
        <v>0.9</v>
      </c>
      <c r="B104" s="50"/>
      <c r="C104" s="16">
        <f>AVERAGE(C83:C92)</f>
        <v>8.4039539999999988</v>
      </c>
      <c r="D104" s="12">
        <f t="shared" ref="D104:Z104" si="8">AVERAGE(D83:D92)</f>
        <v>0.93377199999999994</v>
      </c>
      <c r="E104" s="12">
        <f t="shared" si="8"/>
        <v>0.34910099999999999</v>
      </c>
      <c r="F104" s="41">
        <f t="shared" si="8"/>
        <v>180.6</v>
      </c>
      <c r="G104" s="12">
        <f t="shared" si="8"/>
        <v>7.0949830000000009</v>
      </c>
      <c r="H104" s="12">
        <f t="shared" si="8"/>
        <v>0.788331</v>
      </c>
      <c r="I104" s="12">
        <f t="shared" si="8"/>
        <v>0.29071799999999998</v>
      </c>
      <c r="J104" s="41">
        <f t="shared" si="8"/>
        <v>206.2</v>
      </c>
      <c r="K104" s="12">
        <f t="shared" si="8"/>
        <v>6.5542239999999996</v>
      </c>
      <c r="L104" s="12">
        <f t="shared" si="8"/>
        <v>0.72824600000000006</v>
      </c>
      <c r="M104" s="12">
        <f t="shared" si="8"/>
        <v>0.27009000000000005</v>
      </c>
      <c r="N104" s="41">
        <f t="shared" si="8"/>
        <v>143.5</v>
      </c>
      <c r="O104" s="12">
        <f t="shared" si="8"/>
        <v>10.185976</v>
      </c>
      <c r="P104" s="12">
        <f t="shared" si="8"/>
        <v>1.1317750000000002</v>
      </c>
      <c r="Q104" s="12">
        <f t="shared" si="8"/>
        <v>0.42299699999999996</v>
      </c>
      <c r="R104" s="41">
        <f t="shared" si="8"/>
        <v>1355.2</v>
      </c>
      <c r="S104" s="12">
        <f t="shared" si="8"/>
        <v>8.9610829999999986</v>
      </c>
      <c r="T104" s="12">
        <f t="shared" si="8"/>
        <v>0.99567699999999992</v>
      </c>
      <c r="U104" s="12">
        <f t="shared" si="8"/>
        <v>0.36908699999999994</v>
      </c>
      <c r="V104" s="41">
        <f t="shared" si="8"/>
        <v>1246.3</v>
      </c>
      <c r="W104" s="12">
        <f t="shared" si="8"/>
        <v>9.1511589999999998</v>
      </c>
      <c r="X104" s="12">
        <f t="shared" si="8"/>
        <v>1.016794</v>
      </c>
      <c r="Y104" s="12">
        <f t="shared" si="8"/>
        <v>0.37682699999999997</v>
      </c>
      <c r="Z104" s="42">
        <f t="shared" si="8"/>
        <v>1210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24.752517999999998</v>
      </c>
      <c r="D106" s="12">
        <f t="shared" ref="D106:Z106" si="9">SUM(D96:D104)</f>
        <v>2.7502769999999996</v>
      </c>
      <c r="E106" s="12">
        <f t="shared" si="9"/>
        <v>1.2725809999999997</v>
      </c>
      <c r="F106" s="41">
        <f t="shared" si="9"/>
        <v>2239.6</v>
      </c>
      <c r="G106" s="12">
        <f t="shared" si="9"/>
        <v>20.240195000000003</v>
      </c>
      <c r="H106" s="12">
        <f t="shared" si="9"/>
        <v>2.2489159999999999</v>
      </c>
      <c r="I106" s="12">
        <f t="shared" si="9"/>
        <v>1.0302500000000001</v>
      </c>
      <c r="J106" s="41">
        <f t="shared" si="9"/>
        <v>2121.8000000000002</v>
      </c>
      <c r="K106" s="12">
        <f t="shared" si="9"/>
        <v>18.922138</v>
      </c>
      <c r="L106" s="12">
        <f t="shared" si="9"/>
        <v>2.1024600000000002</v>
      </c>
      <c r="M106" s="12">
        <f t="shared" si="9"/>
        <v>0.95660500000000004</v>
      </c>
      <c r="N106" s="41">
        <f t="shared" si="9"/>
        <v>1767.3000000000002</v>
      </c>
      <c r="O106" s="12">
        <f t="shared" si="9"/>
        <v>63.401274000000001</v>
      </c>
      <c r="P106" s="12">
        <f t="shared" si="9"/>
        <v>7.0445870000000008</v>
      </c>
      <c r="Q106" s="12">
        <f t="shared" si="9"/>
        <v>3.738089</v>
      </c>
      <c r="R106" s="41">
        <f t="shared" si="9"/>
        <v>9114.7000000000007</v>
      </c>
      <c r="S106" s="12">
        <f t="shared" si="9"/>
        <v>59.832106999999993</v>
      </c>
      <c r="T106" s="12">
        <f t="shared" si="9"/>
        <v>6.6480169999999994</v>
      </c>
      <c r="U106" s="12">
        <f t="shared" si="9"/>
        <v>3.4686539999999995</v>
      </c>
      <c r="V106" s="41">
        <f t="shared" si="9"/>
        <v>8231</v>
      </c>
      <c r="W106" s="12">
        <f t="shared" si="9"/>
        <v>56.215237000000002</v>
      </c>
      <c r="X106" s="12">
        <f t="shared" si="9"/>
        <v>6.246135999999999</v>
      </c>
      <c r="Y106" s="12">
        <f t="shared" si="9"/>
        <v>3.2616019999999999</v>
      </c>
      <c r="Z106" s="42">
        <f t="shared" si="9"/>
        <v>7896.9999999999991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0.25139600000000001</v>
      </c>
      <c r="AC114" s="129">
        <f>D96</f>
        <v>2.7933000000000003E-2</v>
      </c>
      <c r="AD114" s="129">
        <f>E96</f>
        <v>1.8223E-2</v>
      </c>
      <c r="AE114" s="97">
        <f>F96</f>
        <v>353.3</v>
      </c>
      <c r="AF114" s="128">
        <f>G96</f>
        <v>0.169653</v>
      </c>
      <c r="AG114" s="129">
        <f>H96</f>
        <v>1.8849999999999999E-2</v>
      </c>
      <c r="AH114" s="129">
        <f>I96</f>
        <v>1.2291000000000002E-2</v>
      </c>
      <c r="AI114" s="97">
        <f>J96</f>
        <v>282.60000000000002</v>
      </c>
      <c r="AJ114" s="134">
        <f>K96</f>
        <v>0.15309500000000001</v>
      </c>
      <c r="AK114" s="129">
        <f>L96</f>
        <v>1.7011000000000002E-2</v>
      </c>
      <c r="AL114" s="129">
        <f>M96</f>
        <v>1.1378000000000001E-2</v>
      </c>
      <c r="AM114" s="97">
        <f>N96</f>
        <v>263.5</v>
      </c>
    </row>
    <row r="115" spans="27:39">
      <c r="AA115" s="123"/>
      <c r="AB115" s="130">
        <f>O96</f>
        <v>2.2099669999999998</v>
      </c>
      <c r="AC115" s="131">
        <f>P96</f>
        <v>0.24555099999999999</v>
      </c>
      <c r="AD115" s="131">
        <f>Q96</f>
        <v>0.17004900000000001</v>
      </c>
      <c r="AE115" s="71">
        <f>R96</f>
        <v>843.1</v>
      </c>
      <c r="AF115" s="130">
        <f>S96</f>
        <v>1.9590360000000004</v>
      </c>
      <c r="AG115" s="131">
        <f>T96</f>
        <v>0.21767300000000001</v>
      </c>
      <c r="AH115" s="131">
        <f>U96</f>
        <v>0.15637800000000002</v>
      </c>
      <c r="AI115" s="71">
        <f>V96</f>
        <v>759</v>
      </c>
      <c r="AJ115" s="135">
        <f>W96</f>
        <v>1.8989910000000001</v>
      </c>
      <c r="AK115" s="131">
        <f>X96</f>
        <v>0.21099899999999999</v>
      </c>
      <c r="AL115" s="131">
        <f>Y96</f>
        <v>0.147178</v>
      </c>
      <c r="AM115" s="71">
        <f>Z96</f>
        <v>714</v>
      </c>
    </row>
    <row r="116" spans="27:39">
      <c r="AA116" s="123">
        <f>A97</f>
        <v>0.2</v>
      </c>
      <c r="AB116" s="130">
        <f>C97</f>
        <v>0.44499900000000003</v>
      </c>
      <c r="AC116" s="131">
        <f>D97</f>
        <v>4.9444000000000002E-2</v>
      </c>
      <c r="AD116" s="131">
        <f>E97</f>
        <v>3.4813999999999998E-2</v>
      </c>
      <c r="AE116" s="71">
        <f>F97</f>
        <v>274.60000000000002</v>
      </c>
      <c r="AF116" s="130">
        <f>G97</f>
        <v>0.34117300000000006</v>
      </c>
      <c r="AG116" s="131">
        <f>H97</f>
        <v>3.7908999999999998E-2</v>
      </c>
      <c r="AH116" s="131">
        <f>I97</f>
        <v>2.6722000000000003E-2</v>
      </c>
      <c r="AI116" s="71">
        <f>J97</f>
        <v>248.2</v>
      </c>
      <c r="AJ116" s="135">
        <f>K97</f>
        <v>0.34535100000000002</v>
      </c>
      <c r="AK116" s="131">
        <f>L97</f>
        <v>3.8373000000000004E-2</v>
      </c>
      <c r="AL116" s="131">
        <f>M97</f>
        <v>2.7390999999999999E-2</v>
      </c>
      <c r="AM116" s="71">
        <f>N97</f>
        <v>217</v>
      </c>
    </row>
    <row r="117" spans="27:39">
      <c r="AA117" s="123"/>
      <c r="AB117" s="130">
        <f>O97</f>
        <v>3.328859</v>
      </c>
      <c r="AC117" s="131">
        <f>P97</f>
        <v>0.36987399999999998</v>
      </c>
      <c r="AD117" s="131">
        <f>Q97</f>
        <v>0.28128500000000001</v>
      </c>
      <c r="AE117" s="71">
        <f>R97</f>
        <v>866.3</v>
      </c>
      <c r="AF117" s="130">
        <f>S97</f>
        <v>3.3221630000000006</v>
      </c>
      <c r="AG117" s="131">
        <f>T97</f>
        <v>0.36913000000000007</v>
      </c>
      <c r="AH117" s="131">
        <f>U97</f>
        <v>0.25693899999999997</v>
      </c>
      <c r="AI117" s="71">
        <f>V97</f>
        <v>771.2</v>
      </c>
      <c r="AJ117" s="135">
        <f>W97</f>
        <v>3.0180339999999992</v>
      </c>
      <c r="AK117" s="131">
        <f>X97</f>
        <v>0.335337</v>
      </c>
      <c r="AL117" s="131">
        <f>Y97</f>
        <v>0.230652</v>
      </c>
      <c r="AM117" s="71">
        <f>Z97</f>
        <v>746.3</v>
      </c>
    </row>
    <row r="118" spans="27:39">
      <c r="AA118" s="123">
        <f>A98</f>
        <v>0.3</v>
      </c>
      <c r="AB118" s="130">
        <f>C98</f>
        <v>0.78181299999999987</v>
      </c>
      <c r="AC118" s="131">
        <f>D98</f>
        <v>8.6867E-2</v>
      </c>
      <c r="AD118" s="131">
        <f>E98</f>
        <v>6.0763999999999999E-2</v>
      </c>
      <c r="AE118" s="71">
        <f>F98</f>
        <v>280.10000000000002</v>
      </c>
      <c r="AF118" s="130">
        <f>G98</f>
        <v>0.63548700000000002</v>
      </c>
      <c r="AG118" s="131">
        <f>H98</f>
        <v>7.061000000000002E-2</v>
      </c>
      <c r="AH118" s="131">
        <f>I98</f>
        <v>4.7992E-2</v>
      </c>
      <c r="AI118" s="71">
        <f>J98</f>
        <v>275.5</v>
      </c>
      <c r="AJ118" s="135">
        <f>K98</f>
        <v>0.62952399999999997</v>
      </c>
      <c r="AK118" s="131">
        <f>L98</f>
        <v>6.9945999999999994E-2</v>
      </c>
      <c r="AL118" s="131">
        <f>M98</f>
        <v>4.8341999999999996E-2</v>
      </c>
      <c r="AM118" s="71">
        <f>N98</f>
        <v>227.5</v>
      </c>
    </row>
    <row r="119" spans="27:39">
      <c r="AA119" s="123"/>
      <c r="AB119" s="130">
        <f>O98</f>
        <v>6.5687889999999998</v>
      </c>
      <c r="AC119" s="131">
        <f>P98</f>
        <v>0.72986399999999996</v>
      </c>
      <c r="AD119" s="131">
        <f>Q98</f>
        <v>0.51600899999999994</v>
      </c>
      <c r="AE119" s="71">
        <f>R98</f>
        <v>957.6</v>
      </c>
      <c r="AF119" s="130">
        <f>S98</f>
        <v>5.5192209999999999</v>
      </c>
      <c r="AG119" s="131">
        <f>T98</f>
        <v>0.6132479999999999</v>
      </c>
      <c r="AH119" s="131">
        <f>U98</f>
        <v>0.431037</v>
      </c>
      <c r="AI119" s="71">
        <f>V98</f>
        <v>814.2</v>
      </c>
      <c r="AJ119" s="135">
        <f>W98</f>
        <v>4.9038440000000003</v>
      </c>
      <c r="AK119" s="131">
        <f>X98</f>
        <v>0.54487299999999994</v>
      </c>
      <c r="AL119" s="131">
        <f>Y98</f>
        <v>0.38467800000000002</v>
      </c>
      <c r="AM119" s="71">
        <f>Z98</f>
        <v>769.3</v>
      </c>
    </row>
    <row r="120" spans="27:39">
      <c r="AA120" s="123">
        <f>A99</f>
        <v>0.4</v>
      </c>
      <c r="AB120" s="130">
        <f>C99</f>
        <v>1.1787570000000001</v>
      </c>
      <c r="AC120" s="131">
        <f>D99</f>
        <v>0.13097400000000001</v>
      </c>
      <c r="AD120" s="131">
        <f>E99</f>
        <v>8.4086000000000008E-2</v>
      </c>
      <c r="AE120" s="71">
        <f>F99</f>
        <v>254.8</v>
      </c>
      <c r="AF120" s="130">
        <f>G99</f>
        <v>1.0315889999999999</v>
      </c>
      <c r="AG120" s="131">
        <f>H99</f>
        <v>0.114622</v>
      </c>
      <c r="AH120" s="131">
        <f>I99</f>
        <v>7.0589000000000013E-2</v>
      </c>
      <c r="AI120" s="71">
        <f>J99</f>
        <v>223.9</v>
      </c>
      <c r="AJ120" s="135">
        <f>K99</f>
        <v>0.94862900000000006</v>
      </c>
      <c r="AK120" s="131">
        <f>L99</f>
        <v>0.105403</v>
      </c>
      <c r="AL120" s="131">
        <f>M99</f>
        <v>6.5259999999999985E-2</v>
      </c>
      <c r="AM120" s="71">
        <f>N99</f>
        <v>201.5</v>
      </c>
    </row>
    <row r="121" spans="27:39">
      <c r="AA121" s="123"/>
      <c r="AB121" s="130">
        <f>O99</f>
        <v>6.6174590000000011</v>
      </c>
      <c r="AC121" s="131">
        <f>P99</f>
        <v>0.73527300000000007</v>
      </c>
      <c r="AD121" s="131">
        <f>Q99</f>
        <v>0.46713000000000005</v>
      </c>
      <c r="AE121" s="71">
        <f>R99</f>
        <v>963.1</v>
      </c>
      <c r="AF121" s="130">
        <f>S99</f>
        <v>6.2777060000000002</v>
      </c>
      <c r="AG121" s="131">
        <f>T99</f>
        <v>0.697523</v>
      </c>
      <c r="AH121" s="131">
        <f>U99</f>
        <v>0.44149900000000003</v>
      </c>
      <c r="AI121" s="71">
        <f>V99</f>
        <v>885.1</v>
      </c>
      <c r="AJ121" s="135">
        <f>W99</f>
        <v>6.0145330000000001</v>
      </c>
      <c r="AK121" s="131">
        <f>X99</f>
        <v>0.66827999999999999</v>
      </c>
      <c r="AL121" s="131">
        <f>Y99</f>
        <v>0.42738500000000001</v>
      </c>
      <c r="AM121" s="71">
        <f>Z99</f>
        <v>839.8</v>
      </c>
    </row>
    <row r="122" spans="27:39">
      <c r="AA122" s="123">
        <f>A100</f>
        <v>0.5</v>
      </c>
      <c r="AB122" s="130">
        <f>C100</f>
        <v>1.6461640000000002</v>
      </c>
      <c r="AC122" s="131">
        <f>D100</f>
        <v>0.18290600000000001</v>
      </c>
      <c r="AD122" s="131">
        <f>E100</f>
        <v>0.10531599999999999</v>
      </c>
      <c r="AE122" s="71">
        <f>F100</f>
        <v>245.4</v>
      </c>
      <c r="AF122" s="130">
        <f>G100</f>
        <v>1.468912</v>
      </c>
      <c r="AG122" s="131">
        <f>H100</f>
        <v>0.163213</v>
      </c>
      <c r="AH122" s="131">
        <f>I100</f>
        <v>9.5621000000000012E-2</v>
      </c>
      <c r="AI122" s="71">
        <f>J100</f>
        <v>225</v>
      </c>
      <c r="AJ122" s="135">
        <f>K100</f>
        <v>1.2321900000000001</v>
      </c>
      <c r="AK122" s="131">
        <f>L100</f>
        <v>0.13691200000000003</v>
      </c>
      <c r="AL122" s="131">
        <f>M100</f>
        <v>7.8875000000000001E-2</v>
      </c>
      <c r="AM122" s="71">
        <f>N100</f>
        <v>186.9</v>
      </c>
    </row>
    <row r="123" spans="27:39">
      <c r="AA123" s="123"/>
      <c r="AB123" s="130">
        <f>O100</f>
        <v>7.9120489999999988</v>
      </c>
      <c r="AC123" s="131">
        <f>P100</f>
        <v>0.87911800000000007</v>
      </c>
      <c r="AD123" s="131">
        <f>Q100</f>
        <v>0.49489499999999992</v>
      </c>
      <c r="AE123" s="71">
        <f>R100</f>
        <v>929</v>
      </c>
      <c r="AF123" s="130">
        <f>S100</f>
        <v>8.0095729999999996</v>
      </c>
      <c r="AG123" s="131">
        <f>T100</f>
        <v>0.88995299999999999</v>
      </c>
      <c r="AH123" s="131">
        <f>U100</f>
        <v>0.50528999999999991</v>
      </c>
      <c r="AI123" s="71">
        <f>V100</f>
        <v>856.7</v>
      </c>
      <c r="AJ123" s="135">
        <f>W100</f>
        <v>7.3657530000000007</v>
      </c>
      <c r="AK123" s="131">
        <f>X100</f>
        <v>0.81841699999999995</v>
      </c>
      <c r="AL123" s="131">
        <f>Y100</f>
        <v>0.47153899999999993</v>
      </c>
      <c r="AM123" s="71">
        <f>Z100</f>
        <v>807.7</v>
      </c>
    </row>
    <row r="124" spans="27:39">
      <c r="AA124" s="123">
        <f>A101</f>
        <v>0.6</v>
      </c>
      <c r="AB124" s="130">
        <f>C101</f>
        <v>2.4697009999999997</v>
      </c>
      <c r="AC124" s="131">
        <f>D101</f>
        <v>0.27441100000000002</v>
      </c>
      <c r="AD124" s="131">
        <f>E101</f>
        <v>0.12538099999999996</v>
      </c>
      <c r="AE124" s="71">
        <f>F101</f>
        <v>227.1</v>
      </c>
      <c r="AF124" s="130">
        <f>G101</f>
        <v>2.0830330000000004</v>
      </c>
      <c r="AG124" s="131">
        <f>H101</f>
        <v>0.23144800000000001</v>
      </c>
      <c r="AH124" s="131">
        <f>I101</f>
        <v>0.10951400000000003</v>
      </c>
      <c r="AI124" s="71">
        <f>J101</f>
        <v>230.9</v>
      </c>
      <c r="AJ124" s="135">
        <f>K101</f>
        <v>1.8765070000000001</v>
      </c>
      <c r="AK124" s="131">
        <f>L101</f>
        <v>0.20850099999999999</v>
      </c>
      <c r="AL124" s="131">
        <f>M101</f>
        <v>9.7515999999999978E-2</v>
      </c>
      <c r="AM124" s="71">
        <f>N101</f>
        <v>203.9</v>
      </c>
    </row>
    <row r="125" spans="27:39">
      <c r="AA125" s="123"/>
      <c r="AB125" s="130">
        <f>O101</f>
        <v>8.3420290000000001</v>
      </c>
      <c r="AC125" s="131">
        <f>P101</f>
        <v>0.92689299999999997</v>
      </c>
      <c r="AD125" s="131">
        <f>Q101</f>
        <v>0.44364300000000007</v>
      </c>
      <c r="AE125" s="71">
        <f>R101</f>
        <v>979</v>
      </c>
      <c r="AF125" s="130">
        <f>S101</f>
        <v>7.6193880000000007</v>
      </c>
      <c r="AG125" s="131">
        <f>T101</f>
        <v>0.84659799999999996</v>
      </c>
      <c r="AH125" s="131">
        <f>U101</f>
        <v>0.390125</v>
      </c>
      <c r="AI125" s="71">
        <f>V101</f>
        <v>878.6</v>
      </c>
      <c r="AJ125" s="135">
        <f>W101</f>
        <v>7.2388189999999994</v>
      </c>
      <c r="AK125" s="131">
        <f>X101</f>
        <v>0.80431399999999997</v>
      </c>
      <c r="AL125" s="131">
        <f>Y101</f>
        <v>0.37740499999999999</v>
      </c>
      <c r="AM125" s="71">
        <f>Z101</f>
        <v>838.9</v>
      </c>
    </row>
    <row r="126" spans="27:39">
      <c r="AA126" s="123">
        <f>A102</f>
        <v>0.7</v>
      </c>
      <c r="AB126" s="130">
        <f>C102</f>
        <v>3.8653309999999999</v>
      </c>
      <c r="AC126" s="131">
        <f>D102</f>
        <v>0.429481</v>
      </c>
      <c r="AD126" s="131">
        <f>E102</f>
        <v>0.19589099999999998</v>
      </c>
      <c r="AE126" s="71">
        <f>F102</f>
        <v>216.5</v>
      </c>
      <c r="AF126" s="130">
        <f>G102</f>
        <v>2.9378270000000004</v>
      </c>
      <c r="AG126" s="131">
        <f>H102</f>
        <v>0.32642700000000002</v>
      </c>
      <c r="AH126" s="131">
        <f>I102</f>
        <v>0.145648</v>
      </c>
      <c r="AI126" s="71">
        <f>J102</f>
        <v>219.1</v>
      </c>
      <c r="AJ126" s="135">
        <f>K102</f>
        <v>2.9293429999999994</v>
      </c>
      <c r="AK126" s="131">
        <f>L102</f>
        <v>0.32548199999999999</v>
      </c>
      <c r="AL126" s="131">
        <f>M102</f>
        <v>0.14494299999999999</v>
      </c>
      <c r="AM126" s="71">
        <f>N102</f>
        <v>165.9</v>
      </c>
    </row>
    <row r="127" spans="27:39">
      <c r="AA127" s="123"/>
      <c r="AB127" s="130">
        <f>O102</f>
        <v>8.5299150000000008</v>
      </c>
      <c r="AC127" s="131">
        <f>P102</f>
        <v>0.94776900000000008</v>
      </c>
      <c r="AD127" s="131">
        <f>Q102</f>
        <v>0.44198000000000004</v>
      </c>
      <c r="AE127" s="71">
        <f>R102</f>
        <v>1101.5</v>
      </c>
      <c r="AF127" s="130">
        <f>S102</f>
        <v>8.8321249999999996</v>
      </c>
      <c r="AG127" s="131">
        <f>T102</f>
        <v>0.98134699999999986</v>
      </c>
      <c r="AH127" s="131">
        <f>U102</f>
        <v>0.43779499999999993</v>
      </c>
      <c r="AI127" s="71">
        <f>V102</f>
        <v>992.8</v>
      </c>
      <c r="AJ127" s="135">
        <f>W102</f>
        <v>7.9829989999999995</v>
      </c>
      <c r="AK127" s="131">
        <f>X102</f>
        <v>0.8869999999999999</v>
      </c>
      <c r="AL127" s="131">
        <f>Y102</f>
        <v>0.40429900000000007</v>
      </c>
      <c r="AM127" s="71">
        <f>Z102</f>
        <v>960.5</v>
      </c>
    </row>
    <row r="128" spans="27:39">
      <c r="AA128" s="123">
        <f>A103</f>
        <v>0.8</v>
      </c>
      <c r="AB128" s="130">
        <f>C103</f>
        <v>5.7104029999999995</v>
      </c>
      <c r="AC128" s="131">
        <f>D103</f>
        <v>0.63448899999999997</v>
      </c>
      <c r="AD128" s="131">
        <f>E103</f>
        <v>0.29900500000000002</v>
      </c>
      <c r="AE128" s="71">
        <f>F103</f>
        <v>207.2</v>
      </c>
      <c r="AF128" s="130">
        <f>G103</f>
        <v>4.4775380000000009</v>
      </c>
      <c r="AG128" s="131">
        <f>H103</f>
        <v>0.497506</v>
      </c>
      <c r="AH128" s="131">
        <f>I103</f>
        <v>0.23115500000000005</v>
      </c>
      <c r="AI128" s="71">
        <f>J103</f>
        <v>210.4</v>
      </c>
      <c r="AJ128" s="135">
        <f>K103</f>
        <v>4.2532750000000004</v>
      </c>
      <c r="AK128" s="131">
        <f>L103</f>
        <v>0.47258600000000001</v>
      </c>
      <c r="AL128" s="131">
        <f>M103</f>
        <v>0.21281000000000003</v>
      </c>
      <c r="AM128" s="71">
        <f>N103</f>
        <v>157.6</v>
      </c>
    </row>
    <row r="129" spans="27:39">
      <c r="AA129" s="123"/>
      <c r="AB129" s="130">
        <f>O103</f>
        <v>9.7062309999999989</v>
      </c>
      <c r="AC129" s="131">
        <f>P103</f>
        <v>1.0784699999999998</v>
      </c>
      <c r="AD129" s="131">
        <f>Q103</f>
        <v>0.50010100000000002</v>
      </c>
      <c r="AE129" s="71">
        <f>R103</f>
        <v>1119.9000000000001</v>
      </c>
      <c r="AF129" s="130">
        <f>S103</f>
        <v>9.3318120000000011</v>
      </c>
      <c r="AG129" s="131">
        <f>T103</f>
        <v>1.0368680000000001</v>
      </c>
      <c r="AH129" s="131">
        <f>U103</f>
        <v>0.48050399999999999</v>
      </c>
      <c r="AI129" s="71">
        <f>V103</f>
        <v>1027.0999999999999</v>
      </c>
      <c r="AJ129" s="135">
        <f>W103</f>
        <v>8.6411050000000014</v>
      </c>
      <c r="AK129" s="131">
        <f>X103</f>
        <v>0.96012199999999992</v>
      </c>
      <c r="AL129" s="131">
        <f>Y103</f>
        <v>0.441639</v>
      </c>
      <c r="AM129" s="71">
        <f>Z103</f>
        <v>1010.5</v>
      </c>
    </row>
    <row r="130" spans="27:39">
      <c r="AA130" s="123">
        <f>A104</f>
        <v>0.9</v>
      </c>
      <c r="AB130" s="130">
        <f>C104</f>
        <v>8.4039539999999988</v>
      </c>
      <c r="AC130" s="131">
        <f>D104</f>
        <v>0.93377199999999994</v>
      </c>
      <c r="AD130" s="131">
        <f>E104</f>
        <v>0.34910099999999999</v>
      </c>
      <c r="AE130" s="71">
        <f>F104</f>
        <v>180.6</v>
      </c>
      <c r="AF130" s="130">
        <f>G104</f>
        <v>7.0949830000000009</v>
      </c>
      <c r="AG130" s="131">
        <f>H104</f>
        <v>0.788331</v>
      </c>
      <c r="AH130" s="131">
        <f>I104</f>
        <v>0.29071799999999998</v>
      </c>
      <c r="AI130" s="71">
        <f>J104</f>
        <v>206.2</v>
      </c>
      <c r="AJ130" s="135">
        <f>K104</f>
        <v>6.5542239999999996</v>
      </c>
      <c r="AK130" s="131">
        <f>L104</f>
        <v>0.72824600000000006</v>
      </c>
      <c r="AL130" s="131">
        <f>M104</f>
        <v>0.27009000000000005</v>
      </c>
      <c r="AM130" s="71">
        <f>N104</f>
        <v>143.5</v>
      </c>
    </row>
    <row r="131" spans="27:39" ht="15.75" thickBot="1">
      <c r="AA131" s="124"/>
      <c r="AB131" s="132">
        <f>O104</f>
        <v>10.185976</v>
      </c>
      <c r="AC131" s="133">
        <f>P104</f>
        <v>1.1317750000000002</v>
      </c>
      <c r="AD131" s="133">
        <f>Q104</f>
        <v>0.42299699999999996</v>
      </c>
      <c r="AE131" s="72">
        <f>R104</f>
        <v>1355.2</v>
      </c>
      <c r="AF131" s="132">
        <f>S104</f>
        <v>8.9610829999999986</v>
      </c>
      <c r="AG131" s="133">
        <f>T104</f>
        <v>0.99567699999999992</v>
      </c>
      <c r="AH131" s="133">
        <f>U104</f>
        <v>0.36908699999999994</v>
      </c>
      <c r="AI131" s="72">
        <f>V104</f>
        <v>1246.3</v>
      </c>
      <c r="AJ131" s="136">
        <f>W104</f>
        <v>9.1511589999999998</v>
      </c>
      <c r="AK131" s="133">
        <f>X104</f>
        <v>1.016794</v>
      </c>
      <c r="AL131" s="133">
        <f>Y104</f>
        <v>0.37682699999999997</v>
      </c>
      <c r="AM131" s="72">
        <f>Z104</f>
        <v>1210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24.752517999999998</v>
      </c>
      <c r="AC133" s="138">
        <f>D106</f>
        <v>2.7502769999999996</v>
      </c>
      <c r="AD133" s="138">
        <f>E106</f>
        <v>1.2725809999999997</v>
      </c>
      <c r="AE133" s="125">
        <f>F106</f>
        <v>2239.6</v>
      </c>
      <c r="AF133" s="139">
        <f>G106</f>
        <v>20.240195000000003</v>
      </c>
      <c r="AG133" s="138">
        <f>H106</f>
        <v>2.2489159999999999</v>
      </c>
      <c r="AH133" s="138">
        <f>I106</f>
        <v>1.0302500000000001</v>
      </c>
      <c r="AI133" s="69">
        <f>J106</f>
        <v>2121.8000000000002</v>
      </c>
      <c r="AJ133" s="137">
        <f>K106</f>
        <v>18.922138</v>
      </c>
      <c r="AK133" s="138">
        <f>L106</f>
        <v>2.1024600000000002</v>
      </c>
      <c r="AL133" s="138">
        <f>M106</f>
        <v>0.95660500000000004</v>
      </c>
      <c r="AM133" s="69">
        <f>N106</f>
        <v>1767.3000000000002</v>
      </c>
    </row>
    <row r="134" spans="27:39" ht="15.75" thickBot="1">
      <c r="AA134" s="143"/>
      <c r="AB134" s="136">
        <f>O106</f>
        <v>63.401274000000001</v>
      </c>
      <c r="AC134" s="133">
        <f>P106</f>
        <v>7.0445870000000008</v>
      </c>
      <c r="AD134" s="133">
        <f>Q106</f>
        <v>3.738089</v>
      </c>
      <c r="AE134" s="126">
        <f>R106</f>
        <v>9114.7000000000007</v>
      </c>
      <c r="AF134" s="132">
        <f>S106</f>
        <v>59.832106999999993</v>
      </c>
      <c r="AG134" s="133">
        <f>T106</f>
        <v>6.6480169999999994</v>
      </c>
      <c r="AH134" s="133">
        <f>U106</f>
        <v>3.4686539999999995</v>
      </c>
      <c r="AI134" s="72">
        <f>V106</f>
        <v>8231</v>
      </c>
      <c r="AJ134" s="136">
        <f>W106</f>
        <v>56.215237000000002</v>
      </c>
      <c r="AK134" s="133">
        <f>X106</f>
        <v>6.246135999999999</v>
      </c>
      <c r="AL134" s="133">
        <f>Y106</f>
        <v>3.2616019999999999</v>
      </c>
      <c r="AM134" s="72">
        <f>Z106</f>
        <v>7896.9999999999991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48"/>
  <sheetViews>
    <sheetView tabSelected="1" topLeftCell="V122" workbookViewId="0">
      <selection activeCell="AD131" sqref="AD131"/>
    </sheetView>
  </sheetViews>
  <sheetFormatPr defaultRowHeight="15"/>
  <cols>
    <col min="1" max="1" width="4.42578125" customWidth="1"/>
    <col min="2" max="2" width="7.5703125" customWidth="1"/>
    <col min="3" max="3" width="9" bestFit="1" customWidth="1"/>
    <col min="4" max="5" width="8" bestFit="1" customWidth="1"/>
    <col min="6" max="6" width="9" bestFit="1" customWidth="1"/>
    <col min="7" max="8" width="8" bestFit="1" customWidth="1"/>
    <col min="9" max="9" width="9" bestFit="1" customWidth="1"/>
    <col min="11" max="11" width="8" bestFit="1" customWidth="1"/>
    <col min="13" max="14" width="8" bestFit="1" customWidth="1"/>
    <col min="15" max="15" width="9" bestFit="1" customWidth="1"/>
    <col min="16" max="17" width="8" bestFit="1" customWidth="1"/>
    <col min="18" max="18" width="9" bestFit="1" customWidth="1"/>
    <col min="19" max="20" width="8" bestFit="1" customWidth="1"/>
    <col min="21" max="21" width="9" bestFit="1" customWidth="1"/>
    <col min="22" max="23" width="8" bestFit="1" customWidth="1"/>
    <col min="24" max="24" width="9" bestFit="1" customWidth="1"/>
    <col min="25" max="26" width="8" bestFit="1" customWidth="1"/>
  </cols>
  <sheetData>
    <row r="1" spans="1:26" ht="15.75" thickBot="1">
      <c r="A1" s="110" t="s">
        <v>11</v>
      </c>
      <c r="B1" s="111"/>
      <c r="C1" s="86" t="s">
        <v>12</v>
      </c>
      <c r="D1" s="87"/>
      <c r="E1" s="108"/>
      <c r="F1" s="109" t="s">
        <v>13</v>
      </c>
      <c r="G1" s="87"/>
      <c r="H1" s="108"/>
      <c r="I1" s="109" t="s">
        <v>14</v>
      </c>
      <c r="J1" s="87"/>
      <c r="K1" s="108"/>
      <c r="L1" s="109" t="s">
        <v>15</v>
      </c>
      <c r="M1" s="87"/>
      <c r="N1" s="108"/>
      <c r="O1" s="109" t="s">
        <v>16</v>
      </c>
      <c r="P1" s="87"/>
      <c r="Q1" s="108"/>
      <c r="R1" s="109" t="s">
        <v>17</v>
      </c>
      <c r="S1" s="87"/>
      <c r="T1" s="87"/>
      <c r="U1" s="109" t="s">
        <v>18</v>
      </c>
      <c r="V1" s="87"/>
      <c r="W1" s="108"/>
      <c r="X1" s="109" t="s">
        <v>19</v>
      </c>
      <c r="Y1" s="87"/>
      <c r="Z1" s="88"/>
    </row>
    <row r="2" spans="1:26" ht="15.75" thickBot="1">
      <c r="A2" s="100" t="s">
        <v>0</v>
      </c>
      <c r="B2" s="101" t="s">
        <v>1</v>
      </c>
      <c r="C2" s="102" t="s">
        <v>3</v>
      </c>
      <c r="D2" s="103" t="s">
        <v>4</v>
      </c>
      <c r="E2" s="103" t="s">
        <v>5</v>
      </c>
      <c r="F2" s="104" t="s">
        <v>3</v>
      </c>
      <c r="G2" s="103" t="s">
        <v>4</v>
      </c>
      <c r="H2" s="103" t="s">
        <v>5</v>
      </c>
      <c r="I2" s="104" t="s">
        <v>3</v>
      </c>
      <c r="J2" s="103" t="s">
        <v>4</v>
      </c>
      <c r="K2" s="103" t="s">
        <v>5</v>
      </c>
      <c r="L2" s="104" t="s">
        <v>3</v>
      </c>
      <c r="M2" s="103" t="s">
        <v>4</v>
      </c>
      <c r="N2" s="103" t="s">
        <v>5</v>
      </c>
      <c r="O2" s="104" t="s">
        <v>3</v>
      </c>
      <c r="P2" s="103" t="s">
        <v>4</v>
      </c>
      <c r="Q2" s="103" t="s">
        <v>5</v>
      </c>
      <c r="R2" s="104" t="s">
        <v>3</v>
      </c>
      <c r="S2" s="103" t="s">
        <v>4</v>
      </c>
      <c r="T2" s="103" t="s">
        <v>5</v>
      </c>
      <c r="U2" s="104" t="s">
        <v>3</v>
      </c>
      <c r="V2" s="103" t="s">
        <v>4</v>
      </c>
      <c r="W2" s="103" t="s">
        <v>5</v>
      </c>
      <c r="X2" s="104" t="s">
        <v>3</v>
      </c>
      <c r="Y2" s="103" t="s">
        <v>4</v>
      </c>
      <c r="Z2" s="105" t="s">
        <v>5</v>
      </c>
    </row>
    <row r="3" spans="1:26">
      <c r="A3" s="96">
        <v>0.1</v>
      </c>
      <c r="B3" s="97">
        <v>1</v>
      </c>
      <c r="C3" s="98">
        <v>2.1071399999999998</v>
      </c>
      <c r="D3" s="99">
        <v>0.23413</v>
      </c>
      <c r="E3" s="99">
        <v>0.52976000000000001</v>
      </c>
      <c r="F3" s="99">
        <v>2.7230799999999999</v>
      </c>
      <c r="G3" s="99">
        <v>0.30256</v>
      </c>
      <c r="H3" s="99">
        <v>0.68462000000000001</v>
      </c>
      <c r="I3" s="99">
        <v>2.4413800000000001</v>
      </c>
      <c r="J3" s="99">
        <v>0.27126</v>
      </c>
      <c r="K3" s="99">
        <v>0.61378999999999995</v>
      </c>
      <c r="L3" s="99">
        <v>2.7230799999999999</v>
      </c>
      <c r="M3" s="99">
        <v>0.30256</v>
      </c>
      <c r="N3" s="99">
        <v>0.68462000000000001</v>
      </c>
      <c r="O3" s="99">
        <v>2.4413800000000001</v>
      </c>
      <c r="P3" s="99">
        <v>0.27126</v>
      </c>
      <c r="Q3" s="99">
        <v>0.61378999999999995</v>
      </c>
      <c r="R3" s="99">
        <v>2.7230799999999999</v>
      </c>
      <c r="S3" s="99">
        <v>0.30256</v>
      </c>
      <c r="T3" s="99">
        <v>0.68462000000000001</v>
      </c>
      <c r="U3" s="99">
        <v>2.4413800000000001</v>
      </c>
      <c r="V3" s="99">
        <v>0.27126</v>
      </c>
      <c r="W3" s="99">
        <v>0.61378999999999995</v>
      </c>
      <c r="X3" s="99">
        <v>2.7230799999999999</v>
      </c>
      <c r="Y3" s="99">
        <v>0.30256</v>
      </c>
      <c r="Z3" s="97">
        <v>0.68462000000000001</v>
      </c>
    </row>
    <row r="4" spans="1:26">
      <c r="A4" s="70">
        <v>0.1</v>
      </c>
      <c r="B4" s="71">
        <v>2</v>
      </c>
      <c r="C4" s="81">
        <v>0.91122999999999998</v>
      </c>
      <c r="D4" s="62">
        <v>0.10125000000000001</v>
      </c>
      <c r="E4" s="62">
        <v>0.36031000000000002</v>
      </c>
      <c r="F4" s="62">
        <v>0.86385999999999996</v>
      </c>
      <c r="G4" s="62">
        <v>9.5979999999999996E-2</v>
      </c>
      <c r="H4" s="62">
        <v>0.34157999999999999</v>
      </c>
      <c r="I4" s="62">
        <v>0.74573</v>
      </c>
      <c r="J4" s="62">
        <v>8.2860000000000003E-2</v>
      </c>
      <c r="K4" s="62">
        <v>0.29487000000000002</v>
      </c>
      <c r="L4" s="62">
        <v>0.86385999999999996</v>
      </c>
      <c r="M4" s="62">
        <v>9.5979999999999996E-2</v>
      </c>
      <c r="N4" s="62">
        <v>0.34157999999999999</v>
      </c>
      <c r="O4" s="62">
        <v>0.74573</v>
      </c>
      <c r="P4" s="62">
        <v>8.2860000000000003E-2</v>
      </c>
      <c r="Q4" s="62">
        <v>0.29487000000000002</v>
      </c>
      <c r="R4" s="62">
        <v>0.86385999999999996</v>
      </c>
      <c r="S4" s="62">
        <v>9.5979999999999996E-2</v>
      </c>
      <c r="T4" s="62">
        <v>0.34157999999999999</v>
      </c>
      <c r="U4" s="62">
        <v>0.74573</v>
      </c>
      <c r="V4" s="62">
        <v>8.2860000000000003E-2</v>
      </c>
      <c r="W4" s="62">
        <v>0.29487000000000002</v>
      </c>
      <c r="X4" s="62">
        <v>0.86385999999999996</v>
      </c>
      <c r="Y4" s="62">
        <v>9.5979999999999996E-2</v>
      </c>
      <c r="Z4" s="71">
        <v>0.34157999999999999</v>
      </c>
    </row>
    <row r="5" spans="1:26">
      <c r="A5" s="70">
        <v>0.1</v>
      </c>
      <c r="B5" s="71">
        <v>3</v>
      </c>
      <c r="C5" s="81">
        <v>1.1789099999999999</v>
      </c>
      <c r="D5" s="62">
        <v>0.13099</v>
      </c>
      <c r="E5" s="62">
        <v>0.50160000000000005</v>
      </c>
      <c r="F5" s="62">
        <v>1.5</v>
      </c>
      <c r="G5" s="62">
        <v>0.16667000000000001</v>
      </c>
      <c r="H5" s="62">
        <v>0.63821000000000006</v>
      </c>
      <c r="I5" s="62">
        <v>1.2259100000000001</v>
      </c>
      <c r="J5" s="62">
        <v>0.13621</v>
      </c>
      <c r="K5" s="62">
        <v>0.52159</v>
      </c>
      <c r="L5" s="62">
        <v>1.5</v>
      </c>
      <c r="M5" s="62">
        <v>0.16667000000000001</v>
      </c>
      <c r="N5" s="62">
        <v>0.63821000000000006</v>
      </c>
      <c r="O5" s="62">
        <v>1.2259100000000001</v>
      </c>
      <c r="P5" s="62">
        <v>0.13621</v>
      </c>
      <c r="Q5" s="62">
        <v>0.52159</v>
      </c>
      <c r="R5" s="62">
        <v>1.5</v>
      </c>
      <c r="S5" s="62">
        <v>0.16667000000000001</v>
      </c>
      <c r="T5" s="62">
        <v>0.63821000000000006</v>
      </c>
      <c r="U5" s="62">
        <v>1.2259100000000001</v>
      </c>
      <c r="V5" s="62">
        <v>0.13621</v>
      </c>
      <c r="W5" s="62">
        <v>0.52159</v>
      </c>
      <c r="X5" s="62">
        <v>1.5</v>
      </c>
      <c r="Y5" s="62">
        <v>0.16667000000000001</v>
      </c>
      <c r="Z5" s="71">
        <v>0.63821000000000006</v>
      </c>
    </row>
    <row r="6" spans="1:26">
      <c r="A6" s="70">
        <v>0.1</v>
      </c>
      <c r="B6" s="71">
        <v>4</v>
      </c>
      <c r="C6" s="81">
        <v>0.76988999999999996</v>
      </c>
      <c r="D6" s="62">
        <v>8.5540000000000005E-2</v>
      </c>
      <c r="E6" s="62">
        <v>0.3957</v>
      </c>
      <c r="F6" s="62">
        <v>1.25614</v>
      </c>
      <c r="G6" s="62">
        <v>0.13957</v>
      </c>
      <c r="H6" s="62">
        <v>0.64561000000000002</v>
      </c>
      <c r="I6" s="62">
        <v>1.0783100000000001</v>
      </c>
      <c r="J6" s="62">
        <v>0.11981</v>
      </c>
      <c r="K6" s="62">
        <v>0.55422000000000005</v>
      </c>
      <c r="L6" s="62">
        <v>1.25614</v>
      </c>
      <c r="M6" s="62">
        <v>0.13957</v>
      </c>
      <c r="N6" s="62">
        <v>0.64561000000000002</v>
      </c>
      <c r="O6" s="62">
        <v>1.18937</v>
      </c>
      <c r="P6" s="62">
        <v>0.13214999999999999</v>
      </c>
      <c r="Q6" s="62">
        <v>0.61129999999999995</v>
      </c>
      <c r="R6" s="62">
        <v>1.25614</v>
      </c>
      <c r="S6" s="62">
        <v>0.13957</v>
      </c>
      <c r="T6" s="62">
        <v>0.64561000000000002</v>
      </c>
      <c r="U6" s="62">
        <v>1.18937</v>
      </c>
      <c r="V6" s="62">
        <v>0.13214999999999999</v>
      </c>
      <c r="W6" s="62">
        <v>0.61129999999999995</v>
      </c>
      <c r="X6" s="62">
        <v>1.25614</v>
      </c>
      <c r="Y6" s="62">
        <v>0.13957</v>
      </c>
      <c r="Z6" s="71">
        <v>0.64561000000000002</v>
      </c>
    </row>
    <row r="7" spans="1:26">
      <c r="A7" s="70">
        <v>0.1</v>
      </c>
      <c r="B7" s="71">
        <v>5</v>
      </c>
      <c r="C7" s="81">
        <v>0.47693999999999998</v>
      </c>
      <c r="D7" s="62">
        <v>5.2990000000000002E-2</v>
      </c>
      <c r="E7" s="62">
        <v>0.12121</v>
      </c>
      <c r="F7" s="62">
        <v>0.74792999999999998</v>
      </c>
      <c r="G7" s="62">
        <v>8.3099999999999993E-2</v>
      </c>
      <c r="H7" s="62">
        <v>0.19008</v>
      </c>
      <c r="I7" s="62">
        <v>0.67286000000000001</v>
      </c>
      <c r="J7" s="62">
        <v>7.4759999999999993E-2</v>
      </c>
      <c r="K7" s="62">
        <v>0.17100000000000001</v>
      </c>
      <c r="L7" s="62">
        <v>0.74792999999999998</v>
      </c>
      <c r="M7" s="62">
        <v>8.3099999999999993E-2</v>
      </c>
      <c r="N7" s="62">
        <v>0.19008</v>
      </c>
      <c r="O7" s="62">
        <v>0.67286000000000001</v>
      </c>
      <c r="P7" s="62">
        <v>7.4759999999999993E-2</v>
      </c>
      <c r="Q7" s="62">
        <v>0.17100000000000001</v>
      </c>
      <c r="R7" s="62">
        <v>0.74792999999999998</v>
      </c>
      <c r="S7" s="62">
        <v>8.3099999999999993E-2</v>
      </c>
      <c r="T7" s="62">
        <v>0.19008</v>
      </c>
      <c r="U7" s="62">
        <v>0.67286000000000001</v>
      </c>
      <c r="V7" s="62">
        <v>7.4759999999999993E-2</v>
      </c>
      <c r="W7" s="62">
        <v>0.17100000000000001</v>
      </c>
      <c r="X7" s="62">
        <v>0.74792999999999998</v>
      </c>
      <c r="Y7" s="62">
        <v>8.3099999999999993E-2</v>
      </c>
      <c r="Z7" s="71">
        <v>0.19008</v>
      </c>
    </row>
    <row r="8" spans="1:26">
      <c r="A8" s="70">
        <v>0.1</v>
      </c>
      <c r="B8" s="71">
        <v>6</v>
      </c>
      <c r="C8" s="81">
        <v>0.70921999999999996</v>
      </c>
      <c r="D8" s="62">
        <v>7.8799999999999995E-2</v>
      </c>
      <c r="E8" s="62">
        <v>0.27895999999999999</v>
      </c>
      <c r="F8" s="62">
        <v>1.0135099999999999</v>
      </c>
      <c r="G8" s="62">
        <v>0.11261</v>
      </c>
      <c r="H8" s="62">
        <v>0.39865</v>
      </c>
      <c r="I8" s="62">
        <v>0.95540999999999998</v>
      </c>
      <c r="J8" s="62">
        <v>0.10616</v>
      </c>
      <c r="K8" s="62">
        <v>0.37580000000000002</v>
      </c>
      <c r="L8" s="62">
        <v>1.0135099999999999</v>
      </c>
      <c r="M8" s="62">
        <v>0.11261</v>
      </c>
      <c r="N8" s="62">
        <v>0.39865</v>
      </c>
      <c r="O8" s="62">
        <v>0.95540999999999998</v>
      </c>
      <c r="P8" s="62">
        <v>0.10616</v>
      </c>
      <c r="Q8" s="62">
        <v>0.37580000000000002</v>
      </c>
      <c r="R8" s="62">
        <v>1.0135099999999999</v>
      </c>
      <c r="S8" s="62">
        <v>0.11261</v>
      </c>
      <c r="T8" s="62">
        <v>0.39865</v>
      </c>
      <c r="U8" s="62">
        <v>0.95540999999999998</v>
      </c>
      <c r="V8" s="62">
        <v>0.10616</v>
      </c>
      <c r="W8" s="62">
        <v>0.37580000000000002</v>
      </c>
      <c r="X8" s="62">
        <v>1.0135099999999999</v>
      </c>
      <c r="Y8" s="62">
        <v>0.11261</v>
      </c>
      <c r="Z8" s="71">
        <v>0.39865</v>
      </c>
    </row>
    <row r="9" spans="1:26">
      <c r="A9" s="70">
        <v>0.1</v>
      </c>
      <c r="B9" s="71">
        <v>7</v>
      </c>
      <c r="C9" s="81">
        <v>1.2450300000000001</v>
      </c>
      <c r="D9" s="62">
        <v>0.13833999999999999</v>
      </c>
      <c r="E9" s="62">
        <v>0.72848000000000002</v>
      </c>
      <c r="F9" s="62">
        <v>1.2965500000000001</v>
      </c>
      <c r="G9" s="62">
        <v>0.14405999999999999</v>
      </c>
      <c r="H9" s="62">
        <v>0.75861999999999996</v>
      </c>
      <c r="I9" s="62">
        <v>1.2876700000000001</v>
      </c>
      <c r="J9" s="62">
        <v>0.14307</v>
      </c>
      <c r="K9" s="62">
        <v>0.75341999999999998</v>
      </c>
      <c r="L9" s="62">
        <v>1.2965500000000001</v>
      </c>
      <c r="M9" s="62">
        <v>0.14405999999999999</v>
      </c>
      <c r="N9" s="62">
        <v>0.75861999999999996</v>
      </c>
      <c r="O9" s="62">
        <v>1.2876700000000001</v>
      </c>
      <c r="P9" s="62">
        <v>0.14307</v>
      </c>
      <c r="Q9" s="62">
        <v>0.75341999999999998</v>
      </c>
      <c r="R9" s="62">
        <v>1.2965500000000001</v>
      </c>
      <c r="S9" s="62">
        <v>0.14405999999999999</v>
      </c>
      <c r="T9" s="62">
        <v>0.75861999999999996</v>
      </c>
      <c r="U9" s="62">
        <v>1.2876700000000001</v>
      </c>
      <c r="V9" s="62">
        <v>0.14307</v>
      </c>
      <c r="W9" s="62">
        <v>0.75341999999999998</v>
      </c>
      <c r="X9" s="62">
        <v>1.2965500000000001</v>
      </c>
      <c r="Y9" s="62">
        <v>0.14405999999999999</v>
      </c>
      <c r="Z9" s="71">
        <v>0.75861999999999996</v>
      </c>
    </row>
    <row r="10" spans="1:26">
      <c r="A10" s="70">
        <v>0.1</v>
      </c>
      <c r="B10" s="71">
        <v>8</v>
      </c>
      <c r="C10" s="81">
        <v>1.59565</v>
      </c>
      <c r="D10" s="62">
        <v>0.17729</v>
      </c>
      <c r="E10" s="62">
        <v>0.55652000000000001</v>
      </c>
      <c r="F10" s="62">
        <v>1.9114599999999999</v>
      </c>
      <c r="G10" s="62">
        <v>0.21238000000000001</v>
      </c>
      <c r="H10" s="62">
        <v>0.66666999999999998</v>
      </c>
      <c r="I10" s="62">
        <v>1.7902400000000001</v>
      </c>
      <c r="J10" s="62">
        <v>0.19892000000000001</v>
      </c>
      <c r="K10" s="62">
        <v>0.62439</v>
      </c>
      <c r="L10" s="62">
        <v>1.9114599999999999</v>
      </c>
      <c r="M10" s="62">
        <v>0.21238000000000001</v>
      </c>
      <c r="N10" s="62">
        <v>0.66666999999999998</v>
      </c>
      <c r="O10" s="62">
        <v>1.7902400000000001</v>
      </c>
      <c r="P10" s="62">
        <v>0.19892000000000001</v>
      </c>
      <c r="Q10" s="62">
        <v>0.62439</v>
      </c>
      <c r="R10" s="62">
        <v>1.9114599999999999</v>
      </c>
      <c r="S10" s="62">
        <v>0.21238000000000001</v>
      </c>
      <c r="T10" s="62">
        <v>0.66666999999999998</v>
      </c>
      <c r="U10" s="62">
        <v>1.7902400000000001</v>
      </c>
      <c r="V10" s="62">
        <v>0.19892000000000001</v>
      </c>
      <c r="W10" s="62">
        <v>0.62439</v>
      </c>
      <c r="X10" s="62">
        <v>1.9114599999999999</v>
      </c>
      <c r="Y10" s="62">
        <v>0.21238000000000001</v>
      </c>
      <c r="Z10" s="71">
        <v>0.66666999999999998</v>
      </c>
    </row>
    <row r="11" spans="1:26">
      <c r="A11" s="70">
        <v>0.1</v>
      </c>
      <c r="B11" s="71">
        <v>9</v>
      </c>
      <c r="C11" s="81">
        <v>0.79157</v>
      </c>
      <c r="D11" s="62">
        <v>8.795E-2</v>
      </c>
      <c r="E11" s="62">
        <v>0.28825000000000001</v>
      </c>
      <c r="F11" s="62">
        <v>1.4691399999999999</v>
      </c>
      <c r="G11" s="62">
        <v>0.16324</v>
      </c>
      <c r="H11" s="62">
        <v>0.53498000000000001</v>
      </c>
      <c r="I11" s="62">
        <v>1.2184299999999999</v>
      </c>
      <c r="J11" s="62">
        <v>0.13538</v>
      </c>
      <c r="K11" s="62">
        <v>0.44368999999999997</v>
      </c>
      <c r="L11" s="62">
        <v>1.4691399999999999</v>
      </c>
      <c r="M11" s="62">
        <v>0.16324</v>
      </c>
      <c r="N11" s="62">
        <v>0.53498000000000001</v>
      </c>
      <c r="O11" s="62">
        <v>1.2225999999999999</v>
      </c>
      <c r="P11" s="62">
        <v>0.13583999999999999</v>
      </c>
      <c r="Q11" s="62">
        <v>0.44520999999999999</v>
      </c>
      <c r="R11" s="62">
        <v>1.4691399999999999</v>
      </c>
      <c r="S11" s="62">
        <v>0.16324</v>
      </c>
      <c r="T11" s="62">
        <v>0.53498000000000001</v>
      </c>
      <c r="U11" s="62">
        <v>1.2225999999999999</v>
      </c>
      <c r="V11" s="62">
        <v>0.13583999999999999</v>
      </c>
      <c r="W11" s="62">
        <v>0.44520999999999999</v>
      </c>
      <c r="X11" s="62">
        <v>1.4691399999999999</v>
      </c>
      <c r="Y11" s="62">
        <v>0.16324</v>
      </c>
      <c r="Z11" s="71">
        <v>0.53498000000000001</v>
      </c>
    </row>
    <row r="12" spans="1:26">
      <c r="A12" s="70">
        <v>0.1</v>
      </c>
      <c r="B12" s="71">
        <v>10</v>
      </c>
      <c r="C12" s="81">
        <v>0.59155000000000002</v>
      </c>
      <c r="D12" s="62">
        <v>6.5729999999999997E-2</v>
      </c>
      <c r="E12" s="62">
        <v>0.24726000000000001</v>
      </c>
      <c r="F12" s="62">
        <v>1.32168</v>
      </c>
      <c r="G12" s="62">
        <v>0.14685000000000001</v>
      </c>
      <c r="H12" s="62">
        <v>0.55245</v>
      </c>
      <c r="I12" s="62">
        <v>0.63317000000000001</v>
      </c>
      <c r="J12" s="62">
        <v>7.0349999999999996E-2</v>
      </c>
      <c r="K12" s="62">
        <v>0.26466000000000001</v>
      </c>
      <c r="L12" s="62">
        <v>1.32168</v>
      </c>
      <c r="M12" s="62">
        <v>0.14685000000000001</v>
      </c>
      <c r="N12" s="62">
        <v>0.55245</v>
      </c>
      <c r="O12" s="62">
        <v>0.63317000000000001</v>
      </c>
      <c r="P12" s="62">
        <v>7.0349999999999996E-2</v>
      </c>
      <c r="Q12" s="62">
        <v>0.26466000000000001</v>
      </c>
      <c r="R12" s="62">
        <v>1.32168</v>
      </c>
      <c r="S12" s="62">
        <v>0.14685000000000001</v>
      </c>
      <c r="T12" s="62">
        <v>0.55245</v>
      </c>
      <c r="U12" s="62">
        <v>0.63317000000000001</v>
      </c>
      <c r="V12" s="62">
        <v>7.0349999999999996E-2</v>
      </c>
      <c r="W12" s="62">
        <v>0.26466000000000001</v>
      </c>
      <c r="X12" s="62">
        <v>1.32168</v>
      </c>
      <c r="Y12" s="62">
        <v>0.14685000000000001</v>
      </c>
      <c r="Z12" s="71">
        <v>0.55245</v>
      </c>
    </row>
    <row r="13" spans="1:26">
      <c r="A13" s="70">
        <v>0.2</v>
      </c>
      <c r="B13" s="71">
        <v>11</v>
      </c>
      <c r="C13" s="81">
        <v>1.14052</v>
      </c>
      <c r="D13" s="62">
        <v>0.12672</v>
      </c>
      <c r="E13" s="62">
        <v>0.35948000000000002</v>
      </c>
      <c r="F13" s="62">
        <v>2.0057499999999999</v>
      </c>
      <c r="G13" s="62">
        <v>0.22286</v>
      </c>
      <c r="H13" s="62">
        <v>0.63217999999999996</v>
      </c>
      <c r="I13" s="62">
        <v>1.8177099999999999</v>
      </c>
      <c r="J13" s="62">
        <v>0.20197000000000001</v>
      </c>
      <c r="K13" s="62">
        <v>0.57291999999999998</v>
      </c>
      <c r="L13" s="62">
        <v>2.0057499999999999</v>
      </c>
      <c r="M13" s="62">
        <v>0.22286</v>
      </c>
      <c r="N13" s="62">
        <v>0.63217999999999996</v>
      </c>
      <c r="O13" s="62">
        <v>1.8177099999999999</v>
      </c>
      <c r="P13" s="62">
        <v>0.20197000000000001</v>
      </c>
      <c r="Q13" s="62">
        <v>0.57291999999999998</v>
      </c>
      <c r="R13" s="62">
        <v>2.0057499999999999</v>
      </c>
      <c r="S13" s="62">
        <v>0.22286</v>
      </c>
      <c r="T13" s="62">
        <v>0.63217999999999996</v>
      </c>
      <c r="U13" s="62">
        <v>1.8177099999999999</v>
      </c>
      <c r="V13" s="62">
        <v>0.20197000000000001</v>
      </c>
      <c r="W13" s="62">
        <v>0.57291999999999998</v>
      </c>
      <c r="X13" s="62">
        <v>2.0057499999999999</v>
      </c>
      <c r="Y13" s="62">
        <v>0.22286</v>
      </c>
      <c r="Z13" s="71">
        <v>0.63217999999999996</v>
      </c>
    </row>
    <row r="14" spans="1:26">
      <c r="A14" s="70">
        <v>0.2</v>
      </c>
      <c r="B14" s="71">
        <v>12</v>
      </c>
      <c r="C14" s="81">
        <v>1.1433199999999999</v>
      </c>
      <c r="D14" s="62">
        <v>0.12703999999999999</v>
      </c>
      <c r="E14" s="62">
        <v>0.32899</v>
      </c>
      <c r="F14" s="62">
        <v>1.2145300000000001</v>
      </c>
      <c r="G14" s="62">
        <v>0.13494999999999999</v>
      </c>
      <c r="H14" s="62">
        <v>0.34948000000000001</v>
      </c>
      <c r="I14" s="62">
        <v>1.2020500000000001</v>
      </c>
      <c r="J14" s="62">
        <v>0.13356000000000001</v>
      </c>
      <c r="K14" s="62">
        <v>0.34588999999999998</v>
      </c>
      <c r="L14" s="62">
        <v>1.2145300000000001</v>
      </c>
      <c r="M14" s="62">
        <v>0.13494999999999999</v>
      </c>
      <c r="N14" s="62">
        <v>0.34948000000000001</v>
      </c>
      <c r="O14" s="62">
        <v>1.2020500000000001</v>
      </c>
      <c r="P14" s="62">
        <v>0.13356000000000001</v>
      </c>
      <c r="Q14" s="62">
        <v>0.34588999999999998</v>
      </c>
      <c r="R14" s="62">
        <v>1.2145300000000001</v>
      </c>
      <c r="S14" s="62">
        <v>0.13494999999999999</v>
      </c>
      <c r="T14" s="62">
        <v>0.34948000000000001</v>
      </c>
      <c r="U14" s="62">
        <v>1.2020500000000001</v>
      </c>
      <c r="V14" s="62">
        <v>0.13356000000000001</v>
      </c>
      <c r="W14" s="62">
        <v>0.34588999999999998</v>
      </c>
      <c r="X14" s="62">
        <v>1.2145300000000001</v>
      </c>
      <c r="Y14" s="62">
        <v>0.13494999999999999</v>
      </c>
      <c r="Z14" s="71">
        <v>0.34948000000000001</v>
      </c>
    </row>
    <row r="15" spans="1:26">
      <c r="A15" s="70">
        <v>0.2</v>
      </c>
      <c r="B15" s="71">
        <v>13</v>
      </c>
      <c r="C15" s="81">
        <v>1.7096800000000001</v>
      </c>
      <c r="D15" s="62">
        <v>0.18995999999999999</v>
      </c>
      <c r="E15" s="62">
        <v>0.61751</v>
      </c>
      <c r="F15" s="62">
        <v>1.7417800000000001</v>
      </c>
      <c r="G15" s="62">
        <v>0.19353000000000001</v>
      </c>
      <c r="H15" s="62">
        <v>0.62910999999999995</v>
      </c>
      <c r="I15" s="62">
        <v>1.71759</v>
      </c>
      <c r="J15" s="62">
        <v>0.19084000000000001</v>
      </c>
      <c r="K15" s="62">
        <v>0.62036999999999998</v>
      </c>
      <c r="L15" s="62">
        <v>1.7417800000000001</v>
      </c>
      <c r="M15" s="62">
        <v>0.19353000000000001</v>
      </c>
      <c r="N15" s="62">
        <v>0.62910999999999995</v>
      </c>
      <c r="O15" s="62">
        <v>1.71759</v>
      </c>
      <c r="P15" s="62">
        <v>0.19084000000000001</v>
      </c>
      <c r="Q15" s="62">
        <v>0.62036999999999998</v>
      </c>
      <c r="R15" s="62">
        <v>1.7417800000000001</v>
      </c>
      <c r="S15" s="62">
        <v>0.19353000000000001</v>
      </c>
      <c r="T15" s="62">
        <v>0.62910999999999995</v>
      </c>
      <c r="U15" s="62">
        <v>1.71759</v>
      </c>
      <c r="V15" s="62">
        <v>0.19084000000000001</v>
      </c>
      <c r="W15" s="62">
        <v>0.62036999999999998</v>
      </c>
      <c r="X15" s="62">
        <v>1.7417800000000001</v>
      </c>
      <c r="Y15" s="62">
        <v>0.19353000000000001</v>
      </c>
      <c r="Z15" s="71">
        <v>0.62910999999999995</v>
      </c>
    </row>
    <row r="16" spans="1:26">
      <c r="A16" s="70">
        <v>0.2</v>
      </c>
      <c r="B16" s="71">
        <v>14</v>
      </c>
      <c r="C16" s="81">
        <v>1.0294099999999999</v>
      </c>
      <c r="D16" s="62">
        <v>0.11438</v>
      </c>
      <c r="E16" s="62">
        <v>0.32352999999999998</v>
      </c>
      <c r="F16" s="62">
        <v>1.9125700000000001</v>
      </c>
      <c r="G16" s="62">
        <v>0.21251</v>
      </c>
      <c r="H16" s="62">
        <v>0.60109000000000001</v>
      </c>
      <c r="I16" s="62">
        <v>1.0294099999999999</v>
      </c>
      <c r="J16" s="62">
        <v>0.11438</v>
      </c>
      <c r="K16" s="62">
        <v>0.32352999999999998</v>
      </c>
      <c r="L16" s="62">
        <v>1.9125700000000001</v>
      </c>
      <c r="M16" s="62">
        <v>0.21251</v>
      </c>
      <c r="N16" s="62">
        <v>0.60109000000000001</v>
      </c>
      <c r="O16" s="62">
        <v>1.0294099999999999</v>
      </c>
      <c r="P16" s="62">
        <v>0.11438</v>
      </c>
      <c r="Q16" s="62">
        <v>0.32352999999999998</v>
      </c>
      <c r="R16" s="62">
        <v>1.9125700000000001</v>
      </c>
      <c r="S16" s="62">
        <v>0.21251</v>
      </c>
      <c r="T16" s="62">
        <v>0.60109000000000001</v>
      </c>
      <c r="U16" s="62">
        <v>1.0294099999999999</v>
      </c>
      <c r="V16" s="62">
        <v>0.11438</v>
      </c>
      <c r="W16" s="62">
        <v>0.32352999999999998</v>
      </c>
      <c r="X16" s="62">
        <v>1.9125700000000001</v>
      </c>
      <c r="Y16" s="62">
        <v>0.21251</v>
      </c>
      <c r="Z16" s="71">
        <v>0.60109000000000001</v>
      </c>
    </row>
    <row r="17" spans="1:26">
      <c r="A17" s="70">
        <v>0.2</v>
      </c>
      <c r="B17" s="71">
        <v>15</v>
      </c>
      <c r="C17" s="81">
        <v>1.76847</v>
      </c>
      <c r="D17" s="62">
        <v>0.19650000000000001</v>
      </c>
      <c r="E17" s="62">
        <v>0.48276000000000002</v>
      </c>
      <c r="F17" s="62">
        <v>1.8697900000000001</v>
      </c>
      <c r="G17" s="62">
        <v>0.20774999999999999</v>
      </c>
      <c r="H17" s="62">
        <v>0.51041999999999998</v>
      </c>
      <c r="I17" s="62">
        <v>1.76847</v>
      </c>
      <c r="J17" s="62">
        <v>0.19650000000000001</v>
      </c>
      <c r="K17" s="62">
        <v>0.48276000000000002</v>
      </c>
      <c r="L17" s="62">
        <v>1.8697900000000001</v>
      </c>
      <c r="M17" s="62">
        <v>0.20774999999999999</v>
      </c>
      <c r="N17" s="62">
        <v>0.51041999999999998</v>
      </c>
      <c r="O17" s="62">
        <v>1.76847</v>
      </c>
      <c r="P17" s="62">
        <v>0.19650000000000001</v>
      </c>
      <c r="Q17" s="62">
        <v>0.48276000000000002</v>
      </c>
      <c r="R17" s="62">
        <v>1.8697900000000001</v>
      </c>
      <c r="S17" s="62">
        <v>0.20774999999999999</v>
      </c>
      <c r="T17" s="62">
        <v>0.51041999999999998</v>
      </c>
      <c r="U17" s="62">
        <v>1.76847</v>
      </c>
      <c r="V17" s="62">
        <v>0.19650000000000001</v>
      </c>
      <c r="W17" s="62">
        <v>0.48276000000000002</v>
      </c>
      <c r="X17" s="62">
        <v>1.8697900000000001</v>
      </c>
      <c r="Y17" s="62">
        <v>0.20774999999999999</v>
      </c>
      <c r="Z17" s="71">
        <v>0.51041999999999998</v>
      </c>
    </row>
    <row r="18" spans="1:26">
      <c r="A18" s="70">
        <v>0.2</v>
      </c>
      <c r="B18" s="71">
        <v>16</v>
      </c>
      <c r="C18" s="81">
        <v>1.5458499999999999</v>
      </c>
      <c r="D18" s="62">
        <v>0.17176</v>
      </c>
      <c r="E18" s="62">
        <v>0.55022000000000004</v>
      </c>
      <c r="F18" s="62">
        <v>1.5458499999999999</v>
      </c>
      <c r="G18" s="62">
        <v>0.17176</v>
      </c>
      <c r="H18" s="62">
        <v>0.55022000000000004</v>
      </c>
      <c r="I18" s="62">
        <v>1.5458499999999999</v>
      </c>
      <c r="J18" s="62">
        <v>0.17176</v>
      </c>
      <c r="K18" s="62">
        <v>0.55022000000000004</v>
      </c>
      <c r="L18" s="62">
        <v>1.5458499999999999</v>
      </c>
      <c r="M18" s="62">
        <v>0.17176</v>
      </c>
      <c r="N18" s="62">
        <v>0.55022000000000004</v>
      </c>
      <c r="O18" s="62">
        <v>1.5458499999999999</v>
      </c>
      <c r="P18" s="62">
        <v>0.17176</v>
      </c>
      <c r="Q18" s="62">
        <v>0.55022000000000004</v>
      </c>
      <c r="R18" s="62">
        <v>1.5458499999999999</v>
      </c>
      <c r="S18" s="62">
        <v>0.17176</v>
      </c>
      <c r="T18" s="62">
        <v>0.55022000000000004</v>
      </c>
      <c r="U18" s="62">
        <v>1.5458499999999999</v>
      </c>
      <c r="V18" s="62">
        <v>0.17176</v>
      </c>
      <c r="W18" s="62">
        <v>0.55022000000000004</v>
      </c>
      <c r="X18" s="62">
        <v>1.5458499999999999</v>
      </c>
      <c r="Y18" s="62">
        <v>0.17176</v>
      </c>
      <c r="Z18" s="71">
        <v>0.55022000000000004</v>
      </c>
    </row>
    <row r="19" spans="1:26">
      <c r="A19" s="70">
        <v>0.2</v>
      </c>
      <c r="B19" s="71">
        <v>17</v>
      </c>
      <c r="C19" s="81">
        <v>1.9823500000000001</v>
      </c>
      <c r="D19" s="62">
        <v>0.22026000000000001</v>
      </c>
      <c r="E19" s="62">
        <v>0.64705999999999997</v>
      </c>
      <c r="F19" s="62">
        <v>2.4963000000000002</v>
      </c>
      <c r="G19" s="62">
        <v>0.27737000000000001</v>
      </c>
      <c r="H19" s="62">
        <v>0.81481000000000003</v>
      </c>
      <c r="I19" s="62">
        <v>2.3082199999999999</v>
      </c>
      <c r="J19" s="62">
        <v>0.25646999999999998</v>
      </c>
      <c r="K19" s="62">
        <v>0.75341999999999998</v>
      </c>
      <c r="L19" s="62">
        <v>2.4963000000000002</v>
      </c>
      <c r="M19" s="62">
        <v>0.27737000000000001</v>
      </c>
      <c r="N19" s="62">
        <v>0.81481000000000003</v>
      </c>
      <c r="O19" s="62">
        <v>2.4963000000000002</v>
      </c>
      <c r="P19" s="62">
        <v>0.27737000000000001</v>
      </c>
      <c r="Q19" s="62">
        <v>0.81481000000000003</v>
      </c>
      <c r="R19" s="62">
        <v>2.4963000000000002</v>
      </c>
      <c r="S19" s="62">
        <v>0.27737000000000001</v>
      </c>
      <c r="T19" s="62">
        <v>0.81481000000000003</v>
      </c>
      <c r="U19" s="62">
        <v>2.4963000000000002</v>
      </c>
      <c r="V19" s="62">
        <v>0.27737000000000001</v>
      </c>
      <c r="W19" s="62">
        <v>0.81481000000000003</v>
      </c>
      <c r="X19" s="62">
        <v>2.4963000000000002</v>
      </c>
      <c r="Y19" s="62">
        <v>0.27737000000000001</v>
      </c>
      <c r="Z19" s="71">
        <v>0.81481000000000003</v>
      </c>
    </row>
    <row r="20" spans="1:26">
      <c r="A20" s="70">
        <v>0.2</v>
      </c>
      <c r="B20" s="71">
        <v>18</v>
      </c>
      <c r="C20" s="81">
        <v>1.39062</v>
      </c>
      <c r="D20" s="62">
        <v>0.15451000000000001</v>
      </c>
      <c r="E20" s="62">
        <v>0.45702999999999999</v>
      </c>
      <c r="F20" s="62">
        <v>1.40157</v>
      </c>
      <c r="G20" s="62">
        <v>0.15573000000000001</v>
      </c>
      <c r="H20" s="62">
        <v>0.46062999999999998</v>
      </c>
      <c r="I20" s="62">
        <v>1.40157</v>
      </c>
      <c r="J20" s="62">
        <v>0.15573000000000001</v>
      </c>
      <c r="K20" s="62">
        <v>0.46062999999999998</v>
      </c>
      <c r="L20" s="62">
        <v>1.40157</v>
      </c>
      <c r="M20" s="62">
        <v>0.15573000000000001</v>
      </c>
      <c r="N20" s="62">
        <v>0.46062999999999998</v>
      </c>
      <c r="O20" s="62">
        <v>1.40157</v>
      </c>
      <c r="P20" s="62">
        <v>0.15573000000000001</v>
      </c>
      <c r="Q20" s="62">
        <v>0.46062999999999998</v>
      </c>
      <c r="R20" s="62">
        <v>1.40157</v>
      </c>
      <c r="S20" s="62">
        <v>0.15573000000000001</v>
      </c>
      <c r="T20" s="62">
        <v>0.46062999999999998</v>
      </c>
      <c r="U20" s="62">
        <v>1.40157</v>
      </c>
      <c r="V20" s="62">
        <v>0.15573000000000001</v>
      </c>
      <c r="W20" s="62">
        <v>0.46062999999999998</v>
      </c>
      <c r="X20" s="62">
        <v>1.40157</v>
      </c>
      <c r="Y20" s="62">
        <v>0.15573000000000001</v>
      </c>
      <c r="Z20" s="71">
        <v>0.46062999999999998</v>
      </c>
    </row>
    <row r="21" spans="1:26">
      <c r="A21" s="70">
        <v>0.2</v>
      </c>
      <c r="B21" s="71">
        <v>19</v>
      </c>
      <c r="C21" s="81">
        <v>2.0529099999999998</v>
      </c>
      <c r="D21" s="62">
        <v>0.2281</v>
      </c>
      <c r="E21" s="62">
        <v>0.44973999999999997</v>
      </c>
      <c r="F21" s="62">
        <v>2.9172899999999999</v>
      </c>
      <c r="G21" s="62">
        <v>0.32413999999999998</v>
      </c>
      <c r="H21" s="62">
        <v>0.6391</v>
      </c>
      <c r="I21" s="62">
        <v>2.36585</v>
      </c>
      <c r="J21" s="62">
        <v>0.26286999999999999</v>
      </c>
      <c r="K21" s="62">
        <v>0.51829000000000003</v>
      </c>
      <c r="L21" s="62">
        <v>2.9172899999999999</v>
      </c>
      <c r="M21" s="62">
        <v>0.32413999999999998</v>
      </c>
      <c r="N21" s="62">
        <v>0.6391</v>
      </c>
      <c r="O21" s="62">
        <v>2.36585</v>
      </c>
      <c r="P21" s="62">
        <v>0.26286999999999999</v>
      </c>
      <c r="Q21" s="62">
        <v>0.51829000000000003</v>
      </c>
      <c r="R21" s="62">
        <v>2.9172899999999999</v>
      </c>
      <c r="S21" s="62">
        <v>0.32413999999999998</v>
      </c>
      <c r="T21" s="62">
        <v>0.6391</v>
      </c>
      <c r="U21" s="62">
        <v>2.36585</v>
      </c>
      <c r="V21" s="62">
        <v>0.26286999999999999</v>
      </c>
      <c r="W21" s="62">
        <v>0.51829000000000003</v>
      </c>
      <c r="X21" s="62">
        <v>2.9172899999999999</v>
      </c>
      <c r="Y21" s="62">
        <v>0.32413999999999998</v>
      </c>
      <c r="Z21" s="71">
        <v>0.6391</v>
      </c>
    </row>
    <row r="22" spans="1:26">
      <c r="A22" s="70">
        <v>0.2</v>
      </c>
      <c r="B22" s="71">
        <v>20</v>
      </c>
      <c r="C22" s="81">
        <v>1.84656</v>
      </c>
      <c r="D22" s="62">
        <v>0.20516999999999999</v>
      </c>
      <c r="E22" s="62">
        <v>0.50793999999999995</v>
      </c>
      <c r="F22" s="62">
        <v>2.8843000000000001</v>
      </c>
      <c r="G22" s="62">
        <v>0.32047999999999999</v>
      </c>
      <c r="H22" s="62">
        <v>0.79339000000000004</v>
      </c>
      <c r="I22" s="62">
        <v>1.9717499999999999</v>
      </c>
      <c r="J22" s="62">
        <v>0.21908</v>
      </c>
      <c r="K22" s="62">
        <v>0.54237000000000002</v>
      </c>
      <c r="L22" s="62">
        <v>2.8843000000000001</v>
      </c>
      <c r="M22" s="62">
        <v>0.32047999999999999</v>
      </c>
      <c r="N22" s="62">
        <v>0.79339000000000004</v>
      </c>
      <c r="O22" s="62">
        <v>1.9717499999999999</v>
      </c>
      <c r="P22" s="62">
        <v>0.21908</v>
      </c>
      <c r="Q22" s="62">
        <v>0.54237000000000002</v>
      </c>
      <c r="R22" s="62">
        <v>2.8843000000000001</v>
      </c>
      <c r="S22" s="62">
        <v>0.32047999999999999</v>
      </c>
      <c r="T22" s="62">
        <v>0.79339000000000004</v>
      </c>
      <c r="U22" s="62">
        <v>1.9717499999999999</v>
      </c>
      <c r="V22" s="62">
        <v>0.21908</v>
      </c>
      <c r="W22" s="62">
        <v>0.54237000000000002</v>
      </c>
      <c r="X22" s="62">
        <v>2.8843000000000001</v>
      </c>
      <c r="Y22" s="62">
        <v>0.32047999999999999</v>
      </c>
      <c r="Z22" s="71">
        <v>0.79339000000000004</v>
      </c>
    </row>
    <row r="23" spans="1:26">
      <c r="A23" s="70">
        <v>0.3</v>
      </c>
      <c r="B23" s="71">
        <v>21</v>
      </c>
      <c r="C23" s="81">
        <v>2.00529</v>
      </c>
      <c r="D23" s="62">
        <v>0.22281000000000001</v>
      </c>
      <c r="E23" s="62">
        <v>0.75131999999999999</v>
      </c>
      <c r="F23" s="62">
        <v>2.2559499999999999</v>
      </c>
      <c r="G23" s="62">
        <v>0.25065999999999999</v>
      </c>
      <c r="H23" s="62">
        <v>0.84523999999999999</v>
      </c>
      <c r="I23" s="62">
        <v>2.2559499999999999</v>
      </c>
      <c r="J23" s="62">
        <v>0.25065999999999999</v>
      </c>
      <c r="K23" s="62">
        <v>0.84523999999999999</v>
      </c>
      <c r="L23" s="62">
        <v>2.2559499999999999</v>
      </c>
      <c r="M23" s="62">
        <v>0.25065999999999999</v>
      </c>
      <c r="N23" s="62">
        <v>0.84523999999999999</v>
      </c>
      <c r="O23" s="62">
        <v>2.2559499999999999</v>
      </c>
      <c r="P23" s="62">
        <v>0.25065999999999999</v>
      </c>
      <c r="Q23" s="62">
        <v>0.84523999999999999</v>
      </c>
      <c r="R23" s="62">
        <v>2.2559499999999999</v>
      </c>
      <c r="S23" s="62">
        <v>0.25065999999999999</v>
      </c>
      <c r="T23" s="62">
        <v>0.84523999999999999</v>
      </c>
      <c r="U23" s="62">
        <v>2.2559499999999999</v>
      </c>
      <c r="V23" s="62">
        <v>0.25065999999999999</v>
      </c>
      <c r="W23" s="62">
        <v>0.84523999999999999</v>
      </c>
      <c r="X23" s="62">
        <v>2.2559499999999999</v>
      </c>
      <c r="Y23" s="62">
        <v>0.25065999999999999</v>
      </c>
      <c r="Z23" s="71">
        <v>0.84523999999999999</v>
      </c>
    </row>
    <row r="24" spans="1:26">
      <c r="A24" s="70">
        <v>0.3</v>
      </c>
      <c r="B24" s="71">
        <v>22</v>
      </c>
      <c r="C24" s="81">
        <v>1.3930100000000001</v>
      </c>
      <c r="D24" s="62">
        <v>0.15478</v>
      </c>
      <c r="E24" s="62">
        <v>0.37118000000000001</v>
      </c>
      <c r="F24" s="62">
        <v>2.1409400000000001</v>
      </c>
      <c r="G24" s="62">
        <v>0.23788000000000001</v>
      </c>
      <c r="H24" s="62">
        <v>0.57047000000000003</v>
      </c>
      <c r="I24" s="62">
        <v>1.88757</v>
      </c>
      <c r="J24" s="62">
        <v>0.20973</v>
      </c>
      <c r="K24" s="62">
        <v>0.50295999999999996</v>
      </c>
      <c r="L24" s="62">
        <v>2.1409400000000001</v>
      </c>
      <c r="M24" s="62">
        <v>0.23788000000000001</v>
      </c>
      <c r="N24" s="62">
        <v>0.57047000000000003</v>
      </c>
      <c r="O24" s="62">
        <v>1.88757</v>
      </c>
      <c r="P24" s="62">
        <v>0.20973</v>
      </c>
      <c r="Q24" s="62">
        <v>0.50295999999999996</v>
      </c>
      <c r="R24" s="62">
        <v>2.1409400000000001</v>
      </c>
      <c r="S24" s="62">
        <v>0.23788000000000001</v>
      </c>
      <c r="T24" s="62">
        <v>0.57047000000000003</v>
      </c>
      <c r="U24" s="62">
        <v>1.88757</v>
      </c>
      <c r="V24" s="62">
        <v>0.20973</v>
      </c>
      <c r="W24" s="62">
        <v>0.50295999999999996</v>
      </c>
      <c r="X24" s="62">
        <v>2.1409400000000001</v>
      </c>
      <c r="Y24" s="62">
        <v>0.23788000000000001</v>
      </c>
      <c r="Z24" s="71">
        <v>0.57047000000000003</v>
      </c>
    </row>
    <row r="25" spans="1:26">
      <c r="A25" s="70">
        <v>0.3</v>
      </c>
      <c r="B25" s="71">
        <v>23</v>
      </c>
      <c r="C25" s="81">
        <v>1.39147</v>
      </c>
      <c r="D25" s="62">
        <v>0.15461</v>
      </c>
      <c r="E25" s="62">
        <v>0.29457</v>
      </c>
      <c r="F25" s="62">
        <v>1.5020899999999999</v>
      </c>
      <c r="G25" s="62">
        <v>0.16689999999999999</v>
      </c>
      <c r="H25" s="62">
        <v>0.31798999999999999</v>
      </c>
      <c r="I25" s="62">
        <v>1.5020899999999999</v>
      </c>
      <c r="J25" s="62">
        <v>0.16689999999999999</v>
      </c>
      <c r="K25" s="62">
        <v>0.31798999999999999</v>
      </c>
      <c r="L25" s="62">
        <v>1.5020899999999999</v>
      </c>
      <c r="M25" s="62">
        <v>0.16689999999999999</v>
      </c>
      <c r="N25" s="62">
        <v>0.31798999999999999</v>
      </c>
      <c r="O25" s="62">
        <v>1.5020899999999999</v>
      </c>
      <c r="P25" s="62">
        <v>0.16689999999999999</v>
      </c>
      <c r="Q25" s="62">
        <v>0.31798999999999999</v>
      </c>
      <c r="R25" s="62">
        <v>1.5020899999999999</v>
      </c>
      <c r="S25" s="62">
        <v>0.16689999999999999</v>
      </c>
      <c r="T25" s="62">
        <v>0.31798999999999999</v>
      </c>
      <c r="U25" s="62">
        <v>1.5020899999999999</v>
      </c>
      <c r="V25" s="62">
        <v>0.16689999999999999</v>
      </c>
      <c r="W25" s="62">
        <v>0.31798999999999999</v>
      </c>
      <c r="X25" s="62">
        <v>1.5020899999999999</v>
      </c>
      <c r="Y25" s="62">
        <v>0.16689999999999999</v>
      </c>
      <c r="Z25" s="71">
        <v>0.31798999999999999</v>
      </c>
    </row>
    <row r="26" spans="1:26">
      <c r="A26" s="70">
        <v>0.3</v>
      </c>
      <c r="B26" s="71">
        <v>24</v>
      </c>
      <c r="C26" s="81">
        <v>2.3486799999999999</v>
      </c>
      <c r="D26" s="62">
        <v>0.26096000000000003</v>
      </c>
      <c r="E26" s="62">
        <v>0.63815999999999995</v>
      </c>
      <c r="F26" s="62">
        <v>3.1875</v>
      </c>
      <c r="G26" s="62">
        <v>0.35416999999999998</v>
      </c>
      <c r="H26" s="62">
        <v>0.86607000000000001</v>
      </c>
      <c r="I26" s="62">
        <v>3.1875</v>
      </c>
      <c r="J26" s="62">
        <v>0.35416999999999998</v>
      </c>
      <c r="K26" s="62">
        <v>0.86607000000000001</v>
      </c>
      <c r="L26" s="62">
        <v>3.1875</v>
      </c>
      <c r="M26" s="62">
        <v>0.35416999999999998</v>
      </c>
      <c r="N26" s="62">
        <v>0.86607000000000001</v>
      </c>
      <c r="O26" s="62">
        <v>3.1875</v>
      </c>
      <c r="P26" s="62">
        <v>0.35416999999999998</v>
      </c>
      <c r="Q26" s="62">
        <v>0.86607000000000001</v>
      </c>
      <c r="R26" s="62">
        <v>3.1875</v>
      </c>
      <c r="S26" s="62">
        <v>0.35416999999999998</v>
      </c>
      <c r="T26" s="62">
        <v>0.86607000000000001</v>
      </c>
      <c r="U26" s="62">
        <v>3.1875</v>
      </c>
      <c r="V26" s="62">
        <v>0.35416999999999998</v>
      </c>
      <c r="W26" s="62">
        <v>0.86607000000000001</v>
      </c>
      <c r="X26" s="62">
        <v>3.1875</v>
      </c>
      <c r="Y26" s="62">
        <v>0.35416999999999998</v>
      </c>
      <c r="Z26" s="71">
        <v>0.86607000000000001</v>
      </c>
    </row>
    <row r="27" spans="1:26">
      <c r="A27" s="70">
        <v>0.3</v>
      </c>
      <c r="B27" s="71">
        <v>25</v>
      </c>
      <c r="C27" s="81">
        <v>2.3202600000000002</v>
      </c>
      <c r="D27" s="62">
        <v>0.25780999999999998</v>
      </c>
      <c r="E27" s="62">
        <v>0.49673</v>
      </c>
      <c r="F27" s="62">
        <v>2.7734399999999999</v>
      </c>
      <c r="G27" s="62">
        <v>0.30815999999999999</v>
      </c>
      <c r="H27" s="62">
        <v>0.59375</v>
      </c>
      <c r="I27" s="62">
        <v>2.3202600000000002</v>
      </c>
      <c r="J27" s="62">
        <v>0.25780999999999998</v>
      </c>
      <c r="K27" s="62">
        <v>0.49673</v>
      </c>
      <c r="L27" s="62">
        <v>2.7734399999999999</v>
      </c>
      <c r="M27" s="62">
        <v>0.30815999999999999</v>
      </c>
      <c r="N27" s="62">
        <v>0.59375</v>
      </c>
      <c r="O27" s="62">
        <v>2.3202600000000002</v>
      </c>
      <c r="P27" s="62">
        <v>0.25780999999999998</v>
      </c>
      <c r="Q27" s="62">
        <v>0.49673</v>
      </c>
      <c r="R27" s="62">
        <v>2.7734399999999999</v>
      </c>
      <c r="S27" s="62">
        <v>0.30815999999999999</v>
      </c>
      <c r="T27" s="62">
        <v>0.59375</v>
      </c>
      <c r="U27" s="62">
        <v>2.3202600000000002</v>
      </c>
      <c r="V27" s="62">
        <v>0.25780999999999998</v>
      </c>
      <c r="W27" s="62">
        <v>0.49673</v>
      </c>
      <c r="X27" s="62">
        <v>2.7734399999999999</v>
      </c>
      <c r="Y27" s="62">
        <v>0.30815999999999999</v>
      </c>
      <c r="Z27" s="71">
        <v>0.59375</v>
      </c>
    </row>
    <row r="28" spans="1:26">
      <c r="A28" s="70">
        <v>0.3</v>
      </c>
      <c r="B28" s="71">
        <v>26</v>
      </c>
      <c r="C28" s="81">
        <v>1.79227</v>
      </c>
      <c r="D28" s="62">
        <v>0.19914000000000001</v>
      </c>
      <c r="E28" s="62">
        <v>0.55071999999999999</v>
      </c>
      <c r="F28" s="62">
        <v>2.6884100000000002</v>
      </c>
      <c r="G28" s="62">
        <v>0.29870999999999998</v>
      </c>
      <c r="H28" s="62">
        <v>0.82608999999999999</v>
      </c>
      <c r="I28" s="62">
        <v>1.9322900000000001</v>
      </c>
      <c r="J28" s="62">
        <v>0.2147</v>
      </c>
      <c r="K28" s="62">
        <v>0.59375</v>
      </c>
      <c r="L28" s="62">
        <v>2.6884100000000002</v>
      </c>
      <c r="M28" s="62">
        <v>0.29870999999999998</v>
      </c>
      <c r="N28" s="62">
        <v>0.82608999999999999</v>
      </c>
      <c r="O28" s="62">
        <v>1.9322900000000001</v>
      </c>
      <c r="P28" s="62">
        <v>0.2147</v>
      </c>
      <c r="Q28" s="62">
        <v>0.59375</v>
      </c>
      <c r="R28" s="62">
        <v>2.6884100000000002</v>
      </c>
      <c r="S28" s="62">
        <v>0.29870999999999998</v>
      </c>
      <c r="T28" s="62">
        <v>0.82608999999999999</v>
      </c>
      <c r="U28" s="62">
        <v>1.9322900000000001</v>
      </c>
      <c r="V28" s="62">
        <v>0.2147</v>
      </c>
      <c r="W28" s="62">
        <v>0.59375</v>
      </c>
      <c r="X28" s="62">
        <v>2.6884100000000002</v>
      </c>
      <c r="Y28" s="62">
        <v>0.29870999999999998</v>
      </c>
      <c r="Z28" s="71">
        <v>0.82608999999999999</v>
      </c>
    </row>
    <row r="29" spans="1:26">
      <c r="A29" s="70">
        <v>0.3</v>
      </c>
      <c r="B29" s="71">
        <v>27</v>
      </c>
      <c r="C29" s="81">
        <v>3.86598</v>
      </c>
      <c r="D29" s="62">
        <v>0.42954999999999999</v>
      </c>
      <c r="E29" s="62">
        <v>0.82474000000000003</v>
      </c>
      <c r="F29" s="62">
        <v>4.2134799999999997</v>
      </c>
      <c r="G29" s="62">
        <v>0.46816000000000002</v>
      </c>
      <c r="H29" s="62">
        <v>0.89888000000000001</v>
      </c>
      <c r="I29" s="62">
        <v>3.90625</v>
      </c>
      <c r="J29" s="62">
        <v>0.43403000000000003</v>
      </c>
      <c r="K29" s="62">
        <v>0.83333000000000002</v>
      </c>
      <c r="L29" s="62">
        <v>4.2134799999999997</v>
      </c>
      <c r="M29" s="62">
        <v>0.46816000000000002</v>
      </c>
      <c r="N29" s="62">
        <v>0.89888000000000001</v>
      </c>
      <c r="O29" s="62">
        <v>3.90625</v>
      </c>
      <c r="P29" s="62">
        <v>0.43403000000000003</v>
      </c>
      <c r="Q29" s="62">
        <v>0.83333000000000002</v>
      </c>
      <c r="R29" s="62">
        <v>4.2134799999999997</v>
      </c>
      <c r="S29" s="62">
        <v>0.46816000000000002</v>
      </c>
      <c r="T29" s="62">
        <v>0.89888000000000001</v>
      </c>
      <c r="U29" s="62">
        <v>3.90625</v>
      </c>
      <c r="V29" s="62">
        <v>0.43403000000000003</v>
      </c>
      <c r="W29" s="62">
        <v>0.83333000000000002</v>
      </c>
      <c r="X29" s="62">
        <v>4.2134799999999997</v>
      </c>
      <c r="Y29" s="62">
        <v>0.46816000000000002</v>
      </c>
      <c r="Z29" s="71">
        <v>0.89888000000000001</v>
      </c>
    </row>
    <row r="30" spans="1:26">
      <c r="A30" s="70">
        <v>0.3</v>
      </c>
      <c r="B30" s="71">
        <v>28</v>
      </c>
      <c r="C30" s="81">
        <v>2.61538</v>
      </c>
      <c r="D30" s="62">
        <v>0.29060000000000002</v>
      </c>
      <c r="E30" s="62">
        <v>0.88810999999999996</v>
      </c>
      <c r="F30" s="62">
        <v>2.67143</v>
      </c>
      <c r="G30" s="62">
        <v>0.29682999999999998</v>
      </c>
      <c r="H30" s="62">
        <v>0.90713999999999995</v>
      </c>
      <c r="I30" s="62">
        <v>2.67143</v>
      </c>
      <c r="J30" s="62">
        <v>0.29682999999999998</v>
      </c>
      <c r="K30" s="62">
        <v>0.90713999999999995</v>
      </c>
      <c r="L30" s="62">
        <v>2.67143</v>
      </c>
      <c r="M30" s="62">
        <v>0.29682999999999998</v>
      </c>
      <c r="N30" s="62">
        <v>0.90713999999999995</v>
      </c>
      <c r="O30" s="62">
        <v>2.67143</v>
      </c>
      <c r="P30" s="62">
        <v>0.29682999999999998</v>
      </c>
      <c r="Q30" s="62">
        <v>0.90713999999999995</v>
      </c>
      <c r="R30" s="62">
        <v>2.67143</v>
      </c>
      <c r="S30" s="62">
        <v>0.29682999999999998</v>
      </c>
      <c r="T30" s="62">
        <v>0.90713999999999995</v>
      </c>
      <c r="U30" s="62">
        <v>2.67143</v>
      </c>
      <c r="V30" s="62">
        <v>0.29682999999999998</v>
      </c>
      <c r="W30" s="62">
        <v>0.90713999999999995</v>
      </c>
      <c r="X30" s="62">
        <v>2.67143</v>
      </c>
      <c r="Y30" s="62">
        <v>0.29682999999999998</v>
      </c>
      <c r="Z30" s="71">
        <v>0.90713999999999995</v>
      </c>
    </row>
    <row r="31" spans="1:26">
      <c r="A31" s="70">
        <v>0.3</v>
      </c>
      <c r="B31" s="71">
        <v>29</v>
      </c>
      <c r="C31" s="81">
        <v>1.6968300000000001</v>
      </c>
      <c r="D31" s="62">
        <v>0.18854000000000001</v>
      </c>
      <c r="E31" s="62">
        <v>0.30317</v>
      </c>
      <c r="F31" s="62">
        <v>2.3885399999999999</v>
      </c>
      <c r="G31" s="62">
        <v>0.26539000000000001</v>
      </c>
      <c r="H31" s="62">
        <v>0.42675000000000002</v>
      </c>
      <c r="I31" s="62">
        <v>2.3885399999999999</v>
      </c>
      <c r="J31" s="62">
        <v>0.26539000000000001</v>
      </c>
      <c r="K31" s="62">
        <v>0.42675000000000002</v>
      </c>
      <c r="L31" s="62">
        <v>2.3885399999999999</v>
      </c>
      <c r="M31" s="62">
        <v>0.26539000000000001</v>
      </c>
      <c r="N31" s="62">
        <v>0.42675000000000002</v>
      </c>
      <c r="O31" s="62">
        <v>2.3885399999999999</v>
      </c>
      <c r="P31" s="62">
        <v>0.26539000000000001</v>
      </c>
      <c r="Q31" s="62">
        <v>0.42675000000000002</v>
      </c>
      <c r="R31" s="62">
        <v>2.3885399999999999</v>
      </c>
      <c r="S31" s="62">
        <v>0.26539000000000001</v>
      </c>
      <c r="T31" s="62">
        <v>0.42675000000000002</v>
      </c>
      <c r="U31" s="62">
        <v>2.3885399999999999</v>
      </c>
      <c r="V31" s="62">
        <v>0.26539000000000001</v>
      </c>
      <c r="W31" s="62">
        <v>0.42675000000000002</v>
      </c>
      <c r="X31" s="62">
        <v>2.3885399999999999</v>
      </c>
      <c r="Y31" s="62">
        <v>0.26539000000000001</v>
      </c>
      <c r="Z31" s="71">
        <v>0.42675000000000002</v>
      </c>
    </row>
    <row r="32" spans="1:26">
      <c r="A32" s="70">
        <v>0.3</v>
      </c>
      <c r="B32" s="71">
        <v>30</v>
      </c>
      <c r="C32" s="81">
        <v>2.2452800000000002</v>
      </c>
      <c r="D32" s="62">
        <v>0.24948000000000001</v>
      </c>
      <c r="E32" s="62">
        <v>0.59118999999999999</v>
      </c>
      <c r="F32" s="62">
        <v>3.57</v>
      </c>
      <c r="G32" s="62">
        <v>0.39667000000000002</v>
      </c>
      <c r="H32" s="62">
        <v>0.94</v>
      </c>
      <c r="I32" s="62">
        <v>2.5140799999999999</v>
      </c>
      <c r="J32" s="62">
        <v>0.27933999999999998</v>
      </c>
      <c r="K32" s="62">
        <v>0.66196999999999995</v>
      </c>
      <c r="L32" s="62">
        <v>3.57</v>
      </c>
      <c r="M32" s="62">
        <v>0.39667000000000002</v>
      </c>
      <c r="N32" s="62">
        <v>0.94</v>
      </c>
      <c r="O32" s="62">
        <v>2.5140799999999999</v>
      </c>
      <c r="P32" s="62">
        <v>0.27933999999999998</v>
      </c>
      <c r="Q32" s="62">
        <v>0.66196999999999995</v>
      </c>
      <c r="R32" s="62">
        <v>3.57</v>
      </c>
      <c r="S32" s="62">
        <v>0.39667000000000002</v>
      </c>
      <c r="T32" s="62">
        <v>0.94</v>
      </c>
      <c r="U32" s="62">
        <v>2.5140799999999999</v>
      </c>
      <c r="V32" s="62">
        <v>0.27933999999999998</v>
      </c>
      <c r="W32" s="62">
        <v>0.66196999999999995</v>
      </c>
      <c r="X32" s="62">
        <v>3.57</v>
      </c>
      <c r="Y32" s="62">
        <v>0.39667000000000002</v>
      </c>
      <c r="Z32" s="71">
        <v>0.94</v>
      </c>
    </row>
    <row r="33" spans="1:26">
      <c r="A33" s="70">
        <v>0.4</v>
      </c>
      <c r="B33" s="71">
        <v>31</v>
      </c>
      <c r="C33" s="81">
        <v>4.80769</v>
      </c>
      <c r="D33" s="62">
        <v>0.53419000000000005</v>
      </c>
      <c r="E33" s="62">
        <v>0.74358999999999997</v>
      </c>
      <c r="F33" s="62">
        <v>5.2816900000000002</v>
      </c>
      <c r="G33" s="62">
        <v>0.58684999999999998</v>
      </c>
      <c r="H33" s="62">
        <v>0.81689999999999996</v>
      </c>
      <c r="I33" s="62">
        <v>5.2816900000000002</v>
      </c>
      <c r="J33" s="62">
        <v>0.58684999999999998</v>
      </c>
      <c r="K33" s="62">
        <v>0.81689999999999996</v>
      </c>
      <c r="L33" s="62">
        <v>5.2816900000000002</v>
      </c>
      <c r="M33" s="62">
        <v>0.58684999999999998</v>
      </c>
      <c r="N33" s="62">
        <v>0.81689999999999996</v>
      </c>
      <c r="O33" s="62">
        <v>5.2816900000000002</v>
      </c>
      <c r="P33" s="62">
        <v>0.58684999999999998</v>
      </c>
      <c r="Q33" s="62">
        <v>0.81689999999999996</v>
      </c>
      <c r="R33" s="62">
        <v>5.2816900000000002</v>
      </c>
      <c r="S33" s="62">
        <v>0.58684999999999998</v>
      </c>
      <c r="T33" s="62">
        <v>0.81689999999999996</v>
      </c>
      <c r="U33" s="62">
        <v>5.2816900000000002</v>
      </c>
      <c r="V33" s="62">
        <v>0.58684999999999998</v>
      </c>
      <c r="W33" s="62">
        <v>0.81689999999999996</v>
      </c>
      <c r="X33" s="62">
        <v>5.2816900000000002</v>
      </c>
      <c r="Y33" s="62">
        <v>0.58684999999999998</v>
      </c>
      <c r="Z33" s="71">
        <v>0.81689999999999996</v>
      </c>
    </row>
    <row r="34" spans="1:26">
      <c r="A34" s="70">
        <v>0.4</v>
      </c>
      <c r="B34" s="71">
        <v>32</v>
      </c>
      <c r="C34" s="81">
        <v>2.90476</v>
      </c>
      <c r="D34" s="62">
        <v>0.32274999999999998</v>
      </c>
      <c r="E34" s="62">
        <v>0.55556000000000005</v>
      </c>
      <c r="F34" s="62">
        <v>4.3058800000000002</v>
      </c>
      <c r="G34" s="62">
        <v>0.47843000000000002</v>
      </c>
      <c r="H34" s="62">
        <v>0.82352999999999998</v>
      </c>
      <c r="I34" s="62">
        <v>3.6237599999999999</v>
      </c>
      <c r="J34" s="62">
        <v>0.40264</v>
      </c>
      <c r="K34" s="62">
        <v>0.69306999999999996</v>
      </c>
      <c r="L34" s="62">
        <v>4.3058800000000002</v>
      </c>
      <c r="M34" s="62">
        <v>0.47843000000000002</v>
      </c>
      <c r="N34" s="62">
        <v>0.82352999999999998</v>
      </c>
      <c r="O34" s="62">
        <v>3.6237599999999999</v>
      </c>
      <c r="P34" s="62">
        <v>0.40264</v>
      </c>
      <c r="Q34" s="62">
        <v>0.69306999999999996</v>
      </c>
      <c r="R34" s="62">
        <v>4.3058800000000002</v>
      </c>
      <c r="S34" s="62">
        <v>0.47843000000000002</v>
      </c>
      <c r="T34" s="62">
        <v>0.82352999999999998</v>
      </c>
      <c r="U34" s="62">
        <v>3.6237599999999999</v>
      </c>
      <c r="V34" s="62">
        <v>0.40264</v>
      </c>
      <c r="W34" s="62">
        <v>0.69306999999999996</v>
      </c>
      <c r="X34" s="62">
        <v>4.3058800000000002</v>
      </c>
      <c r="Y34" s="62">
        <v>0.47843000000000002</v>
      </c>
      <c r="Z34" s="71">
        <v>0.82352999999999998</v>
      </c>
    </row>
    <row r="35" spans="1:26">
      <c r="A35" s="70">
        <v>0.4</v>
      </c>
      <c r="B35" s="71">
        <v>33</v>
      </c>
      <c r="C35" s="81">
        <v>2.8305099999999999</v>
      </c>
      <c r="D35" s="62">
        <v>0.3145</v>
      </c>
      <c r="E35" s="62">
        <v>0.77966000000000002</v>
      </c>
      <c r="F35" s="62">
        <v>2.8305099999999999</v>
      </c>
      <c r="G35" s="62">
        <v>0.3145</v>
      </c>
      <c r="H35" s="62">
        <v>0.77966000000000002</v>
      </c>
      <c r="I35" s="62">
        <v>2.8305099999999999</v>
      </c>
      <c r="J35" s="62">
        <v>0.3145</v>
      </c>
      <c r="K35" s="62">
        <v>0.77966000000000002</v>
      </c>
      <c r="L35" s="62">
        <v>2.8305099999999999</v>
      </c>
      <c r="M35" s="62">
        <v>0.3145</v>
      </c>
      <c r="N35" s="62">
        <v>0.77966000000000002</v>
      </c>
      <c r="O35" s="62">
        <v>2.8305099999999999</v>
      </c>
      <c r="P35" s="62">
        <v>0.3145</v>
      </c>
      <c r="Q35" s="62">
        <v>0.77966000000000002</v>
      </c>
      <c r="R35" s="62">
        <v>2.8305099999999999</v>
      </c>
      <c r="S35" s="62">
        <v>0.3145</v>
      </c>
      <c r="T35" s="62">
        <v>0.77966000000000002</v>
      </c>
      <c r="U35" s="62">
        <v>2.8305099999999999</v>
      </c>
      <c r="V35" s="62">
        <v>0.3145</v>
      </c>
      <c r="W35" s="62">
        <v>0.77966000000000002</v>
      </c>
      <c r="X35" s="62">
        <v>2.8305099999999999</v>
      </c>
      <c r="Y35" s="62">
        <v>0.3145</v>
      </c>
      <c r="Z35" s="71">
        <v>0.77966000000000002</v>
      </c>
    </row>
    <row r="36" spans="1:26">
      <c r="A36" s="70">
        <v>0.4</v>
      </c>
      <c r="B36" s="71">
        <v>34</v>
      </c>
      <c r="C36" s="81">
        <v>2.2298100000000001</v>
      </c>
      <c r="D36" s="62">
        <v>0.24776000000000001</v>
      </c>
      <c r="E36" s="62">
        <v>0.80745</v>
      </c>
      <c r="F36" s="62">
        <v>2.3933300000000002</v>
      </c>
      <c r="G36" s="62">
        <v>0.26593</v>
      </c>
      <c r="H36" s="62">
        <v>0.86667000000000005</v>
      </c>
      <c r="I36" s="62">
        <v>2.2298100000000001</v>
      </c>
      <c r="J36" s="62">
        <v>0.24776000000000001</v>
      </c>
      <c r="K36" s="62">
        <v>0.80745</v>
      </c>
      <c r="L36" s="62">
        <v>2.3933300000000002</v>
      </c>
      <c r="M36" s="62">
        <v>0.26593</v>
      </c>
      <c r="N36" s="62">
        <v>0.86667000000000005</v>
      </c>
      <c r="O36" s="62">
        <v>2.2298100000000001</v>
      </c>
      <c r="P36" s="62">
        <v>0.24776000000000001</v>
      </c>
      <c r="Q36" s="62">
        <v>0.80745</v>
      </c>
      <c r="R36" s="62">
        <v>2.3933300000000002</v>
      </c>
      <c r="S36" s="62">
        <v>0.26593</v>
      </c>
      <c r="T36" s="62">
        <v>0.86667000000000005</v>
      </c>
      <c r="U36" s="62">
        <v>2.2298100000000001</v>
      </c>
      <c r="V36" s="62">
        <v>0.24776000000000001</v>
      </c>
      <c r="W36" s="62">
        <v>0.80745</v>
      </c>
      <c r="X36" s="62">
        <v>2.3933300000000002</v>
      </c>
      <c r="Y36" s="62">
        <v>0.26593</v>
      </c>
      <c r="Z36" s="71">
        <v>0.86667000000000005</v>
      </c>
    </row>
    <row r="37" spans="1:26">
      <c r="A37" s="70">
        <v>0.4</v>
      </c>
      <c r="B37" s="71">
        <v>35</v>
      </c>
      <c r="C37" s="81">
        <v>2.7571400000000001</v>
      </c>
      <c r="D37" s="62">
        <v>0.30635000000000001</v>
      </c>
      <c r="E37" s="62">
        <v>0.80713999999999997</v>
      </c>
      <c r="F37" s="62">
        <v>2.7571400000000001</v>
      </c>
      <c r="G37" s="62">
        <v>0.30635000000000001</v>
      </c>
      <c r="H37" s="62">
        <v>0.80713999999999997</v>
      </c>
      <c r="I37" s="62">
        <v>2.7571400000000001</v>
      </c>
      <c r="J37" s="62">
        <v>0.30635000000000001</v>
      </c>
      <c r="K37" s="62">
        <v>0.80713999999999997</v>
      </c>
      <c r="L37" s="62">
        <v>2.7571400000000001</v>
      </c>
      <c r="M37" s="62">
        <v>0.30635000000000001</v>
      </c>
      <c r="N37" s="62">
        <v>0.80713999999999997</v>
      </c>
      <c r="O37" s="62">
        <v>2.7571400000000001</v>
      </c>
      <c r="P37" s="62">
        <v>0.30635000000000001</v>
      </c>
      <c r="Q37" s="62">
        <v>0.80713999999999997</v>
      </c>
      <c r="R37" s="62">
        <v>2.7571400000000001</v>
      </c>
      <c r="S37" s="62">
        <v>0.30635000000000001</v>
      </c>
      <c r="T37" s="62">
        <v>0.80713999999999997</v>
      </c>
      <c r="U37" s="62">
        <v>2.7571400000000001</v>
      </c>
      <c r="V37" s="62">
        <v>0.30635000000000001</v>
      </c>
      <c r="W37" s="62">
        <v>0.80713999999999997</v>
      </c>
      <c r="X37" s="62">
        <v>2.7571400000000001</v>
      </c>
      <c r="Y37" s="62">
        <v>0.30635000000000001</v>
      </c>
      <c r="Z37" s="71">
        <v>0.80713999999999997</v>
      </c>
    </row>
    <row r="38" spans="1:26">
      <c r="A38" s="70">
        <v>0.4</v>
      </c>
      <c r="B38" s="71">
        <v>36</v>
      </c>
      <c r="C38" s="81">
        <v>2.0773799999999998</v>
      </c>
      <c r="D38" s="62">
        <v>0.23082</v>
      </c>
      <c r="E38" s="62">
        <v>0.31547999999999998</v>
      </c>
      <c r="F38" s="62">
        <v>2.2516099999999999</v>
      </c>
      <c r="G38" s="62">
        <v>0.25018000000000001</v>
      </c>
      <c r="H38" s="62">
        <v>0.34194000000000002</v>
      </c>
      <c r="I38" s="62">
        <v>2.1949700000000001</v>
      </c>
      <c r="J38" s="62">
        <v>0.24389</v>
      </c>
      <c r="K38" s="62">
        <v>0.33333000000000002</v>
      </c>
      <c r="L38" s="62">
        <v>2.2516099999999999</v>
      </c>
      <c r="M38" s="62">
        <v>0.25018000000000001</v>
      </c>
      <c r="N38" s="62">
        <v>0.34194000000000002</v>
      </c>
      <c r="O38" s="62">
        <v>2.1949700000000001</v>
      </c>
      <c r="P38" s="62">
        <v>0.24389</v>
      </c>
      <c r="Q38" s="62">
        <v>0.33333000000000002</v>
      </c>
      <c r="R38" s="62">
        <v>2.2516099999999999</v>
      </c>
      <c r="S38" s="62">
        <v>0.25018000000000001</v>
      </c>
      <c r="T38" s="62">
        <v>0.34194000000000002</v>
      </c>
      <c r="U38" s="62">
        <v>2.1949700000000001</v>
      </c>
      <c r="V38" s="62">
        <v>0.24389</v>
      </c>
      <c r="W38" s="62">
        <v>0.33333000000000002</v>
      </c>
      <c r="X38" s="62">
        <v>2.2516099999999999</v>
      </c>
      <c r="Y38" s="62">
        <v>0.25018000000000001</v>
      </c>
      <c r="Z38" s="71">
        <v>0.34194000000000002</v>
      </c>
    </row>
    <row r="39" spans="1:26">
      <c r="A39" s="70">
        <v>0.4</v>
      </c>
      <c r="B39" s="71">
        <v>37</v>
      </c>
      <c r="C39" s="81">
        <v>4.45946</v>
      </c>
      <c r="D39" s="62">
        <v>0.4955</v>
      </c>
      <c r="E39" s="62">
        <v>0.75675999999999999</v>
      </c>
      <c r="F39" s="62">
        <v>4.78261</v>
      </c>
      <c r="G39" s="62">
        <v>0.53139999999999998</v>
      </c>
      <c r="H39" s="62">
        <v>0.81159000000000003</v>
      </c>
      <c r="I39" s="62">
        <v>4.78261</v>
      </c>
      <c r="J39" s="62">
        <v>0.53139999999999998</v>
      </c>
      <c r="K39" s="62">
        <v>0.81159000000000003</v>
      </c>
      <c r="L39" s="62">
        <v>4.78261</v>
      </c>
      <c r="M39" s="62">
        <v>0.53139999999999998</v>
      </c>
      <c r="N39" s="62">
        <v>0.81159000000000003</v>
      </c>
      <c r="O39" s="62">
        <v>4.78261</v>
      </c>
      <c r="P39" s="62">
        <v>0.53139999999999998</v>
      </c>
      <c r="Q39" s="62">
        <v>0.81159000000000003</v>
      </c>
      <c r="R39" s="62">
        <v>4.78261</v>
      </c>
      <c r="S39" s="62">
        <v>0.53139999999999998</v>
      </c>
      <c r="T39" s="62">
        <v>0.81159000000000003</v>
      </c>
      <c r="U39" s="62">
        <v>4.78261</v>
      </c>
      <c r="V39" s="62">
        <v>0.53139999999999998</v>
      </c>
      <c r="W39" s="62">
        <v>0.81159000000000003</v>
      </c>
      <c r="X39" s="62">
        <v>4.78261</v>
      </c>
      <c r="Y39" s="62">
        <v>0.53139999999999998</v>
      </c>
      <c r="Z39" s="71">
        <v>0.81159000000000003</v>
      </c>
    </row>
    <row r="40" spans="1:26">
      <c r="A40" s="70">
        <v>0.4</v>
      </c>
      <c r="B40" s="71">
        <v>38</v>
      </c>
      <c r="C40" s="81">
        <v>4.6046500000000004</v>
      </c>
      <c r="D40" s="62">
        <v>0.51163000000000003</v>
      </c>
      <c r="E40" s="62">
        <v>0.69767000000000001</v>
      </c>
      <c r="F40" s="62">
        <v>4.6046500000000004</v>
      </c>
      <c r="G40" s="62">
        <v>0.51163000000000003</v>
      </c>
      <c r="H40" s="62">
        <v>0.69767000000000001</v>
      </c>
      <c r="I40" s="62">
        <v>4.6046500000000004</v>
      </c>
      <c r="J40" s="62">
        <v>0.51163000000000003</v>
      </c>
      <c r="K40" s="62">
        <v>0.69767000000000001</v>
      </c>
      <c r="L40" s="62">
        <v>4.6046500000000004</v>
      </c>
      <c r="M40" s="62">
        <v>0.51163000000000003</v>
      </c>
      <c r="N40" s="62">
        <v>0.69767000000000001</v>
      </c>
      <c r="O40" s="62">
        <v>4.6046500000000004</v>
      </c>
      <c r="P40" s="62">
        <v>0.51163000000000003</v>
      </c>
      <c r="Q40" s="62">
        <v>0.69767000000000001</v>
      </c>
      <c r="R40" s="62">
        <v>4.6046500000000004</v>
      </c>
      <c r="S40" s="62">
        <v>0.51163000000000003</v>
      </c>
      <c r="T40" s="62">
        <v>0.69767000000000001</v>
      </c>
      <c r="U40" s="62">
        <v>4.6046500000000004</v>
      </c>
      <c r="V40" s="62">
        <v>0.51163000000000003</v>
      </c>
      <c r="W40" s="62">
        <v>0.69767000000000001</v>
      </c>
      <c r="X40" s="62">
        <v>4.6046500000000004</v>
      </c>
      <c r="Y40" s="62">
        <v>0.51163000000000003</v>
      </c>
      <c r="Z40" s="71">
        <v>0.69767000000000001</v>
      </c>
    </row>
    <row r="41" spans="1:26">
      <c r="A41" s="70">
        <v>0.4</v>
      </c>
      <c r="B41" s="71">
        <v>39</v>
      </c>
      <c r="C41" s="81">
        <v>4.0919499999999998</v>
      </c>
      <c r="D41" s="62">
        <v>0.45466000000000001</v>
      </c>
      <c r="E41" s="62">
        <v>0.58621000000000001</v>
      </c>
      <c r="F41" s="62">
        <v>6.8461499999999997</v>
      </c>
      <c r="G41" s="62">
        <v>0.76068000000000002</v>
      </c>
      <c r="H41" s="62">
        <v>0.98077000000000003</v>
      </c>
      <c r="I41" s="62">
        <v>4.9444400000000002</v>
      </c>
      <c r="J41" s="62">
        <v>0.54937999999999998</v>
      </c>
      <c r="K41" s="62">
        <v>0.70833000000000002</v>
      </c>
      <c r="L41" s="62">
        <v>6.8461499999999997</v>
      </c>
      <c r="M41" s="62">
        <v>0.76068000000000002</v>
      </c>
      <c r="N41" s="62">
        <v>0.98077000000000003</v>
      </c>
      <c r="O41" s="62">
        <v>4.9444400000000002</v>
      </c>
      <c r="P41" s="62">
        <v>0.54937999999999998</v>
      </c>
      <c r="Q41" s="62">
        <v>0.70833000000000002</v>
      </c>
      <c r="R41" s="62">
        <v>6.8461499999999997</v>
      </c>
      <c r="S41" s="62">
        <v>0.76068000000000002</v>
      </c>
      <c r="T41" s="62">
        <v>0.98077000000000003</v>
      </c>
      <c r="U41" s="62">
        <v>4.9444400000000002</v>
      </c>
      <c r="V41" s="62">
        <v>0.54937999999999998</v>
      </c>
      <c r="W41" s="62">
        <v>0.70833000000000002</v>
      </c>
      <c r="X41" s="62">
        <v>6.8461499999999997</v>
      </c>
      <c r="Y41" s="62">
        <v>0.76068000000000002</v>
      </c>
      <c r="Z41" s="71">
        <v>0.98077000000000003</v>
      </c>
    </row>
    <row r="42" spans="1:26">
      <c r="A42" s="70">
        <v>0.4</v>
      </c>
      <c r="B42" s="71">
        <v>40</v>
      </c>
      <c r="C42" s="81">
        <v>3.1981099999999998</v>
      </c>
      <c r="D42" s="62">
        <v>0.35535</v>
      </c>
      <c r="E42" s="62">
        <v>0.72641999999999995</v>
      </c>
      <c r="F42" s="62">
        <v>3.2285699999999999</v>
      </c>
      <c r="G42" s="62">
        <v>0.35872999999999999</v>
      </c>
      <c r="H42" s="62">
        <v>0.73333000000000004</v>
      </c>
      <c r="I42" s="62">
        <v>3.2285699999999999</v>
      </c>
      <c r="J42" s="62">
        <v>0.35872999999999999</v>
      </c>
      <c r="K42" s="62">
        <v>0.73333000000000004</v>
      </c>
      <c r="L42" s="62">
        <v>3.2285699999999999</v>
      </c>
      <c r="M42" s="62">
        <v>0.35872999999999999</v>
      </c>
      <c r="N42" s="62">
        <v>0.73333000000000004</v>
      </c>
      <c r="O42" s="62">
        <v>3.2285699999999999</v>
      </c>
      <c r="P42" s="62">
        <v>0.35872999999999999</v>
      </c>
      <c r="Q42" s="62">
        <v>0.73333000000000004</v>
      </c>
      <c r="R42" s="62">
        <v>3.2285699999999999</v>
      </c>
      <c r="S42" s="62">
        <v>0.35872999999999999</v>
      </c>
      <c r="T42" s="62">
        <v>0.73333000000000004</v>
      </c>
      <c r="U42" s="62">
        <v>3.2285699999999999</v>
      </c>
      <c r="V42" s="62">
        <v>0.35872999999999999</v>
      </c>
      <c r="W42" s="62">
        <v>0.73333000000000004</v>
      </c>
      <c r="X42" s="62">
        <v>3.2285699999999999</v>
      </c>
      <c r="Y42" s="62">
        <v>0.35872999999999999</v>
      </c>
      <c r="Z42" s="71">
        <v>0.73333000000000004</v>
      </c>
    </row>
    <row r="43" spans="1:26">
      <c r="A43" s="70">
        <v>0.5</v>
      </c>
      <c r="B43" s="71">
        <v>41</v>
      </c>
      <c r="C43" s="81">
        <v>6.44231</v>
      </c>
      <c r="D43" s="62">
        <v>0.71580999999999995</v>
      </c>
      <c r="E43" s="62">
        <v>0.69230999999999998</v>
      </c>
      <c r="F43" s="62">
        <v>6.9791699999999999</v>
      </c>
      <c r="G43" s="62">
        <v>0.77546000000000004</v>
      </c>
      <c r="H43" s="62">
        <v>0.75</v>
      </c>
      <c r="I43" s="62">
        <v>6.9791699999999999</v>
      </c>
      <c r="J43" s="62">
        <v>0.77546000000000004</v>
      </c>
      <c r="K43" s="62">
        <v>0.75</v>
      </c>
      <c r="L43" s="62">
        <v>6.9791699999999999</v>
      </c>
      <c r="M43" s="62">
        <v>0.77546000000000004</v>
      </c>
      <c r="N43" s="62">
        <v>0.75</v>
      </c>
      <c r="O43" s="62">
        <v>6.9791699999999999</v>
      </c>
      <c r="P43" s="62">
        <v>0.77546000000000004</v>
      </c>
      <c r="Q43" s="62">
        <v>0.75</v>
      </c>
      <c r="R43" s="62">
        <v>6.9791699999999999</v>
      </c>
      <c r="S43" s="62">
        <v>0.77546000000000004</v>
      </c>
      <c r="T43" s="62">
        <v>0.75</v>
      </c>
      <c r="U43" s="62">
        <v>6.9791699999999999</v>
      </c>
      <c r="V43" s="62">
        <v>0.77546000000000004</v>
      </c>
      <c r="W43" s="62">
        <v>0.75</v>
      </c>
      <c r="X43" s="62">
        <v>6.9791699999999999</v>
      </c>
      <c r="Y43" s="62">
        <v>0.77546000000000004</v>
      </c>
      <c r="Z43" s="71">
        <v>0.75</v>
      </c>
    </row>
    <row r="44" spans="1:26">
      <c r="A44" s="70">
        <v>0.5</v>
      </c>
      <c r="B44" s="71">
        <v>42</v>
      </c>
      <c r="C44" s="81">
        <v>2.5648900000000001</v>
      </c>
      <c r="D44" s="62">
        <v>0.28499000000000002</v>
      </c>
      <c r="E44" s="62">
        <v>0.64885000000000004</v>
      </c>
      <c r="F44" s="62">
        <v>2.8</v>
      </c>
      <c r="G44" s="62">
        <v>0.31111</v>
      </c>
      <c r="H44" s="62">
        <v>0.70833000000000002</v>
      </c>
      <c r="I44" s="62">
        <v>2.8</v>
      </c>
      <c r="J44" s="62">
        <v>0.31111</v>
      </c>
      <c r="K44" s="62">
        <v>0.70833000000000002</v>
      </c>
      <c r="L44" s="62">
        <v>2.8</v>
      </c>
      <c r="M44" s="62">
        <v>0.31111</v>
      </c>
      <c r="N44" s="62">
        <v>0.70833000000000002</v>
      </c>
      <c r="O44" s="62">
        <v>2.8</v>
      </c>
      <c r="P44" s="62">
        <v>0.31111</v>
      </c>
      <c r="Q44" s="62">
        <v>0.70833000000000002</v>
      </c>
      <c r="R44" s="62">
        <v>2.8</v>
      </c>
      <c r="S44" s="62">
        <v>0.31111</v>
      </c>
      <c r="T44" s="62">
        <v>0.70833000000000002</v>
      </c>
      <c r="U44" s="62">
        <v>2.8</v>
      </c>
      <c r="V44" s="62">
        <v>0.31111</v>
      </c>
      <c r="W44" s="62">
        <v>0.70833000000000002</v>
      </c>
      <c r="X44" s="62">
        <v>2.8</v>
      </c>
      <c r="Y44" s="62">
        <v>0.31111</v>
      </c>
      <c r="Z44" s="71">
        <v>0.70833000000000002</v>
      </c>
    </row>
    <row r="45" spans="1:26">
      <c r="A45" s="70">
        <v>0.5</v>
      </c>
      <c r="B45" s="71">
        <v>43</v>
      </c>
      <c r="C45" s="81">
        <v>3.7425700000000002</v>
      </c>
      <c r="D45" s="62">
        <v>0.41583999999999999</v>
      </c>
      <c r="E45" s="62">
        <v>0.71287</v>
      </c>
      <c r="F45" s="62">
        <v>4.1086999999999998</v>
      </c>
      <c r="G45" s="62">
        <v>0.45651999999999998</v>
      </c>
      <c r="H45" s="62">
        <v>0.78261000000000003</v>
      </c>
      <c r="I45" s="62">
        <v>4.1086999999999998</v>
      </c>
      <c r="J45" s="62">
        <v>0.45651999999999998</v>
      </c>
      <c r="K45" s="62">
        <v>0.78261000000000003</v>
      </c>
      <c r="L45" s="62">
        <v>4.1086999999999998</v>
      </c>
      <c r="M45" s="62">
        <v>0.45651999999999998</v>
      </c>
      <c r="N45" s="62">
        <v>0.78261000000000003</v>
      </c>
      <c r="O45" s="62">
        <v>4.1086999999999998</v>
      </c>
      <c r="P45" s="62">
        <v>0.45651999999999998</v>
      </c>
      <c r="Q45" s="62">
        <v>0.78261000000000003</v>
      </c>
      <c r="R45" s="62">
        <v>4.1086999999999998</v>
      </c>
      <c r="S45" s="62">
        <v>0.45651999999999998</v>
      </c>
      <c r="T45" s="62">
        <v>0.78261000000000003</v>
      </c>
      <c r="U45" s="62">
        <v>4.1086999999999998</v>
      </c>
      <c r="V45" s="62">
        <v>0.45651999999999998</v>
      </c>
      <c r="W45" s="62">
        <v>0.78261000000000003</v>
      </c>
      <c r="X45" s="62">
        <v>4.1086999999999998</v>
      </c>
      <c r="Y45" s="62">
        <v>0.45651999999999998</v>
      </c>
      <c r="Z45" s="71">
        <v>0.78261000000000003</v>
      </c>
    </row>
    <row r="46" spans="1:26">
      <c r="A46" s="70">
        <v>0.5</v>
      </c>
      <c r="B46" s="71">
        <v>44</v>
      </c>
      <c r="C46" s="81">
        <v>2.9384600000000001</v>
      </c>
      <c r="D46" s="62">
        <v>0.32650000000000001</v>
      </c>
      <c r="E46" s="62">
        <v>0.73846000000000001</v>
      </c>
      <c r="F46" s="62">
        <v>3.0317500000000002</v>
      </c>
      <c r="G46" s="62">
        <v>0.33685999999999999</v>
      </c>
      <c r="H46" s="62">
        <v>0.76190000000000002</v>
      </c>
      <c r="I46" s="62">
        <v>2.9384600000000001</v>
      </c>
      <c r="J46" s="62">
        <v>0.32650000000000001</v>
      </c>
      <c r="K46" s="62">
        <v>0.73846000000000001</v>
      </c>
      <c r="L46" s="62">
        <v>3.0317500000000002</v>
      </c>
      <c r="M46" s="62">
        <v>0.33685999999999999</v>
      </c>
      <c r="N46" s="62">
        <v>0.76190000000000002</v>
      </c>
      <c r="O46" s="62">
        <v>2.9384600000000001</v>
      </c>
      <c r="P46" s="62">
        <v>0.32650000000000001</v>
      </c>
      <c r="Q46" s="62">
        <v>0.73846000000000001</v>
      </c>
      <c r="R46" s="62">
        <v>3.0317500000000002</v>
      </c>
      <c r="S46" s="62">
        <v>0.33685999999999999</v>
      </c>
      <c r="T46" s="62">
        <v>0.76190000000000002</v>
      </c>
      <c r="U46" s="62">
        <v>2.9384600000000001</v>
      </c>
      <c r="V46" s="62">
        <v>0.32650000000000001</v>
      </c>
      <c r="W46" s="62">
        <v>0.73846000000000001</v>
      </c>
      <c r="X46" s="62">
        <v>3.0317500000000002</v>
      </c>
      <c r="Y46" s="62">
        <v>0.33685999999999999</v>
      </c>
      <c r="Z46" s="71">
        <v>0.76190000000000002</v>
      </c>
    </row>
    <row r="47" spans="1:26">
      <c r="A47" s="70">
        <v>0.5</v>
      </c>
      <c r="B47" s="71">
        <v>45</v>
      </c>
      <c r="C47" s="81">
        <v>3.2</v>
      </c>
      <c r="D47" s="62">
        <v>0.35555999999999999</v>
      </c>
      <c r="E47" s="62">
        <v>0.95652000000000004</v>
      </c>
      <c r="F47" s="62">
        <v>3.2</v>
      </c>
      <c r="G47" s="62">
        <v>0.35555999999999999</v>
      </c>
      <c r="H47" s="62">
        <v>0.95652000000000004</v>
      </c>
      <c r="I47" s="62">
        <v>3.2</v>
      </c>
      <c r="J47" s="62">
        <v>0.35555999999999999</v>
      </c>
      <c r="K47" s="62">
        <v>0.95652000000000004</v>
      </c>
      <c r="L47" s="62">
        <v>3.2</v>
      </c>
      <c r="M47" s="62">
        <v>0.35555999999999999</v>
      </c>
      <c r="N47" s="62">
        <v>0.95652000000000004</v>
      </c>
      <c r="O47" s="62">
        <v>3.2</v>
      </c>
      <c r="P47" s="62">
        <v>0.35555999999999999</v>
      </c>
      <c r="Q47" s="62">
        <v>0.95652000000000004</v>
      </c>
      <c r="R47" s="62">
        <v>3.2</v>
      </c>
      <c r="S47" s="62">
        <v>0.35555999999999999</v>
      </c>
      <c r="T47" s="62">
        <v>0.95652000000000004</v>
      </c>
      <c r="U47" s="62">
        <v>3.2</v>
      </c>
      <c r="V47" s="62">
        <v>0.35555999999999999</v>
      </c>
      <c r="W47" s="62">
        <v>0.95652000000000004</v>
      </c>
      <c r="X47" s="62">
        <v>3.2</v>
      </c>
      <c r="Y47" s="62">
        <v>0.35555999999999999</v>
      </c>
      <c r="Z47" s="71">
        <v>0.95652000000000004</v>
      </c>
    </row>
    <row r="48" spans="1:26">
      <c r="A48" s="70">
        <v>0.5</v>
      </c>
      <c r="B48" s="71">
        <v>46</v>
      </c>
      <c r="C48" s="81">
        <v>4.5769200000000003</v>
      </c>
      <c r="D48" s="62">
        <v>0.50854999999999995</v>
      </c>
      <c r="E48" s="62">
        <v>0.70513000000000003</v>
      </c>
      <c r="F48" s="62">
        <v>5.8524599999999998</v>
      </c>
      <c r="G48" s="62">
        <v>0.65027000000000001</v>
      </c>
      <c r="H48" s="62">
        <v>0.90164</v>
      </c>
      <c r="I48" s="62">
        <v>4.9583300000000001</v>
      </c>
      <c r="J48" s="62">
        <v>0.55093000000000003</v>
      </c>
      <c r="K48" s="62">
        <v>0.76388999999999996</v>
      </c>
      <c r="L48" s="62">
        <v>5.8524599999999998</v>
      </c>
      <c r="M48" s="62">
        <v>0.65027000000000001</v>
      </c>
      <c r="N48" s="62">
        <v>0.90164</v>
      </c>
      <c r="O48" s="62">
        <v>4.9583300000000001</v>
      </c>
      <c r="P48" s="62">
        <v>0.55093000000000003</v>
      </c>
      <c r="Q48" s="62">
        <v>0.76388999999999996</v>
      </c>
      <c r="R48" s="62">
        <v>5.8524599999999998</v>
      </c>
      <c r="S48" s="62">
        <v>0.65027000000000001</v>
      </c>
      <c r="T48" s="62">
        <v>0.90164</v>
      </c>
      <c r="U48" s="62">
        <v>4.9583300000000001</v>
      </c>
      <c r="V48" s="62">
        <v>0.55093000000000003</v>
      </c>
      <c r="W48" s="62">
        <v>0.76388999999999996</v>
      </c>
      <c r="X48" s="62">
        <v>5.8524599999999998</v>
      </c>
      <c r="Y48" s="62">
        <v>0.65027000000000001</v>
      </c>
      <c r="Z48" s="71">
        <v>0.90164</v>
      </c>
    </row>
    <row r="49" spans="1:26">
      <c r="A49" s="70">
        <v>0.5</v>
      </c>
      <c r="B49" s="71">
        <v>47</v>
      </c>
      <c r="C49" s="81">
        <v>2.45946</v>
      </c>
      <c r="D49" s="62">
        <v>0.27327000000000001</v>
      </c>
      <c r="E49" s="62">
        <v>0.66891999999999996</v>
      </c>
      <c r="F49" s="62">
        <v>3.1379299999999999</v>
      </c>
      <c r="G49" s="62">
        <v>0.34866000000000003</v>
      </c>
      <c r="H49" s="62">
        <v>0.85345000000000004</v>
      </c>
      <c r="I49" s="62">
        <v>2.8661400000000001</v>
      </c>
      <c r="J49" s="62">
        <v>0.31846000000000002</v>
      </c>
      <c r="K49" s="62">
        <v>0.77952999999999995</v>
      </c>
      <c r="L49" s="62">
        <v>3.1379299999999999</v>
      </c>
      <c r="M49" s="62">
        <v>0.34866000000000003</v>
      </c>
      <c r="N49" s="62">
        <v>0.85345000000000004</v>
      </c>
      <c r="O49" s="62">
        <v>2.8661400000000001</v>
      </c>
      <c r="P49" s="62">
        <v>0.31846000000000002</v>
      </c>
      <c r="Q49" s="62">
        <v>0.77952999999999995</v>
      </c>
      <c r="R49" s="62">
        <v>3.1379299999999999</v>
      </c>
      <c r="S49" s="62">
        <v>0.34866000000000003</v>
      </c>
      <c r="T49" s="62">
        <v>0.85345000000000004</v>
      </c>
      <c r="U49" s="62">
        <v>2.8661400000000001</v>
      </c>
      <c r="V49" s="62">
        <v>0.31846000000000002</v>
      </c>
      <c r="W49" s="62">
        <v>0.77952999999999995</v>
      </c>
      <c r="X49" s="62">
        <v>3.1379299999999999</v>
      </c>
      <c r="Y49" s="62">
        <v>0.34866000000000003</v>
      </c>
      <c r="Z49" s="71">
        <v>0.85345000000000004</v>
      </c>
    </row>
    <row r="50" spans="1:26">
      <c r="A50" s="70">
        <v>0.5</v>
      </c>
      <c r="B50" s="71">
        <v>48</v>
      </c>
      <c r="C50" s="81">
        <v>3.33962</v>
      </c>
      <c r="D50" s="62">
        <v>0.37107000000000001</v>
      </c>
      <c r="E50" s="62">
        <v>0.84906000000000004</v>
      </c>
      <c r="F50" s="62">
        <v>3.54</v>
      </c>
      <c r="G50" s="62">
        <v>0.39333000000000001</v>
      </c>
      <c r="H50" s="62">
        <v>0.9</v>
      </c>
      <c r="I50" s="62">
        <v>3.54</v>
      </c>
      <c r="J50" s="62">
        <v>0.39333000000000001</v>
      </c>
      <c r="K50" s="62">
        <v>0.9</v>
      </c>
      <c r="L50" s="62">
        <v>3.54</v>
      </c>
      <c r="M50" s="62">
        <v>0.39333000000000001</v>
      </c>
      <c r="N50" s="62">
        <v>0.9</v>
      </c>
      <c r="O50" s="62">
        <v>3.54</v>
      </c>
      <c r="P50" s="62">
        <v>0.39333000000000001</v>
      </c>
      <c r="Q50" s="62">
        <v>0.9</v>
      </c>
      <c r="R50" s="62">
        <v>3.54</v>
      </c>
      <c r="S50" s="62">
        <v>0.39333000000000001</v>
      </c>
      <c r="T50" s="62">
        <v>0.9</v>
      </c>
      <c r="U50" s="62">
        <v>3.54</v>
      </c>
      <c r="V50" s="62">
        <v>0.39333000000000001</v>
      </c>
      <c r="W50" s="62">
        <v>0.9</v>
      </c>
      <c r="X50" s="62">
        <v>3.54</v>
      </c>
      <c r="Y50" s="62">
        <v>0.39333000000000001</v>
      </c>
      <c r="Z50" s="71">
        <v>0.9</v>
      </c>
    </row>
    <row r="51" spans="1:26">
      <c r="A51" s="70">
        <v>0.5</v>
      </c>
      <c r="B51" s="71">
        <v>49</v>
      </c>
      <c r="C51" s="81">
        <v>3.3272699999999999</v>
      </c>
      <c r="D51" s="62">
        <v>0.36969999999999997</v>
      </c>
      <c r="E51" s="62">
        <v>0.95455000000000001</v>
      </c>
      <c r="F51" s="62">
        <v>3.3272699999999999</v>
      </c>
      <c r="G51" s="62">
        <v>0.36969999999999997</v>
      </c>
      <c r="H51" s="62">
        <v>0.95455000000000001</v>
      </c>
      <c r="I51" s="62">
        <v>3.3272699999999999</v>
      </c>
      <c r="J51" s="62">
        <v>0.36969999999999997</v>
      </c>
      <c r="K51" s="62">
        <v>0.95455000000000001</v>
      </c>
      <c r="L51" s="62">
        <v>3.3272699999999999</v>
      </c>
      <c r="M51" s="62">
        <v>0.36969999999999997</v>
      </c>
      <c r="N51" s="62">
        <v>0.95455000000000001</v>
      </c>
      <c r="O51" s="62">
        <v>3.3272699999999999</v>
      </c>
      <c r="P51" s="62">
        <v>0.36969999999999997</v>
      </c>
      <c r="Q51" s="62">
        <v>0.95455000000000001</v>
      </c>
      <c r="R51" s="62">
        <v>3.3272699999999999</v>
      </c>
      <c r="S51" s="62">
        <v>0.36969999999999997</v>
      </c>
      <c r="T51" s="62">
        <v>0.95455000000000001</v>
      </c>
      <c r="U51" s="62">
        <v>3.3272699999999999</v>
      </c>
      <c r="V51" s="62">
        <v>0.36969999999999997</v>
      </c>
      <c r="W51" s="62">
        <v>0.95455000000000001</v>
      </c>
      <c r="X51" s="62">
        <v>3.3272699999999999</v>
      </c>
      <c r="Y51" s="62">
        <v>0.36969999999999997</v>
      </c>
      <c r="Z51" s="71">
        <v>0.95455000000000001</v>
      </c>
    </row>
    <row r="52" spans="1:26">
      <c r="A52" s="70">
        <v>0.5</v>
      </c>
      <c r="B52" s="71">
        <v>50</v>
      </c>
      <c r="C52" s="81">
        <v>3.3660700000000001</v>
      </c>
      <c r="D52" s="62">
        <v>0.37401000000000001</v>
      </c>
      <c r="E52" s="62">
        <v>0.66071000000000002</v>
      </c>
      <c r="F52" s="62">
        <v>3.3660700000000001</v>
      </c>
      <c r="G52" s="62">
        <v>0.37401000000000001</v>
      </c>
      <c r="H52" s="62">
        <v>0.66071000000000002</v>
      </c>
      <c r="I52" s="62">
        <v>3.3660700000000001</v>
      </c>
      <c r="J52" s="62">
        <v>0.37401000000000001</v>
      </c>
      <c r="K52" s="62">
        <v>0.66071000000000002</v>
      </c>
      <c r="L52" s="62">
        <v>3.3660700000000001</v>
      </c>
      <c r="M52" s="62">
        <v>0.37401000000000001</v>
      </c>
      <c r="N52" s="62">
        <v>0.66071000000000002</v>
      </c>
      <c r="O52" s="62">
        <v>3.3660700000000001</v>
      </c>
      <c r="P52" s="62">
        <v>0.37401000000000001</v>
      </c>
      <c r="Q52" s="62">
        <v>0.66071000000000002</v>
      </c>
      <c r="R52" s="62">
        <v>3.3660700000000001</v>
      </c>
      <c r="S52" s="62">
        <v>0.37401000000000001</v>
      </c>
      <c r="T52" s="62">
        <v>0.66071000000000002</v>
      </c>
      <c r="U52" s="62">
        <v>3.3660700000000001</v>
      </c>
      <c r="V52" s="62">
        <v>0.37401000000000001</v>
      </c>
      <c r="W52" s="62">
        <v>0.66071000000000002</v>
      </c>
      <c r="X52" s="62">
        <v>3.3660700000000001</v>
      </c>
      <c r="Y52" s="62">
        <v>0.37401000000000001</v>
      </c>
      <c r="Z52" s="71">
        <v>0.66071000000000002</v>
      </c>
    </row>
    <row r="53" spans="1:26">
      <c r="A53" s="70">
        <v>0.6</v>
      </c>
      <c r="B53" s="71">
        <v>51</v>
      </c>
      <c r="C53" s="81">
        <v>3.3333300000000001</v>
      </c>
      <c r="D53" s="62">
        <v>0.37036999999999998</v>
      </c>
      <c r="E53" s="62">
        <v>0.75758000000000003</v>
      </c>
      <c r="F53" s="62">
        <v>3.8372099999999998</v>
      </c>
      <c r="G53" s="62">
        <v>0.42636000000000002</v>
      </c>
      <c r="H53" s="62">
        <v>0.87209000000000003</v>
      </c>
      <c r="I53" s="62">
        <v>3.8372099999999998</v>
      </c>
      <c r="J53" s="62">
        <v>0.42636000000000002</v>
      </c>
      <c r="K53" s="62">
        <v>0.87209000000000003</v>
      </c>
      <c r="L53" s="62">
        <v>3.8372099999999998</v>
      </c>
      <c r="M53" s="62">
        <v>0.42636000000000002</v>
      </c>
      <c r="N53" s="62">
        <v>0.87209000000000003</v>
      </c>
      <c r="O53" s="62">
        <v>3.8372099999999998</v>
      </c>
      <c r="P53" s="62">
        <v>0.42636000000000002</v>
      </c>
      <c r="Q53" s="62">
        <v>0.87209000000000003</v>
      </c>
      <c r="R53" s="62">
        <v>3.8372099999999998</v>
      </c>
      <c r="S53" s="62">
        <v>0.42636000000000002</v>
      </c>
      <c r="T53" s="62">
        <v>0.87209000000000003</v>
      </c>
      <c r="U53" s="62">
        <v>3.8372099999999998</v>
      </c>
      <c r="V53" s="62">
        <v>0.42636000000000002</v>
      </c>
      <c r="W53" s="62">
        <v>0.87209000000000003</v>
      </c>
      <c r="X53" s="62">
        <v>3.8372099999999998</v>
      </c>
      <c r="Y53" s="62">
        <v>0.42636000000000002</v>
      </c>
      <c r="Z53" s="71">
        <v>0.87209000000000003</v>
      </c>
    </row>
    <row r="54" spans="1:26">
      <c r="A54" s="70">
        <v>0.6</v>
      </c>
      <c r="B54" s="71">
        <v>52</v>
      </c>
      <c r="C54" s="81">
        <v>4.0843400000000001</v>
      </c>
      <c r="D54" s="62">
        <v>0.45382</v>
      </c>
      <c r="E54" s="62">
        <v>0.81928000000000001</v>
      </c>
      <c r="F54" s="62">
        <v>4.0843400000000001</v>
      </c>
      <c r="G54" s="62">
        <v>0.45382</v>
      </c>
      <c r="H54" s="62">
        <v>0.81928000000000001</v>
      </c>
      <c r="I54" s="62">
        <v>4.0843400000000001</v>
      </c>
      <c r="J54" s="62">
        <v>0.45382</v>
      </c>
      <c r="K54" s="62">
        <v>0.81928000000000001</v>
      </c>
      <c r="L54" s="62">
        <v>4.0843400000000001</v>
      </c>
      <c r="M54" s="62">
        <v>0.45382</v>
      </c>
      <c r="N54" s="62">
        <v>0.81928000000000001</v>
      </c>
      <c r="O54" s="62">
        <v>4.0843400000000001</v>
      </c>
      <c r="P54" s="62">
        <v>0.45382</v>
      </c>
      <c r="Q54" s="62">
        <v>0.81928000000000001</v>
      </c>
      <c r="R54" s="62">
        <v>4.0843400000000001</v>
      </c>
      <c r="S54" s="62">
        <v>0.45382</v>
      </c>
      <c r="T54" s="62">
        <v>0.81928000000000001</v>
      </c>
      <c r="U54" s="62">
        <v>4.0843400000000001</v>
      </c>
      <c r="V54" s="62">
        <v>0.45382</v>
      </c>
      <c r="W54" s="62">
        <v>0.81928000000000001</v>
      </c>
      <c r="X54" s="62">
        <v>4.0843400000000001</v>
      </c>
      <c r="Y54" s="62">
        <v>0.45382</v>
      </c>
      <c r="Z54" s="71">
        <v>0.81928000000000001</v>
      </c>
    </row>
    <row r="55" spans="1:26">
      <c r="A55" s="70">
        <v>0.6</v>
      </c>
      <c r="B55" s="71">
        <v>53</v>
      </c>
      <c r="C55" s="81">
        <v>5.7567599999999999</v>
      </c>
      <c r="D55" s="62">
        <v>0.63963999999999999</v>
      </c>
      <c r="E55" s="62">
        <v>0.87838000000000005</v>
      </c>
      <c r="F55" s="62">
        <v>6.26471</v>
      </c>
      <c r="G55" s="62">
        <v>0.69608000000000003</v>
      </c>
      <c r="H55" s="62">
        <v>0.95587999999999995</v>
      </c>
      <c r="I55" s="62">
        <v>6.26471</v>
      </c>
      <c r="J55" s="62">
        <v>0.69608000000000003</v>
      </c>
      <c r="K55" s="62">
        <v>0.95587999999999995</v>
      </c>
      <c r="L55" s="62">
        <v>6.26471</v>
      </c>
      <c r="M55" s="62">
        <v>0.69608000000000003</v>
      </c>
      <c r="N55" s="62">
        <v>0.95587999999999995</v>
      </c>
      <c r="O55" s="62">
        <v>6.26471</v>
      </c>
      <c r="P55" s="62">
        <v>0.69608000000000003</v>
      </c>
      <c r="Q55" s="62">
        <v>0.95587999999999995</v>
      </c>
      <c r="R55" s="62">
        <v>6.26471</v>
      </c>
      <c r="S55" s="62">
        <v>0.69608000000000003</v>
      </c>
      <c r="T55" s="62">
        <v>0.95587999999999995</v>
      </c>
      <c r="U55" s="62">
        <v>6.26471</v>
      </c>
      <c r="V55" s="62">
        <v>0.69608000000000003</v>
      </c>
      <c r="W55" s="62">
        <v>0.95587999999999995</v>
      </c>
      <c r="X55" s="62">
        <v>6.26471</v>
      </c>
      <c r="Y55" s="62">
        <v>0.69608000000000003</v>
      </c>
      <c r="Z55" s="71">
        <v>0.95587999999999995</v>
      </c>
    </row>
    <row r="56" spans="1:26">
      <c r="A56" s="70">
        <v>0.6</v>
      </c>
      <c r="B56" s="71">
        <v>54</v>
      </c>
      <c r="C56" s="81">
        <v>2.4620700000000002</v>
      </c>
      <c r="D56" s="62">
        <v>0.27356000000000003</v>
      </c>
      <c r="E56" s="62">
        <v>0.75861999999999996</v>
      </c>
      <c r="F56" s="62">
        <v>2.4620700000000002</v>
      </c>
      <c r="G56" s="62">
        <v>0.27356000000000003</v>
      </c>
      <c r="H56" s="62">
        <v>0.75861999999999996</v>
      </c>
      <c r="I56" s="62">
        <v>2.4620700000000002</v>
      </c>
      <c r="J56" s="62">
        <v>0.27356000000000003</v>
      </c>
      <c r="K56" s="62">
        <v>0.75861999999999996</v>
      </c>
      <c r="L56" s="62">
        <v>2.4620700000000002</v>
      </c>
      <c r="M56" s="62">
        <v>0.27356000000000003</v>
      </c>
      <c r="N56" s="62">
        <v>0.75861999999999996</v>
      </c>
      <c r="O56" s="62">
        <v>2.4620700000000002</v>
      </c>
      <c r="P56" s="62">
        <v>0.27356000000000003</v>
      </c>
      <c r="Q56" s="62">
        <v>0.75861999999999996</v>
      </c>
      <c r="R56" s="62">
        <v>2.4620700000000002</v>
      </c>
      <c r="S56" s="62">
        <v>0.27356000000000003</v>
      </c>
      <c r="T56" s="62">
        <v>0.75861999999999996</v>
      </c>
      <c r="U56" s="62">
        <v>2.4620700000000002</v>
      </c>
      <c r="V56" s="62">
        <v>0.27356000000000003</v>
      </c>
      <c r="W56" s="62">
        <v>0.75861999999999996</v>
      </c>
      <c r="X56" s="62">
        <v>2.4620700000000002</v>
      </c>
      <c r="Y56" s="62">
        <v>0.27356000000000003</v>
      </c>
      <c r="Z56" s="71">
        <v>0.75861999999999996</v>
      </c>
    </row>
    <row r="57" spans="1:26">
      <c r="A57" s="70">
        <v>0.6</v>
      </c>
      <c r="B57" s="71">
        <v>55</v>
      </c>
      <c r="C57" s="81">
        <v>3.2521</v>
      </c>
      <c r="D57" s="62">
        <v>0.36133999999999999</v>
      </c>
      <c r="E57" s="62">
        <v>0.99160000000000004</v>
      </c>
      <c r="F57" s="62">
        <v>3.2521</v>
      </c>
      <c r="G57" s="62">
        <v>0.36133999999999999</v>
      </c>
      <c r="H57" s="62">
        <v>0.99160000000000004</v>
      </c>
      <c r="I57" s="62">
        <v>3.2521</v>
      </c>
      <c r="J57" s="62">
        <v>0.36133999999999999</v>
      </c>
      <c r="K57" s="62">
        <v>0.99160000000000004</v>
      </c>
      <c r="L57" s="62">
        <v>3.2521</v>
      </c>
      <c r="M57" s="62">
        <v>0.36133999999999999</v>
      </c>
      <c r="N57" s="62">
        <v>0.99160000000000004</v>
      </c>
      <c r="O57" s="62">
        <v>3.2521</v>
      </c>
      <c r="P57" s="62">
        <v>0.36133999999999999</v>
      </c>
      <c r="Q57" s="62">
        <v>0.99160000000000004</v>
      </c>
      <c r="R57" s="62">
        <v>3.2521</v>
      </c>
      <c r="S57" s="62">
        <v>0.36133999999999999</v>
      </c>
      <c r="T57" s="62">
        <v>0.99160000000000004</v>
      </c>
      <c r="U57" s="62">
        <v>3.2521</v>
      </c>
      <c r="V57" s="62">
        <v>0.36133999999999999</v>
      </c>
      <c r="W57" s="62">
        <v>0.99160000000000004</v>
      </c>
      <c r="X57" s="62">
        <v>3.2521</v>
      </c>
      <c r="Y57" s="62">
        <v>0.36133999999999999</v>
      </c>
      <c r="Z57" s="71">
        <v>0.99160000000000004</v>
      </c>
    </row>
    <row r="58" spans="1:26">
      <c r="A58" s="70">
        <v>0.6</v>
      </c>
      <c r="B58" s="71">
        <v>56</v>
      </c>
      <c r="C58" s="81">
        <v>3.6041699999999999</v>
      </c>
      <c r="D58" s="62">
        <v>0.40045999999999998</v>
      </c>
      <c r="E58" s="62">
        <v>0.97916999999999998</v>
      </c>
      <c r="F58" s="62">
        <v>3.6041699999999999</v>
      </c>
      <c r="G58" s="62">
        <v>0.40045999999999998</v>
      </c>
      <c r="H58" s="62">
        <v>0.97916999999999998</v>
      </c>
      <c r="I58" s="62">
        <v>3.6041699999999999</v>
      </c>
      <c r="J58" s="62">
        <v>0.40045999999999998</v>
      </c>
      <c r="K58" s="62">
        <v>0.97916999999999998</v>
      </c>
      <c r="L58" s="62">
        <v>3.6041699999999999</v>
      </c>
      <c r="M58" s="62">
        <v>0.40045999999999998</v>
      </c>
      <c r="N58" s="62">
        <v>0.97916999999999998</v>
      </c>
      <c r="O58" s="62">
        <v>3.6041699999999999</v>
      </c>
      <c r="P58" s="62">
        <v>0.40045999999999998</v>
      </c>
      <c r="Q58" s="62">
        <v>0.97916999999999998</v>
      </c>
      <c r="R58" s="62">
        <v>3.6041699999999999</v>
      </c>
      <c r="S58" s="62">
        <v>0.40045999999999998</v>
      </c>
      <c r="T58" s="62">
        <v>0.97916999999999998</v>
      </c>
      <c r="U58" s="62">
        <v>3.6041699999999999</v>
      </c>
      <c r="V58" s="62">
        <v>0.40045999999999998</v>
      </c>
      <c r="W58" s="62">
        <v>0.97916999999999998</v>
      </c>
      <c r="X58" s="62">
        <v>3.6041699999999999</v>
      </c>
      <c r="Y58" s="62">
        <v>0.40045999999999998</v>
      </c>
      <c r="Z58" s="71">
        <v>0.97916999999999998</v>
      </c>
    </row>
    <row r="59" spans="1:26">
      <c r="A59" s="70">
        <v>0.6</v>
      </c>
      <c r="B59" s="71">
        <v>57</v>
      </c>
      <c r="C59" s="81">
        <v>4.3421099999999999</v>
      </c>
      <c r="D59" s="62">
        <v>0.48246</v>
      </c>
      <c r="E59" s="62">
        <v>0.85526000000000002</v>
      </c>
      <c r="F59" s="62">
        <v>4.7142900000000001</v>
      </c>
      <c r="G59" s="62">
        <v>0.52381</v>
      </c>
      <c r="H59" s="62">
        <v>0.92857000000000001</v>
      </c>
      <c r="I59" s="62">
        <v>4.7142900000000001</v>
      </c>
      <c r="J59" s="62">
        <v>0.52381</v>
      </c>
      <c r="K59" s="62">
        <v>0.92857000000000001</v>
      </c>
      <c r="L59" s="62">
        <v>4.7142900000000001</v>
      </c>
      <c r="M59" s="62">
        <v>0.52381</v>
      </c>
      <c r="N59" s="62">
        <v>0.92857000000000001</v>
      </c>
      <c r="O59" s="62">
        <v>4.7142900000000001</v>
      </c>
      <c r="P59" s="62">
        <v>0.52381</v>
      </c>
      <c r="Q59" s="62">
        <v>0.92857000000000001</v>
      </c>
      <c r="R59" s="62">
        <v>4.7142900000000001</v>
      </c>
      <c r="S59" s="62">
        <v>0.52381</v>
      </c>
      <c r="T59" s="62">
        <v>0.92857000000000001</v>
      </c>
      <c r="U59" s="62">
        <v>4.7142900000000001</v>
      </c>
      <c r="V59" s="62">
        <v>0.52381</v>
      </c>
      <c r="W59" s="62">
        <v>0.92857000000000001</v>
      </c>
      <c r="X59" s="62">
        <v>4.7142900000000001</v>
      </c>
      <c r="Y59" s="62">
        <v>0.52381</v>
      </c>
      <c r="Z59" s="71">
        <v>0.92857000000000001</v>
      </c>
    </row>
    <row r="60" spans="1:26">
      <c r="A60" s="70">
        <v>0.6</v>
      </c>
      <c r="B60" s="71">
        <v>58</v>
      </c>
      <c r="C60" s="81">
        <v>4.2073200000000002</v>
      </c>
      <c r="D60" s="62">
        <v>0.46748000000000001</v>
      </c>
      <c r="E60" s="62">
        <v>0.95121999999999995</v>
      </c>
      <c r="F60" s="62">
        <v>4.2073200000000002</v>
      </c>
      <c r="G60" s="62">
        <v>0.46748000000000001</v>
      </c>
      <c r="H60" s="62">
        <v>0.95121999999999995</v>
      </c>
      <c r="I60" s="62">
        <v>4.2073200000000002</v>
      </c>
      <c r="J60" s="62">
        <v>0.46748000000000001</v>
      </c>
      <c r="K60" s="62">
        <v>0.95121999999999995</v>
      </c>
      <c r="L60" s="62">
        <v>4.2073200000000002</v>
      </c>
      <c r="M60" s="62">
        <v>0.46748000000000001</v>
      </c>
      <c r="N60" s="62">
        <v>0.95121999999999995</v>
      </c>
      <c r="O60" s="62">
        <v>4.2073200000000002</v>
      </c>
      <c r="P60" s="62">
        <v>0.46748000000000001</v>
      </c>
      <c r="Q60" s="62">
        <v>0.95121999999999995</v>
      </c>
      <c r="R60" s="62">
        <v>4.2073200000000002</v>
      </c>
      <c r="S60" s="62">
        <v>0.46748000000000001</v>
      </c>
      <c r="T60" s="62">
        <v>0.95121999999999995</v>
      </c>
      <c r="U60" s="62">
        <v>4.2073200000000002</v>
      </c>
      <c r="V60" s="62">
        <v>0.46748000000000001</v>
      </c>
      <c r="W60" s="62">
        <v>0.95121999999999995</v>
      </c>
      <c r="X60" s="62">
        <v>4.2073200000000002</v>
      </c>
      <c r="Y60" s="62">
        <v>0.46748000000000001</v>
      </c>
      <c r="Z60" s="71">
        <v>0.95121999999999995</v>
      </c>
    </row>
    <row r="61" spans="1:26">
      <c r="A61" s="70">
        <v>0.6</v>
      </c>
      <c r="B61" s="71">
        <v>59</v>
      </c>
      <c r="C61" s="81">
        <v>3.6831700000000001</v>
      </c>
      <c r="D61" s="62">
        <v>0.40923999999999999</v>
      </c>
      <c r="E61" s="62">
        <v>0.68317000000000005</v>
      </c>
      <c r="F61" s="62">
        <v>4.4819300000000002</v>
      </c>
      <c r="G61" s="62">
        <v>0.49798999999999999</v>
      </c>
      <c r="H61" s="62">
        <v>0.83133000000000001</v>
      </c>
      <c r="I61" s="62">
        <v>4</v>
      </c>
      <c r="J61" s="62">
        <v>0.44444</v>
      </c>
      <c r="K61" s="62">
        <v>0.74194000000000004</v>
      </c>
      <c r="L61" s="62">
        <v>4.4819300000000002</v>
      </c>
      <c r="M61" s="62">
        <v>0.49798999999999999</v>
      </c>
      <c r="N61" s="62">
        <v>0.83133000000000001</v>
      </c>
      <c r="O61" s="62">
        <v>4</v>
      </c>
      <c r="P61" s="62">
        <v>0.44444</v>
      </c>
      <c r="Q61" s="62">
        <v>0.74194000000000004</v>
      </c>
      <c r="R61" s="62">
        <v>4.4819300000000002</v>
      </c>
      <c r="S61" s="62">
        <v>0.49798999999999999</v>
      </c>
      <c r="T61" s="62">
        <v>0.83133000000000001</v>
      </c>
      <c r="U61" s="62">
        <v>4</v>
      </c>
      <c r="V61" s="62">
        <v>0.44444</v>
      </c>
      <c r="W61" s="62">
        <v>0.74194000000000004</v>
      </c>
      <c r="X61" s="62">
        <v>4.4819300000000002</v>
      </c>
      <c r="Y61" s="62">
        <v>0.49798999999999999</v>
      </c>
      <c r="Z61" s="71">
        <v>0.83133000000000001</v>
      </c>
    </row>
    <row r="62" spans="1:26">
      <c r="A62" s="70">
        <v>0.6</v>
      </c>
      <c r="B62" s="71">
        <v>60</v>
      </c>
      <c r="C62" s="81">
        <v>6.16364</v>
      </c>
      <c r="D62" s="62">
        <v>0.68484999999999996</v>
      </c>
      <c r="E62" s="62">
        <v>0.89090999999999998</v>
      </c>
      <c r="F62" s="62">
        <v>6.5192300000000003</v>
      </c>
      <c r="G62" s="62">
        <v>0.72436</v>
      </c>
      <c r="H62" s="62">
        <v>0.94230999999999998</v>
      </c>
      <c r="I62" s="62">
        <v>6.5192300000000003</v>
      </c>
      <c r="J62" s="62">
        <v>0.72436</v>
      </c>
      <c r="K62" s="62">
        <v>0.94230999999999998</v>
      </c>
      <c r="L62" s="62">
        <v>6.5192300000000003</v>
      </c>
      <c r="M62" s="62">
        <v>0.72436</v>
      </c>
      <c r="N62" s="62">
        <v>0.94230999999999998</v>
      </c>
      <c r="O62" s="62">
        <v>6.5192300000000003</v>
      </c>
      <c r="P62" s="62">
        <v>0.72436</v>
      </c>
      <c r="Q62" s="62">
        <v>0.94230999999999998</v>
      </c>
      <c r="R62" s="62">
        <v>6.5192300000000003</v>
      </c>
      <c r="S62" s="62">
        <v>0.72436</v>
      </c>
      <c r="T62" s="62">
        <v>0.94230999999999998</v>
      </c>
      <c r="U62" s="62">
        <v>6.5192300000000003</v>
      </c>
      <c r="V62" s="62">
        <v>0.72436</v>
      </c>
      <c r="W62" s="62">
        <v>0.94230999999999998</v>
      </c>
      <c r="X62" s="62">
        <v>6.5192300000000003</v>
      </c>
      <c r="Y62" s="62">
        <v>0.72436</v>
      </c>
      <c r="Z62" s="71">
        <v>0.94230999999999998</v>
      </c>
    </row>
    <row r="63" spans="1:26">
      <c r="A63" s="70">
        <v>0.7</v>
      </c>
      <c r="B63" s="71">
        <v>61</v>
      </c>
      <c r="C63" s="81">
        <v>4.55844</v>
      </c>
      <c r="D63" s="62">
        <v>0.50649</v>
      </c>
      <c r="E63" s="62">
        <v>0.61038999999999999</v>
      </c>
      <c r="F63" s="62">
        <v>5.1617600000000001</v>
      </c>
      <c r="G63" s="62">
        <v>0.57352999999999998</v>
      </c>
      <c r="H63" s="62">
        <v>0.69118000000000002</v>
      </c>
      <c r="I63" s="62">
        <v>5.1617600000000001</v>
      </c>
      <c r="J63" s="62">
        <v>0.57352999999999998</v>
      </c>
      <c r="K63" s="62">
        <v>0.69118000000000002</v>
      </c>
      <c r="L63" s="62">
        <v>5.1617600000000001</v>
      </c>
      <c r="M63" s="62">
        <v>0.57352999999999998</v>
      </c>
      <c r="N63" s="62">
        <v>0.69118000000000002</v>
      </c>
      <c r="O63" s="62">
        <v>5.1617600000000001</v>
      </c>
      <c r="P63" s="62">
        <v>0.57352999999999998</v>
      </c>
      <c r="Q63" s="62">
        <v>0.69118000000000002</v>
      </c>
      <c r="R63" s="62">
        <v>5.1617600000000001</v>
      </c>
      <c r="S63" s="62">
        <v>0.57352999999999998</v>
      </c>
      <c r="T63" s="62">
        <v>0.69118000000000002</v>
      </c>
      <c r="U63" s="62">
        <v>5.1617600000000001</v>
      </c>
      <c r="V63" s="62">
        <v>0.57352999999999998</v>
      </c>
      <c r="W63" s="62">
        <v>0.69118000000000002</v>
      </c>
      <c r="X63" s="62">
        <v>5.1617600000000001</v>
      </c>
      <c r="Y63" s="62">
        <v>0.57352999999999998</v>
      </c>
      <c r="Z63" s="71">
        <v>0.69118000000000002</v>
      </c>
    </row>
    <row r="64" spans="1:26">
      <c r="A64" s="70">
        <v>0.7</v>
      </c>
      <c r="B64" s="71">
        <v>62</v>
      </c>
      <c r="C64" s="81">
        <v>4.2365599999999999</v>
      </c>
      <c r="D64" s="62">
        <v>0.47072999999999998</v>
      </c>
      <c r="E64" s="62">
        <v>0.88171999999999995</v>
      </c>
      <c r="F64" s="62">
        <v>4.3296700000000001</v>
      </c>
      <c r="G64" s="62">
        <v>0.48107</v>
      </c>
      <c r="H64" s="62">
        <v>0.90110000000000001</v>
      </c>
      <c r="I64" s="62">
        <v>4.2365599999999999</v>
      </c>
      <c r="J64" s="62">
        <v>0.47072999999999998</v>
      </c>
      <c r="K64" s="62">
        <v>0.88171999999999995</v>
      </c>
      <c r="L64" s="62">
        <v>4.3296700000000001</v>
      </c>
      <c r="M64" s="62">
        <v>0.48107</v>
      </c>
      <c r="N64" s="62">
        <v>0.90110000000000001</v>
      </c>
      <c r="O64" s="62">
        <v>4.2365599999999999</v>
      </c>
      <c r="P64" s="62">
        <v>0.47072999999999998</v>
      </c>
      <c r="Q64" s="62">
        <v>0.88171999999999995</v>
      </c>
      <c r="R64" s="62">
        <v>4.3296700000000001</v>
      </c>
      <c r="S64" s="62">
        <v>0.48107</v>
      </c>
      <c r="T64" s="62">
        <v>0.90110000000000001</v>
      </c>
      <c r="U64" s="62">
        <v>4.2365599999999999</v>
      </c>
      <c r="V64" s="62">
        <v>0.47072999999999998</v>
      </c>
      <c r="W64" s="62">
        <v>0.88171999999999995</v>
      </c>
      <c r="X64" s="62">
        <v>4.3296700000000001</v>
      </c>
      <c r="Y64" s="62">
        <v>0.48107</v>
      </c>
      <c r="Z64" s="71">
        <v>0.90110000000000001</v>
      </c>
    </row>
    <row r="65" spans="1:26">
      <c r="A65" s="70">
        <v>0.7</v>
      </c>
      <c r="B65" s="71">
        <v>63</v>
      </c>
      <c r="C65" s="81">
        <v>3.2767900000000001</v>
      </c>
      <c r="D65" s="62">
        <v>0.36409000000000002</v>
      </c>
      <c r="E65" s="62">
        <v>0.73214000000000001</v>
      </c>
      <c r="F65" s="62">
        <v>3.2767900000000001</v>
      </c>
      <c r="G65" s="62">
        <v>0.36409000000000002</v>
      </c>
      <c r="H65" s="62">
        <v>0.73214000000000001</v>
      </c>
      <c r="I65" s="62">
        <v>3.2767900000000001</v>
      </c>
      <c r="J65" s="62">
        <v>0.36409000000000002</v>
      </c>
      <c r="K65" s="62">
        <v>0.73214000000000001</v>
      </c>
      <c r="L65" s="62">
        <v>3.2767900000000001</v>
      </c>
      <c r="M65" s="62">
        <v>0.36409000000000002</v>
      </c>
      <c r="N65" s="62">
        <v>0.73214000000000001</v>
      </c>
      <c r="O65" s="62">
        <v>3.2767900000000001</v>
      </c>
      <c r="P65" s="62">
        <v>0.36409000000000002</v>
      </c>
      <c r="Q65" s="62">
        <v>0.73214000000000001</v>
      </c>
      <c r="R65" s="62">
        <v>3.2767900000000001</v>
      </c>
      <c r="S65" s="62">
        <v>0.36409000000000002</v>
      </c>
      <c r="T65" s="62">
        <v>0.73214000000000001</v>
      </c>
      <c r="U65" s="62">
        <v>3.2767900000000001</v>
      </c>
      <c r="V65" s="62">
        <v>0.36409000000000002</v>
      </c>
      <c r="W65" s="62">
        <v>0.73214000000000001</v>
      </c>
      <c r="X65" s="62">
        <v>3.2767900000000001</v>
      </c>
      <c r="Y65" s="62">
        <v>0.36409000000000002</v>
      </c>
      <c r="Z65" s="71">
        <v>0.73214000000000001</v>
      </c>
    </row>
    <row r="66" spans="1:26">
      <c r="A66" s="70">
        <v>0.7</v>
      </c>
      <c r="B66" s="71">
        <v>64</v>
      </c>
      <c r="C66" s="81">
        <v>4.5714300000000003</v>
      </c>
      <c r="D66" s="62">
        <v>0.50793999999999995</v>
      </c>
      <c r="E66" s="62">
        <v>0.81818000000000002</v>
      </c>
      <c r="F66" s="62">
        <v>4.5714300000000003</v>
      </c>
      <c r="G66" s="62">
        <v>0.50793999999999995</v>
      </c>
      <c r="H66" s="62">
        <v>0.81818000000000002</v>
      </c>
      <c r="I66" s="62">
        <v>4.5714300000000003</v>
      </c>
      <c r="J66" s="62">
        <v>0.50793999999999995</v>
      </c>
      <c r="K66" s="62">
        <v>0.81818000000000002</v>
      </c>
      <c r="L66" s="62">
        <v>4.5714300000000003</v>
      </c>
      <c r="M66" s="62">
        <v>0.50793999999999995</v>
      </c>
      <c r="N66" s="62">
        <v>0.81818000000000002</v>
      </c>
      <c r="O66" s="62">
        <v>4.5714300000000003</v>
      </c>
      <c r="P66" s="62">
        <v>0.50793999999999995</v>
      </c>
      <c r="Q66" s="62">
        <v>0.81818000000000002</v>
      </c>
      <c r="R66" s="62">
        <v>4.5714300000000003</v>
      </c>
      <c r="S66" s="62">
        <v>0.50793999999999995</v>
      </c>
      <c r="T66" s="62">
        <v>0.81818000000000002</v>
      </c>
      <c r="U66" s="62">
        <v>4.5714300000000003</v>
      </c>
      <c r="V66" s="62">
        <v>0.50793999999999995</v>
      </c>
      <c r="W66" s="62">
        <v>0.81818000000000002</v>
      </c>
      <c r="X66" s="62">
        <v>4.5714300000000003</v>
      </c>
      <c r="Y66" s="62">
        <v>0.50793999999999995</v>
      </c>
      <c r="Z66" s="71">
        <v>0.81818000000000002</v>
      </c>
    </row>
    <row r="67" spans="1:26">
      <c r="A67" s="70">
        <v>0.7</v>
      </c>
      <c r="B67" s="71">
        <v>65</v>
      </c>
      <c r="C67" s="81">
        <v>3.0679599999999998</v>
      </c>
      <c r="D67" s="62">
        <v>0.34088000000000002</v>
      </c>
      <c r="E67" s="62">
        <v>0.97087000000000001</v>
      </c>
      <c r="F67" s="62">
        <v>3.0679599999999998</v>
      </c>
      <c r="G67" s="62">
        <v>0.34088000000000002</v>
      </c>
      <c r="H67" s="62">
        <v>0.97087000000000001</v>
      </c>
      <c r="I67" s="62">
        <v>3.0679599999999998</v>
      </c>
      <c r="J67" s="62">
        <v>0.34088000000000002</v>
      </c>
      <c r="K67" s="62">
        <v>0.97087000000000001</v>
      </c>
      <c r="L67" s="62">
        <v>3.0679599999999998</v>
      </c>
      <c r="M67" s="62">
        <v>0.34088000000000002</v>
      </c>
      <c r="N67" s="62">
        <v>0.97087000000000001</v>
      </c>
      <c r="O67" s="62">
        <v>3.0679599999999998</v>
      </c>
      <c r="P67" s="62">
        <v>0.34088000000000002</v>
      </c>
      <c r="Q67" s="62">
        <v>0.97087000000000001</v>
      </c>
      <c r="R67" s="62">
        <v>3.0679599999999998</v>
      </c>
      <c r="S67" s="62">
        <v>0.34088000000000002</v>
      </c>
      <c r="T67" s="62">
        <v>0.97087000000000001</v>
      </c>
      <c r="U67" s="62">
        <v>3.0679599999999998</v>
      </c>
      <c r="V67" s="62">
        <v>0.34088000000000002</v>
      </c>
      <c r="W67" s="62">
        <v>0.97087000000000001</v>
      </c>
      <c r="X67" s="62">
        <v>3.0679599999999998</v>
      </c>
      <c r="Y67" s="62">
        <v>0.34088000000000002</v>
      </c>
      <c r="Z67" s="71">
        <v>0.97087000000000001</v>
      </c>
    </row>
    <row r="68" spans="1:26">
      <c r="A68" s="70">
        <v>0.7</v>
      </c>
      <c r="B68" s="71">
        <v>66</v>
      </c>
      <c r="C68" s="81">
        <v>4.8589700000000002</v>
      </c>
      <c r="D68" s="62">
        <v>0.53988999999999998</v>
      </c>
      <c r="E68" s="62">
        <v>0.96153999999999995</v>
      </c>
      <c r="F68" s="62">
        <v>4.9220800000000002</v>
      </c>
      <c r="G68" s="62">
        <v>0.54690000000000005</v>
      </c>
      <c r="H68" s="62">
        <v>0.97402999999999995</v>
      </c>
      <c r="I68" s="62">
        <v>4.9220800000000002</v>
      </c>
      <c r="J68" s="62">
        <v>0.54690000000000005</v>
      </c>
      <c r="K68" s="62">
        <v>0.97402999999999995</v>
      </c>
      <c r="L68" s="62">
        <v>4.9220800000000002</v>
      </c>
      <c r="M68" s="62">
        <v>0.54690000000000005</v>
      </c>
      <c r="N68" s="62">
        <v>0.97402999999999995</v>
      </c>
      <c r="O68" s="62">
        <v>4.9220800000000002</v>
      </c>
      <c r="P68" s="62">
        <v>0.54690000000000005</v>
      </c>
      <c r="Q68" s="62">
        <v>0.97402999999999995</v>
      </c>
      <c r="R68" s="62">
        <v>4.9220800000000002</v>
      </c>
      <c r="S68" s="62">
        <v>0.54690000000000005</v>
      </c>
      <c r="T68" s="62">
        <v>0.97402999999999995</v>
      </c>
      <c r="U68" s="62">
        <v>4.9220800000000002</v>
      </c>
      <c r="V68" s="62">
        <v>0.54690000000000005</v>
      </c>
      <c r="W68" s="62">
        <v>0.97402999999999995</v>
      </c>
      <c r="X68" s="62">
        <v>4.9220800000000002</v>
      </c>
      <c r="Y68" s="62">
        <v>0.54690000000000005</v>
      </c>
      <c r="Z68" s="71">
        <v>0.97402999999999995</v>
      </c>
    </row>
    <row r="69" spans="1:26">
      <c r="A69" s="70">
        <v>0.7</v>
      </c>
      <c r="B69" s="71">
        <v>67</v>
      </c>
      <c r="C69" s="81">
        <v>3.8131900000000001</v>
      </c>
      <c r="D69" s="62">
        <v>0.42369000000000001</v>
      </c>
      <c r="E69" s="62">
        <v>0.81318999999999997</v>
      </c>
      <c r="F69" s="62">
        <v>3.8555600000000001</v>
      </c>
      <c r="G69" s="62">
        <v>0.4284</v>
      </c>
      <c r="H69" s="62">
        <v>0.82221999999999995</v>
      </c>
      <c r="I69" s="62">
        <v>3.8555600000000001</v>
      </c>
      <c r="J69" s="62">
        <v>0.4284</v>
      </c>
      <c r="K69" s="62">
        <v>0.82221999999999995</v>
      </c>
      <c r="L69" s="62">
        <v>3.8555600000000001</v>
      </c>
      <c r="M69" s="62">
        <v>0.4284</v>
      </c>
      <c r="N69" s="62">
        <v>0.82221999999999995</v>
      </c>
      <c r="O69" s="62">
        <v>3.8555600000000001</v>
      </c>
      <c r="P69" s="62">
        <v>0.4284</v>
      </c>
      <c r="Q69" s="62">
        <v>0.82221999999999995</v>
      </c>
      <c r="R69" s="62">
        <v>3.8555600000000001</v>
      </c>
      <c r="S69" s="62">
        <v>0.4284</v>
      </c>
      <c r="T69" s="62">
        <v>0.82221999999999995</v>
      </c>
      <c r="U69" s="62">
        <v>3.8555600000000001</v>
      </c>
      <c r="V69" s="62">
        <v>0.4284</v>
      </c>
      <c r="W69" s="62">
        <v>0.82221999999999995</v>
      </c>
      <c r="X69" s="62">
        <v>3.8555600000000001</v>
      </c>
      <c r="Y69" s="62">
        <v>0.4284</v>
      </c>
      <c r="Z69" s="71">
        <v>0.82221999999999995</v>
      </c>
    </row>
    <row r="70" spans="1:26">
      <c r="A70" s="70">
        <v>0.7</v>
      </c>
      <c r="B70" s="71">
        <v>68</v>
      </c>
      <c r="C70" s="81">
        <v>4.6913600000000004</v>
      </c>
      <c r="D70" s="62">
        <v>0.52125999999999995</v>
      </c>
      <c r="E70" s="62">
        <v>0.83950999999999998</v>
      </c>
      <c r="F70" s="62">
        <v>4.93506</v>
      </c>
      <c r="G70" s="62">
        <v>0.54834000000000005</v>
      </c>
      <c r="H70" s="62">
        <v>0.88312000000000002</v>
      </c>
      <c r="I70" s="62">
        <v>4.93506</v>
      </c>
      <c r="J70" s="62">
        <v>0.54834000000000005</v>
      </c>
      <c r="K70" s="62">
        <v>0.88312000000000002</v>
      </c>
      <c r="L70" s="62">
        <v>4.93506</v>
      </c>
      <c r="M70" s="62">
        <v>0.54834000000000005</v>
      </c>
      <c r="N70" s="62">
        <v>0.88312000000000002</v>
      </c>
      <c r="O70" s="62">
        <v>4.93506</v>
      </c>
      <c r="P70" s="62">
        <v>0.54834000000000005</v>
      </c>
      <c r="Q70" s="62">
        <v>0.88312000000000002</v>
      </c>
      <c r="R70" s="62">
        <v>4.93506</v>
      </c>
      <c r="S70" s="62">
        <v>0.54834000000000005</v>
      </c>
      <c r="T70" s="62">
        <v>0.88312000000000002</v>
      </c>
      <c r="U70" s="62">
        <v>4.93506</v>
      </c>
      <c r="V70" s="62">
        <v>0.54834000000000005</v>
      </c>
      <c r="W70" s="62">
        <v>0.88312000000000002</v>
      </c>
      <c r="X70" s="62">
        <v>4.93506</v>
      </c>
      <c r="Y70" s="62">
        <v>0.54834000000000005</v>
      </c>
      <c r="Z70" s="71">
        <v>0.88312000000000002</v>
      </c>
    </row>
    <row r="71" spans="1:26">
      <c r="A71" s="70">
        <v>0.7</v>
      </c>
      <c r="B71" s="71">
        <v>69</v>
      </c>
      <c r="C71" s="81">
        <v>3.5416699999999999</v>
      </c>
      <c r="D71" s="62">
        <v>0.39351999999999998</v>
      </c>
      <c r="E71" s="62">
        <v>0.625</v>
      </c>
      <c r="F71" s="62">
        <v>4.3589700000000002</v>
      </c>
      <c r="G71" s="62">
        <v>0.48432999999999998</v>
      </c>
      <c r="H71" s="62">
        <v>0.76922999999999997</v>
      </c>
      <c r="I71" s="62">
        <v>3.5416699999999999</v>
      </c>
      <c r="J71" s="62">
        <v>0.39351999999999998</v>
      </c>
      <c r="K71" s="62">
        <v>0.625</v>
      </c>
      <c r="L71" s="62">
        <v>4.3589700000000002</v>
      </c>
      <c r="M71" s="62">
        <v>0.48432999999999998</v>
      </c>
      <c r="N71" s="62">
        <v>0.76922999999999997</v>
      </c>
      <c r="O71" s="62">
        <v>3.5416699999999999</v>
      </c>
      <c r="P71" s="62">
        <v>0.39351999999999998</v>
      </c>
      <c r="Q71" s="62">
        <v>0.625</v>
      </c>
      <c r="R71" s="62">
        <v>4.3589700000000002</v>
      </c>
      <c r="S71" s="62">
        <v>0.48432999999999998</v>
      </c>
      <c r="T71" s="62">
        <v>0.76922999999999997</v>
      </c>
      <c r="U71" s="62">
        <v>3.5416699999999999</v>
      </c>
      <c r="V71" s="62">
        <v>0.39351999999999998</v>
      </c>
      <c r="W71" s="62">
        <v>0.625</v>
      </c>
      <c r="X71" s="62">
        <v>4.3589700000000002</v>
      </c>
      <c r="Y71" s="62">
        <v>0.48432999999999998</v>
      </c>
      <c r="Z71" s="71">
        <v>0.76922999999999997</v>
      </c>
    </row>
    <row r="72" spans="1:26">
      <c r="A72" s="70">
        <v>0.7</v>
      </c>
      <c r="B72" s="71">
        <v>70</v>
      </c>
      <c r="C72" s="81">
        <v>6.25</v>
      </c>
      <c r="D72" s="62">
        <v>0.69443999999999995</v>
      </c>
      <c r="E72" s="62">
        <v>0.76785999999999999</v>
      </c>
      <c r="F72" s="62">
        <v>7.2916699999999999</v>
      </c>
      <c r="G72" s="62">
        <v>0.81018999999999997</v>
      </c>
      <c r="H72" s="62">
        <v>0.89583000000000002</v>
      </c>
      <c r="I72" s="62">
        <v>7.2916699999999999</v>
      </c>
      <c r="J72" s="62">
        <v>0.81018999999999997</v>
      </c>
      <c r="K72" s="62">
        <v>0.89583000000000002</v>
      </c>
      <c r="L72" s="62">
        <v>7.2916699999999999</v>
      </c>
      <c r="M72" s="62">
        <v>0.81018999999999997</v>
      </c>
      <c r="N72" s="62">
        <v>0.89583000000000002</v>
      </c>
      <c r="O72" s="62">
        <v>7.2916699999999999</v>
      </c>
      <c r="P72" s="62">
        <v>0.81018999999999997</v>
      </c>
      <c r="Q72" s="62">
        <v>0.89583000000000002</v>
      </c>
      <c r="R72" s="62">
        <v>7.2916699999999999</v>
      </c>
      <c r="S72" s="62">
        <v>0.81018999999999997</v>
      </c>
      <c r="T72" s="62">
        <v>0.89583000000000002</v>
      </c>
      <c r="U72" s="62">
        <v>7.2916699999999999</v>
      </c>
      <c r="V72" s="62">
        <v>0.81018999999999997</v>
      </c>
      <c r="W72" s="62">
        <v>0.89583000000000002</v>
      </c>
      <c r="X72" s="62">
        <v>7.2916699999999999</v>
      </c>
      <c r="Y72" s="62">
        <v>0.81018999999999997</v>
      </c>
      <c r="Z72" s="71">
        <v>0.89583000000000002</v>
      </c>
    </row>
    <row r="73" spans="1:26">
      <c r="A73" s="70">
        <v>0.8</v>
      </c>
      <c r="B73" s="71">
        <v>71</v>
      </c>
      <c r="C73" s="81">
        <v>4.7777799999999999</v>
      </c>
      <c r="D73" s="62">
        <v>0.53086</v>
      </c>
      <c r="E73" s="62">
        <v>0.98611000000000004</v>
      </c>
      <c r="F73" s="62">
        <v>4.7777799999999999</v>
      </c>
      <c r="G73" s="62">
        <v>0.53086</v>
      </c>
      <c r="H73" s="62">
        <v>0.98611000000000004</v>
      </c>
      <c r="I73" s="62">
        <v>4.7777799999999999</v>
      </c>
      <c r="J73" s="62">
        <v>0.53086</v>
      </c>
      <c r="K73" s="62">
        <v>0.98611000000000004</v>
      </c>
      <c r="L73" s="62">
        <v>4.7777799999999999</v>
      </c>
      <c r="M73" s="62">
        <v>0.53086</v>
      </c>
      <c r="N73" s="62">
        <v>0.98611000000000004</v>
      </c>
      <c r="O73" s="62">
        <v>4.7777799999999999</v>
      </c>
      <c r="P73" s="62">
        <v>0.53086</v>
      </c>
      <c r="Q73" s="62">
        <v>0.98611000000000004</v>
      </c>
      <c r="R73" s="62">
        <v>4.7777799999999999</v>
      </c>
      <c r="S73" s="62">
        <v>0.53086</v>
      </c>
      <c r="T73" s="62">
        <v>0.98611000000000004</v>
      </c>
      <c r="U73" s="62">
        <v>4.7777799999999999</v>
      </c>
      <c r="V73" s="62">
        <v>0.53086</v>
      </c>
      <c r="W73" s="62">
        <v>0.98611000000000004</v>
      </c>
      <c r="X73" s="62">
        <v>4.7777799999999999</v>
      </c>
      <c r="Y73" s="62">
        <v>0.53086</v>
      </c>
      <c r="Z73" s="71">
        <v>0.98611000000000004</v>
      </c>
    </row>
    <row r="74" spans="1:26">
      <c r="A74" s="70">
        <v>0.8</v>
      </c>
      <c r="B74" s="71">
        <v>72</v>
      </c>
      <c r="C74" s="81">
        <v>5.5</v>
      </c>
      <c r="D74" s="62">
        <v>0.61111000000000004</v>
      </c>
      <c r="E74" s="62">
        <v>0.73438000000000003</v>
      </c>
      <c r="F74" s="62">
        <v>7.3333300000000001</v>
      </c>
      <c r="G74" s="62">
        <v>0.81481000000000003</v>
      </c>
      <c r="H74" s="62">
        <v>0.97916999999999998</v>
      </c>
      <c r="I74" s="62">
        <v>5.5</v>
      </c>
      <c r="J74" s="62">
        <v>0.61111000000000004</v>
      </c>
      <c r="K74" s="62">
        <v>0.73438000000000003</v>
      </c>
      <c r="L74" s="62">
        <v>7.3333300000000001</v>
      </c>
      <c r="M74" s="62">
        <v>0.81481000000000003</v>
      </c>
      <c r="N74" s="62">
        <v>0.97916999999999998</v>
      </c>
      <c r="O74" s="62">
        <v>5.5</v>
      </c>
      <c r="P74" s="62">
        <v>0.61111000000000004</v>
      </c>
      <c r="Q74" s="62">
        <v>0.73438000000000003</v>
      </c>
      <c r="R74" s="62">
        <v>7.3333300000000001</v>
      </c>
      <c r="S74" s="62">
        <v>0.81481000000000003</v>
      </c>
      <c r="T74" s="62">
        <v>0.97916999999999998</v>
      </c>
      <c r="U74" s="62">
        <v>5.5</v>
      </c>
      <c r="V74" s="62">
        <v>0.61111000000000004</v>
      </c>
      <c r="W74" s="62">
        <v>0.73438000000000003</v>
      </c>
      <c r="X74" s="62">
        <v>7.3333300000000001</v>
      </c>
      <c r="Y74" s="62">
        <v>0.81481000000000003</v>
      </c>
      <c r="Z74" s="71">
        <v>0.97916999999999998</v>
      </c>
    </row>
    <row r="75" spans="1:26">
      <c r="A75" s="70">
        <v>0.8</v>
      </c>
      <c r="B75" s="71">
        <v>73</v>
      </c>
      <c r="C75" s="81">
        <v>3.6176499999999998</v>
      </c>
      <c r="D75" s="62">
        <v>0.40195999999999998</v>
      </c>
      <c r="E75" s="62">
        <v>1</v>
      </c>
      <c r="F75" s="62">
        <v>3.6176499999999998</v>
      </c>
      <c r="G75" s="62">
        <v>0.40195999999999998</v>
      </c>
      <c r="H75" s="62">
        <v>1</v>
      </c>
      <c r="I75" s="62">
        <v>3.6176499999999998</v>
      </c>
      <c r="J75" s="62">
        <v>0.40195999999999998</v>
      </c>
      <c r="K75" s="62">
        <v>1</v>
      </c>
      <c r="L75" s="62">
        <v>3.6176499999999998</v>
      </c>
      <c r="M75" s="62">
        <v>0.40195999999999998</v>
      </c>
      <c r="N75" s="62">
        <v>1</v>
      </c>
      <c r="O75" s="62">
        <v>3.6176499999999998</v>
      </c>
      <c r="P75" s="62">
        <v>0.40195999999999998</v>
      </c>
      <c r="Q75" s="62">
        <v>1</v>
      </c>
      <c r="R75" s="62">
        <v>3.6176499999999998</v>
      </c>
      <c r="S75" s="62">
        <v>0.40195999999999998</v>
      </c>
      <c r="T75" s="62">
        <v>1</v>
      </c>
      <c r="U75" s="62">
        <v>3.6176499999999998</v>
      </c>
      <c r="V75" s="62">
        <v>0.40195999999999998</v>
      </c>
      <c r="W75" s="62">
        <v>1</v>
      </c>
      <c r="X75" s="62">
        <v>3.6176499999999998</v>
      </c>
      <c r="Y75" s="62">
        <v>0.40195999999999998</v>
      </c>
      <c r="Z75" s="71">
        <v>1</v>
      </c>
    </row>
    <row r="76" spans="1:26">
      <c r="A76" s="70">
        <v>0.8</v>
      </c>
      <c r="B76" s="71">
        <v>74</v>
      </c>
      <c r="C76" s="81">
        <v>5.5538499999999997</v>
      </c>
      <c r="D76" s="62">
        <v>0.61709000000000003</v>
      </c>
      <c r="E76" s="62">
        <v>1</v>
      </c>
      <c r="F76" s="62">
        <v>5.5538499999999997</v>
      </c>
      <c r="G76" s="62">
        <v>0.61709000000000003</v>
      </c>
      <c r="H76" s="62">
        <v>1</v>
      </c>
      <c r="I76" s="62">
        <v>5.5538499999999997</v>
      </c>
      <c r="J76" s="62">
        <v>0.61709000000000003</v>
      </c>
      <c r="K76" s="62">
        <v>1</v>
      </c>
      <c r="L76" s="62">
        <v>5.5538499999999997</v>
      </c>
      <c r="M76" s="62">
        <v>0.61709000000000003</v>
      </c>
      <c r="N76" s="62">
        <v>1</v>
      </c>
      <c r="O76" s="62">
        <v>5.5538499999999997</v>
      </c>
      <c r="P76" s="62">
        <v>0.61709000000000003</v>
      </c>
      <c r="Q76" s="62">
        <v>1</v>
      </c>
      <c r="R76" s="62">
        <v>5.5538499999999997</v>
      </c>
      <c r="S76" s="62">
        <v>0.61709000000000003</v>
      </c>
      <c r="T76" s="62">
        <v>1</v>
      </c>
      <c r="U76" s="62">
        <v>5.5538499999999997</v>
      </c>
      <c r="V76" s="62">
        <v>0.61709000000000003</v>
      </c>
      <c r="W76" s="62">
        <v>1</v>
      </c>
      <c r="X76" s="62">
        <v>5.5538499999999997</v>
      </c>
      <c r="Y76" s="62">
        <v>0.61709000000000003</v>
      </c>
      <c r="Z76" s="71">
        <v>1</v>
      </c>
    </row>
    <row r="77" spans="1:26">
      <c r="A77" s="70">
        <v>0.8</v>
      </c>
      <c r="B77" s="71">
        <v>75</v>
      </c>
      <c r="C77" s="81">
        <v>6.5789499999999999</v>
      </c>
      <c r="D77" s="62">
        <v>0.73099000000000003</v>
      </c>
      <c r="E77" s="62">
        <v>0.98246</v>
      </c>
      <c r="F77" s="62">
        <v>6.5789499999999999</v>
      </c>
      <c r="G77" s="62">
        <v>0.73099000000000003</v>
      </c>
      <c r="H77" s="62">
        <v>0.98246</v>
      </c>
      <c r="I77" s="62">
        <v>6.5789499999999999</v>
      </c>
      <c r="J77" s="62">
        <v>0.73099000000000003</v>
      </c>
      <c r="K77" s="62">
        <v>0.98246</v>
      </c>
      <c r="L77" s="62">
        <v>6.5789499999999999</v>
      </c>
      <c r="M77" s="62">
        <v>0.73099000000000003</v>
      </c>
      <c r="N77" s="62">
        <v>0.98246</v>
      </c>
      <c r="O77" s="62">
        <v>6.5789499999999999</v>
      </c>
      <c r="P77" s="62">
        <v>0.73099000000000003</v>
      </c>
      <c r="Q77" s="62">
        <v>0.98246</v>
      </c>
      <c r="R77" s="62">
        <v>6.5789499999999999</v>
      </c>
      <c r="S77" s="62">
        <v>0.73099000000000003</v>
      </c>
      <c r="T77" s="62">
        <v>0.98246</v>
      </c>
      <c r="U77" s="62">
        <v>6.5789499999999999</v>
      </c>
      <c r="V77" s="62">
        <v>0.73099000000000003</v>
      </c>
      <c r="W77" s="62">
        <v>0.98246</v>
      </c>
      <c r="X77" s="62">
        <v>6.5789499999999999</v>
      </c>
      <c r="Y77" s="62">
        <v>0.73099000000000003</v>
      </c>
      <c r="Z77" s="71">
        <v>0.98246</v>
      </c>
    </row>
    <row r="78" spans="1:26">
      <c r="A78" s="70">
        <v>0.8</v>
      </c>
      <c r="B78" s="71">
        <v>76</v>
      </c>
      <c r="C78" s="81">
        <v>5.8275899999999998</v>
      </c>
      <c r="D78" s="62">
        <v>0.64751000000000003</v>
      </c>
      <c r="E78" s="62">
        <v>1</v>
      </c>
      <c r="F78" s="62">
        <v>5.8275899999999998</v>
      </c>
      <c r="G78" s="62">
        <v>0.64751000000000003</v>
      </c>
      <c r="H78" s="62">
        <v>1</v>
      </c>
      <c r="I78" s="62">
        <v>5.8275899999999998</v>
      </c>
      <c r="J78" s="62">
        <v>0.64751000000000003</v>
      </c>
      <c r="K78" s="62">
        <v>1</v>
      </c>
      <c r="L78" s="62">
        <v>5.8275899999999998</v>
      </c>
      <c r="M78" s="62">
        <v>0.64751000000000003</v>
      </c>
      <c r="N78" s="62">
        <v>1</v>
      </c>
      <c r="O78" s="62">
        <v>5.8275899999999998</v>
      </c>
      <c r="P78" s="62">
        <v>0.64751000000000003</v>
      </c>
      <c r="Q78" s="62">
        <v>1</v>
      </c>
      <c r="R78" s="62">
        <v>5.8275899999999998</v>
      </c>
      <c r="S78" s="62">
        <v>0.64751000000000003</v>
      </c>
      <c r="T78" s="62">
        <v>1</v>
      </c>
      <c r="U78" s="62">
        <v>5.8275899999999998</v>
      </c>
      <c r="V78" s="62">
        <v>0.64751000000000003</v>
      </c>
      <c r="W78" s="62">
        <v>1</v>
      </c>
      <c r="X78" s="62">
        <v>5.8275899999999998</v>
      </c>
      <c r="Y78" s="62">
        <v>0.64751000000000003</v>
      </c>
      <c r="Z78" s="71">
        <v>1</v>
      </c>
    </row>
    <row r="79" spans="1:26">
      <c r="A79" s="70">
        <v>0.8</v>
      </c>
      <c r="B79" s="71">
        <v>77</v>
      </c>
      <c r="C79" s="81">
        <v>3.7692299999999999</v>
      </c>
      <c r="D79" s="62">
        <v>0.41880000000000001</v>
      </c>
      <c r="E79" s="62">
        <v>0.91346000000000005</v>
      </c>
      <c r="F79" s="62">
        <v>3.7692299999999999</v>
      </c>
      <c r="G79" s="62">
        <v>0.41880000000000001</v>
      </c>
      <c r="H79" s="62">
        <v>0.91346000000000005</v>
      </c>
      <c r="I79" s="62">
        <v>3.7692299999999999</v>
      </c>
      <c r="J79" s="62">
        <v>0.41880000000000001</v>
      </c>
      <c r="K79" s="62">
        <v>0.91346000000000005</v>
      </c>
      <c r="L79" s="62">
        <v>3.7692299999999999</v>
      </c>
      <c r="M79" s="62">
        <v>0.41880000000000001</v>
      </c>
      <c r="N79" s="62">
        <v>0.91346000000000005</v>
      </c>
      <c r="O79" s="62">
        <v>3.7692299999999999</v>
      </c>
      <c r="P79" s="62">
        <v>0.41880000000000001</v>
      </c>
      <c r="Q79" s="62">
        <v>0.91346000000000005</v>
      </c>
      <c r="R79" s="62">
        <v>3.7692299999999999</v>
      </c>
      <c r="S79" s="62">
        <v>0.41880000000000001</v>
      </c>
      <c r="T79" s="62">
        <v>0.91346000000000005</v>
      </c>
      <c r="U79" s="62">
        <v>3.7692299999999999</v>
      </c>
      <c r="V79" s="62">
        <v>0.41880000000000001</v>
      </c>
      <c r="W79" s="62">
        <v>0.91346000000000005</v>
      </c>
      <c r="X79" s="62">
        <v>3.7692299999999999</v>
      </c>
      <c r="Y79" s="62">
        <v>0.41880000000000001</v>
      </c>
      <c r="Z79" s="71">
        <v>0.91346000000000005</v>
      </c>
    </row>
    <row r="80" spans="1:26">
      <c r="A80" s="70">
        <v>0.8</v>
      </c>
      <c r="B80" s="71">
        <v>78</v>
      </c>
      <c r="C80" s="81">
        <v>6.4262300000000003</v>
      </c>
      <c r="D80" s="62">
        <v>0.71403000000000005</v>
      </c>
      <c r="E80" s="62">
        <v>1</v>
      </c>
      <c r="F80" s="62">
        <v>6.4262300000000003</v>
      </c>
      <c r="G80" s="62">
        <v>0.71403000000000005</v>
      </c>
      <c r="H80" s="62">
        <v>1</v>
      </c>
      <c r="I80" s="62">
        <v>6.4262300000000003</v>
      </c>
      <c r="J80" s="62">
        <v>0.71403000000000005</v>
      </c>
      <c r="K80" s="62">
        <v>1</v>
      </c>
      <c r="L80" s="62">
        <v>6.4262300000000003</v>
      </c>
      <c r="M80" s="62">
        <v>0.71403000000000005</v>
      </c>
      <c r="N80" s="62">
        <v>1</v>
      </c>
      <c r="O80" s="62">
        <v>6.4262300000000003</v>
      </c>
      <c r="P80" s="62">
        <v>0.71403000000000005</v>
      </c>
      <c r="Q80" s="62">
        <v>1</v>
      </c>
      <c r="R80" s="62">
        <v>6.4262300000000003</v>
      </c>
      <c r="S80" s="62">
        <v>0.71403000000000005</v>
      </c>
      <c r="T80" s="62">
        <v>1</v>
      </c>
      <c r="U80" s="62">
        <v>6.4262300000000003</v>
      </c>
      <c r="V80" s="62">
        <v>0.71403000000000005</v>
      </c>
      <c r="W80" s="62">
        <v>1</v>
      </c>
      <c r="X80" s="62">
        <v>6.4262300000000003</v>
      </c>
      <c r="Y80" s="62">
        <v>0.71403000000000005</v>
      </c>
      <c r="Z80" s="71">
        <v>1</v>
      </c>
    </row>
    <row r="81" spans="1:26">
      <c r="A81" s="70">
        <v>0.8</v>
      </c>
      <c r="B81" s="71">
        <v>79</v>
      </c>
      <c r="C81" s="81">
        <v>6.5254200000000004</v>
      </c>
      <c r="D81" s="62">
        <v>0.72504999999999997</v>
      </c>
      <c r="E81" s="62">
        <v>0.76271</v>
      </c>
      <c r="F81" s="62">
        <v>6.5254200000000004</v>
      </c>
      <c r="G81" s="62">
        <v>0.72504999999999997</v>
      </c>
      <c r="H81" s="62">
        <v>0.76271</v>
      </c>
      <c r="I81" s="62">
        <v>6.5254200000000004</v>
      </c>
      <c r="J81" s="62">
        <v>0.72504999999999997</v>
      </c>
      <c r="K81" s="62">
        <v>0.76271</v>
      </c>
      <c r="L81" s="62">
        <v>6.5254200000000004</v>
      </c>
      <c r="M81" s="62">
        <v>0.72504999999999997</v>
      </c>
      <c r="N81" s="62">
        <v>0.76271</v>
      </c>
      <c r="O81" s="62">
        <v>6.5254200000000004</v>
      </c>
      <c r="P81" s="62">
        <v>0.72504999999999997</v>
      </c>
      <c r="Q81" s="62">
        <v>0.76271</v>
      </c>
      <c r="R81" s="62">
        <v>6.5254200000000004</v>
      </c>
      <c r="S81" s="62">
        <v>0.72504999999999997</v>
      </c>
      <c r="T81" s="62">
        <v>0.76271</v>
      </c>
      <c r="U81" s="62">
        <v>6.5254200000000004</v>
      </c>
      <c r="V81" s="62">
        <v>0.72504999999999997</v>
      </c>
      <c r="W81" s="62">
        <v>0.76271</v>
      </c>
      <c r="X81" s="62">
        <v>6.5254200000000004</v>
      </c>
      <c r="Y81" s="62">
        <v>0.72504999999999997</v>
      </c>
      <c r="Z81" s="71">
        <v>0.76271</v>
      </c>
    </row>
    <row r="82" spans="1:26">
      <c r="A82" s="70">
        <v>0.8</v>
      </c>
      <c r="B82" s="71">
        <v>80</v>
      </c>
      <c r="C82" s="81">
        <v>6.2181800000000003</v>
      </c>
      <c r="D82" s="62">
        <v>0.69091000000000002</v>
      </c>
      <c r="E82" s="62">
        <v>0.90908999999999995</v>
      </c>
      <c r="F82" s="62">
        <v>6.2181800000000003</v>
      </c>
      <c r="G82" s="62">
        <v>0.69091000000000002</v>
      </c>
      <c r="H82" s="62">
        <v>0.90908999999999995</v>
      </c>
      <c r="I82" s="62">
        <v>6.2181800000000003</v>
      </c>
      <c r="J82" s="62">
        <v>0.69091000000000002</v>
      </c>
      <c r="K82" s="62">
        <v>0.90908999999999995</v>
      </c>
      <c r="L82" s="62">
        <v>6.2181800000000003</v>
      </c>
      <c r="M82" s="62">
        <v>0.69091000000000002</v>
      </c>
      <c r="N82" s="62">
        <v>0.90908999999999995</v>
      </c>
      <c r="O82" s="62">
        <v>6.2181800000000003</v>
      </c>
      <c r="P82" s="62">
        <v>0.69091000000000002</v>
      </c>
      <c r="Q82" s="62">
        <v>0.90908999999999995</v>
      </c>
      <c r="R82" s="62">
        <v>6.2181800000000003</v>
      </c>
      <c r="S82" s="62">
        <v>0.69091000000000002</v>
      </c>
      <c r="T82" s="62">
        <v>0.90908999999999995</v>
      </c>
      <c r="U82" s="62">
        <v>6.2181800000000003</v>
      </c>
      <c r="V82" s="62">
        <v>0.69091000000000002</v>
      </c>
      <c r="W82" s="62">
        <v>0.90908999999999995</v>
      </c>
      <c r="X82" s="62">
        <v>6.2181800000000003</v>
      </c>
      <c r="Y82" s="62">
        <v>0.69091000000000002</v>
      </c>
      <c r="Z82" s="71">
        <v>0.90908999999999995</v>
      </c>
    </row>
    <row r="83" spans="1:26">
      <c r="A83" s="70">
        <v>0.9</v>
      </c>
      <c r="B83" s="71">
        <v>81</v>
      </c>
      <c r="C83" s="81">
        <v>10.457140000000001</v>
      </c>
      <c r="D83" s="62">
        <v>1.1618999999999999</v>
      </c>
      <c r="E83" s="62">
        <v>0.82857000000000003</v>
      </c>
      <c r="F83" s="62">
        <v>10.457140000000001</v>
      </c>
      <c r="G83" s="62">
        <v>1.1618999999999999</v>
      </c>
      <c r="H83" s="62">
        <v>0.82857000000000003</v>
      </c>
      <c r="I83" s="62">
        <v>10.457140000000001</v>
      </c>
      <c r="J83" s="62">
        <v>1.1618999999999999</v>
      </c>
      <c r="K83" s="62">
        <v>0.82857000000000003</v>
      </c>
      <c r="L83" s="62">
        <v>10.457140000000001</v>
      </c>
      <c r="M83" s="62">
        <v>1.1618999999999999</v>
      </c>
      <c r="N83" s="62">
        <v>0.82857000000000003</v>
      </c>
      <c r="O83" s="62">
        <v>10.457140000000001</v>
      </c>
      <c r="P83" s="62">
        <v>1.1618999999999999</v>
      </c>
      <c r="Q83" s="62">
        <v>0.82857000000000003</v>
      </c>
      <c r="R83" s="62">
        <v>10.457140000000001</v>
      </c>
      <c r="S83" s="62">
        <v>1.1618999999999999</v>
      </c>
      <c r="T83" s="62">
        <v>0.82857000000000003</v>
      </c>
      <c r="U83" s="62">
        <v>10.457140000000001</v>
      </c>
      <c r="V83" s="62">
        <v>1.1618999999999999</v>
      </c>
      <c r="W83" s="62">
        <v>0.82857000000000003</v>
      </c>
      <c r="X83" s="62">
        <v>10.457140000000001</v>
      </c>
      <c r="Y83" s="62">
        <v>1.1618999999999999</v>
      </c>
      <c r="Z83" s="71">
        <v>0.82857000000000003</v>
      </c>
    </row>
    <row r="84" spans="1:26">
      <c r="A84" s="70">
        <v>0.9</v>
      </c>
      <c r="B84" s="71">
        <v>82</v>
      </c>
      <c r="C84" s="81">
        <v>6.25</v>
      </c>
      <c r="D84" s="62">
        <v>0.69443999999999995</v>
      </c>
      <c r="E84" s="62">
        <v>0.96428999999999998</v>
      </c>
      <c r="F84" s="62">
        <v>6.25</v>
      </c>
      <c r="G84" s="62">
        <v>0.69443999999999995</v>
      </c>
      <c r="H84" s="62">
        <v>0.96428999999999998</v>
      </c>
      <c r="I84" s="62">
        <v>6.25</v>
      </c>
      <c r="J84" s="62">
        <v>0.69443999999999995</v>
      </c>
      <c r="K84" s="62">
        <v>0.96428999999999998</v>
      </c>
      <c r="L84" s="62">
        <v>6.25</v>
      </c>
      <c r="M84" s="62">
        <v>0.69443999999999995</v>
      </c>
      <c r="N84" s="62">
        <v>0.96428999999999998</v>
      </c>
      <c r="O84" s="62">
        <v>6.25</v>
      </c>
      <c r="P84" s="62">
        <v>0.69443999999999995</v>
      </c>
      <c r="Q84" s="62">
        <v>0.96428999999999998</v>
      </c>
      <c r="R84" s="62">
        <v>6.25</v>
      </c>
      <c r="S84" s="62">
        <v>0.69443999999999995</v>
      </c>
      <c r="T84" s="62">
        <v>0.96428999999999998</v>
      </c>
      <c r="U84" s="62">
        <v>6.25</v>
      </c>
      <c r="V84" s="62">
        <v>0.69443999999999995</v>
      </c>
      <c r="W84" s="62">
        <v>0.96428999999999998</v>
      </c>
      <c r="X84" s="62">
        <v>6.25</v>
      </c>
      <c r="Y84" s="62">
        <v>0.69443999999999995</v>
      </c>
      <c r="Z84" s="71">
        <v>0.96428999999999998</v>
      </c>
    </row>
    <row r="85" spans="1:26">
      <c r="A85" s="70">
        <v>0.9</v>
      </c>
      <c r="B85" s="71">
        <v>83</v>
      </c>
      <c r="C85" s="81">
        <v>7.4897999999999998</v>
      </c>
      <c r="D85" s="62">
        <v>0.83220000000000005</v>
      </c>
      <c r="E85" s="62">
        <v>0.97958999999999996</v>
      </c>
      <c r="F85" s="62">
        <v>7.4897999999999998</v>
      </c>
      <c r="G85" s="62">
        <v>0.83220000000000005</v>
      </c>
      <c r="H85" s="62">
        <v>0.97958999999999996</v>
      </c>
      <c r="I85" s="62">
        <v>7.4897999999999998</v>
      </c>
      <c r="J85" s="62">
        <v>0.83220000000000005</v>
      </c>
      <c r="K85" s="62">
        <v>0.97958999999999996</v>
      </c>
      <c r="L85" s="62">
        <v>7.4897999999999998</v>
      </c>
      <c r="M85" s="62">
        <v>0.83220000000000005</v>
      </c>
      <c r="N85" s="62">
        <v>0.97958999999999996</v>
      </c>
      <c r="O85" s="62">
        <v>7.4897999999999998</v>
      </c>
      <c r="P85" s="62">
        <v>0.83220000000000005</v>
      </c>
      <c r="Q85" s="62">
        <v>0.97958999999999996</v>
      </c>
      <c r="R85" s="62">
        <v>7.4897999999999998</v>
      </c>
      <c r="S85" s="62">
        <v>0.83220000000000005</v>
      </c>
      <c r="T85" s="62">
        <v>0.97958999999999996</v>
      </c>
      <c r="U85" s="62">
        <v>7.4897999999999998</v>
      </c>
      <c r="V85" s="62">
        <v>0.83220000000000005</v>
      </c>
      <c r="W85" s="62">
        <v>0.97958999999999996</v>
      </c>
      <c r="X85" s="62">
        <v>7.4897999999999998</v>
      </c>
      <c r="Y85" s="62">
        <v>0.83220000000000005</v>
      </c>
      <c r="Z85" s="71">
        <v>0.97958999999999996</v>
      </c>
    </row>
    <row r="86" spans="1:26">
      <c r="A86" s="70">
        <v>0.9</v>
      </c>
      <c r="B86" s="71">
        <v>84</v>
      </c>
      <c r="C86" s="81">
        <v>6.55769</v>
      </c>
      <c r="D86" s="62">
        <v>0.72863</v>
      </c>
      <c r="E86" s="62">
        <v>0.98077000000000003</v>
      </c>
      <c r="F86" s="62">
        <v>6.55769</v>
      </c>
      <c r="G86" s="62">
        <v>0.72863</v>
      </c>
      <c r="H86" s="62">
        <v>0.98077000000000003</v>
      </c>
      <c r="I86" s="62">
        <v>6.55769</v>
      </c>
      <c r="J86" s="62">
        <v>0.72863</v>
      </c>
      <c r="K86" s="62">
        <v>0.98077000000000003</v>
      </c>
      <c r="L86" s="62">
        <v>6.55769</v>
      </c>
      <c r="M86" s="62">
        <v>0.72863</v>
      </c>
      <c r="N86" s="62">
        <v>0.98077000000000003</v>
      </c>
      <c r="O86" s="62">
        <v>6.55769</v>
      </c>
      <c r="P86" s="62">
        <v>0.72863</v>
      </c>
      <c r="Q86" s="62">
        <v>0.98077000000000003</v>
      </c>
      <c r="R86" s="62">
        <v>6.55769</v>
      </c>
      <c r="S86" s="62">
        <v>0.72863</v>
      </c>
      <c r="T86" s="62">
        <v>0.98077000000000003</v>
      </c>
      <c r="U86" s="62">
        <v>6.55769</v>
      </c>
      <c r="V86" s="62">
        <v>0.72863</v>
      </c>
      <c r="W86" s="62">
        <v>0.98077000000000003</v>
      </c>
      <c r="X86" s="62">
        <v>6.55769</v>
      </c>
      <c r="Y86" s="62">
        <v>0.72863</v>
      </c>
      <c r="Z86" s="71">
        <v>0.98077000000000003</v>
      </c>
    </row>
    <row r="87" spans="1:26">
      <c r="A87" s="70">
        <v>0.9</v>
      </c>
      <c r="B87" s="71">
        <v>85</v>
      </c>
      <c r="C87" s="81">
        <v>8.5853699999999993</v>
      </c>
      <c r="D87" s="62">
        <v>0.95392999999999994</v>
      </c>
      <c r="E87" s="62">
        <v>1</v>
      </c>
      <c r="F87" s="62">
        <v>8.5853699999999993</v>
      </c>
      <c r="G87" s="62">
        <v>0.95392999999999994</v>
      </c>
      <c r="H87" s="62">
        <v>1</v>
      </c>
      <c r="I87" s="62">
        <v>8.5853699999999993</v>
      </c>
      <c r="J87" s="62">
        <v>0.95392999999999994</v>
      </c>
      <c r="K87" s="62">
        <v>1</v>
      </c>
      <c r="L87" s="62">
        <v>8.5853699999999993</v>
      </c>
      <c r="M87" s="62">
        <v>0.95392999999999994</v>
      </c>
      <c r="N87" s="62">
        <v>1</v>
      </c>
      <c r="O87" s="62">
        <v>8.5853699999999993</v>
      </c>
      <c r="P87" s="62">
        <v>0.95392999999999994</v>
      </c>
      <c r="Q87" s="62">
        <v>1</v>
      </c>
      <c r="R87" s="62">
        <v>8.5853699999999993</v>
      </c>
      <c r="S87" s="62">
        <v>0.95392999999999994</v>
      </c>
      <c r="T87" s="62">
        <v>1</v>
      </c>
      <c r="U87" s="62">
        <v>8.5853699999999993</v>
      </c>
      <c r="V87" s="62">
        <v>0.95392999999999994</v>
      </c>
      <c r="W87" s="62">
        <v>1</v>
      </c>
      <c r="X87" s="62">
        <v>8.5853699999999993</v>
      </c>
      <c r="Y87" s="62">
        <v>0.95392999999999994</v>
      </c>
      <c r="Z87" s="71">
        <v>1</v>
      </c>
    </row>
    <row r="88" spans="1:26">
      <c r="A88" s="70">
        <v>0.9</v>
      </c>
      <c r="B88" s="71">
        <v>86</v>
      </c>
      <c r="C88" s="81">
        <v>10.48485</v>
      </c>
      <c r="D88" s="62">
        <v>1.1649799999999999</v>
      </c>
      <c r="E88" s="62">
        <v>0.93938999999999995</v>
      </c>
      <c r="F88" s="62">
        <v>11.161289999999999</v>
      </c>
      <c r="G88" s="62">
        <v>1.24014</v>
      </c>
      <c r="H88" s="62">
        <v>1</v>
      </c>
      <c r="I88" s="62">
        <v>10.8125</v>
      </c>
      <c r="J88" s="62">
        <v>1.20139</v>
      </c>
      <c r="K88" s="62">
        <v>0.96875</v>
      </c>
      <c r="L88" s="62">
        <v>11.161289999999999</v>
      </c>
      <c r="M88" s="62">
        <v>1.24014</v>
      </c>
      <c r="N88" s="62">
        <v>1</v>
      </c>
      <c r="O88" s="62">
        <v>10.8125</v>
      </c>
      <c r="P88" s="62">
        <v>1.20139</v>
      </c>
      <c r="Q88" s="62">
        <v>0.96875</v>
      </c>
      <c r="R88" s="62">
        <v>11.161289999999999</v>
      </c>
      <c r="S88" s="62">
        <v>1.24014</v>
      </c>
      <c r="T88" s="62">
        <v>1</v>
      </c>
      <c r="U88" s="62">
        <v>10.8125</v>
      </c>
      <c r="V88" s="62">
        <v>1.20139</v>
      </c>
      <c r="W88" s="62">
        <v>0.96875</v>
      </c>
      <c r="X88" s="62">
        <v>11.161289999999999</v>
      </c>
      <c r="Y88" s="62">
        <v>1.24014</v>
      </c>
      <c r="Z88" s="71">
        <v>1</v>
      </c>
    </row>
    <row r="89" spans="1:26">
      <c r="A89" s="70">
        <v>0.9</v>
      </c>
      <c r="B89" s="71">
        <v>87</v>
      </c>
      <c r="C89" s="81">
        <v>8.7631599999999992</v>
      </c>
      <c r="D89" s="62">
        <v>0.97367999999999999</v>
      </c>
      <c r="E89" s="62">
        <v>1</v>
      </c>
      <c r="F89" s="62">
        <v>8.7631599999999992</v>
      </c>
      <c r="G89" s="62">
        <v>0.97367999999999999</v>
      </c>
      <c r="H89" s="62">
        <v>1</v>
      </c>
      <c r="I89" s="62">
        <v>8.7631599999999992</v>
      </c>
      <c r="J89" s="62">
        <v>0.97367999999999999</v>
      </c>
      <c r="K89" s="62">
        <v>1</v>
      </c>
      <c r="L89" s="62">
        <v>8.7631599999999992</v>
      </c>
      <c r="M89" s="62">
        <v>0.97367999999999999</v>
      </c>
      <c r="N89" s="62">
        <v>1</v>
      </c>
      <c r="O89" s="62">
        <v>8.7631599999999992</v>
      </c>
      <c r="P89" s="62">
        <v>0.97367999999999999</v>
      </c>
      <c r="Q89" s="62">
        <v>1</v>
      </c>
      <c r="R89" s="62">
        <v>8.7631599999999992</v>
      </c>
      <c r="S89" s="62">
        <v>0.97367999999999999</v>
      </c>
      <c r="T89" s="62">
        <v>1</v>
      </c>
      <c r="U89" s="62">
        <v>8.7631599999999992</v>
      </c>
      <c r="V89" s="62">
        <v>0.97367999999999999</v>
      </c>
      <c r="W89" s="62">
        <v>1</v>
      </c>
      <c r="X89" s="62">
        <v>8.7631599999999992</v>
      </c>
      <c r="Y89" s="62">
        <v>0.97367999999999999</v>
      </c>
      <c r="Z89" s="71">
        <v>1</v>
      </c>
    </row>
    <row r="90" spans="1:26">
      <c r="A90" s="70">
        <v>0.9</v>
      </c>
      <c r="B90" s="71">
        <v>88</v>
      </c>
      <c r="C90" s="81">
        <v>7.38889</v>
      </c>
      <c r="D90" s="62">
        <v>0.82099</v>
      </c>
      <c r="E90" s="62">
        <v>0.92593000000000003</v>
      </c>
      <c r="F90" s="62">
        <v>7.38889</v>
      </c>
      <c r="G90" s="62">
        <v>0.82099</v>
      </c>
      <c r="H90" s="62">
        <v>0.92593000000000003</v>
      </c>
      <c r="I90" s="62">
        <v>7.38889</v>
      </c>
      <c r="J90" s="62">
        <v>0.82099</v>
      </c>
      <c r="K90" s="62">
        <v>0.92593000000000003</v>
      </c>
      <c r="L90" s="62">
        <v>7.38889</v>
      </c>
      <c r="M90" s="62">
        <v>0.82099</v>
      </c>
      <c r="N90" s="62">
        <v>0.92593000000000003</v>
      </c>
      <c r="O90" s="62">
        <v>7.38889</v>
      </c>
      <c r="P90" s="62">
        <v>0.82099</v>
      </c>
      <c r="Q90" s="62">
        <v>0.92593000000000003</v>
      </c>
      <c r="R90" s="62">
        <v>7.38889</v>
      </c>
      <c r="S90" s="62">
        <v>0.82099</v>
      </c>
      <c r="T90" s="62">
        <v>0.92593000000000003</v>
      </c>
      <c r="U90" s="62">
        <v>7.38889</v>
      </c>
      <c r="V90" s="62">
        <v>0.82099</v>
      </c>
      <c r="W90" s="62">
        <v>0.92593000000000003</v>
      </c>
      <c r="X90" s="62">
        <v>7.38889</v>
      </c>
      <c r="Y90" s="62">
        <v>0.82099</v>
      </c>
      <c r="Z90" s="71">
        <v>0.92593000000000003</v>
      </c>
    </row>
    <row r="91" spans="1:26">
      <c r="A91" s="70">
        <v>0.9</v>
      </c>
      <c r="B91" s="71">
        <v>89</v>
      </c>
      <c r="C91" s="81">
        <v>8.35</v>
      </c>
      <c r="D91" s="62">
        <v>0.92778000000000005</v>
      </c>
      <c r="E91" s="62">
        <v>0.97499999999999998</v>
      </c>
      <c r="F91" s="62">
        <v>8.35</v>
      </c>
      <c r="G91" s="62">
        <v>0.92778000000000005</v>
      </c>
      <c r="H91" s="62">
        <v>0.97499999999999998</v>
      </c>
      <c r="I91" s="62">
        <v>8.35</v>
      </c>
      <c r="J91" s="62">
        <v>0.92778000000000005</v>
      </c>
      <c r="K91" s="62">
        <v>0.97499999999999998</v>
      </c>
      <c r="L91" s="62">
        <v>8.35</v>
      </c>
      <c r="M91" s="62">
        <v>0.92778000000000005</v>
      </c>
      <c r="N91" s="62">
        <v>0.97499999999999998</v>
      </c>
      <c r="O91" s="62">
        <v>8.35</v>
      </c>
      <c r="P91" s="62">
        <v>0.92778000000000005</v>
      </c>
      <c r="Q91" s="62">
        <v>0.97499999999999998</v>
      </c>
      <c r="R91" s="62">
        <v>8.35</v>
      </c>
      <c r="S91" s="62">
        <v>0.92778000000000005</v>
      </c>
      <c r="T91" s="62">
        <v>0.97499999999999998</v>
      </c>
      <c r="U91" s="62">
        <v>8.35</v>
      </c>
      <c r="V91" s="62">
        <v>0.92778000000000005</v>
      </c>
      <c r="W91" s="62">
        <v>0.97499999999999998</v>
      </c>
      <c r="X91" s="62">
        <v>8.35</v>
      </c>
      <c r="Y91" s="62">
        <v>0.92778000000000005</v>
      </c>
      <c r="Z91" s="71">
        <v>0.97499999999999998</v>
      </c>
    </row>
    <row r="92" spans="1:26" ht="15.75" thickBot="1">
      <c r="A92" s="64">
        <v>0.9</v>
      </c>
      <c r="B92" s="72">
        <v>90</v>
      </c>
      <c r="C92" s="82">
        <v>4.9583300000000001</v>
      </c>
      <c r="D92" s="65">
        <v>0.55093000000000003</v>
      </c>
      <c r="E92" s="65">
        <v>1</v>
      </c>
      <c r="F92" s="65">
        <v>4.9583300000000001</v>
      </c>
      <c r="G92" s="65">
        <v>0.55093000000000003</v>
      </c>
      <c r="H92" s="65">
        <v>1</v>
      </c>
      <c r="I92" s="65">
        <v>4.9583300000000001</v>
      </c>
      <c r="J92" s="65">
        <v>0.55093000000000003</v>
      </c>
      <c r="K92" s="65">
        <v>1</v>
      </c>
      <c r="L92" s="65">
        <v>4.9583300000000001</v>
      </c>
      <c r="M92" s="65">
        <v>0.55093000000000003</v>
      </c>
      <c r="N92" s="65">
        <v>1</v>
      </c>
      <c r="O92" s="65">
        <v>4.9583300000000001</v>
      </c>
      <c r="P92" s="65">
        <v>0.55093000000000003</v>
      </c>
      <c r="Q92" s="65">
        <v>1</v>
      </c>
      <c r="R92" s="65">
        <v>4.9583300000000001</v>
      </c>
      <c r="S92" s="65">
        <v>0.55093000000000003</v>
      </c>
      <c r="T92" s="65">
        <v>1</v>
      </c>
      <c r="U92" s="65">
        <v>4.9583300000000001</v>
      </c>
      <c r="V92" s="65">
        <v>0.55093000000000003</v>
      </c>
      <c r="W92" s="65">
        <v>1</v>
      </c>
      <c r="X92" s="65">
        <v>4.9583300000000001</v>
      </c>
      <c r="Y92" s="65">
        <v>0.55093000000000003</v>
      </c>
      <c r="Z92" s="72">
        <v>1</v>
      </c>
    </row>
    <row r="93" spans="1:26" ht="15.75" thickBot="1">
      <c r="A93" s="52" t="s">
        <v>7</v>
      </c>
    </row>
    <row r="94" spans="1:26" ht="15.75" thickBot="1">
      <c r="A94" s="51" t="s">
        <v>0</v>
      </c>
      <c r="B94" s="43"/>
      <c r="C94" s="38" t="s">
        <v>3</v>
      </c>
      <c r="D94" s="36" t="s">
        <v>4</v>
      </c>
      <c r="E94" s="36" t="s">
        <v>5</v>
      </c>
      <c r="F94" s="38" t="s">
        <v>3</v>
      </c>
      <c r="G94" s="36" t="s">
        <v>4</v>
      </c>
      <c r="H94" s="36" t="s">
        <v>5</v>
      </c>
      <c r="I94" s="38" t="s">
        <v>3</v>
      </c>
      <c r="J94" s="36" t="s">
        <v>4</v>
      </c>
      <c r="K94" s="36" t="s">
        <v>5</v>
      </c>
      <c r="L94" s="38" t="s">
        <v>3</v>
      </c>
      <c r="M94" s="36" t="s">
        <v>4</v>
      </c>
      <c r="N94" s="36" t="s">
        <v>5</v>
      </c>
      <c r="O94" s="38" t="s">
        <v>3</v>
      </c>
      <c r="P94" s="36" t="s">
        <v>4</v>
      </c>
      <c r="Q94" s="36" t="s">
        <v>5</v>
      </c>
      <c r="R94" s="38" t="s">
        <v>3</v>
      </c>
      <c r="S94" s="36" t="s">
        <v>4</v>
      </c>
      <c r="T94" s="36" t="s">
        <v>5</v>
      </c>
      <c r="U94" s="38" t="s">
        <v>3</v>
      </c>
      <c r="V94" s="36" t="s">
        <v>4</v>
      </c>
      <c r="W94" s="36" t="s">
        <v>5</v>
      </c>
      <c r="X94" s="38" t="s">
        <v>3</v>
      </c>
      <c r="Y94" s="36" t="s">
        <v>4</v>
      </c>
      <c r="Z94" s="95" t="s">
        <v>5</v>
      </c>
    </row>
    <row r="95" spans="1:26">
      <c r="A95" s="45">
        <v>0.1</v>
      </c>
      <c r="B95" s="47"/>
      <c r="C95" s="44">
        <f>AVERAGE(C3:C12)</f>
        <v>1.0377129999999999</v>
      </c>
      <c r="D95" s="44">
        <f t="shared" ref="D95:Z95" si="0">AVERAGE(D3:D12)</f>
        <v>0.11530100000000001</v>
      </c>
      <c r="E95" s="44">
        <f t="shared" si="0"/>
        <v>0.40080499999999997</v>
      </c>
      <c r="F95" s="44">
        <f t="shared" si="0"/>
        <v>1.4103350000000001</v>
      </c>
      <c r="G95" s="44">
        <f t="shared" si="0"/>
        <v>0.15670199999999998</v>
      </c>
      <c r="H95" s="44">
        <f t="shared" si="0"/>
        <v>0.54114700000000004</v>
      </c>
      <c r="I95" s="44">
        <f t="shared" si="0"/>
        <v>1.2049110000000001</v>
      </c>
      <c r="J95" s="44">
        <f t="shared" si="0"/>
        <v>0.133878</v>
      </c>
      <c r="K95" s="44">
        <f t="shared" si="0"/>
        <v>0.46174299999999996</v>
      </c>
      <c r="L95" s="44">
        <f t="shared" si="0"/>
        <v>1.4103350000000001</v>
      </c>
      <c r="M95" s="44">
        <f t="shared" si="0"/>
        <v>0.15670199999999998</v>
      </c>
      <c r="N95" s="44">
        <f t="shared" si="0"/>
        <v>0.54114700000000004</v>
      </c>
      <c r="O95" s="44">
        <f t="shared" si="0"/>
        <v>1.216434</v>
      </c>
      <c r="P95" s="44">
        <f t="shared" si="0"/>
        <v>0.13515799999999997</v>
      </c>
      <c r="Q95" s="44">
        <f t="shared" si="0"/>
        <v>0.46760299999999999</v>
      </c>
      <c r="R95" s="44">
        <f t="shared" si="0"/>
        <v>1.4103350000000001</v>
      </c>
      <c r="S95" s="44">
        <f t="shared" si="0"/>
        <v>0.15670199999999998</v>
      </c>
      <c r="T95" s="44">
        <f t="shared" si="0"/>
        <v>0.54114700000000004</v>
      </c>
      <c r="U95" s="44">
        <f t="shared" si="0"/>
        <v>1.216434</v>
      </c>
      <c r="V95" s="44">
        <f t="shared" si="0"/>
        <v>0.13515799999999997</v>
      </c>
      <c r="W95" s="44">
        <f t="shared" si="0"/>
        <v>0.46760299999999999</v>
      </c>
      <c r="X95" s="44">
        <f t="shared" si="0"/>
        <v>1.4103350000000001</v>
      </c>
      <c r="Y95" s="44">
        <f t="shared" si="0"/>
        <v>0.15670199999999998</v>
      </c>
      <c r="Z95" s="112">
        <f t="shared" si="0"/>
        <v>0.54114700000000004</v>
      </c>
    </row>
    <row r="96" spans="1:26">
      <c r="A96" s="46">
        <v>0.2</v>
      </c>
      <c r="B96" s="48"/>
      <c r="C96" s="15">
        <f>AVERAGE(C13:C22)</f>
        <v>1.5609690000000001</v>
      </c>
      <c r="D96" s="15">
        <f t="shared" ref="D96:Z96" si="1">AVERAGE(D13:D22)</f>
        <v>0.17343999999999998</v>
      </c>
      <c r="E96" s="15">
        <f t="shared" si="1"/>
        <v>0.4724259999999999</v>
      </c>
      <c r="F96" s="15">
        <f t="shared" si="1"/>
        <v>1.9989729999999999</v>
      </c>
      <c r="G96" s="15">
        <f t="shared" si="1"/>
        <v>0.22210799999999997</v>
      </c>
      <c r="H96" s="15">
        <f t="shared" si="1"/>
        <v>0.59804299999999999</v>
      </c>
      <c r="I96" s="15">
        <f t="shared" si="1"/>
        <v>1.712847</v>
      </c>
      <c r="J96" s="15">
        <f t="shared" si="1"/>
        <v>0.19031599999999999</v>
      </c>
      <c r="K96" s="15">
        <f t="shared" si="1"/>
        <v>0.51703999999999994</v>
      </c>
      <c r="L96" s="15">
        <f t="shared" si="1"/>
        <v>1.9989729999999999</v>
      </c>
      <c r="M96" s="15">
        <f t="shared" si="1"/>
        <v>0.22210799999999997</v>
      </c>
      <c r="N96" s="15">
        <f t="shared" si="1"/>
        <v>0.59804299999999999</v>
      </c>
      <c r="O96" s="15">
        <f t="shared" si="1"/>
        <v>1.7316549999999999</v>
      </c>
      <c r="P96" s="15">
        <f t="shared" si="1"/>
        <v>0.19240599999999997</v>
      </c>
      <c r="Q96" s="15">
        <f t="shared" si="1"/>
        <v>0.52317900000000006</v>
      </c>
      <c r="R96" s="15">
        <f t="shared" si="1"/>
        <v>1.9989729999999999</v>
      </c>
      <c r="S96" s="15">
        <f t="shared" si="1"/>
        <v>0.22210799999999997</v>
      </c>
      <c r="T96" s="15">
        <f t="shared" si="1"/>
        <v>0.59804299999999999</v>
      </c>
      <c r="U96" s="15">
        <f t="shared" si="1"/>
        <v>1.7316549999999999</v>
      </c>
      <c r="V96" s="15">
        <f t="shared" si="1"/>
        <v>0.19240599999999997</v>
      </c>
      <c r="W96" s="15">
        <f t="shared" si="1"/>
        <v>0.52317900000000006</v>
      </c>
      <c r="X96" s="15">
        <f t="shared" si="1"/>
        <v>1.9989729999999999</v>
      </c>
      <c r="Y96" s="15">
        <f t="shared" si="1"/>
        <v>0.22210799999999997</v>
      </c>
      <c r="Z96" s="113">
        <f t="shared" si="1"/>
        <v>0.59804299999999999</v>
      </c>
    </row>
    <row r="97" spans="1:26">
      <c r="A97" s="46">
        <v>0.3</v>
      </c>
      <c r="B97" s="48"/>
      <c r="C97" s="15">
        <f>AVERAGE(C23:C32)</f>
        <v>2.1674449999999998</v>
      </c>
      <c r="D97" s="15">
        <f t="shared" ref="D97:Z97" si="2">AVERAGE(D23:D32)</f>
        <v>0.24082800000000004</v>
      </c>
      <c r="E97" s="15">
        <f t="shared" si="2"/>
        <v>0.57098899999999997</v>
      </c>
      <c r="F97" s="15">
        <f t="shared" si="2"/>
        <v>2.7391779999999999</v>
      </c>
      <c r="G97" s="15">
        <f t="shared" si="2"/>
        <v>0.30435299999999998</v>
      </c>
      <c r="H97" s="15">
        <f t="shared" si="2"/>
        <v>0.71923800000000004</v>
      </c>
      <c r="I97" s="15">
        <f t="shared" si="2"/>
        <v>2.4565959999999998</v>
      </c>
      <c r="J97" s="15">
        <f t="shared" si="2"/>
        <v>0.27295599999999998</v>
      </c>
      <c r="K97" s="15">
        <f t="shared" si="2"/>
        <v>0.64519300000000002</v>
      </c>
      <c r="L97" s="15">
        <f t="shared" si="2"/>
        <v>2.7391779999999999</v>
      </c>
      <c r="M97" s="15">
        <f t="shared" si="2"/>
        <v>0.30435299999999998</v>
      </c>
      <c r="N97" s="15">
        <f t="shared" si="2"/>
        <v>0.71923800000000004</v>
      </c>
      <c r="O97" s="15">
        <f t="shared" si="2"/>
        <v>2.4565959999999998</v>
      </c>
      <c r="P97" s="15">
        <f t="shared" si="2"/>
        <v>0.27295599999999998</v>
      </c>
      <c r="Q97" s="15">
        <f t="shared" si="2"/>
        <v>0.64519300000000002</v>
      </c>
      <c r="R97" s="15">
        <f t="shared" si="2"/>
        <v>2.7391779999999999</v>
      </c>
      <c r="S97" s="15">
        <f t="shared" si="2"/>
        <v>0.30435299999999998</v>
      </c>
      <c r="T97" s="15">
        <f t="shared" si="2"/>
        <v>0.71923800000000004</v>
      </c>
      <c r="U97" s="15">
        <f t="shared" si="2"/>
        <v>2.4565959999999998</v>
      </c>
      <c r="V97" s="15">
        <f t="shared" si="2"/>
        <v>0.27295599999999998</v>
      </c>
      <c r="W97" s="15">
        <f t="shared" si="2"/>
        <v>0.64519300000000002</v>
      </c>
      <c r="X97" s="15">
        <f t="shared" si="2"/>
        <v>2.7391779999999999</v>
      </c>
      <c r="Y97" s="15">
        <f t="shared" si="2"/>
        <v>0.30435299999999998</v>
      </c>
      <c r="Z97" s="113">
        <f t="shared" si="2"/>
        <v>0.71923800000000004</v>
      </c>
    </row>
    <row r="98" spans="1:26">
      <c r="A98" s="46">
        <v>0.4</v>
      </c>
      <c r="B98" s="48"/>
      <c r="C98" s="15">
        <f>AVERAGE(C33:C42)</f>
        <v>3.3961460000000003</v>
      </c>
      <c r="D98" s="15">
        <f t="shared" ref="D98:Z98" si="3">AVERAGE(D33:D42)</f>
        <v>0.37735099999999999</v>
      </c>
      <c r="E98" s="15">
        <f t="shared" si="3"/>
        <v>0.67759400000000003</v>
      </c>
      <c r="F98" s="15">
        <f t="shared" si="3"/>
        <v>3.9282139999999997</v>
      </c>
      <c r="G98" s="15">
        <f t="shared" si="3"/>
        <v>0.43646799999999997</v>
      </c>
      <c r="H98" s="15">
        <f t="shared" si="3"/>
        <v>0.76592000000000005</v>
      </c>
      <c r="I98" s="15">
        <f t="shared" si="3"/>
        <v>3.647815</v>
      </c>
      <c r="J98" s="15">
        <f t="shared" si="3"/>
        <v>0.40531299999999992</v>
      </c>
      <c r="K98" s="15">
        <f t="shared" si="3"/>
        <v>0.71884700000000001</v>
      </c>
      <c r="L98" s="15">
        <f t="shared" si="3"/>
        <v>3.9282139999999997</v>
      </c>
      <c r="M98" s="15">
        <f t="shared" si="3"/>
        <v>0.43646799999999997</v>
      </c>
      <c r="N98" s="15">
        <f t="shared" si="3"/>
        <v>0.76592000000000005</v>
      </c>
      <c r="O98" s="15">
        <f t="shared" si="3"/>
        <v>3.647815</v>
      </c>
      <c r="P98" s="15">
        <f t="shared" si="3"/>
        <v>0.40531299999999992</v>
      </c>
      <c r="Q98" s="15">
        <f t="shared" si="3"/>
        <v>0.71884700000000001</v>
      </c>
      <c r="R98" s="15">
        <f t="shared" si="3"/>
        <v>3.9282139999999997</v>
      </c>
      <c r="S98" s="15">
        <f t="shared" si="3"/>
        <v>0.43646799999999997</v>
      </c>
      <c r="T98" s="15">
        <f t="shared" si="3"/>
        <v>0.76592000000000005</v>
      </c>
      <c r="U98" s="15">
        <f t="shared" si="3"/>
        <v>3.647815</v>
      </c>
      <c r="V98" s="15">
        <f t="shared" si="3"/>
        <v>0.40531299999999992</v>
      </c>
      <c r="W98" s="15">
        <f t="shared" si="3"/>
        <v>0.71884700000000001</v>
      </c>
      <c r="X98" s="15">
        <f t="shared" si="3"/>
        <v>3.9282139999999997</v>
      </c>
      <c r="Y98" s="15">
        <f t="shared" si="3"/>
        <v>0.43646799999999997</v>
      </c>
      <c r="Z98" s="113">
        <f t="shared" si="3"/>
        <v>0.76592000000000005</v>
      </c>
    </row>
    <row r="99" spans="1:26">
      <c r="A99" s="46">
        <v>0.5</v>
      </c>
      <c r="B99" s="48"/>
      <c r="C99" s="15">
        <f>AVERAGE(C43:C52)</f>
        <v>3.5957570000000003</v>
      </c>
      <c r="D99" s="15">
        <f t="shared" ref="D99:Z99" si="4">AVERAGE(D43:D52)</f>
        <v>0.39953000000000005</v>
      </c>
      <c r="E99" s="15">
        <f t="shared" si="4"/>
        <v>0.75873800000000002</v>
      </c>
      <c r="F99" s="15">
        <f t="shared" si="4"/>
        <v>3.9343349999999999</v>
      </c>
      <c r="G99" s="15">
        <f t="shared" si="4"/>
        <v>0.43714799999999998</v>
      </c>
      <c r="H99" s="15">
        <f t="shared" si="4"/>
        <v>0.82297100000000023</v>
      </c>
      <c r="I99" s="15">
        <f t="shared" si="4"/>
        <v>3.808414</v>
      </c>
      <c r="J99" s="15">
        <f t="shared" si="4"/>
        <v>0.42315800000000003</v>
      </c>
      <c r="K99" s="15">
        <f t="shared" si="4"/>
        <v>0.79946000000000006</v>
      </c>
      <c r="L99" s="15">
        <f t="shared" si="4"/>
        <v>3.9343349999999999</v>
      </c>
      <c r="M99" s="15">
        <f t="shared" si="4"/>
        <v>0.43714799999999998</v>
      </c>
      <c r="N99" s="15">
        <f t="shared" si="4"/>
        <v>0.82297100000000023</v>
      </c>
      <c r="O99" s="15">
        <f t="shared" si="4"/>
        <v>3.808414</v>
      </c>
      <c r="P99" s="15">
        <f>AVERAGE(P43:P52)</f>
        <v>0.42315800000000003</v>
      </c>
      <c r="Q99" s="15">
        <f t="shared" si="4"/>
        <v>0.79946000000000006</v>
      </c>
      <c r="R99" s="15">
        <f t="shared" si="4"/>
        <v>3.9343349999999999</v>
      </c>
      <c r="S99" s="15">
        <f t="shared" si="4"/>
        <v>0.43714799999999998</v>
      </c>
      <c r="T99" s="15">
        <f t="shared" si="4"/>
        <v>0.82297100000000023</v>
      </c>
      <c r="U99" s="15">
        <f t="shared" si="4"/>
        <v>3.808414</v>
      </c>
      <c r="V99" s="15">
        <f t="shared" si="4"/>
        <v>0.42315800000000003</v>
      </c>
      <c r="W99" s="15">
        <f t="shared" si="4"/>
        <v>0.79946000000000006</v>
      </c>
      <c r="X99" s="15">
        <f t="shared" si="4"/>
        <v>3.9343349999999999</v>
      </c>
      <c r="Y99" s="15">
        <f t="shared" si="4"/>
        <v>0.43714799999999998</v>
      </c>
      <c r="Z99" s="113">
        <f t="shared" si="4"/>
        <v>0.82297100000000023</v>
      </c>
    </row>
    <row r="100" spans="1:26">
      <c r="A100" s="46">
        <v>0.6</v>
      </c>
      <c r="B100" s="48"/>
      <c r="C100" s="15">
        <f>AVERAGE(C53:C62)</f>
        <v>4.0889009999999999</v>
      </c>
      <c r="D100" s="15">
        <f t="shared" ref="D100:Z100" si="5">AVERAGE(D53:D62)</f>
        <v>0.454322</v>
      </c>
      <c r="E100" s="15">
        <f t="shared" si="5"/>
        <v>0.85651900000000014</v>
      </c>
      <c r="F100" s="15">
        <f t="shared" si="5"/>
        <v>4.3427370000000005</v>
      </c>
      <c r="G100" s="15">
        <f t="shared" si="5"/>
        <v>0.48252600000000001</v>
      </c>
      <c r="H100" s="15">
        <f t="shared" si="5"/>
        <v>0.90300699999999989</v>
      </c>
      <c r="I100" s="15">
        <f t="shared" si="5"/>
        <v>4.2945440000000001</v>
      </c>
      <c r="J100" s="15">
        <f t="shared" si="5"/>
        <v>0.47717099999999996</v>
      </c>
      <c r="K100" s="15">
        <f t="shared" si="5"/>
        <v>0.89406800000000008</v>
      </c>
      <c r="L100" s="15">
        <f t="shared" si="5"/>
        <v>4.3427370000000005</v>
      </c>
      <c r="M100" s="15">
        <f t="shared" si="5"/>
        <v>0.48252600000000001</v>
      </c>
      <c r="N100" s="15">
        <f t="shared" si="5"/>
        <v>0.90300699999999989</v>
      </c>
      <c r="O100" s="15">
        <f t="shared" si="5"/>
        <v>4.2945440000000001</v>
      </c>
      <c r="P100" s="15">
        <f t="shared" si="5"/>
        <v>0.47717099999999996</v>
      </c>
      <c r="Q100" s="15">
        <f t="shared" si="5"/>
        <v>0.89406800000000008</v>
      </c>
      <c r="R100" s="15">
        <f t="shared" si="5"/>
        <v>4.3427370000000005</v>
      </c>
      <c r="S100" s="15">
        <f t="shared" si="5"/>
        <v>0.48252600000000001</v>
      </c>
      <c r="T100" s="15">
        <f t="shared" si="5"/>
        <v>0.90300699999999989</v>
      </c>
      <c r="U100" s="15">
        <f t="shared" si="5"/>
        <v>4.2945440000000001</v>
      </c>
      <c r="V100" s="15">
        <f t="shared" si="5"/>
        <v>0.47717099999999996</v>
      </c>
      <c r="W100" s="15">
        <f t="shared" si="5"/>
        <v>0.89406800000000008</v>
      </c>
      <c r="X100" s="15">
        <f t="shared" si="5"/>
        <v>4.3427370000000005</v>
      </c>
      <c r="Y100" s="15">
        <f t="shared" si="5"/>
        <v>0.48252600000000001</v>
      </c>
      <c r="Z100" s="113">
        <f t="shared" si="5"/>
        <v>0.90300699999999989</v>
      </c>
    </row>
    <row r="101" spans="1:26">
      <c r="A101" s="46">
        <v>0.7</v>
      </c>
      <c r="B101" s="48"/>
      <c r="C101" s="15">
        <f>AVERAGE(C63:C72)</f>
        <v>4.2866370000000007</v>
      </c>
      <c r="D101" s="15">
        <f t="shared" ref="D101:Z101" si="6">AVERAGE(D63:D72)</f>
        <v>0.47629299999999997</v>
      </c>
      <c r="E101" s="15">
        <f t="shared" si="6"/>
        <v>0.80203999999999986</v>
      </c>
      <c r="F101" s="15">
        <f t="shared" si="6"/>
        <v>4.5770949999999999</v>
      </c>
      <c r="G101" s="15">
        <f t="shared" si="6"/>
        <v>0.50856699999999999</v>
      </c>
      <c r="H101" s="15">
        <f t="shared" si="6"/>
        <v>0.84578999999999982</v>
      </c>
      <c r="I101" s="15">
        <f t="shared" si="6"/>
        <v>4.4860540000000002</v>
      </c>
      <c r="J101" s="15">
        <f t="shared" si="6"/>
        <v>0.49845200000000001</v>
      </c>
      <c r="K101" s="15">
        <f t="shared" si="6"/>
        <v>0.82942899999999986</v>
      </c>
      <c r="L101" s="15">
        <f t="shared" si="6"/>
        <v>4.5770949999999999</v>
      </c>
      <c r="M101" s="15">
        <f t="shared" si="6"/>
        <v>0.50856699999999999</v>
      </c>
      <c r="N101" s="15">
        <f t="shared" si="6"/>
        <v>0.84578999999999982</v>
      </c>
      <c r="O101" s="15">
        <f t="shared" si="6"/>
        <v>4.4860540000000002</v>
      </c>
      <c r="P101" s="15">
        <f t="shared" si="6"/>
        <v>0.49845200000000001</v>
      </c>
      <c r="Q101" s="15">
        <f t="shared" si="6"/>
        <v>0.82942899999999986</v>
      </c>
      <c r="R101" s="15">
        <f t="shared" si="6"/>
        <v>4.5770949999999999</v>
      </c>
      <c r="S101" s="15">
        <f t="shared" si="6"/>
        <v>0.50856699999999999</v>
      </c>
      <c r="T101" s="15">
        <f t="shared" si="6"/>
        <v>0.84578999999999982</v>
      </c>
      <c r="U101" s="15">
        <f t="shared" si="6"/>
        <v>4.4860540000000002</v>
      </c>
      <c r="V101" s="15">
        <f t="shared" si="6"/>
        <v>0.49845200000000001</v>
      </c>
      <c r="W101" s="15">
        <f t="shared" si="6"/>
        <v>0.82942899999999986</v>
      </c>
      <c r="X101" s="15">
        <f t="shared" si="6"/>
        <v>4.5770949999999999</v>
      </c>
      <c r="Y101" s="15">
        <f t="shared" si="6"/>
        <v>0.50856699999999999</v>
      </c>
      <c r="Z101" s="113">
        <f t="shared" si="6"/>
        <v>0.84578999999999982</v>
      </c>
    </row>
    <row r="102" spans="1:26">
      <c r="A102" s="46">
        <v>0.8</v>
      </c>
      <c r="B102" s="48"/>
      <c r="C102" s="15">
        <f>AVERAGE(C73:C82)</f>
        <v>5.479487999999999</v>
      </c>
      <c r="D102" s="15">
        <f t="shared" ref="D102:Z102" si="7">AVERAGE(D73:D82)</f>
        <v>0.6088309999999999</v>
      </c>
      <c r="E102" s="15">
        <f t="shared" si="7"/>
        <v>0.9288209999999999</v>
      </c>
      <c r="F102" s="15">
        <f t="shared" si="7"/>
        <v>5.6628209999999992</v>
      </c>
      <c r="G102" s="15">
        <f t="shared" si="7"/>
        <v>0.62920100000000001</v>
      </c>
      <c r="H102" s="15">
        <f t="shared" si="7"/>
        <v>0.95329999999999981</v>
      </c>
      <c r="I102" s="15">
        <f t="shared" si="7"/>
        <v>5.479487999999999</v>
      </c>
      <c r="J102" s="15">
        <f t="shared" si="7"/>
        <v>0.6088309999999999</v>
      </c>
      <c r="K102" s="15">
        <f t="shared" si="7"/>
        <v>0.9288209999999999</v>
      </c>
      <c r="L102" s="15">
        <f t="shared" si="7"/>
        <v>5.6628209999999992</v>
      </c>
      <c r="M102" s="15">
        <f t="shared" si="7"/>
        <v>0.62920100000000001</v>
      </c>
      <c r="N102" s="15">
        <f t="shared" si="7"/>
        <v>0.95329999999999981</v>
      </c>
      <c r="O102" s="15">
        <f t="shared" si="7"/>
        <v>5.479487999999999</v>
      </c>
      <c r="P102" s="15">
        <f t="shared" si="7"/>
        <v>0.6088309999999999</v>
      </c>
      <c r="Q102" s="15">
        <f t="shared" si="7"/>
        <v>0.9288209999999999</v>
      </c>
      <c r="R102" s="15">
        <f t="shared" si="7"/>
        <v>5.6628209999999992</v>
      </c>
      <c r="S102" s="15">
        <f t="shared" si="7"/>
        <v>0.62920100000000001</v>
      </c>
      <c r="T102" s="15">
        <f t="shared" si="7"/>
        <v>0.95329999999999981</v>
      </c>
      <c r="U102" s="15">
        <f t="shared" si="7"/>
        <v>5.479487999999999</v>
      </c>
      <c r="V102" s="15">
        <f t="shared" si="7"/>
        <v>0.6088309999999999</v>
      </c>
      <c r="W102" s="15">
        <f t="shared" si="7"/>
        <v>0.9288209999999999</v>
      </c>
      <c r="X102" s="15">
        <f t="shared" si="7"/>
        <v>5.6628209999999992</v>
      </c>
      <c r="Y102" s="15">
        <f t="shared" si="7"/>
        <v>0.62920100000000001</v>
      </c>
      <c r="Z102" s="113">
        <f t="shared" si="7"/>
        <v>0.95329999999999981</v>
      </c>
    </row>
    <row r="103" spans="1:26" ht="15.75" thickBot="1">
      <c r="A103" s="49">
        <v>0.9</v>
      </c>
      <c r="B103" s="50"/>
      <c r="C103" s="16">
        <f>AVERAGE(C83:C92)</f>
        <v>7.9285230000000002</v>
      </c>
      <c r="D103" s="16">
        <f t="shared" ref="D103:Z103" si="8">AVERAGE(D83:D92)</f>
        <v>0.88094599999999978</v>
      </c>
      <c r="E103" s="16">
        <f t="shared" si="8"/>
        <v>0.95935400000000004</v>
      </c>
      <c r="F103" s="16">
        <f t="shared" si="8"/>
        <v>7.9961669999999998</v>
      </c>
      <c r="G103" s="16">
        <f t="shared" si="8"/>
        <v>0.88846199999999986</v>
      </c>
      <c r="H103" s="16">
        <f t="shared" si="8"/>
        <v>0.96541500000000013</v>
      </c>
      <c r="I103" s="16">
        <f t="shared" si="8"/>
        <v>7.9612880000000006</v>
      </c>
      <c r="J103" s="16">
        <f t="shared" si="8"/>
        <v>0.88458699999999979</v>
      </c>
      <c r="K103" s="16">
        <f t="shared" si="8"/>
        <v>0.96229000000000009</v>
      </c>
      <c r="L103" s="16">
        <f t="shared" si="8"/>
        <v>7.9961669999999998</v>
      </c>
      <c r="M103" s="16">
        <f t="shared" si="8"/>
        <v>0.88846199999999986</v>
      </c>
      <c r="N103" s="16">
        <f t="shared" si="8"/>
        <v>0.96541500000000013</v>
      </c>
      <c r="O103" s="16">
        <f t="shared" si="8"/>
        <v>7.9612880000000006</v>
      </c>
      <c r="P103" s="16">
        <f t="shared" si="8"/>
        <v>0.88458699999999979</v>
      </c>
      <c r="Q103" s="16">
        <f t="shared" si="8"/>
        <v>0.96229000000000009</v>
      </c>
      <c r="R103" s="16">
        <f t="shared" si="8"/>
        <v>7.9961669999999998</v>
      </c>
      <c r="S103" s="16">
        <f t="shared" si="8"/>
        <v>0.88846199999999986</v>
      </c>
      <c r="T103" s="16">
        <f t="shared" si="8"/>
        <v>0.96541500000000013</v>
      </c>
      <c r="U103" s="16">
        <f t="shared" si="8"/>
        <v>7.9612880000000006</v>
      </c>
      <c r="V103" s="16">
        <f t="shared" si="8"/>
        <v>0.88458699999999979</v>
      </c>
      <c r="W103" s="16">
        <f t="shared" si="8"/>
        <v>0.96229000000000009</v>
      </c>
      <c r="X103" s="16">
        <f t="shared" si="8"/>
        <v>7.9961669999999998</v>
      </c>
      <c r="Y103" s="16">
        <f t="shared" si="8"/>
        <v>0.88846199999999986</v>
      </c>
      <c r="Z103" s="114">
        <f t="shared" si="8"/>
        <v>0.96541500000000013</v>
      </c>
    </row>
    <row r="104" spans="1:26">
      <c r="A104" s="54" t="s">
        <v>8</v>
      </c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43"/>
    </row>
    <row r="105" spans="1:26" ht="15.75" thickBot="1">
      <c r="A105" s="116"/>
      <c r="B105" s="117"/>
      <c r="C105" s="13">
        <f>SUM(C95:C103)</f>
        <v>33.541579000000006</v>
      </c>
      <c r="D105" s="13">
        <f>SUM(D95:D103)</f>
        <v>3.726842</v>
      </c>
      <c r="E105" s="13">
        <f>SUM(E95:E103)</f>
        <v>6.4272860000000005</v>
      </c>
      <c r="F105" s="13">
        <f>SUM(F95:F103)</f>
        <v>36.589855</v>
      </c>
      <c r="G105" s="13">
        <f>SUM(G95:G103)</f>
        <v>4.0655349999999997</v>
      </c>
      <c r="H105" s="13">
        <f>SUM(H95:H103)</f>
        <v>7.1148310000000006</v>
      </c>
      <c r="I105" s="13">
        <f>SUM(I95:I103)</f>
        <v>35.051957000000002</v>
      </c>
      <c r="J105" s="13">
        <f>SUM(J95:J103)</f>
        <v>3.8946619999999998</v>
      </c>
      <c r="K105" s="13">
        <f>SUM(K95:K103)</f>
        <v>6.7568910000000004</v>
      </c>
      <c r="L105" s="13">
        <f>SUM(L95:L103)</f>
        <v>36.589855</v>
      </c>
      <c r="M105" s="13">
        <f>SUM(M95:M103)</f>
        <v>4.0655349999999997</v>
      </c>
      <c r="N105" s="13">
        <f>SUM(N95:N103)</f>
        <v>7.1148310000000006</v>
      </c>
      <c r="O105" s="13">
        <f>SUM(O95:O103)</f>
        <v>35.082288000000005</v>
      </c>
      <c r="P105" s="13">
        <f>SUM(P95:P103)</f>
        <v>3.8980319999999997</v>
      </c>
      <c r="Q105" s="13">
        <f>SUM(Q95:Q103)</f>
        <v>6.7688900000000007</v>
      </c>
      <c r="R105" s="13">
        <f>SUM(R95:R103)</f>
        <v>36.589855</v>
      </c>
      <c r="S105" s="13">
        <f>SUM(S95:S103)</f>
        <v>4.0655349999999997</v>
      </c>
      <c r="T105" s="13">
        <f>SUM(T95:T103)</f>
        <v>7.1148310000000006</v>
      </c>
      <c r="U105" s="13">
        <f>SUM(U95:U103)</f>
        <v>35.082288000000005</v>
      </c>
      <c r="V105" s="13">
        <f>SUM(V95:V103)</f>
        <v>3.8980319999999997</v>
      </c>
      <c r="W105" s="13">
        <f>SUM(W95:W103)</f>
        <v>6.7688900000000007</v>
      </c>
      <c r="X105" s="13">
        <f>SUM(X95:X103)</f>
        <v>36.589855</v>
      </c>
      <c r="Y105" s="13">
        <f>SUM(Y95:Y103)</f>
        <v>4.0655349999999997</v>
      </c>
      <c r="Z105" s="118">
        <f>SUM(Z95:Z103)</f>
        <v>7.1148310000000006</v>
      </c>
    </row>
    <row r="107" spans="1:26">
      <c r="L107" t="str">
        <f>$C$1</f>
        <v>Лінків: 1, п/д</v>
      </c>
    </row>
    <row r="108" spans="1:26">
      <c r="L108" t="str">
        <f>$F$1</f>
        <v>Лінків: 1, д</v>
      </c>
    </row>
    <row r="109" spans="1:26">
      <c r="L109" t="str">
        <f>$I$1</f>
        <v>Лінків: 2, п/д</v>
      </c>
    </row>
    <row r="110" spans="1:26">
      <c r="L110" t="str">
        <f>$L$1</f>
        <v>Лінків: 2, д</v>
      </c>
    </row>
    <row r="111" spans="1:26">
      <c r="L111" t="str">
        <f>$O$1</f>
        <v>Лінків: 3, п/д</v>
      </c>
    </row>
    <row r="112" spans="1:26">
      <c r="L112" t="str">
        <f>$R$1</f>
        <v>Лінків: 3, д</v>
      </c>
    </row>
    <row r="113" spans="12:51">
      <c r="L113" t="str">
        <f>$U$1</f>
        <v>Лінків: 4, п/д</v>
      </c>
    </row>
    <row r="114" spans="12:51">
      <c r="L114" t="str">
        <f>$X$1</f>
        <v>Лінків: 4, д</v>
      </c>
    </row>
    <row r="125" spans="12:51" ht="15.75" thickBot="1"/>
    <row r="126" spans="12:51" ht="15.75" thickBot="1">
      <c r="AA126" s="51" t="s">
        <v>28</v>
      </c>
      <c r="AB126" s="144" t="s">
        <v>24</v>
      </c>
      <c r="AC126" s="145"/>
      <c r="AD126" s="146"/>
      <c r="AE126" s="147" t="s">
        <v>25</v>
      </c>
      <c r="AF126" s="145"/>
      <c r="AG126" s="152"/>
      <c r="AH126" s="144" t="s">
        <v>26</v>
      </c>
      <c r="AI126" s="145"/>
      <c r="AJ126" s="146"/>
      <c r="AK126" s="147" t="s">
        <v>27</v>
      </c>
      <c r="AL126" s="145"/>
      <c r="AM126" s="146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</row>
    <row r="127" spans="12:51" ht="15.75" thickBot="1">
      <c r="AA127" s="115" t="str">
        <f>A94</f>
        <v>k</v>
      </c>
      <c r="AB127" s="23" t="str">
        <f>C94</f>
        <v>Кп</v>
      </c>
      <c r="AC127" s="107" t="str">
        <f>D94</f>
        <v>Кес</v>
      </c>
      <c r="AD127" s="24" t="str">
        <f>E94</f>
        <v>Кеа</v>
      </c>
      <c r="AE127" s="106" t="str">
        <f>F94</f>
        <v>Кп</v>
      </c>
      <c r="AF127" s="107" t="str">
        <f>G94</f>
        <v>Кес</v>
      </c>
      <c r="AG127" s="155" t="str">
        <f>H94</f>
        <v>Кеа</v>
      </c>
      <c r="AH127" s="23" t="str">
        <f>I94</f>
        <v>Кп</v>
      </c>
      <c r="AI127" s="107" t="str">
        <f>J94</f>
        <v>Кес</v>
      </c>
      <c r="AJ127" s="24" t="str">
        <f>K94</f>
        <v>Кеа</v>
      </c>
      <c r="AK127" s="106" t="str">
        <f>L94</f>
        <v>Кп</v>
      </c>
      <c r="AL127" s="107" t="str">
        <f>M94</f>
        <v>Кес</v>
      </c>
      <c r="AM127" s="24" t="str">
        <f>N94</f>
        <v>Кеа</v>
      </c>
    </row>
    <row r="128" spans="12:51">
      <c r="AA128" s="153">
        <f>A95</f>
        <v>0.1</v>
      </c>
      <c r="AB128" s="96">
        <f>C95</f>
        <v>1.0377129999999999</v>
      </c>
      <c r="AC128" s="99">
        <f>D95</f>
        <v>0.11530100000000001</v>
      </c>
      <c r="AD128" s="97">
        <f>E95</f>
        <v>0.40080499999999997</v>
      </c>
      <c r="AE128" s="98">
        <f>I95</f>
        <v>1.2049110000000001</v>
      </c>
      <c r="AF128" s="99">
        <f>J95</f>
        <v>0.133878</v>
      </c>
      <c r="AG128" s="154">
        <f>K95</f>
        <v>0.46174299999999996</v>
      </c>
      <c r="AH128" s="96">
        <f>O95</f>
        <v>1.216434</v>
      </c>
      <c r="AI128" s="99">
        <f>P95</f>
        <v>0.13515799999999997</v>
      </c>
      <c r="AJ128" s="97">
        <f>Q95</f>
        <v>0.46760299999999999</v>
      </c>
      <c r="AK128" s="98">
        <f>U95</f>
        <v>1.216434</v>
      </c>
      <c r="AL128" s="99">
        <f>V95</f>
        <v>0.13515799999999997</v>
      </c>
      <c r="AM128" s="97">
        <f>W95</f>
        <v>0.46760299999999999</v>
      </c>
    </row>
    <row r="129" spans="27:39">
      <c r="AA129" s="148"/>
      <c r="AB129" s="70">
        <f>F95</f>
        <v>1.4103350000000001</v>
      </c>
      <c r="AC129" s="62">
        <f>G95</f>
        <v>0.15670199999999998</v>
      </c>
      <c r="AD129" s="71">
        <f>H95</f>
        <v>0.54114700000000004</v>
      </c>
      <c r="AE129" s="81">
        <f>L95</f>
        <v>1.4103350000000001</v>
      </c>
      <c r="AF129" s="62">
        <f>M95</f>
        <v>0.15670199999999998</v>
      </c>
      <c r="AG129" s="150">
        <f>N95</f>
        <v>0.54114700000000004</v>
      </c>
      <c r="AH129" s="70">
        <f>R95</f>
        <v>1.4103350000000001</v>
      </c>
      <c r="AI129" s="62">
        <f>S95</f>
        <v>0.15670199999999998</v>
      </c>
      <c r="AJ129" s="71">
        <f>T95</f>
        <v>0.54114700000000004</v>
      </c>
      <c r="AK129" s="81">
        <f>X95</f>
        <v>1.4103350000000001</v>
      </c>
      <c r="AL129" s="62">
        <f>Y95</f>
        <v>0.15670199999999998</v>
      </c>
      <c r="AM129" s="71">
        <f>Z95</f>
        <v>0.54114700000000004</v>
      </c>
    </row>
    <row r="130" spans="27:39">
      <c r="AA130" s="148">
        <f>A96</f>
        <v>0.2</v>
      </c>
      <c r="AB130" s="70">
        <f>C96</f>
        <v>1.5609690000000001</v>
      </c>
      <c r="AC130" s="62">
        <f>D96</f>
        <v>0.17343999999999998</v>
      </c>
      <c r="AD130" s="71">
        <f>E96</f>
        <v>0.4724259999999999</v>
      </c>
      <c r="AE130" s="81">
        <f>I96</f>
        <v>1.712847</v>
      </c>
      <c r="AF130" s="62">
        <f>J96</f>
        <v>0.19031599999999999</v>
      </c>
      <c r="AG130" s="150">
        <f>K96</f>
        <v>0.51703999999999994</v>
      </c>
      <c r="AH130" s="70">
        <f>O96</f>
        <v>1.7316549999999999</v>
      </c>
      <c r="AI130" s="62">
        <f>P96</f>
        <v>0.19240599999999997</v>
      </c>
      <c r="AJ130" s="71">
        <f>Q96</f>
        <v>0.52317900000000006</v>
      </c>
      <c r="AK130" s="81">
        <f>U96</f>
        <v>1.7316549999999999</v>
      </c>
      <c r="AL130" s="62">
        <f>V96</f>
        <v>0.19240599999999997</v>
      </c>
      <c r="AM130" s="71">
        <f>W96</f>
        <v>0.52317900000000006</v>
      </c>
    </row>
    <row r="131" spans="27:39">
      <c r="AA131" s="148"/>
      <c r="AB131" s="70">
        <f>F96</f>
        <v>1.9989729999999999</v>
      </c>
      <c r="AC131" s="62">
        <f>G96</f>
        <v>0.22210799999999997</v>
      </c>
      <c r="AD131" s="71">
        <f>H96</f>
        <v>0.59804299999999999</v>
      </c>
      <c r="AE131" s="81">
        <f>L96</f>
        <v>1.9989729999999999</v>
      </c>
      <c r="AF131" s="62">
        <f>M96</f>
        <v>0.22210799999999997</v>
      </c>
      <c r="AG131" s="150">
        <f>N96</f>
        <v>0.59804299999999999</v>
      </c>
      <c r="AH131" s="70">
        <f>R96</f>
        <v>1.9989729999999999</v>
      </c>
      <c r="AI131" s="62">
        <f>S96</f>
        <v>0.22210799999999997</v>
      </c>
      <c r="AJ131" s="71">
        <f>T96</f>
        <v>0.59804299999999999</v>
      </c>
      <c r="AK131" s="81">
        <f>X96</f>
        <v>1.9989729999999999</v>
      </c>
      <c r="AL131" s="62">
        <f>Y96</f>
        <v>0.22210799999999997</v>
      </c>
      <c r="AM131" s="71">
        <f>Z96</f>
        <v>0.59804299999999999</v>
      </c>
    </row>
    <row r="132" spans="27:39">
      <c r="AA132" s="148">
        <f>A97</f>
        <v>0.3</v>
      </c>
      <c r="AB132" s="70">
        <f>C97</f>
        <v>2.1674449999999998</v>
      </c>
      <c r="AC132" s="62">
        <f>D97</f>
        <v>0.24082800000000004</v>
      </c>
      <c r="AD132" s="71">
        <f>E97</f>
        <v>0.57098899999999997</v>
      </c>
      <c r="AE132" s="81">
        <f>I97</f>
        <v>2.4565959999999998</v>
      </c>
      <c r="AF132" s="62">
        <f>J97</f>
        <v>0.27295599999999998</v>
      </c>
      <c r="AG132" s="150">
        <f>K97</f>
        <v>0.64519300000000002</v>
      </c>
      <c r="AH132" s="70">
        <f>O97</f>
        <v>2.4565959999999998</v>
      </c>
      <c r="AI132" s="62">
        <f>P97</f>
        <v>0.27295599999999998</v>
      </c>
      <c r="AJ132" s="71">
        <f>Q97</f>
        <v>0.64519300000000002</v>
      </c>
      <c r="AK132" s="81">
        <f>U97</f>
        <v>2.4565959999999998</v>
      </c>
      <c r="AL132" s="62">
        <f>V97</f>
        <v>0.27295599999999998</v>
      </c>
      <c r="AM132" s="71">
        <f>W97</f>
        <v>0.64519300000000002</v>
      </c>
    </row>
    <row r="133" spans="27:39">
      <c r="AA133" s="148"/>
      <c r="AB133" s="70">
        <f>F97</f>
        <v>2.7391779999999999</v>
      </c>
      <c r="AC133" s="62">
        <f>G97</f>
        <v>0.30435299999999998</v>
      </c>
      <c r="AD133" s="71">
        <f>H97</f>
        <v>0.71923800000000004</v>
      </c>
      <c r="AE133" s="81">
        <f>L97</f>
        <v>2.7391779999999999</v>
      </c>
      <c r="AF133" s="62">
        <f>M97</f>
        <v>0.30435299999999998</v>
      </c>
      <c r="AG133" s="150">
        <f>N97</f>
        <v>0.71923800000000004</v>
      </c>
      <c r="AH133" s="70">
        <f>R97</f>
        <v>2.7391779999999999</v>
      </c>
      <c r="AI133" s="62">
        <f>S97</f>
        <v>0.30435299999999998</v>
      </c>
      <c r="AJ133" s="71">
        <f>T97</f>
        <v>0.71923800000000004</v>
      </c>
      <c r="AK133" s="81">
        <f>X97</f>
        <v>2.7391779999999999</v>
      </c>
      <c r="AL133" s="62">
        <f>Y97</f>
        <v>0.30435299999999998</v>
      </c>
      <c r="AM133" s="71">
        <f>Z97</f>
        <v>0.71923800000000004</v>
      </c>
    </row>
    <row r="134" spans="27:39">
      <c r="AA134" s="148">
        <f>A98</f>
        <v>0.4</v>
      </c>
      <c r="AB134" s="70">
        <f>C98</f>
        <v>3.3961460000000003</v>
      </c>
      <c r="AC134" s="62">
        <f>D98</f>
        <v>0.37735099999999999</v>
      </c>
      <c r="AD134" s="71">
        <f>E98</f>
        <v>0.67759400000000003</v>
      </c>
      <c r="AE134" s="81">
        <f>I98</f>
        <v>3.647815</v>
      </c>
      <c r="AF134" s="62">
        <f>J98</f>
        <v>0.40531299999999992</v>
      </c>
      <c r="AG134" s="150">
        <f>K98</f>
        <v>0.71884700000000001</v>
      </c>
      <c r="AH134" s="70">
        <f>O98</f>
        <v>3.647815</v>
      </c>
      <c r="AI134" s="62">
        <f>P98</f>
        <v>0.40531299999999992</v>
      </c>
      <c r="AJ134" s="71">
        <f>Q98</f>
        <v>0.71884700000000001</v>
      </c>
      <c r="AK134" s="81">
        <f>U98</f>
        <v>3.647815</v>
      </c>
      <c r="AL134" s="62">
        <f>V98</f>
        <v>0.40531299999999992</v>
      </c>
      <c r="AM134" s="71">
        <f>W98</f>
        <v>0.71884700000000001</v>
      </c>
    </row>
    <row r="135" spans="27:39">
      <c r="AA135" s="148"/>
      <c r="AB135" s="70">
        <f>F98</f>
        <v>3.9282139999999997</v>
      </c>
      <c r="AC135" s="62">
        <f>G98</f>
        <v>0.43646799999999997</v>
      </c>
      <c r="AD135" s="71">
        <f>H98</f>
        <v>0.76592000000000005</v>
      </c>
      <c r="AE135" s="81">
        <f>L98</f>
        <v>3.9282139999999997</v>
      </c>
      <c r="AF135" s="62">
        <f>M98</f>
        <v>0.43646799999999997</v>
      </c>
      <c r="AG135" s="150">
        <f>N98</f>
        <v>0.76592000000000005</v>
      </c>
      <c r="AH135" s="70">
        <f>R98</f>
        <v>3.9282139999999997</v>
      </c>
      <c r="AI135" s="62">
        <f>S98</f>
        <v>0.43646799999999997</v>
      </c>
      <c r="AJ135" s="71">
        <f>T98</f>
        <v>0.76592000000000005</v>
      </c>
      <c r="AK135" s="81">
        <f>X98</f>
        <v>3.9282139999999997</v>
      </c>
      <c r="AL135" s="62">
        <f>Y98</f>
        <v>0.43646799999999997</v>
      </c>
      <c r="AM135" s="71">
        <f>Z98</f>
        <v>0.76592000000000005</v>
      </c>
    </row>
    <row r="136" spans="27:39">
      <c r="AA136" s="148">
        <f>A99</f>
        <v>0.5</v>
      </c>
      <c r="AB136" s="70">
        <f>C99</f>
        <v>3.5957570000000003</v>
      </c>
      <c r="AC136" s="62">
        <f>D99</f>
        <v>0.39953000000000005</v>
      </c>
      <c r="AD136" s="71">
        <f>E99</f>
        <v>0.75873800000000002</v>
      </c>
      <c r="AE136" s="81">
        <f>I99</f>
        <v>3.808414</v>
      </c>
      <c r="AF136" s="62">
        <f>J99</f>
        <v>0.42315800000000003</v>
      </c>
      <c r="AG136" s="150">
        <f>K99</f>
        <v>0.79946000000000006</v>
      </c>
      <c r="AH136" s="70">
        <f>O99</f>
        <v>3.808414</v>
      </c>
      <c r="AI136" s="62">
        <f>P99</f>
        <v>0.42315800000000003</v>
      </c>
      <c r="AJ136" s="71">
        <f>Q99</f>
        <v>0.79946000000000006</v>
      </c>
      <c r="AK136" s="81">
        <f>U99</f>
        <v>3.808414</v>
      </c>
      <c r="AL136" s="62">
        <f>V99</f>
        <v>0.42315800000000003</v>
      </c>
      <c r="AM136" s="71">
        <f>W99</f>
        <v>0.79946000000000006</v>
      </c>
    </row>
    <row r="137" spans="27:39">
      <c r="AA137" s="148"/>
      <c r="AB137" s="70">
        <f>F99</f>
        <v>3.9343349999999999</v>
      </c>
      <c r="AC137" s="62">
        <f>G99</f>
        <v>0.43714799999999998</v>
      </c>
      <c r="AD137" s="71">
        <f>H99</f>
        <v>0.82297100000000023</v>
      </c>
      <c r="AE137" s="81">
        <f>L99</f>
        <v>3.9343349999999999</v>
      </c>
      <c r="AF137" s="62">
        <f>M99</f>
        <v>0.43714799999999998</v>
      </c>
      <c r="AG137" s="150">
        <f>N99</f>
        <v>0.82297100000000023</v>
      </c>
      <c r="AH137" s="70">
        <f>R99</f>
        <v>3.9343349999999999</v>
      </c>
      <c r="AI137" s="62">
        <f>S99</f>
        <v>0.43714799999999998</v>
      </c>
      <c r="AJ137" s="71">
        <f>T99</f>
        <v>0.82297100000000023</v>
      </c>
      <c r="AK137" s="81">
        <f>X99</f>
        <v>3.9343349999999999</v>
      </c>
      <c r="AL137" s="62">
        <f>Y99</f>
        <v>0.43714799999999998</v>
      </c>
      <c r="AM137" s="71">
        <f>Z99</f>
        <v>0.82297100000000023</v>
      </c>
    </row>
    <row r="138" spans="27:39">
      <c r="AA138" s="148">
        <f>A100</f>
        <v>0.6</v>
      </c>
      <c r="AB138" s="70">
        <f>C100</f>
        <v>4.0889009999999999</v>
      </c>
      <c r="AC138" s="62">
        <f>D100</f>
        <v>0.454322</v>
      </c>
      <c r="AD138" s="71">
        <f>E100</f>
        <v>0.85651900000000014</v>
      </c>
      <c r="AE138" s="81">
        <f>I100</f>
        <v>4.2945440000000001</v>
      </c>
      <c r="AF138" s="62">
        <f>J100</f>
        <v>0.47717099999999996</v>
      </c>
      <c r="AG138" s="150">
        <f>K100</f>
        <v>0.89406800000000008</v>
      </c>
      <c r="AH138" s="70">
        <f>O100</f>
        <v>4.2945440000000001</v>
      </c>
      <c r="AI138" s="62">
        <f>P100</f>
        <v>0.47717099999999996</v>
      </c>
      <c r="AJ138" s="71">
        <f>Q100</f>
        <v>0.89406800000000008</v>
      </c>
      <c r="AK138" s="81">
        <f>U100</f>
        <v>4.2945440000000001</v>
      </c>
      <c r="AL138" s="62">
        <f>V100</f>
        <v>0.47717099999999996</v>
      </c>
      <c r="AM138" s="71">
        <f>W100</f>
        <v>0.89406800000000008</v>
      </c>
    </row>
    <row r="139" spans="27:39">
      <c r="AA139" s="148"/>
      <c r="AB139" s="70">
        <f>F100</f>
        <v>4.3427370000000005</v>
      </c>
      <c r="AC139" s="62">
        <f>G100</f>
        <v>0.48252600000000001</v>
      </c>
      <c r="AD139" s="71">
        <f>H100</f>
        <v>0.90300699999999989</v>
      </c>
      <c r="AE139" s="81">
        <f>L100</f>
        <v>4.3427370000000005</v>
      </c>
      <c r="AF139" s="62">
        <f>M100</f>
        <v>0.48252600000000001</v>
      </c>
      <c r="AG139" s="150">
        <f>N100</f>
        <v>0.90300699999999989</v>
      </c>
      <c r="AH139" s="70">
        <f>R100</f>
        <v>4.3427370000000005</v>
      </c>
      <c r="AI139" s="62">
        <f>S100</f>
        <v>0.48252600000000001</v>
      </c>
      <c r="AJ139" s="71">
        <f>T100</f>
        <v>0.90300699999999989</v>
      </c>
      <c r="AK139" s="81">
        <f>X100</f>
        <v>4.3427370000000005</v>
      </c>
      <c r="AL139" s="62">
        <f>Y100</f>
        <v>0.48252600000000001</v>
      </c>
      <c r="AM139" s="71">
        <f>Z100</f>
        <v>0.90300699999999989</v>
      </c>
    </row>
    <row r="140" spans="27:39">
      <c r="AA140" s="148">
        <f>A101</f>
        <v>0.7</v>
      </c>
      <c r="AB140" s="70">
        <f>C101</f>
        <v>4.2866370000000007</v>
      </c>
      <c r="AC140" s="62">
        <f>D101</f>
        <v>0.47629299999999997</v>
      </c>
      <c r="AD140" s="71">
        <f>E101</f>
        <v>0.80203999999999986</v>
      </c>
      <c r="AE140" s="81">
        <f>I101</f>
        <v>4.4860540000000002</v>
      </c>
      <c r="AF140" s="62">
        <f>J101</f>
        <v>0.49845200000000001</v>
      </c>
      <c r="AG140" s="150">
        <f>K101</f>
        <v>0.82942899999999986</v>
      </c>
      <c r="AH140" s="70">
        <f>O101</f>
        <v>4.4860540000000002</v>
      </c>
      <c r="AI140" s="62">
        <f>P101</f>
        <v>0.49845200000000001</v>
      </c>
      <c r="AJ140" s="71">
        <f>Q101</f>
        <v>0.82942899999999986</v>
      </c>
      <c r="AK140" s="81">
        <f>U101</f>
        <v>4.4860540000000002</v>
      </c>
      <c r="AL140" s="62">
        <f>V101</f>
        <v>0.49845200000000001</v>
      </c>
      <c r="AM140" s="71">
        <f>W101</f>
        <v>0.82942899999999986</v>
      </c>
    </row>
    <row r="141" spans="27:39">
      <c r="AA141" s="148"/>
      <c r="AB141" s="70">
        <f>F101</f>
        <v>4.5770949999999999</v>
      </c>
      <c r="AC141" s="62">
        <f>G101</f>
        <v>0.50856699999999999</v>
      </c>
      <c r="AD141" s="71">
        <f>H101</f>
        <v>0.84578999999999982</v>
      </c>
      <c r="AE141" s="81">
        <f>L101</f>
        <v>4.5770949999999999</v>
      </c>
      <c r="AF141" s="62">
        <f>M101</f>
        <v>0.50856699999999999</v>
      </c>
      <c r="AG141" s="150">
        <f>N101</f>
        <v>0.84578999999999982</v>
      </c>
      <c r="AH141" s="70">
        <f>R101</f>
        <v>4.5770949999999999</v>
      </c>
      <c r="AI141" s="62">
        <f>S101</f>
        <v>0.50856699999999999</v>
      </c>
      <c r="AJ141" s="71">
        <f>T101</f>
        <v>0.84578999999999982</v>
      </c>
      <c r="AK141" s="81">
        <f>X101</f>
        <v>4.5770949999999999</v>
      </c>
      <c r="AL141" s="62">
        <f>Y101</f>
        <v>0.50856699999999999</v>
      </c>
      <c r="AM141" s="71">
        <f>Z101</f>
        <v>0.84578999999999982</v>
      </c>
    </row>
    <row r="142" spans="27:39">
      <c r="AA142" s="148">
        <f>A102</f>
        <v>0.8</v>
      </c>
      <c r="AB142" s="70">
        <f>C102</f>
        <v>5.479487999999999</v>
      </c>
      <c r="AC142" s="62">
        <f>D102</f>
        <v>0.6088309999999999</v>
      </c>
      <c r="AD142" s="71">
        <f>E102</f>
        <v>0.9288209999999999</v>
      </c>
      <c r="AE142" s="81">
        <f>I102</f>
        <v>5.479487999999999</v>
      </c>
      <c r="AF142" s="62">
        <f>J102</f>
        <v>0.6088309999999999</v>
      </c>
      <c r="AG142" s="150">
        <f>K102</f>
        <v>0.9288209999999999</v>
      </c>
      <c r="AH142" s="70">
        <f>O102</f>
        <v>5.479487999999999</v>
      </c>
      <c r="AI142" s="62">
        <f>P102</f>
        <v>0.6088309999999999</v>
      </c>
      <c r="AJ142" s="71">
        <f>Q102</f>
        <v>0.9288209999999999</v>
      </c>
      <c r="AK142" s="81">
        <f>U102</f>
        <v>5.479487999999999</v>
      </c>
      <c r="AL142" s="62">
        <f>V102</f>
        <v>0.6088309999999999</v>
      </c>
      <c r="AM142" s="71">
        <f>W102</f>
        <v>0.9288209999999999</v>
      </c>
    </row>
    <row r="143" spans="27:39">
      <c r="AA143" s="148"/>
      <c r="AB143" s="70">
        <f>F102</f>
        <v>5.6628209999999992</v>
      </c>
      <c r="AC143" s="62">
        <f>G102</f>
        <v>0.62920100000000001</v>
      </c>
      <c r="AD143" s="71">
        <f>H102</f>
        <v>0.95329999999999981</v>
      </c>
      <c r="AE143" s="81">
        <f>L102</f>
        <v>5.6628209999999992</v>
      </c>
      <c r="AF143" s="62">
        <f>M102</f>
        <v>0.62920100000000001</v>
      </c>
      <c r="AG143" s="150">
        <f>N102</f>
        <v>0.95329999999999981</v>
      </c>
      <c r="AH143" s="70">
        <f>R102</f>
        <v>5.6628209999999992</v>
      </c>
      <c r="AI143" s="62">
        <f>S102</f>
        <v>0.62920100000000001</v>
      </c>
      <c r="AJ143" s="71">
        <f>T102</f>
        <v>0.95329999999999981</v>
      </c>
      <c r="AK143" s="81">
        <f>X102</f>
        <v>5.6628209999999992</v>
      </c>
      <c r="AL143" s="62">
        <f>Y102</f>
        <v>0.62920100000000001</v>
      </c>
      <c r="AM143" s="71">
        <f>Z102</f>
        <v>0.95329999999999981</v>
      </c>
    </row>
    <row r="144" spans="27:39">
      <c r="AA144" s="148">
        <f>A103</f>
        <v>0.9</v>
      </c>
      <c r="AB144" s="70">
        <f>C103</f>
        <v>7.9285230000000002</v>
      </c>
      <c r="AC144" s="62">
        <f>D103</f>
        <v>0.88094599999999978</v>
      </c>
      <c r="AD144" s="71">
        <f>E103</f>
        <v>0.95935400000000004</v>
      </c>
      <c r="AE144" s="81">
        <f>I103</f>
        <v>7.9612880000000006</v>
      </c>
      <c r="AF144" s="62">
        <f>J103</f>
        <v>0.88458699999999979</v>
      </c>
      <c r="AG144" s="150">
        <f>K103</f>
        <v>0.96229000000000009</v>
      </c>
      <c r="AH144" s="70">
        <f>O103</f>
        <v>7.9612880000000006</v>
      </c>
      <c r="AI144" s="62">
        <f>P103</f>
        <v>0.88458699999999979</v>
      </c>
      <c r="AJ144" s="71">
        <f>Q103</f>
        <v>0.96229000000000009</v>
      </c>
      <c r="AK144" s="81">
        <f>U103</f>
        <v>7.9612880000000006</v>
      </c>
      <c r="AL144" s="62">
        <f>V103</f>
        <v>0.88458699999999979</v>
      </c>
      <c r="AM144" s="71">
        <f>W103</f>
        <v>0.96229000000000009</v>
      </c>
    </row>
    <row r="145" spans="27:39" ht="15.75" thickBot="1">
      <c r="AA145" s="149"/>
      <c r="AB145" s="64">
        <f>F103</f>
        <v>7.9961669999999998</v>
      </c>
      <c r="AC145" s="65">
        <f>G103</f>
        <v>0.88846199999999986</v>
      </c>
      <c r="AD145" s="72">
        <f>H103</f>
        <v>0.96541500000000013</v>
      </c>
      <c r="AE145" s="79">
        <f>L103</f>
        <v>7.9961669999999998</v>
      </c>
      <c r="AF145" s="73">
        <f>M103</f>
        <v>0.88846199999999986</v>
      </c>
      <c r="AG145" s="151">
        <f>N103</f>
        <v>0.96541500000000013</v>
      </c>
      <c r="AH145" s="64">
        <f>R103</f>
        <v>7.9961669999999998</v>
      </c>
      <c r="AI145" s="65">
        <f>S103</f>
        <v>0.88846199999999986</v>
      </c>
      <c r="AJ145" s="72">
        <f>T103</f>
        <v>0.96541500000000013</v>
      </c>
      <c r="AK145" s="79">
        <f>X103</f>
        <v>7.9961669999999998</v>
      </c>
      <c r="AL145" s="73">
        <f>Y103</f>
        <v>0.88846199999999986</v>
      </c>
      <c r="AM145" s="74">
        <f>Z103</f>
        <v>0.96541500000000013</v>
      </c>
    </row>
    <row r="146" spans="27:39" ht="15.75" thickBot="1">
      <c r="AA146" s="120" t="str">
        <f>A104</f>
        <v>Сумарний критерій</v>
      </c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2"/>
    </row>
    <row r="147" spans="27:39">
      <c r="AA147" s="142"/>
      <c r="AB147" s="98">
        <f>C105</f>
        <v>33.541579000000006</v>
      </c>
      <c r="AC147" s="99">
        <f>D105</f>
        <v>3.726842</v>
      </c>
      <c r="AD147" s="154">
        <f>E105</f>
        <v>6.4272860000000005</v>
      </c>
      <c r="AE147" s="68">
        <f>I105</f>
        <v>35.051957000000002</v>
      </c>
      <c r="AF147" s="63">
        <f>J105</f>
        <v>3.8946619999999998</v>
      </c>
      <c r="AG147" s="69">
        <f>K105</f>
        <v>6.7568910000000004</v>
      </c>
      <c r="AH147" s="68">
        <f>O105</f>
        <v>35.082288000000005</v>
      </c>
      <c r="AI147" s="63">
        <f>P105</f>
        <v>3.8980319999999997</v>
      </c>
      <c r="AJ147" s="69">
        <f>Q105</f>
        <v>6.7688900000000007</v>
      </c>
      <c r="AK147" s="98">
        <f>U105</f>
        <v>35.082288000000005</v>
      </c>
      <c r="AL147" s="99">
        <f>V105</f>
        <v>3.8980319999999997</v>
      </c>
      <c r="AM147" s="97">
        <f>W105</f>
        <v>6.7688900000000007</v>
      </c>
    </row>
    <row r="148" spans="27:39" ht="15.75" thickBot="1">
      <c r="AA148" s="143"/>
      <c r="AB148" s="82">
        <f>F105</f>
        <v>36.589855</v>
      </c>
      <c r="AC148" s="65">
        <f>G105</f>
        <v>4.0655349999999997</v>
      </c>
      <c r="AD148" s="126">
        <f>H105</f>
        <v>7.1148310000000006</v>
      </c>
      <c r="AE148" s="64">
        <f>L105</f>
        <v>36.589855</v>
      </c>
      <c r="AF148" s="65">
        <f>M105</f>
        <v>4.0655349999999997</v>
      </c>
      <c r="AG148" s="72">
        <f>N105</f>
        <v>7.1148310000000006</v>
      </c>
      <c r="AH148" s="64">
        <f>R105</f>
        <v>36.589855</v>
      </c>
      <c r="AI148" s="65">
        <f>S105</f>
        <v>4.0655349999999997</v>
      </c>
      <c r="AJ148" s="72">
        <f>T105</f>
        <v>7.1148310000000006</v>
      </c>
      <c r="AK148" s="82">
        <f>X105</f>
        <v>36.589855</v>
      </c>
      <c r="AL148" s="65">
        <f>Y105</f>
        <v>4.0655349999999997</v>
      </c>
      <c r="AM148" s="72">
        <f>Z105</f>
        <v>7.1148310000000006</v>
      </c>
    </row>
  </sheetData>
  <mergeCells count="29">
    <mergeCell ref="AA140:AA141"/>
    <mergeCell ref="AA142:AA143"/>
    <mergeCell ref="AA144:AA145"/>
    <mergeCell ref="AA146:AM146"/>
    <mergeCell ref="AA147:AA148"/>
    <mergeCell ref="AA128:AA129"/>
    <mergeCell ref="AA130:AA131"/>
    <mergeCell ref="AA132:AA133"/>
    <mergeCell ref="AA134:AA135"/>
    <mergeCell ref="AA136:AA137"/>
    <mergeCell ref="AA138:AA139"/>
    <mergeCell ref="AH126:AJ126"/>
    <mergeCell ref="AK126:AM126"/>
    <mergeCell ref="AN126:AP126"/>
    <mergeCell ref="AQ126:AS126"/>
    <mergeCell ref="AT126:AV126"/>
    <mergeCell ref="AW126:AY126"/>
    <mergeCell ref="R1:T1"/>
    <mergeCell ref="U1:W1"/>
    <mergeCell ref="X1:Z1"/>
    <mergeCell ref="A105:B105"/>
    <mergeCell ref="AB126:AD126"/>
    <mergeCell ref="AE126:AG126"/>
    <mergeCell ref="A1:B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34"/>
  <sheetViews>
    <sheetView topLeftCell="P109" workbookViewId="0">
      <selection activeCell="AA112" sqref="AA112:AM134"/>
    </sheetView>
  </sheetViews>
  <sheetFormatPr defaultRowHeight="15"/>
  <cols>
    <col min="1" max="1" width="4" bestFit="1" customWidth="1"/>
    <col min="2" max="2" width="7.140625" bestFit="1" customWidth="1"/>
    <col min="3" max="3" width="7.5703125" style="3" bestFit="1" customWidth="1"/>
    <col min="4" max="5" width="7.5703125" style="1" bestFit="1" customWidth="1"/>
    <col min="6" max="6" width="3.7109375" style="2" customWidth="1"/>
    <col min="7" max="9" width="7.5703125" bestFit="1" customWidth="1"/>
    <col min="10" max="10" width="6" style="2" bestFit="1" customWidth="1"/>
    <col min="11" max="13" width="7.5703125" bestFit="1" customWidth="1"/>
    <col min="14" max="14" width="6" style="2" bestFit="1" customWidth="1"/>
    <col min="15" max="15" width="8.5703125" bestFit="1" customWidth="1"/>
    <col min="16" max="17" width="7.5703125" bestFit="1" customWidth="1"/>
    <col min="18" max="18" width="4" style="2" bestFit="1" customWidth="1"/>
    <col min="19" max="19" width="8.5703125" bestFit="1" customWidth="1"/>
    <col min="20" max="21" width="7.5703125" bestFit="1" customWidth="1"/>
    <col min="22" max="22" width="4" style="2" bestFit="1" customWidth="1"/>
    <col min="23" max="23" width="8.5703125" bestFit="1" customWidth="1"/>
    <col min="24" max="25" width="7.5703125" bestFit="1" customWidth="1"/>
    <col min="26" max="26" width="4" style="2" bestFit="1" customWidth="1"/>
    <col min="27" max="27" width="4.7109375" bestFit="1" customWidth="1"/>
    <col min="28" max="28" width="7.5703125" bestFit="1" customWidth="1"/>
    <col min="29" max="30" width="6.5703125" bestFit="1" customWidth="1"/>
    <col min="31" max="31" width="6" bestFit="1" customWidth="1"/>
    <col min="32" max="32" width="7.5703125" bestFit="1" customWidth="1"/>
    <col min="33" max="34" width="6.5703125" bestFit="1" customWidth="1"/>
    <col min="35" max="35" width="6" bestFit="1" customWidth="1"/>
    <col min="36" max="36" width="7.5703125" bestFit="1" customWidth="1"/>
    <col min="37" max="38" width="6.5703125" bestFit="1" customWidth="1"/>
    <col min="39" max="39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0.1202</v>
      </c>
      <c r="D3" s="30">
        <v>1.336E-2</v>
      </c>
      <c r="E3" s="30">
        <v>0.1087</v>
      </c>
      <c r="F3" s="28">
        <v>189</v>
      </c>
      <c r="G3" s="31">
        <v>0.10296</v>
      </c>
      <c r="H3" s="30">
        <v>1.1440000000000001E-2</v>
      </c>
      <c r="I3" s="30">
        <v>9.3100000000000002E-2</v>
      </c>
      <c r="J3" s="28">
        <v>128</v>
      </c>
      <c r="K3" s="31">
        <v>0.1202</v>
      </c>
      <c r="L3" s="30">
        <v>1.336E-2</v>
      </c>
      <c r="M3" s="30">
        <v>0.1087</v>
      </c>
      <c r="N3" s="28">
        <v>122</v>
      </c>
      <c r="O3" s="31">
        <v>0.83186000000000004</v>
      </c>
      <c r="P3" s="30">
        <v>9.2429999999999998E-2</v>
      </c>
      <c r="Q3" s="30">
        <v>0.75221000000000005</v>
      </c>
      <c r="R3" s="28">
        <v>124</v>
      </c>
      <c r="S3" s="31">
        <v>0.83186000000000004</v>
      </c>
      <c r="T3" s="30">
        <v>9.2429999999999998E-2</v>
      </c>
      <c r="U3" s="30">
        <v>0.75221000000000005</v>
      </c>
      <c r="V3" s="28">
        <v>91</v>
      </c>
      <c r="W3" s="32">
        <v>0.83186000000000004</v>
      </c>
      <c r="X3" s="30">
        <v>9.2429999999999998E-2</v>
      </c>
      <c r="Y3" s="30">
        <v>0.75221000000000005</v>
      </c>
      <c r="Z3" s="28">
        <v>78</v>
      </c>
    </row>
    <row r="4" spans="1:26">
      <c r="A4" s="9">
        <v>0.1</v>
      </c>
      <c r="B4" s="10">
        <v>2</v>
      </c>
      <c r="C4" s="19">
        <v>0.11271</v>
      </c>
      <c r="D4" s="6">
        <v>1.252E-2</v>
      </c>
      <c r="E4" s="6">
        <v>0.10276</v>
      </c>
      <c r="F4" s="10">
        <v>42</v>
      </c>
      <c r="G4" s="21">
        <v>0.11271</v>
      </c>
      <c r="H4" s="6">
        <v>1.252E-2</v>
      </c>
      <c r="I4" s="6">
        <v>0.10276</v>
      </c>
      <c r="J4" s="10">
        <v>70</v>
      </c>
      <c r="K4" s="21">
        <v>0.11271</v>
      </c>
      <c r="L4" s="6">
        <v>1.252E-2</v>
      </c>
      <c r="M4" s="6">
        <v>0.10276</v>
      </c>
      <c r="N4" s="10">
        <v>58</v>
      </c>
      <c r="O4" s="21">
        <v>1</v>
      </c>
      <c r="P4" s="6">
        <v>0.11111</v>
      </c>
      <c r="Q4" s="6">
        <v>0.91176000000000001</v>
      </c>
      <c r="R4" s="10">
        <v>35</v>
      </c>
      <c r="S4" s="21">
        <v>1</v>
      </c>
      <c r="T4" s="6">
        <v>0.11111</v>
      </c>
      <c r="U4" s="6">
        <v>0.91176000000000001</v>
      </c>
      <c r="V4" s="10">
        <v>39</v>
      </c>
      <c r="W4" s="17">
        <v>1</v>
      </c>
      <c r="X4" s="6">
        <v>0.11111</v>
      </c>
      <c r="Y4" s="6">
        <v>0.91176000000000001</v>
      </c>
      <c r="Z4" s="10">
        <v>30</v>
      </c>
    </row>
    <row r="5" spans="1:26">
      <c r="A5" s="9">
        <v>0.1</v>
      </c>
      <c r="B5" s="10">
        <v>3</v>
      </c>
      <c r="C5" s="19">
        <v>8.7370000000000003E-2</v>
      </c>
      <c r="D5" s="6">
        <v>9.7099999999999999E-3</v>
      </c>
      <c r="E5" s="6">
        <v>7.7890000000000001E-2</v>
      </c>
      <c r="F5" s="10">
        <v>30</v>
      </c>
      <c r="G5" s="21">
        <v>8.5569999999999993E-2</v>
      </c>
      <c r="H5" s="6">
        <v>9.5099999999999994E-3</v>
      </c>
      <c r="I5" s="6">
        <v>7.6289999999999997E-2</v>
      </c>
      <c r="J5" s="10">
        <v>49</v>
      </c>
      <c r="K5" s="21">
        <v>8.7370000000000003E-2</v>
      </c>
      <c r="L5" s="6">
        <v>9.7099999999999999E-3</v>
      </c>
      <c r="M5" s="6">
        <v>7.7890000000000001E-2</v>
      </c>
      <c r="N5" s="10">
        <v>32</v>
      </c>
      <c r="O5" s="21">
        <v>1.1216200000000001</v>
      </c>
      <c r="P5" s="6">
        <v>0.12461999999999999</v>
      </c>
      <c r="Q5" s="6">
        <v>1</v>
      </c>
      <c r="R5" s="10">
        <v>40</v>
      </c>
      <c r="S5" s="21">
        <v>0.71552000000000004</v>
      </c>
      <c r="T5" s="6">
        <v>7.9500000000000001E-2</v>
      </c>
      <c r="U5" s="6">
        <v>0.63793</v>
      </c>
      <c r="V5" s="10">
        <v>30</v>
      </c>
      <c r="W5" s="17">
        <v>1.1216200000000001</v>
      </c>
      <c r="X5" s="6">
        <v>0.12461999999999999</v>
      </c>
      <c r="Y5" s="6">
        <v>1</v>
      </c>
      <c r="Z5" s="10">
        <v>28</v>
      </c>
    </row>
    <row r="6" spans="1:26">
      <c r="A6" s="9">
        <v>0.1</v>
      </c>
      <c r="B6" s="28">
        <v>4</v>
      </c>
      <c r="C6" s="19">
        <v>9.4320000000000001E-2</v>
      </c>
      <c r="D6" s="6">
        <v>1.048E-2</v>
      </c>
      <c r="E6" s="6">
        <v>9.4320000000000001E-2</v>
      </c>
      <c r="F6" s="10">
        <v>42</v>
      </c>
      <c r="G6" s="21">
        <v>9.4320000000000001E-2</v>
      </c>
      <c r="H6" s="6">
        <v>1.048E-2</v>
      </c>
      <c r="I6" s="6">
        <v>9.4320000000000001E-2</v>
      </c>
      <c r="J6" s="10">
        <v>40</v>
      </c>
      <c r="K6" s="21">
        <v>9.4320000000000001E-2</v>
      </c>
      <c r="L6" s="6">
        <v>1.048E-2</v>
      </c>
      <c r="M6" s="6">
        <v>9.4320000000000001E-2</v>
      </c>
      <c r="N6" s="10">
        <v>36</v>
      </c>
      <c r="O6" s="21">
        <v>1</v>
      </c>
      <c r="P6" s="6">
        <v>0.11111</v>
      </c>
      <c r="Q6" s="6">
        <v>1</v>
      </c>
      <c r="R6" s="10">
        <v>49</v>
      </c>
      <c r="S6" s="21">
        <v>1</v>
      </c>
      <c r="T6" s="6">
        <v>0.11111</v>
      </c>
      <c r="U6" s="6">
        <v>1</v>
      </c>
      <c r="V6" s="10">
        <v>46</v>
      </c>
      <c r="W6" s="17">
        <v>1</v>
      </c>
      <c r="X6" s="6">
        <v>0.11111</v>
      </c>
      <c r="Y6" s="6">
        <v>1</v>
      </c>
      <c r="Z6" s="10">
        <v>32</v>
      </c>
    </row>
    <row r="7" spans="1:26">
      <c r="A7" s="9">
        <v>0.1</v>
      </c>
      <c r="B7" s="10">
        <v>5</v>
      </c>
      <c r="C7" s="19">
        <v>0.10106</v>
      </c>
      <c r="D7" s="6">
        <v>1.123E-2</v>
      </c>
      <c r="E7" s="6">
        <v>0.10106</v>
      </c>
      <c r="F7" s="10">
        <v>38</v>
      </c>
      <c r="G7" s="21">
        <v>0.10106</v>
      </c>
      <c r="H7" s="6">
        <v>1.123E-2</v>
      </c>
      <c r="I7" s="6">
        <v>0.10106</v>
      </c>
      <c r="J7" s="10">
        <v>46</v>
      </c>
      <c r="K7" s="21">
        <v>0.10106</v>
      </c>
      <c r="L7" s="6">
        <v>1.123E-2</v>
      </c>
      <c r="M7" s="6">
        <v>0.10106</v>
      </c>
      <c r="N7" s="10">
        <v>36</v>
      </c>
      <c r="O7" s="21">
        <v>1</v>
      </c>
      <c r="P7" s="6">
        <v>0.11111</v>
      </c>
      <c r="Q7" s="6">
        <v>1</v>
      </c>
      <c r="R7" s="10">
        <v>51</v>
      </c>
      <c r="S7" s="21">
        <v>1</v>
      </c>
      <c r="T7" s="6">
        <v>0.11111</v>
      </c>
      <c r="U7" s="6">
        <v>1</v>
      </c>
      <c r="V7" s="10">
        <v>31</v>
      </c>
      <c r="W7" s="17">
        <v>1</v>
      </c>
      <c r="X7" s="6">
        <v>0.11111</v>
      </c>
      <c r="Y7" s="6">
        <v>1</v>
      </c>
      <c r="Z7" s="10">
        <v>42</v>
      </c>
    </row>
    <row r="8" spans="1:26">
      <c r="A8" s="9">
        <v>0.1</v>
      </c>
      <c r="B8" s="10">
        <v>6</v>
      </c>
      <c r="C8" s="19">
        <v>0.13880000000000001</v>
      </c>
      <c r="D8" s="6">
        <v>1.542E-2</v>
      </c>
      <c r="E8" s="6">
        <v>0.11371000000000001</v>
      </c>
      <c r="F8" s="10">
        <v>47</v>
      </c>
      <c r="G8" s="21">
        <v>0.11230999999999999</v>
      </c>
      <c r="H8" s="6">
        <v>1.248E-2</v>
      </c>
      <c r="I8" s="6">
        <v>9.2020000000000005E-2</v>
      </c>
      <c r="J8" s="10">
        <v>35</v>
      </c>
      <c r="K8" s="21">
        <v>0.13880000000000001</v>
      </c>
      <c r="L8" s="6">
        <v>1.542E-2</v>
      </c>
      <c r="M8" s="6">
        <v>0.11371000000000001</v>
      </c>
      <c r="N8" s="10">
        <v>31</v>
      </c>
      <c r="O8" s="21">
        <v>0.72806999999999999</v>
      </c>
      <c r="P8" s="6">
        <v>8.09E-2</v>
      </c>
      <c r="Q8" s="6">
        <v>0.59648999999999996</v>
      </c>
      <c r="R8" s="10">
        <v>52</v>
      </c>
      <c r="S8" s="21">
        <v>0.72806999999999999</v>
      </c>
      <c r="T8" s="6">
        <v>8.09E-2</v>
      </c>
      <c r="U8" s="6">
        <v>0.59648999999999996</v>
      </c>
      <c r="V8" s="10">
        <v>40</v>
      </c>
      <c r="W8" s="17">
        <v>0.72806999999999999</v>
      </c>
      <c r="X8" s="6">
        <v>8.09E-2</v>
      </c>
      <c r="Y8" s="6">
        <v>0.59648999999999996</v>
      </c>
      <c r="Z8" s="10">
        <v>34</v>
      </c>
    </row>
    <row r="9" spans="1:26">
      <c r="A9" s="9">
        <v>0.1</v>
      </c>
      <c r="B9" s="28">
        <v>7</v>
      </c>
      <c r="C9" s="19">
        <v>0.14727000000000001</v>
      </c>
      <c r="D9" s="6">
        <v>1.636E-2</v>
      </c>
      <c r="E9" s="6">
        <v>0.14727000000000001</v>
      </c>
      <c r="F9" s="10">
        <v>46</v>
      </c>
      <c r="G9" s="21">
        <v>0.14727000000000001</v>
      </c>
      <c r="H9" s="6">
        <v>1.636E-2</v>
      </c>
      <c r="I9" s="6">
        <v>0.14727000000000001</v>
      </c>
      <c r="J9" s="10">
        <v>35</v>
      </c>
      <c r="K9" s="21">
        <v>0.14727000000000001</v>
      </c>
      <c r="L9" s="6">
        <v>1.636E-2</v>
      </c>
      <c r="M9" s="6">
        <v>0.14727000000000001</v>
      </c>
      <c r="N9" s="10">
        <v>35</v>
      </c>
      <c r="O9" s="21">
        <v>1</v>
      </c>
      <c r="P9" s="6">
        <v>0.11111</v>
      </c>
      <c r="Q9" s="6">
        <v>1</v>
      </c>
      <c r="R9" s="10">
        <v>37</v>
      </c>
      <c r="S9" s="21">
        <v>1</v>
      </c>
      <c r="T9" s="6">
        <v>0.11111</v>
      </c>
      <c r="U9" s="6">
        <v>1</v>
      </c>
      <c r="V9" s="10">
        <v>28</v>
      </c>
      <c r="W9" s="17">
        <v>1</v>
      </c>
      <c r="X9" s="6">
        <v>0.11111</v>
      </c>
      <c r="Y9" s="6">
        <v>1</v>
      </c>
      <c r="Z9" s="10">
        <v>29</v>
      </c>
    </row>
    <row r="10" spans="1:26">
      <c r="A10" s="9">
        <v>0.1</v>
      </c>
      <c r="B10" s="10">
        <v>8</v>
      </c>
      <c r="C10" s="19">
        <v>9.9339999999999998E-2</v>
      </c>
      <c r="D10" s="6">
        <v>1.1039999999999999E-2</v>
      </c>
      <c r="E10" s="6">
        <v>9.9339999999999998E-2</v>
      </c>
      <c r="F10" s="10">
        <v>40</v>
      </c>
      <c r="G10" s="21">
        <v>9.9339999999999998E-2</v>
      </c>
      <c r="H10" s="6">
        <v>1.1039999999999999E-2</v>
      </c>
      <c r="I10" s="6">
        <v>9.9339999999999998E-2</v>
      </c>
      <c r="J10" s="10">
        <v>72</v>
      </c>
      <c r="K10" s="21">
        <v>9.9339999999999998E-2</v>
      </c>
      <c r="L10" s="6">
        <v>1.1039999999999999E-2</v>
      </c>
      <c r="M10" s="6">
        <v>9.9339999999999998E-2</v>
      </c>
      <c r="N10" s="10">
        <v>35</v>
      </c>
      <c r="O10" s="21">
        <v>1</v>
      </c>
      <c r="P10" s="6">
        <v>0.11111</v>
      </c>
      <c r="Q10" s="6">
        <v>1</v>
      </c>
      <c r="R10" s="10">
        <v>30</v>
      </c>
      <c r="S10" s="21">
        <v>1</v>
      </c>
      <c r="T10" s="6">
        <v>0.11111</v>
      </c>
      <c r="U10" s="6">
        <v>1</v>
      </c>
      <c r="V10" s="10">
        <v>48</v>
      </c>
      <c r="W10" s="17">
        <v>1</v>
      </c>
      <c r="X10" s="6">
        <v>0.11111</v>
      </c>
      <c r="Y10" s="6">
        <v>1</v>
      </c>
      <c r="Z10" s="10">
        <v>30</v>
      </c>
    </row>
    <row r="11" spans="1:26">
      <c r="A11" s="9">
        <v>0.1</v>
      </c>
      <c r="B11" s="10">
        <v>9</v>
      </c>
      <c r="C11" s="19">
        <v>0.13661000000000001</v>
      </c>
      <c r="D11" s="6">
        <v>1.5180000000000001E-2</v>
      </c>
      <c r="E11" s="6">
        <v>0.13661000000000001</v>
      </c>
      <c r="F11" s="10">
        <v>25</v>
      </c>
      <c r="G11" s="21">
        <v>0.13661000000000001</v>
      </c>
      <c r="H11" s="6">
        <v>1.5180000000000001E-2</v>
      </c>
      <c r="I11" s="6">
        <v>0.13661000000000001</v>
      </c>
      <c r="J11" s="10">
        <v>24</v>
      </c>
      <c r="K11" s="21">
        <v>0.13661000000000001</v>
      </c>
      <c r="L11" s="6">
        <v>1.5180000000000001E-2</v>
      </c>
      <c r="M11" s="6">
        <v>0.13661000000000001</v>
      </c>
      <c r="N11" s="10">
        <v>37</v>
      </c>
      <c r="O11" s="21">
        <v>1</v>
      </c>
      <c r="P11" s="6">
        <v>0.11111</v>
      </c>
      <c r="Q11" s="6">
        <v>1</v>
      </c>
      <c r="R11" s="10">
        <v>29</v>
      </c>
      <c r="S11" s="21">
        <v>1</v>
      </c>
      <c r="T11" s="6">
        <v>0.11111</v>
      </c>
      <c r="U11" s="6">
        <v>1</v>
      </c>
      <c r="V11" s="10">
        <v>26</v>
      </c>
      <c r="W11" s="17">
        <v>1</v>
      </c>
      <c r="X11" s="6">
        <v>0.11111</v>
      </c>
      <c r="Y11" s="6">
        <v>1</v>
      </c>
      <c r="Z11" s="10">
        <v>33</v>
      </c>
    </row>
    <row r="12" spans="1:26">
      <c r="A12" s="9">
        <v>0.1</v>
      </c>
      <c r="B12" s="28">
        <v>10</v>
      </c>
      <c r="C12" s="19">
        <v>0.10155</v>
      </c>
      <c r="D12" s="6">
        <v>1.128E-2</v>
      </c>
      <c r="E12" s="6">
        <v>0.10155</v>
      </c>
      <c r="F12" s="10">
        <v>38</v>
      </c>
      <c r="G12" s="21">
        <v>0.10155</v>
      </c>
      <c r="H12" s="6">
        <v>1.128E-2</v>
      </c>
      <c r="I12" s="6">
        <v>0.10155</v>
      </c>
      <c r="J12" s="10">
        <v>28</v>
      </c>
      <c r="K12" s="21">
        <v>0.10155</v>
      </c>
      <c r="L12" s="6">
        <v>1.128E-2</v>
      </c>
      <c r="M12" s="6">
        <v>0.10155</v>
      </c>
      <c r="N12" s="10">
        <v>36</v>
      </c>
      <c r="O12" s="21">
        <v>1</v>
      </c>
      <c r="P12" s="6">
        <v>0.11111</v>
      </c>
      <c r="Q12" s="6">
        <v>1</v>
      </c>
      <c r="R12" s="10">
        <v>37</v>
      </c>
      <c r="S12" s="21">
        <v>1</v>
      </c>
      <c r="T12" s="6">
        <v>0.11111</v>
      </c>
      <c r="U12" s="6">
        <v>1</v>
      </c>
      <c r="V12" s="10">
        <v>27</v>
      </c>
      <c r="W12" s="17">
        <v>1</v>
      </c>
      <c r="X12" s="6">
        <v>0.11111</v>
      </c>
      <c r="Y12" s="6">
        <v>1</v>
      </c>
      <c r="Z12" s="10">
        <v>42</v>
      </c>
    </row>
    <row r="13" spans="1:26">
      <c r="A13" s="9">
        <v>0.2</v>
      </c>
      <c r="B13" s="10">
        <v>11</v>
      </c>
      <c r="C13" s="19">
        <v>0.24371999999999999</v>
      </c>
      <c r="D13" s="6">
        <v>2.708E-2</v>
      </c>
      <c r="E13" s="6">
        <v>0.20352000000000001</v>
      </c>
      <c r="F13" s="10">
        <v>35</v>
      </c>
      <c r="G13" s="21">
        <v>0.24371999999999999</v>
      </c>
      <c r="H13" s="6">
        <v>2.708E-2</v>
      </c>
      <c r="I13" s="6">
        <v>0.20352000000000001</v>
      </c>
      <c r="J13" s="10">
        <v>25</v>
      </c>
      <c r="K13" s="21">
        <v>0.24371999999999999</v>
      </c>
      <c r="L13" s="6">
        <v>2.708E-2</v>
      </c>
      <c r="M13" s="6">
        <v>0.20352000000000001</v>
      </c>
      <c r="N13" s="10">
        <v>25</v>
      </c>
      <c r="O13" s="21">
        <v>0.70803000000000005</v>
      </c>
      <c r="P13" s="6">
        <v>7.8670000000000004E-2</v>
      </c>
      <c r="Q13" s="6">
        <v>0.59123999999999999</v>
      </c>
      <c r="R13" s="10">
        <v>42</v>
      </c>
      <c r="S13" s="21">
        <v>0.70803000000000005</v>
      </c>
      <c r="T13" s="6">
        <v>7.8670000000000004E-2</v>
      </c>
      <c r="U13" s="6">
        <v>0.59123999999999999</v>
      </c>
      <c r="V13" s="10">
        <v>29</v>
      </c>
      <c r="W13" s="17">
        <v>0.70803000000000005</v>
      </c>
      <c r="X13" s="6">
        <v>7.8670000000000004E-2</v>
      </c>
      <c r="Y13" s="6">
        <v>0.59123999999999999</v>
      </c>
      <c r="Z13" s="10">
        <v>31</v>
      </c>
    </row>
    <row r="14" spans="1:26">
      <c r="A14" s="9">
        <v>0.2</v>
      </c>
      <c r="B14" s="10">
        <v>12</v>
      </c>
      <c r="C14" s="19">
        <v>0.2092</v>
      </c>
      <c r="D14" s="6">
        <v>2.324E-2</v>
      </c>
      <c r="E14" s="6">
        <v>0.18851000000000001</v>
      </c>
      <c r="F14" s="10">
        <v>27</v>
      </c>
      <c r="G14" s="21">
        <v>0.2092</v>
      </c>
      <c r="H14" s="6">
        <v>2.324E-2</v>
      </c>
      <c r="I14" s="6">
        <v>0.18851000000000001</v>
      </c>
      <c r="J14" s="10">
        <v>30</v>
      </c>
      <c r="K14" s="21">
        <v>0.2092</v>
      </c>
      <c r="L14" s="6">
        <v>2.324E-2</v>
      </c>
      <c r="M14" s="6">
        <v>0.18851000000000001</v>
      </c>
      <c r="N14" s="10">
        <v>28</v>
      </c>
      <c r="O14" s="21">
        <v>1.1097600000000001</v>
      </c>
      <c r="P14" s="6">
        <v>0.12331</v>
      </c>
      <c r="Q14" s="6">
        <v>1</v>
      </c>
      <c r="R14" s="10">
        <v>26</v>
      </c>
      <c r="S14" s="21">
        <v>1.1097600000000001</v>
      </c>
      <c r="T14" s="6">
        <v>0.12331</v>
      </c>
      <c r="U14" s="6">
        <v>1</v>
      </c>
      <c r="V14" s="10">
        <v>26</v>
      </c>
      <c r="W14" s="17">
        <v>1.1097600000000001</v>
      </c>
      <c r="X14" s="6">
        <v>0.12331</v>
      </c>
      <c r="Y14" s="6">
        <v>1</v>
      </c>
      <c r="Z14" s="10">
        <v>28</v>
      </c>
    </row>
    <row r="15" spans="1:26">
      <c r="A15" s="9">
        <v>0.2</v>
      </c>
      <c r="B15" s="28">
        <v>13</v>
      </c>
      <c r="C15" s="19">
        <v>0.21013999999999999</v>
      </c>
      <c r="D15" s="6">
        <v>2.3349999999999999E-2</v>
      </c>
      <c r="E15" s="6">
        <v>0.21013999999999999</v>
      </c>
      <c r="F15" s="10">
        <v>41</v>
      </c>
      <c r="G15" s="21">
        <v>0.21013999999999999</v>
      </c>
      <c r="H15" s="6">
        <v>2.3349999999999999E-2</v>
      </c>
      <c r="I15" s="6">
        <v>0.21013999999999999</v>
      </c>
      <c r="J15" s="10">
        <v>30</v>
      </c>
      <c r="K15" s="21">
        <v>0.21013999999999999</v>
      </c>
      <c r="L15" s="6">
        <v>2.3349999999999999E-2</v>
      </c>
      <c r="M15" s="6">
        <v>0.21013999999999999</v>
      </c>
      <c r="N15" s="10">
        <v>34</v>
      </c>
      <c r="O15" s="21">
        <v>1</v>
      </c>
      <c r="P15" s="6">
        <v>0.11111</v>
      </c>
      <c r="Q15" s="6">
        <v>1</v>
      </c>
      <c r="R15" s="10">
        <v>29</v>
      </c>
      <c r="S15" s="21">
        <v>1</v>
      </c>
      <c r="T15" s="6">
        <v>0.11111</v>
      </c>
      <c r="U15" s="6">
        <v>1</v>
      </c>
      <c r="V15" s="10">
        <v>26</v>
      </c>
      <c r="W15" s="17">
        <v>1</v>
      </c>
      <c r="X15" s="6">
        <v>0.11111</v>
      </c>
      <c r="Y15" s="6">
        <v>1</v>
      </c>
      <c r="Z15" s="10">
        <v>31</v>
      </c>
    </row>
    <row r="16" spans="1:26">
      <c r="A16" s="9">
        <v>0.2</v>
      </c>
      <c r="B16" s="10">
        <v>14</v>
      </c>
      <c r="C16" s="19">
        <v>0.26624999999999999</v>
      </c>
      <c r="D16" s="6">
        <v>2.9579999999999999E-2</v>
      </c>
      <c r="E16" s="6">
        <v>0.19814000000000001</v>
      </c>
      <c r="F16" s="10">
        <v>32</v>
      </c>
      <c r="G16" s="21">
        <v>0.26300000000000001</v>
      </c>
      <c r="H16" s="6">
        <v>2.9219999999999999E-2</v>
      </c>
      <c r="I16" s="6">
        <v>0.19572000000000001</v>
      </c>
      <c r="J16" s="10">
        <v>28</v>
      </c>
      <c r="K16" s="21">
        <v>0.22513</v>
      </c>
      <c r="L16" s="6">
        <v>2.5010000000000001E-2</v>
      </c>
      <c r="M16" s="6">
        <v>0.16753999999999999</v>
      </c>
      <c r="N16" s="10">
        <v>26</v>
      </c>
      <c r="O16" s="21">
        <v>1.17808</v>
      </c>
      <c r="P16" s="6">
        <v>0.13089999999999999</v>
      </c>
      <c r="Q16" s="6">
        <v>0.87670999999999999</v>
      </c>
      <c r="R16" s="10">
        <v>28</v>
      </c>
      <c r="S16" s="21">
        <v>1.17808</v>
      </c>
      <c r="T16" s="6">
        <v>0.13089999999999999</v>
      </c>
      <c r="U16" s="6">
        <v>0.87670999999999999</v>
      </c>
      <c r="V16" s="10">
        <v>29</v>
      </c>
      <c r="W16" s="17">
        <v>1</v>
      </c>
      <c r="X16" s="6">
        <v>0.11111</v>
      </c>
      <c r="Y16" s="6">
        <v>0.74419000000000002</v>
      </c>
      <c r="Z16" s="10">
        <v>26</v>
      </c>
    </row>
    <row r="17" spans="1:26">
      <c r="A17" s="9">
        <v>0.2</v>
      </c>
      <c r="B17" s="10">
        <v>15</v>
      </c>
      <c r="C17" s="19">
        <v>0.21984000000000001</v>
      </c>
      <c r="D17" s="6">
        <v>2.443E-2</v>
      </c>
      <c r="E17" s="6">
        <v>0.19839000000000001</v>
      </c>
      <c r="F17" s="10">
        <v>31</v>
      </c>
      <c r="G17" s="21">
        <v>0.21984000000000001</v>
      </c>
      <c r="H17" s="6">
        <v>2.443E-2</v>
      </c>
      <c r="I17" s="6">
        <v>0.19839000000000001</v>
      </c>
      <c r="J17" s="10">
        <v>30</v>
      </c>
      <c r="K17" s="21">
        <v>0.21984000000000001</v>
      </c>
      <c r="L17" s="6">
        <v>2.443E-2</v>
      </c>
      <c r="M17" s="6">
        <v>0.19839000000000001</v>
      </c>
      <c r="N17" s="10">
        <v>41</v>
      </c>
      <c r="O17" s="21">
        <v>1</v>
      </c>
      <c r="P17" s="6">
        <v>0.11111</v>
      </c>
      <c r="Q17" s="6">
        <v>0.90244000000000002</v>
      </c>
      <c r="R17" s="10">
        <v>27</v>
      </c>
      <c r="S17" s="21">
        <v>1</v>
      </c>
      <c r="T17" s="6">
        <v>0.11111</v>
      </c>
      <c r="U17" s="6">
        <v>0.90244000000000002</v>
      </c>
      <c r="V17" s="10">
        <v>33</v>
      </c>
      <c r="W17" s="17">
        <v>1</v>
      </c>
      <c r="X17" s="6">
        <v>0.11111</v>
      </c>
      <c r="Y17" s="6">
        <v>0.90244000000000002</v>
      </c>
      <c r="Z17" s="10">
        <v>31</v>
      </c>
    </row>
    <row r="18" spans="1:26">
      <c r="A18" s="9">
        <v>0.2</v>
      </c>
      <c r="B18" s="28">
        <v>16</v>
      </c>
      <c r="C18" s="19">
        <v>0.22308</v>
      </c>
      <c r="D18" s="6">
        <v>2.479E-2</v>
      </c>
      <c r="E18" s="6">
        <v>0.2</v>
      </c>
      <c r="F18" s="10">
        <v>39</v>
      </c>
      <c r="G18" s="21">
        <v>0.26047999999999999</v>
      </c>
      <c r="H18" s="6">
        <v>2.894E-2</v>
      </c>
      <c r="I18" s="6">
        <v>0.23352999999999999</v>
      </c>
      <c r="J18" s="10">
        <v>27</v>
      </c>
      <c r="K18" s="21">
        <v>0.22308</v>
      </c>
      <c r="L18" s="6">
        <v>2.479E-2</v>
      </c>
      <c r="M18" s="6">
        <v>0.2</v>
      </c>
      <c r="N18" s="10">
        <v>40</v>
      </c>
      <c r="O18" s="21">
        <v>1</v>
      </c>
      <c r="P18" s="6">
        <v>0.11111</v>
      </c>
      <c r="Q18" s="6">
        <v>0.89654999999999996</v>
      </c>
      <c r="R18" s="10">
        <v>28</v>
      </c>
      <c r="S18" s="21">
        <v>1</v>
      </c>
      <c r="T18" s="6">
        <v>0.11111</v>
      </c>
      <c r="U18" s="6">
        <v>0.89654999999999996</v>
      </c>
      <c r="V18" s="10">
        <v>26</v>
      </c>
      <c r="W18" s="17">
        <v>1</v>
      </c>
      <c r="X18" s="6">
        <v>0.11111</v>
      </c>
      <c r="Y18" s="6">
        <v>0.89654999999999996</v>
      </c>
      <c r="Z18" s="10">
        <v>27</v>
      </c>
    </row>
    <row r="19" spans="1:26">
      <c r="A19" s="9">
        <v>0.2</v>
      </c>
      <c r="B19" s="10">
        <v>17</v>
      </c>
      <c r="C19" s="19">
        <v>0.21772</v>
      </c>
      <c r="D19" s="6">
        <v>2.419E-2</v>
      </c>
      <c r="E19" s="6">
        <v>0.21772</v>
      </c>
      <c r="F19" s="10">
        <v>23</v>
      </c>
      <c r="G19" s="21">
        <v>0.21772</v>
      </c>
      <c r="H19" s="6">
        <v>2.419E-2</v>
      </c>
      <c r="I19" s="6">
        <v>0.21772</v>
      </c>
      <c r="J19" s="10">
        <v>23</v>
      </c>
      <c r="K19" s="21">
        <v>0.21772</v>
      </c>
      <c r="L19" s="6">
        <v>2.419E-2</v>
      </c>
      <c r="M19" s="6">
        <v>0.21772</v>
      </c>
      <c r="N19" s="10">
        <v>23</v>
      </c>
      <c r="O19" s="21">
        <v>1</v>
      </c>
      <c r="P19" s="6">
        <v>0.11111</v>
      </c>
      <c r="Q19" s="6">
        <v>1</v>
      </c>
      <c r="R19" s="10">
        <v>33</v>
      </c>
      <c r="S19" s="21">
        <v>1</v>
      </c>
      <c r="T19" s="6">
        <v>0.11111</v>
      </c>
      <c r="U19" s="6">
        <v>1</v>
      </c>
      <c r="V19" s="10">
        <v>25</v>
      </c>
      <c r="W19" s="17">
        <v>1</v>
      </c>
      <c r="X19" s="6">
        <v>0.11111</v>
      </c>
      <c r="Y19" s="6">
        <v>1</v>
      </c>
      <c r="Z19" s="10">
        <v>25</v>
      </c>
    </row>
    <row r="20" spans="1:26">
      <c r="A20" s="9">
        <v>0.2</v>
      </c>
      <c r="B20" s="10">
        <v>18</v>
      </c>
      <c r="C20" s="19">
        <v>0.23038</v>
      </c>
      <c r="D20" s="6">
        <v>2.5600000000000001E-2</v>
      </c>
      <c r="E20" s="6">
        <v>0.19747000000000001</v>
      </c>
      <c r="F20" s="10">
        <v>25</v>
      </c>
      <c r="G20" s="21">
        <v>0.23038</v>
      </c>
      <c r="H20" s="6">
        <v>2.5600000000000001E-2</v>
      </c>
      <c r="I20" s="6">
        <v>0.19747000000000001</v>
      </c>
      <c r="J20" s="10">
        <v>24</v>
      </c>
      <c r="K20" s="21">
        <v>0.23038</v>
      </c>
      <c r="L20" s="6">
        <v>2.5600000000000001E-2</v>
      </c>
      <c r="M20" s="6">
        <v>0.19747000000000001</v>
      </c>
      <c r="N20" s="10">
        <v>25</v>
      </c>
      <c r="O20" s="21">
        <v>1</v>
      </c>
      <c r="P20" s="6">
        <v>0.11111</v>
      </c>
      <c r="Q20" s="6">
        <v>0.85714000000000001</v>
      </c>
      <c r="R20" s="10">
        <v>29</v>
      </c>
      <c r="S20" s="21">
        <v>1</v>
      </c>
      <c r="T20" s="6">
        <v>0.11111</v>
      </c>
      <c r="U20" s="6">
        <v>0.85714000000000001</v>
      </c>
      <c r="V20" s="10">
        <v>24</v>
      </c>
      <c r="W20" s="17">
        <v>1</v>
      </c>
      <c r="X20" s="6">
        <v>0.11111</v>
      </c>
      <c r="Y20" s="6">
        <v>0.85714000000000001</v>
      </c>
      <c r="Z20" s="10">
        <v>24</v>
      </c>
    </row>
    <row r="21" spans="1:26">
      <c r="A21" s="9">
        <v>0.2</v>
      </c>
      <c r="B21" s="28">
        <v>19</v>
      </c>
      <c r="C21" s="19">
        <v>0.29552</v>
      </c>
      <c r="D21" s="6">
        <v>3.2840000000000001E-2</v>
      </c>
      <c r="E21" s="6">
        <v>0.28060000000000002</v>
      </c>
      <c r="F21" s="10">
        <v>29</v>
      </c>
      <c r="G21" s="21">
        <v>0.29552</v>
      </c>
      <c r="H21" s="6">
        <v>3.2840000000000001E-2</v>
      </c>
      <c r="I21" s="6">
        <v>0.28060000000000002</v>
      </c>
      <c r="J21" s="10">
        <v>28</v>
      </c>
      <c r="K21" s="21">
        <v>0.29552</v>
      </c>
      <c r="L21" s="6">
        <v>3.2840000000000001E-2</v>
      </c>
      <c r="M21" s="6">
        <v>0.28060000000000002</v>
      </c>
      <c r="N21" s="10">
        <v>30</v>
      </c>
      <c r="O21" s="21">
        <v>1</v>
      </c>
      <c r="P21" s="6">
        <v>0.11111</v>
      </c>
      <c r="Q21" s="6">
        <v>0.94948999999999995</v>
      </c>
      <c r="R21" s="10">
        <v>29</v>
      </c>
      <c r="S21" s="21">
        <v>1</v>
      </c>
      <c r="T21" s="6">
        <v>0.11111</v>
      </c>
      <c r="U21" s="6">
        <v>0.94948999999999995</v>
      </c>
      <c r="V21" s="10">
        <v>27</v>
      </c>
      <c r="W21" s="17">
        <v>1</v>
      </c>
      <c r="X21" s="6">
        <v>0.11111</v>
      </c>
      <c r="Y21" s="6">
        <v>0.94948999999999995</v>
      </c>
      <c r="Z21" s="10">
        <v>26</v>
      </c>
    </row>
    <row r="22" spans="1:26">
      <c r="A22" s="9">
        <v>0.2</v>
      </c>
      <c r="B22" s="10">
        <v>20</v>
      </c>
      <c r="C22" s="19">
        <v>0.21446000000000001</v>
      </c>
      <c r="D22" s="6">
        <v>2.383E-2</v>
      </c>
      <c r="E22" s="6">
        <v>0.2</v>
      </c>
      <c r="F22" s="10">
        <v>30</v>
      </c>
      <c r="G22" s="21">
        <v>0.21446000000000001</v>
      </c>
      <c r="H22" s="6">
        <v>2.383E-2</v>
      </c>
      <c r="I22" s="6">
        <v>0.2</v>
      </c>
      <c r="J22" s="10">
        <v>31</v>
      </c>
      <c r="K22" s="21">
        <v>0.21446000000000001</v>
      </c>
      <c r="L22" s="6">
        <v>2.383E-2</v>
      </c>
      <c r="M22" s="6">
        <v>0.2</v>
      </c>
      <c r="N22" s="10">
        <v>34</v>
      </c>
      <c r="O22" s="21">
        <v>1</v>
      </c>
      <c r="P22" s="6">
        <v>0.11111</v>
      </c>
      <c r="Q22" s="6">
        <v>0.93257999999999996</v>
      </c>
      <c r="R22" s="10">
        <v>26</v>
      </c>
      <c r="S22" s="21">
        <v>1</v>
      </c>
      <c r="T22" s="6">
        <v>0.11111</v>
      </c>
      <c r="U22" s="6">
        <v>0.93257999999999996</v>
      </c>
      <c r="V22" s="10">
        <v>28</v>
      </c>
      <c r="W22" s="17">
        <v>1</v>
      </c>
      <c r="X22" s="6">
        <v>0.11111</v>
      </c>
      <c r="Y22" s="6">
        <v>0.93257999999999996</v>
      </c>
      <c r="Z22" s="10">
        <v>33</v>
      </c>
    </row>
    <row r="23" spans="1:26">
      <c r="A23" s="9">
        <v>0.3</v>
      </c>
      <c r="B23" s="10">
        <v>21</v>
      </c>
      <c r="C23" s="19">
        <v>0.4</v>
      </c>
      <c r="D23" s="6">
        <v>4.444E-2</v>
      </c>
      <c r="E23" s="6">
        <v>0.32766000000000001</v>
      </c>
      <c r="F23" s="10">
        <v>27</v>
      </c>
      <c r="G23" s="21">
        <v>0.47475000000000001</v>
      </c>
      <c r="H23" s="6">
        <v>5.2749999999999998E-2</v>
      </c>
      <c r="I23" s="6">
        <v>0.38889000000000001</v>
      </c>
      <c r="J23" s="10">
        <v>29</v>
      </c>
      <c r="K23" s="21">
        <v>0.4</v>
      </c>
      <c r="L23" s="6">
        <v>4.444E-2</v>
      </c>
      <c r="M23" s="6">
        <v>0.32766000000000001</v>
      </c>
      <c r="N23" s="10">
        <v>26</v>
      </c>
      <c r="O23" s="21">
        <v>1</v>
      </c>
      <c r="P23" s="6">
        <v>0.11111</v>
      </c>
      <c r="Q23" s="6">
        <v>0.81915000000000004</v>
      </c>
      <c r="R23" s="10">
        <v>26</v>
      </c>
      <c r="S23" s="21">
        <v>1</v>
      </c>
      <c r="T23" s="6">
        <v>0.11111</v>
      </c>
      <c r="U23" s="6">
        <v>0.81915000000000004</v>
      </c>
      <c r="V23" s="10">
        <v>27</v>
      </c>
      <c r="W23" s="17">
        <v>1</v>
      </c>
      <c r="X23" s="6">
        <v>0.11111</v>
      </c>
      <c r="Y23" s="6">
        <v>0.81915000000000004</v>
      </c>
      <c r="Z23" s="10">
        <v>29</v>
      </c>
    </row>
    <row r="24" spans="1:26">
      <c r="A24" s="9">
        <v>0.3</v>
      </c>
      <c r="B24" s="28">
        <v>22</v>
      </c>
      <c r="C24" s="19">
        <v>0.33559</v>
      </c>
      <c r="D24" s="6">
        <v>3.7289999999999997E-2</v>
      </c>
      <c r="E24" s="6">
        <v>0.30169000000000001</v>
      </c>
      <c r="F24" s="10">
        <v>25</v>
      </c>
      <c r="G24" s="21">
        <v>0.34737000000000001</v>
      </c>
      <c r="H24" s="6">
        <v>3.8600000000000002E-2</v>
      </c>
      <c r="I24" s="6">
        <v>0.31228</v>
      </c>
      <c r="J24" s="10">
        <v>29</v>
      </c>
      <c r="K24" s="21">
        <v>0.33559</v>
      </c>
      <c r="L24" s="6">
        <v>3.7289999999999997E-2</v>
      </c>
      <c r="M24" s="6">
        <v>0.30169000000000001</v>
      </c>
      <c r="N24" s="10">
        <v>24</v>
      </c>
      <c r="O24" s="21">
        <v>1</v>
      </c>
      <c r="P24" s="6">
        <v>0.11111</v>
      </c>
      <c r="Q24" s="6">
        <v>0.89898999999999996</v>
      </c>
      <c r="R24" s="10">
        <v>24</v>
      </c>
      <c r="S24" s="21">
        <v>1</v>
      </c>
      <c r="T24" s="6">
        <v>0.11111</v>
      </c>
      <c r="U24" s="6">
        <v>0.89898999999999996</v>
      </c>
      <c r="V24" s="10">
        <v>23</v>
      </c>
      <c r="W24" s="17">
        <v>1</v>
      </c>
      <c r="X24" s="6">
        <v>0.11111</v>
      </c>
      <c r="Y24" s="6">
        <v>0.89898999999999996</v>
      </c>
      <c r="Z24" s="10">
        <v>23</v>
      </c>
    </row>
    <row r="25" spans="1:26">
      <c r="A25" s="9">
        <v>0.3</v>
      </c>
      <c r="B25" s="10">
        <v>23</v>
      </c>
      <c r="C25" s="19">
        <v>0.36667</v>
      </c>
      <c r="D25" s="6">
        <v>4.0739999999999998E-2</v>
      </c>
      <c r="E25" s="6">
        <v>0.32500000000000001</v>
      </c>
      <c r="F25" s="10">
        <v>28</v>
      </c>
      <c r="G25" s="21">
        <v>0.37447000000000003</v>
      </c>
      <c r="H25" s="6">
        <v>4.1610000000000001E-2</v>
      </c>
      <c r="I25" s="6">
        <v>0.33190999999999998</v>
      </c>
      <c r="J25" s="10">
        <v>27</v>
      </c>
      <c r="K25" s="21">
        <v>0.36667</v>
      </c>
      <c r="L25" s="6">
        <v>4.0739999999999998E-2</v>
      </c>
      <c r="M25" s="6">
        <v>0.32500000000000001</v>
      </c>
      <c r="N25" s="10">
        <v>31</v>
      </c>
      <c r="O25" s="21">
        <v>1.1282099999999999</v>
      </c>
      <c r="P25" s="6">
        <v>0.12536</v>
      </c>
      <c r="Q25" s="6">
        <v>1</v>
      </c>
      <c r="R25" s="10">
        <v>26</v>
      </c>
      <c r="S25" s="21">
        <v>1</v>
      </c>
      <c r="T25" s="6">
        <v>0.11111</v>
      </c>
      <c r="U25" s="6">
        <v>0.88636000000000004</v>
      </c>
      <c r="V25" s="10">
        <v>25</v>
      </c>
      <c r="W25" s="17">
        <v>1.1282099999999999</v>
      </c>
      <c r="X25" s="6">
        <v>0.12536</v>
      </c>
      <c r="Y25" s="6">
        <v>1</v>
      </c>
      <c r="Z25" s="10">
        <v>28</v>
      </c>
    </row>
    <row r="26" spans="1:26">
      <c r="A26" s="9">
        <v>0.3</v>
      </c>
      <c r="B26" s="10">
        <v>24</v>
      </c>
      <c r="C26" s="19">
        <v>0.36364000000000002</v>
      </c>
      <c r="D26" s="6">
        <v>4.0399999999999998E-2</v>
      </c>
      <c r="E26" s="6">
        <v>0.33689999999999998</v>
      </c>
      <c r="F26" s="10">
        <v>23</v>
      </c>
      <c r="G26" s="21">
        <v>0.35602</v>
      </c>
      <c r="H26" s="6">
        <v>3.9559999999999998E-2</v>
      </c>
      <c r="I26" s="6">
        <v>0.32984000000000002</v>
      </c>
      <c r="J26" s="10">
        <v>24</v>
      </c>
      <c r="K26" s="21">
        <v>0.36364000000000002</v>
      </c>
      <c r="L26" s="6">
        <v>4.0399999999999998E-2</v>
      </c>
      <c r="M26" s="6">
        <v>0.33689999999999998</v>
      </c>
      <c r="N26" s="10">
        <v>25</v>
      </c>
      <c r="O26" s="21">
        <v>1.0793699999999999</v>
      </c>
      <c r="P26" s="6">
        <v>0.11992999999999999</v>
      </c>
      <c r="Q26" s="6">
        <v>1</v>
      </c>
      <c r="R26" s="10">
        <v>24</v>
      </c>
      <c r="S26" s="21">
        <v>1.0793699999999999</v>
      </c>
      <c r="T26" s="6">
        <v>0.11992999999999999</v>
      </c>
      <c r="U26" s="6">
        <v>1</v>
      </c>
      <c r="V26" s="10">
        <v>25</v>
      </c>
      <c r="W26" s="17">
        <v>1.0793699999999999</v>
      </c>
      <c r="X26" s="6">
        <v>0.11992999999999999</v>
      </c>
      <c r="Y26" s="6">
        <v>1</v>
      </c>
      <c r="Z26" s="10">
        <v>28</v>
      </c>
    </row>
    <row r="27" spans="1:26">
      <c r="A27" s="9">
        <v>0.3</v>
      </c>
      <c r="B27" s="28">
        <v>25</v>
      </c>
      <c r="C27" s="19">
        <v>0.34314</v>
      </c>
      <c r="D27" s="6">
        <v>3.8129999999999997E-2</v>
      </c>
      <c r="E27" s="6">
        <v>0.30392000000000002</v>
      </c>
      <c r="F27" s="10">
        <v>25</v>
      </c>
      <c r="G27" s="21">
        <v>0.33439000000000002</v>
      </c>
      <c r="H27" s="6">
        <v>3.7150000000000002E-2</v>
      </c>
      <c r="I27" s="6">
        <v>0.29618</v>
      </c>
      <c r="J27" s="10">
        <v>26</v>
      </c>
      <c r="K27" s="21">
        <v>0.34314</v>
      </c>
      <c r="L27" s="6">
        <v>3.8129999999999997E-2</v>
      </c>
      <c r="M27" s="6">
        <v>0.30392000000000002</v>
      </c>
      <c r="N27" s="10">
        <v>25</v>
      </c>
      <c r="O27" s="21">
        <v>1</v>
      </c>
      <c r="P27" s="6">
        <v>0.11111</v>
      </c>
      <c r="Q27" s="6">
        <v>0.88571</v>
      </c>
      <c r="R27" s="10">
        <v>23</v>
      </c>
      <c r="S27" s="21">
        <v>1</v>
      </c>
      <c r="T27" s="6">
        <v>0.11111</v>
      </c>
      <c r="U27" s="6">
        <v>0.88571</v>
      </c>
      <c r="V27" s="10">
        <v>24</v>
      </c>
      <c r="W27" s="17">
        <v>1</v>
      </c>
      <c r="X27" s="6">
        <v>0.11111</v>
      </c>
      <c r="Y27" s="6">
        <v>0.88571</v>
      </c>
      <c r="Z27" s="10">
        <v>24</v>
      </c>
    </row>
    <row r="28" spans="1:26">
      <c r="A28" s="9">
        <v>0.3</v>
      </c>
      <c r="B28" s="10">
        <v>26</v>
      </c>
      <c r="C28" s="19">
        <v>0.42697000000000002</v>
      </c>
      <c r="D28" s="6">
        <v>4.7440000000000003E-2</v>
      </c>
      <c r="E28" s="6">
        <v>0.39888000000000001</v>
      </c>
      <c r="F28" s="10">
        <v>20</v>
      </c>
      <c r="G28" s="21">
        <v>0.42697000000000002</v>
      </c>
      <c r="H28" s="6">
        <v>4.7440000000000003E-2</v>
      </c>
      <c r="I28" s="6">
        <v>0.39888000000000001</v>
      </c>
      <c r="J28" s="10">
        <v>21</v>
      </c>
      <c r="K28" s="21">
        <v>0.42697000000000002</v>
      </c>
      <c r="L28" s="6">
        <v>4.7440000000000003E-2</v>
      </c>
      <c r="M28" s="6">
        <v>0.39888000000000001</v>
      </c>
      <c r="N28" s="10">
        <v>21</v>
      </c>
      <c r="O28" s="21">
        <v>0.86363999999999996</v>
      </c>
      <c r="P28" s="6">
        <v>9.5960000000000004E-2</v>
      </c>
      <c r="Q28" s="6">
        <v>0.80681999999999998</v>
      </c>
      <c r="R28" s="10">
        <v>26</v>
      </c>
      <c r="S28" s="21">
        <v>0.86363999999999996</v>
      </c>
      <c r="T28" s="6">
        <v>9.5960000000000004E-2</v>
      </c>
      <c r="U28" s="6">
        <v>0.80681999999999998</v>
      </c>
      <c r="V28" s="10">
        <v>27</v>
      </c>
      <c r="W28" s="17">
        <v>0.86363999999999996</v>
      </c>
      <c r="X28" s="6">
        <v>9.5960000000000004E-2</v>
      </c>
      <c r="Y28" s="6">
        <v>0.80681999999999998</v>
      </c>
      <c r="Z28" s="10">
        <v>38</v>
      </c>
    </row>
    <row r="29" spans="1:26">
      <c r="A29" s="9">
        <v>0.3</v>
      </c>
      <c r="B29" s="10">
        <v>27</v>
      </c>
      <c r="C29" s="19">
        <v>0.36714999999999998</v>
      </c>
      <c r="D29" s="6">
        <v>4.079E-2</v>
      </c>
      <c r="E29" s="6">
        <v>0.33333000000000002</v>
      </c>
      <c r="F29" s="10">
        <v>22</v>
      </c>
      <c r="G29" s="21">
        <v>0.32900000000000001</v>
      </c>
      <c r="H29" s="6">
        <v>3.6560000000000002E-2</v>
      </c>
      <c r="I29" s="6">
        <v>0.29870000000000002</v>
      </c>
      <c r="J29" s="10">
        <v>34</v>
      </c>
      <c r="K29" s="21">
        <v>0.36714999999999998</v>
      </c>
      <c r="L29" s="6">
        <v>4.079E-2</v>
      </c>
      <c r="M29" s="6">
        <v>0.33333000000000002</v>
      </c>
      <c r="N29" s="10">
        <v>22</v>
      </c>
      <c r="O29" s="21">
        <v>1.10145</v>
      </c>
      <c r="P29" s="6">
        <v>0.12238</v>
      </c>
      <c r="Q29" s="6">
        <v>1</v>
      </c>
      <c r="R29" s="10">
        <v>24</v>
      </c>
      <c r="S29" s="21">
        <v>1</v>
      </c>
      <c r="T29" s="6">
        <v>0.11111</v>
      </c>
      <c r="U29" s="6">
        <v>0.90788999999999997</v>
      </c>
      <c r="V29" s="10">
        <v>35</v>
      </c>
      <c r="W29" s="17">
        <v>1.10145</v>
      </c>
      <c r="X29" s="6">
        <v>0.12238</v>
      </c>
      <c r="Y29" s="6">
        <v>1</v>
      </c>
      <c r="Z29" s="10">
        <v>23</v>
      </c>
    </row>
    <row r="30" spans="1:26">
      <c r="A30" s="9">
        <v>0.3</v>
      </c>
      <c r="B30" s="28">
        <v>28</v>
      </c>
      <c r="C30" s="19">
        <v>0.29618</v>
      </c>
      <c r="D30" s="6">
        <v>3.2910000000000002E-2</v>
      </c>
      <c r="E30" s="6">
        <v>0.26114999999999999</v>
      </c>
      <c r="F30" s="10">
        <v>31</v>
      </c>
      <c r="G30" s="21">
        <v>0.29618</v>
      </c>
      <c r="H30" s="6">
        <v>3.2910000000000002E-2</v>
      </c>
      <c r="I30" s="6">
        <v>0.26114999999999999</v>
      </c>
      <c r="J30" s="10">
        <v>21</v>
      </c>
      <c r="K30" s="21">
        <v>0.29618</v>
      </c>
      <c r="L30" s="6">
        <v>3.2910000000000002E-2</v>
      </c>
      <c r="M30" s="6">
        <v>0.26114999999999999</v>
      </c>
      <c r="N30" s="10">
        <v>23</v>
      </c>
      <c r="O30" s="21">
        <v>1</v>
      </c>
      <c r="P30" s="6">
        <v>0.11111</v>
      </c>
      <c r="Q30" s="6">
        <v>0.88171999999999995</v>
      </c>
      <c r="R30" s="10">
        <v>30</v>
      </c>
      <c r="S30" s="21">
        <v>1.0813999999999999</v>
      </c>
      <c r="T30" s="6">
        <v>0.12016</v>
      </c>
      <c r="U30" s="6">
        <v>0.95348999999999995</v>
      </c>
      <c r="V30" s="10">
        <v>31</v>
      </c>
      <c r="W30" s="17">
        <v>1</v>
      </c>
      <c r="X30" s="6">
        <v>0.11111</v>
      </c>
      <c r="Y30" s="6">
        <v>0.88171999999999995</v>
      </c>
      <c r="Z30" s="10">
        <v>22</v>
      </c>
    </row>
    <row r="31" spans="1:26">
      <c r="A31" s="9">
        <v>0.3</v>
      </c>
      <c r="B31" s="10">
        <v>29</v>
      </c>
      <c r="C31" s="19">
        <v>0.32269999999999999</v>
      </c>
      <c r="D31" s="6">
        <v>3.5860000000000003E-2</v>
      </c>
      <c r="E31" s="6">
        <v>0.29432999999999998</v>
      </c>
      <c r="F31" s="10">
        <v>23</v>
      </c>
      <c r="G31" s="21">
        <v>0.32500000000000001</v>
      </c>
      <c r="H31" s="6">
        <v>3.6110000000000003E-2</v>
      </c>
      <c r="I31" s="6">
        <v>0.29643000000000003</v>
      </c>
      <c r="J31" s="10">
        <v>24</v>
      </c>
      <c r="K31" s="21">
        <v>0.32269999999999999</v>
      </c>
      <c r="L31" s="6">
        <v>3.5860000000000003E-2</v>
      </c>
      <c r="M31" s="6">
        <v>0.29432999999999998</v>
      </c>
      <c r="N31" s="10">
        <v>29</v>
      </c>
      <c r="O31" s="21">
        <v>1.09639</v>
      </c>
      <c r="P31" s="6">
        <v>0.12182</v>
      </c>
      <c r="Q31" s="6">
        <v>1</v>
      </c>
      <c r="R31" s="10">
        <v>24</v>
      </c>
      <c r="S31" s="21">
        <v>0.85848999999999998</v>
      </c>
      <c r="T31" s="6">
        <v>9.5390000000000003E-2</v>
      </c>
      <c r="U31" s="6">
        <v>0.78302000000000005</v>
      </c>
      <c r="V31" s="10">
        <v>27</v>
      </c>
      <c r="W31" s="17">
        <v>1.09639</v>
      </c>
      <c r="X31" s="6">
        <v>0.12182</v>
      </c>
      <c r="Y31" s="6">
        <v>1</v>
      </c>
      <c r="Z31" s="10">
        <v>30</v>
      </c>
    </row>
    <row r="32" spans="1:26">
      <c r="A32" s="9">
        <v>0.3</v>
      </c>
      <c r="B32" s="10">
        <v>30</v>
      </c>
      <c r="C32" s="19">
        <v>0.39556000000000002</v>
      </c>
      <c r="D32" s="6">
        <v>4.3950000000000003E-2</v>
      </c>
      <c r="E32" s="6">
        <v>0.36443999999999999</v>
      </c>
      <c r="F32" s="10">
        <v>25</v>
      </c>
      <c r="G32" s="21">
        <v>0.36179</v>
      </c>
      <c r="H32" s="6">
        <v>4.02E-2</v>
      </c>
      <c r="I32" s="6">
        <v>0.33333000000000002</v>
      </c>
      <c r="J32" s="10">
        <v>30</v>
      </c>
      <c r="K32" s="21">
        <v>0.39556000000000002</v>
      </c>
      <c r="L32" s="6">
        <v>4.3950000000000003E-2</v>
      </c>
      <c r="M32" s="6">
        <v>0.36443999999999999</v>
      </c>
      <c r="N32" s="10">
        <v>25</v>
      </c>
      <c r="O32" s="21">
        <v>1.05952</v>
      </c>
      <c r="P32" s="6">
        <v>0.11772000000000001</v>
      </c>
      <c r="Q32" s="6">
        <v>0.97619</v>
      </c>
      <c r="R32" s="10">
        <v>27</v>
      </c>
      <c r="S32" s="21">
        <v>1</v>
      </c>
      <c r="T32" s="6">
        <v>0.11111</v>
      </c>
      <c r="U32" s="6">
        <v>0.92135</v>
      </c>
      <c r="V32" s="10">
        <v>25</v>
      </c>
      <c r="W32" s="17">
        <v>1.05952</v>
      </c>
      <c r="X32" s="6">
        <v>0.11772000000000001</v>
      </c>
      <c r="Y32" s="6">
        <v>0.97619</v>
      </c>
      <c r="Z32" s="10">
        <v>37</v>
      </c>
    </row>
    <row r="33" spans="1:26">
      <c r="A33" s="9">
        <v>0.4</v>
      </c>
      <c r="B33" s="28">
        <v>31</v>
      </c>
      <c r="C33" s="19">
        <v>0.53447999999999996</v>
      </c>
      <c r="D33" s="6">
        <v>5.9389999999999998E-2</v>
      </c>
      <c r="E33" s="6">
        <v>0.43103000000000002</v>
      </c>
      <c r="F33" s="10">
        <v>20</v>
      </c>
      <c r="G33" s="21">
        <v>0.53447999999999996</v>
      </c>
      <c r="H33" s="6">
        <v>5.9389999999999998E-2</v>
      </c>
      <c r="I33" s="6">
        <v>0.43103000000000002</v>
      </c>
      <c r="J33" s="10">
        <v>24</v>
      </c>
      <c r="K33" s="21">
        <v>0.53447999999999996</v>
      </c>
      <c r="L33" s="6">
        <v>5.9389999999999998E-2</v>
      </c>
      <c r="M33" s="6">
        <v>0.43103000000000002</v>
      </c>
      <c r="N33" s="10">
        <v>20</v>
      </c>
      <c r="O33" s="21">
        <v>1</v>
      </c>
      <c r="P33" s="6">
        <v>0.11111</v>
      </c>
      <c r="Q33" s="6">
        <v>0.80645</v>
      </c>
      <c r="R33" s="10">
        <v>20</v>
      </c>
      <c r="S33" s="21">
        <v>1</v>
      </c>
      <c r="T33" s="6">
        <v>0.11111</v>
      </c>
      <c r="U33" s="6">
        <v>0.80645</v>
      </c>
      <c r="V33" s="10">
        <v>22</v>
      </c>
      <c r="W33" s="17">
        <v>1</v>
      </c>
      <c r="X33" s="6">
        <v>0.11111</v>
      </c>
      <c r="Y33" s="6">
        <v>0.80645</v>
      </c>
      <c r="Z33" s="10">
        <v>24</v>
      </c>
    </row>
    <row r="34" spans="1:26">
      <c r="A34" s="9">
        <v>0.4</v>
      </c>
      <c r="B34" s="10">
        <v>32</v>
      </c>
      <c r="C34" s="19">
        <v>0.53288999999999997</v>
      </c>
      <c r="D34" s="6">
        <v>5.9209999999999999E-2</v>
      </c>
      <c r="E34" s="6">
        <v>0.375</v>
      </c>
      <c r="F34" s="10">
        <v>20</v>
      </c>
      <c r="G34" s="21">
        <v>0.52258000000000004</v>
      </c>
      <c r="H34" s="6">
        <v>5.806E-2</v>
      </c>
      <c r="I34" s="6">
        <v>0.36774000000000001</v>
      </c>
      <c r="J34" s="10">
        <v>26</v>
      </c>
      <c r="K34" s="21">
        <v>0.53288999999999997</v>
      </c>
      <c r="L34" s="6">
        <v>5.9209999999999999E-2</v>
      </c>
      <c r="M34" s="6">
        <v>0.375</v>
      </c>
      <c r="N34" s="10">
        <v>20</v>
      </c>
      <c r="O34" s="21">
        <v>1.2857099999999999</v>
      </c>
      <c r="P34" s="6">
        <v>0.14285999999999999</v>
      </c>
      <c r="Q34" s="6">
        <v>0.90476000000000001</v>
      </c>
      <c r="R34" s="10">
        <v>22</v>
      </c>
      <c r="S34" s="21">
        <v>1.17391</v>
      </c>
      <c r="T34" s="6">
        <v>0.13042999999999999</v>
      </c>
      <c r="U34" s="6">
        <v>0.82608999999999999</v>
      </c>
      <c r="V34" s="10">
        <v>26</v>
      </c>
      <c r="W34" s="17">
        <v>1.2857099999999999</v>
      </c>
      <c r="X34" s="6">
        <v>0.14285999999999999</v>
      </c>
      <c r="Y34" s="6">
        <v>0.90476000000000001</v>
      </c>
      <c r="Z34" s="10">
        <v>25</v>
      </c>
    </row>
    <row r="35" spans="1:26">
      <c r="A35" s="9">
        <v>0.4</v>
      </c>
      <c r="B35" s="10">
        <v>33</v>
      </c>
      <c r="C35" s="19">
        <v>0.59419999999999995</v>
      </c>
      <c r="D35" s="6">
        <v>6.6019999999999995E-2</v>
      </c>
      <c r="E35" s="6">
        <v>0.53622999999999998</v>
      </c>
      <c r="F35" s="10">
        <v>22</v>
      </c>
      <c r="G35" s="21">
        <v>0.62121000000000004</v>
      </c>
      <c r="H35" s="6">
        <v>6.9019999999999998E-2</v>
      </c>
      <c r="I35" s="6">
        <v>0.56061000000000005</v>
      </c>
      <c r="J35" s="10">
        <v>21</v>
      </c>
      <c r="K35" s="21">
        <v>0.59419999999999995</v>
      </c>
      <c r="L35" s="6">
        <v>6.6019999999999995E-2</v>
      </c>
      <c r="M35" s="6">
        <v>0.53622999999999998</v>
      </c>
      <c r="N35" s="10">
        <v>21</v>
      </c>
      <c r="O35" s="21">
        <v>1.0249999999999999</v>
      </c>
      <c r="P35" s="6">
        <v>0.11389000000000001</v>
      </c>
      <c r="Q35" s="6">
        <v>0.92500000000000004</v>
      </c>
      <c r="R35" s="10">
        <v>25</v>
      </c>
      <c r="S35" s="21">
        <v>1</v>
      </c>
      <c r="T35" s="6">
        <v>0.11111</v>
      </c>
      <c r="U35" s="6">
        <v>0.90244000000000002</v>
      </c>
      <c r="V35" s="10">
        <v>27</v>
      </c>
      <c r="W35" s="17">
        <v>1.0249999999999999</v>
      </c>
      <c r="X35" s="6">
        <v>0.11389000000000001</v>
      </c>
      <c r="Y35" s="6">
        <v>0.92500000000000004</v>
      </c>
      <c r="Z35" s="10">
        <v>31</v>
      </c>
    </row>
    <row r="36" spans="1:26">
      <c r="A36" s="9">
        <v>0.4</v>
      </c>
      <c r="B36" s="28">
        <v>34</v>
      </c>
      <c r="C36" s="19">
        <v>0.47799000000000003</v>
      </c>
      <c r="D36" s="6">
        <v>5.3109999999999997E-2</v>
      </c>
      <c r="E36" s="6">
        <v>0.43396000000000001</v>
      </c>
      <c r="F36" s="10">
        <v>19</v>
      </c>
      <c r="G36" s="21">
        <v>0.47799000000000003</v>
      </c>
      <c r="H36" s="6">
        <v>5.3109999999999997E-2</v>
      </c>
      <c r="I36" s="6">
        <v>0.43396000000000001</v>
      </c>
      <c r="J36" s="10">
        <v>24</v>
      </c>
      <c r="K36" s="21">
        <v>0.43429000000000001</v>
      </c>
      <c r="L36" s="6">
        <v>4.8250000000000001E-2</v>
      </c>
      <c r="M36" s="6">
        <v>0.39428999999999997</v>
      </c>
      <c r="N36" s="10">
        <v>19</v>
      </c>
      <c r="O36" s="21">
        <v>1.08571</v>
      </c>
      <c r="P36" s="6">
        <v>0.12063</v>
      </c>
      <c r="Q36" s="6">
        <v>0.98570999999999998</v>
      </c>
      <c r="R36" s="10">
        <v>23</v>
      </c>
      <c r="S36" s="21">
        <v>1.08571</v>
      </c>
      <c r="T36" s="6">
        <v>0.12063</v>
      </c>
      <c r="U36" s="6">
        <v>0.98570999999999998</v>
      </c>
      <c r="V36" s="10">
        <v>24</v>
      </c>
      <c r="W36" s="17">
        <v>1</v>
      </c>
      <c r="X36" s="6">
        <v>0.11111</v>
      </c>
      <c r="Y36" s="6">
        <v>0.90788999999999997</v>
      </c>
      <c r="Z36" s="10">
        <v>26</v>
      </c>
    </row>
    <row r="37" spans="1:26">
      <c r="A37" s="9">
        <v>0.4</v>
      </c>
      <c r="B37" s="10">
        <v>35</v>
      </c>
      <c r="C37" s="19">
        <v>0.51892000000000005</v>
      </c>
      <c r="D37" s="6">
        <v>5.7660000000000003E-2</v>
      </c>
      <c r="E37" s="6">
        <v>0.38378000000000001</v>
      </c>
      <c r="F37" s="10">
        <v>22</v>
      </c>
      <c r="G37" s="21">
        <v>0.53932999999999998</v>
      </c>
      <c r="H37" s="6">
        <v>5.9929999999999997E-2</v>
      </c>
      <c r="I37" s="6">
        <v>0.39888000000000001</v>
      </c>
      <c r="J37" s="10">
        <v>34</v>
      </c>
      <c r="K37" s="21">
        <v>0.51892000000000005</v>
      </c>
      <c r="L37" s="6">
        <v>5.7660000000000003E-2</v>
      </c>
      <c r="M37" s="6">
        <v>0.38378000000000001</v>
      </c>
      <c r="N37" s="10">
        <v>23</v>
      </c>
      <c r="O37" s="21">
        <v>1.3521099999999999</v>
      </c>
      <c r="P37" s="6">
        <v>0.15023</v>
      </c>
      <c r="Q37" s="6">
        <v>1</v>
      </c>
      <c r="R37" s="10">
        <v>26</v>
      </c>
      <c r="S37" s="21">
        <v>1.24675</v>
      </c>
      <c r="T37" s="6">
        <v>0.13852999999999999</v>
      </c>
      <c r="U37" s="6">
        <v>0.92208000000000001</v>
      </c>
      <c r="V37" s="10">
        <v>44</v>
      </c>
      <c r="W37" s="17">
        <v>1.3521099999999999</v>
      </c>
      <c r="X37" s="6">
        <v>0.15023</v>
      </c>
      <c r="Y37" s="6">
        <v>1</v>
      </c>
      <c r="Z37" s="10">
        <v>25</v>
      </c>
    </row>
    <row r="38" spans="1:26">
      <c r="A38" s="9">
        <v>0.4</v>
      </c>
      <c r="B38" s="10">
        <v>36</v>
      </c>
      <c r="C38" s="19">
        <v>0.65583999999999998</v>
      </c>
      <c r="D38" s="6">
        <v>7.2870000000000004E-2</v>
      </c>
      <c r="E38" s="6">
        <v>0.56494</v>
      </c>
      <c r="F38" s="10">
        <v>28</v>
      </c>
      <c r="G38" s="21">
        <v>0.60119</v>
      </c>
      <c r="H38" s="6">
        <v>6.6799999999999998E-2</v>
      </c>
      <c r="I38" s="6">
        <v>0.51785999999999999</v>
      </c>
      <c r="J38" s="10">
        <v>28</v>
      </c>
      <c r="K38" s="21">
        <v>0.65583999999999998</v>
      </c>
      <c r="L38" s="6">
        <v>7.2870000000000004E-2</v>
      </c>
      <c r="M38" s="6">
        <v>0.56494</v>
      </c>
      <c r="N38" s="10">
        <v>43</v>
      </c>
      <c r="O38" s="21">
        <v>1.0412399999999999</v>
      </c>
      <c r="P38" s="6">
        <v>0.11569</v>
      </c>
      <c r="Q38" s="6">
        <v>0.89690999999999999</v>
      </c>
      <c r="R38" s="10">
        <v>29</v>
      </c>
      <c r="S38" s="21">
        <v>1.0412399999999999</v>
      </c>
      <c r="T38" s="6">
        <v>0.11569</v>
      </c>
      <c r="U38" s="6">
        <v>0.89690999999999999</v>
      </c>
      <c r="V38" s="10">
        <v>28</v>
      </c>
      <c r="W38" s="17">
        <v>1.0412399999999999</v>
      </c>
      <c r="X38" s="6">
        <v>0.11569</v>
      </c>
      <c r="Y38" s="6">
        <v>0.89690999999999999</v>
      </c>
      <c r="Z38" s="10">
        <v>34</v>
      </c>
    </row>
    <row r="39" spans="1:26">
      <c r="A39" s="9">
        <v>0.4</v>
      </c>
      <c r="B39" s="28">
        <v>37</v>
      </c>
      <c r="C39" s="19">
        <v>0.5</v>
      </c>
      <c r="D39" s="6">
        <v>5.5559999999999998E-2</v>
      </c>
      <c r="E39" s="6">
        <v>0.39690999999999999</v>
      </c>
      <c r="F39" s="10">
        <v>20</v>
      </c>
      <c r="G39" s="21">
        <v>0.5</v>
      </c>
      <c r="H39" s="6">
        <v>5.5559999999999998E-2</v>
      </c>
      <c r="I39" s="6">
        <v>0.39690999999999999</v>
      </c>
      <c r="J39" s="10">
        <v>21</v>
      </c>
      <c r="K39" s="21">
        <v>0.5</v>
      </c>
      <c r="L39" s="6">
        <v>5.5559999999999998E-2</v>
      </c>
      <c r="M39" s="6">
        <v>0.39690999999999999</v>
      </c>
      <c r="N39" s="10">
        <v>22</v>
      </c>
      <c r="O39" s="21">
        <v>0.97</v>
      </c>
      <c r="P39" s="6">
        <v>0.10778</v>
      </c>
      <c r="Q39" s="6">
        <v>0.77</v>
      </c>
      <c r="R39" s="10">
        <v>28</v>
      </c>
      <c r="S39" s="21">
        <v>0.97</v>
      </c>
      <c r="T39" s="6">
        <v>0.10778</v>
      </c>
      <c r="U39" s="6">
        <v>0.77</v>
      </c>
      <c r="V39" s="10">
        <v>27</v>
      </c>
      <c r="W39" s="17">
        <v>0.97</v>
      </c>
      <c r="X39" s="6">
        <v>0.10778</v>
      </c>
      <c r="Y39" s="6">
        <v>0.77</v>
      </c>
      <c r="Z39" s="10">
        <v>30</v>
      </c>
    </row>
    <row r="40" spans="1:26">
      <c r="A40" s="9">
        <v>0.4</v>
      </c>
      <c r="B40" s="10">
        <v>38</v>
      </c>
      <c r="C40" s="19">
        <v>0.52532000000000001</v>
      </c>
      <c r="D40" s="6">
        <v>5.8369999999999998E-2</v>
      </c>
      <c r="E40" s="6">
        <v>0.44936999999999999</v>
      </c>
      <c r="F40" s="10">
        <v>20</v>
      </c>
      <c r="G40" s="21">
        <v>0.52532000000000001</v>
      </c>
      <c r="H40" s="6">
        <v>5.8369999999999998E-2</v>
      </c>
      <c r="I40" s="6">
        <v>0.44936999999999999</v>
      </c>
      <c r="J40" s="10">
        <v>19</v>
      </c>
      <c r="K40" s="21">
        <v>0.52532000000000001</v>
      </c>
      <c r="L40" s="6">
        <v>5.8369999999999998E-2</v>
      </c>
      <c r="M40" s="6">
        <v>0.44936999999999999</v>
      </c>
      <c r="N40" s="10">
        <v>21</v>
      </c>
      <c r="O40" s="21">
        <v>1</v>
      </c>
      <c r="P40" s="6">
        <v>0.11111</v>
      </c>
      <c r="Q40" s="6">
        <v>0.85541999999999996</v>
      </c>
      <c r="R40" s="10">
        <v>27</v>
      </c>
      <c r="S40" s="21">
        <v>1</v>
      </c>
      <c r="T40" s="6">
        <v>0.11111</v>
      </c>
      <c r="U40" s="6">
        <v>0.85541999999999996</v>
      </c>
      <c r="V40" s="10">
        <v>25</v>
      </c>
      <c r="W40" s="17">
        <v>1</v>
      </c>
      <c r="X40" s="6">
        <v>0.11111</v>
      </c>
      <c r="Y40" s="6">
        <v>0.85541999999999996</v>
      </c>
      <c r="Z40" s="10">
        <v>25</v>
      </c>
    </row>
    <row r="41" spans="1:26">
      <c r="A41" s="9">
        <v>0.4</v>
      </c>
      <c r="B41" s="10">
        <v>39</v>
      </c>
      <c r="C41" s="19">
        <v>0.45894000000000001</v>
      </c>
      <c r="D41" s="6">
        <v>5.0990000000000001E-2</v>
      </c>
      <c r="E41" s="6">
        <v>0.37197999999999998</v>
      </c>
      <c r="F41" s="10">
        <v>18</v>
      </c>
      <c r="G41" s="21">
        <v>0.47738999999999998</v>
      </c>
      <c r="H41" s="6">
        <v>5.3039999999999997E-2</v>
      </c>
      <c r="I41" s="6">
        <v>0.38693</v>
      </c>
      <c r="J41" s="10">
        <v>18</v>
      </c>
      <c r="K41" s="21">
        <v>0.45894000000000001</v>
      </c>
      <c r="L41" s="6">
        <v>5.0990000000000001E-2</v>
      </c>
      <c r="M41" s="6">
        <v>0.37197999999999998</v>
      </c>
      <c r="N41" s="10">
        <v>19</v>
      </c>
      <c r="O41" s="21">
        <v>1.1445799999999999</v>
      </c>
      <c r="P41" s="6">
        <v>0.12717999999999999</v>
      </c>
      <c r="Q41" s="6">
        <v>0.92771000000000003</v>
      </c>
      <c r="R41" s="10">
        <v>26</v>
      </c>
      <c r="S41" s="21">
        <v>1.1445799999999999</v>
      </c>
      <c r="T41" s="6">
        <v>0.12717999999999999</v>
      </c>
      <c r="U41" s="6">
        <v>0.92771000000000003</v>
      </c>
      <c r="V41" s="10">
        <v>26</v>
      </c>
      <c r="W41" s="17">
        <v>1.1445799999999999</v>
      </c>
      <c r="X41" s="6">
        <v>0.12717999999999999</v>
      </c>
      <c r="Y41" s="6">
        <v>0.92771000000000003</v>
      </c>
      <c r="Z41" s="10">
        <v>23</v>
      </c>
    </row>
    <row r="42" spans="1:26">
      <c r="A42" s="9">
        <v>0.4</v>
      </c>
      <c r="B42" s="28">
        <v>40</v>
      </c>
      <c r="C42" s="19">
        <v>0.58721000000000001</v>
      </c>
      <c r="D42" s="6">
        <v>6.5250000000000002E-2</v>
      </c>
      <c r="E42" s="6">
        <v>0.58721000000000001</v>
      </c>
      <c r="F42" s="10">
        <v>27</v>
      </c>
      <c r="G42" s="21">
        <v>0.58721000000000001</v>
      </c>
      <c r="H42" s="6">
        <v>6.5250000000000002E-2</v>
      </c>
      <c r="I42" s="6">
        <v>0.58721000000000001</v>
      </c>
      <c r="J42" s="10">
        <v>27</v>
      </c>
      <c r="K42" s="21">
        <v>0.58721000000000001</v>
      </c>
      <c r="L42" s="6">
        <v>6.5250000000000002E-2</v>
      </c>
      <c r="M42" s="6">
        <v>0.58721000000000001</v>
      </c>
      <c r="N42" s="10">
        <v>22</v>
      </c>
      <c r="O42" s="21">
        <v>1</v>
      </c>
      <c r="P42" s="6">
        <v>0.11111</v>
      </c>
      <c r="Q42" s="6">
        <v>1</v>
      </c>
      <c r="R42" s="10">
        <v>24</v>
      </c>
      <c r="S42" s="21">
        <v>1</v>
      </c>
      <c r="T42" s="6">
        <v>0.11111</v>
      </c>
      <c r="U42" s="6">
        <v>1</v>
      </c>
      <c r="V42" s="10">
        <v>24</v>
      </c>
      <c r="W42" s="17">
        <v>1</v>
      </c>
      <c r="X42" s="6">
        <v>0.11111</v>
      </c>
      <c r="Y42" s="6">
        <v>1</v>
      </c>
      <c r="Z42" s="10">
        <v>34</v>
      </c>
    </row>
    <row r="43" spans="1:26">
      <c r="A43" s="9">
        <v>0.5</v>
      </c>
      <c r="B43" s="10">
        <v>41</v>
      </c>
      <c r="C43" s="19">
        <v>0.53086</v>
      </c>
      <c r="D43" s="6">
        <v>5.8979999999999998E-2</v>
      </c>
      <c r="E43" s="6">
        <v>0.49382999999999999</v>
      </c>
      <c r="F43" s="10">
        <v>19</v>
      </c>
      <c r="G43" s="21">
        <v>0.53086</v>
      </c>
      <c r="H43" s="6">
        <v>5.8979999999999998E-2</v>
      </c>
      <c r="I43" s="6">
        <v>0.49382999999999999</v>
      </c>
      <c r="J43" s="10">
        <v>22</v>
      </c>
      <c r="K43" s="21">
        <v>0.53086</v>
      </c>
      <c r="L43" s="6">
        <v>5.8979999999999998E-2</v>
      </c>
      <c r="M43" s="6">
        <v>0.49382999999999999</v>
      </c>
      <c r="N43" s="10">
        <v>27</v>
      </c>
      <c r="O43" s="21">
        <v>1.075</v>
      </c>
      <c r="P43" s="6">
        <v>0.11944</v>
      </c>
      <c r="Q43" s="6">
        <v>1</v>
      </c>
      <c r="R43" s="10">
        <v>24</v>
      </c>
      <c r="S43" s="21">
        <v>1.075</v>
      </c>
      <c r="T43" s="6">
        <v>0.11944</v>
      </c>
      <c r="U43" s="6">
        <v>1</v>
      </c>
      <c r="V43" s="10">
        <v>23</v>
      </c>
      <c r="W43" s="17">
        <v>1.075</v>
      </c>
      <c r="X43" s="6">
        <v>0.11944</v>
      </c>
      <c r="Y43" s="6">
        <v>1</v>
      </c>
      <c r="Z43" s="10">
        <v>24</v>
      </c>
    </row>
    <row r="44" spans="1:26">
      <c r="A44" s="9">
        <v>0.5</v>
      </c>
      <c r="B44" s="10">
        <v>42</v>
      </c>
      <c r="C44" s="19">
        <v>0.49474000000000001</v>
      </c>
      <c r="D44" s="6">
        <v>5.4969999999999998E-2</v>
      </c>
      <c r="E44" s="6">
        <v>0.49474000000000001</v>
      </c>
      <c r="F44" s="10">
        <v>20</v>
      </c>
      <c r="G44" s="21">
        <v>0.49474000000000001</v>
      </c>
      <c r="H44" s="6">
        <v>5.4969999999999998E-2</v>
      </c>
      <c r="I44" s="6">
        <v>0.49474000000000001</v>
      </c>
      <c r="J44" s="10">
        <v>19</v>
      </c>
      <c r="K44" s="21">
        <v>0.49474000000000001</v>
      </c>
      <c r="L44" s="6">
        <v>5.4969999999999998E-2</v>
      </c>
      <c r="M44" s="6">
        <v>0.49474000000000001</v>
      </c>
      <c r="N44" s="10">
        <v>19</v>
      </c>
      <c r="O44" s="21">
        <v>1</v>
      </c>
      <c r="P44" s="6">
        <v>0.11111</v>
      </c>
      <c r="Q44" s="6">
        <v>1</v>
      </c>
      <c r="R44" s="10">
        <v>21</v>
      </c>
      <c r="S44" s="21">
        <v>1</v>
      </c>
      <c r="T44" s="6">
        <v>0.11111</v>
      </c>
      <c r="U44" s="6">
        <v>1</v>
      </c>
      <c r="V44" s="10">
        <v>21</v>
      </c>
      <c r="W44" s="17">
        <v>1</v>
      </c>
      <c r="X44" s="6">
        <v>0.11111</v>
      </c>
      <c r="Y44" s="6">
        <v>1</v>
      </c>
      <c r="Z44" s="10">
        <v>24</v>
      </c>
    </row>
    <row r="45" spans="1:26">
      <c r="A45" s="9">
        <v>0.5</v>
      </c>
      <c r="B45" s="28">
        <v>43</v>
      </c>
      <c r="C45" s="19">
        <v>0.66434000000000004</v>
      </c>
      <c r="D45" s="6">
        <v>7.3819999999999997E-2</v>
      </c>
      <c r="E45" s="6">
        <v>0.55944000000000005</v>
      </c>
      <c r="F45" s="10">
        <v>20</v>
      </c>
      <c r="G45" s="21">
        <v>0.66434000000000004</v>
      </c>
      <c r="H45" s="6">
        <v>7.3819999999999997E-2</v>
      </c>
      <c r="I45" s="6">
        <v>0.55944000000000005</v>
      </c>
      <c r="J45" s="10">
        <v>27</v>
      </c>
      <c r="K45" s="21">
        <v>0.77236000000000005</v>
      </c>
      <c r="L45" s="6">
        <v>8.5819999999999994E-2</v>
      </c>
      <c r="M45" s="6">
        <v>0.65041000000000004</v>
      </c>
      <c r="N45" s="10">
        <v>19</v>
      </c>
      <c r="O45" s="21">
        <v>1.1875</v>
      </c>
      <c r="P45" s="6">
        <v>0.13194</v>
      </c>
      <c r="Q45" s="6">
        <v>1</v>
      </c>
      <c r="R45" s="10">
        <v>23</v>
      </c>
      <c r="S45" s="21">
        <v>1.1875</v>
      </c>
      <c r="T45" s="6">
        <v>0.13194</v>
      </c>
      <c r="U45" s="6">
        <v>1</v>
      </c>
      <c r="V45" s="10">
        <v>24</v>
      </c>
      <c r="W45" s="17">
        <v>1</v>
      </c>
      <c r="X45" s="6">
        <v>0.11111</v>
      </c>
      <c r="Y45" s="6">
        <v>0.84211000000000003</v>
      </c>
      <c r="Z45" s="10">
        <v>25</v>
      </c>
    </row>
    <row r="46" spans="1:26">
      <c r="A46" s="9">
        <v>0.5</v>
      </c>
      <c r="B46" s="10">
        <v>44</v>
      </c>
      <c r="C46" s="19">
        <v>0.62419999999999998</v>
      </c>
      <c r="D46" s="6">
        <v>6.9360000000000005E-2</v>
      </c>
      <c r="E46" s="6">
        <v>0.54776999999999998</v>
      </c>
      <c r="F46" s="10">
        <v>22</v>
      </c>
      <c r="G46" s="21">
        <v>0.62419999999999998</v>
      </c>
      <c r="H46" s="6">
        <v>6.9360000000000005E-2</v>
      </c>
      <c r="I46" s="6">
        <v>0.54776999999999998</v>
      </c>
      <c r="J46" s="10">
        <v>22</v>
      </c>
      <c r="K46" s="21">
        <v>0.64900999999999998</v>
      </c>
      <c r="L46" s="6">
        <v>7.2109999999999994E-2</v>
      </c>
      <c r="M46" s="6">
        <v>0.56954000000000005</v>
      </c>
      <c r="N46" s="10">
        <v>22</v>
      </c>
      <c r="O46" s="21">
        <v>1.01031</v>
      </c>
      <c r="P46" s="6">
        <v>0.11226</v>
      </c>
      <c r="Q46" s="6">
        <v>0.88660000000000005</v>
      </c>
      <c r="R46" s="10">
        <v>30</v>
      </c>
      <c r="S46" s="21">
        <v>1.01031</v>
      </c>
      <c r="T46" s="6">
        <v>0.11226</v>
      </c>
      <c r="U46" s="6">
        <v>0.88660000000000005</v>
      </c>
      <c r="V46" s="10">
        <v>26</v>
      </c>
      <c r="W46" s="17">
        <v>1</v>
      </c>
      <c r="X46" s="6">
        <v>0.11111</v>
      </c>
      <c r="Y46" s="6">
        <v>0.87755000000000005</v>
      </c>
      <c r="Z46" s="10">
        <v>23</v>
      </c>
    </row>
    <row r="47" spans="1:26">
      <c r="A47" s="9">
        <v>0.5</v>
      </c>
      <c r="B47" s="10">
        <v>45</v>
      </c>
      <c r="C47" s="19">
        <v>0.82474000000000003</v>
      </c>
      <c r="D47" s="6">
        <v>9.1639999999999999E-2</v>
      </c>
      <c r="E47" s="6">
        <v>0.54639000000000004</v>
      </c>
      <c r="F47" s="10">
        <v>17</v>
      </c>
      <c r="G47" s="21">
        <v>0.73394000000000004</v>
      </c>
      <c r="H47" s="6">
        <v>8.1549999999999997E-2</v>
      </c>
      <c r="I47" s="6">
        <v>0.48624000000000001</v>
      </c>
      <c r="J47" s="10">
        <v>16</v>
      </c>
      <c r="K47" s="21">
        <v>0.66666999999999998</v>
      </c>
      <c r="L47" s="6">
        <v>7.4069999999999997E-2</v>
      </c>
      <c r="M47" s="6">
        <v>0.44167000000000001</v>
      </c>
      <c r="N47" s="10">
        <v>18</v>
      </c>
      <c r="O47" s="21">
        <v>1.50943</v>
      </c>
      <c r="P47" s="6">
        <v>0.16771</v>
      </c>
      <c r="Q47" s="6">
        <v>1</v>
      </c>
      <c r="R47" s="10">
        <v>24</v>
      </c>
      <c r="S47" s="21">
        <v>1.50943</v>
      </c>
      <c r="T47" s="6">
        <v>0.16771</v>
      </c>
      <c r="U47" s="6">
        <v>1</v>
      </c>
      <c r="V47" s="10">
        <v>32</v>
      </c>
      <c r="W47" s="17">
        <v>1.37931</v>
      </c>
      <c r="X47" s="6">
        <v>0.15326000000000001</v>
      </c>
      <c r="Y47" s="6">
        <v>0.91378999999999999</v>
      </c>
      <c r="Z47" s="10">
        <v>27</v>
      </c>
    </row>
    <row r="48" spans="1:26">
      <c r="A48" s="9">
        <v>0.5</v>
      </c>
      <c r="B48" s="28">
        <v>46</v>
      </c>
      <c r="C48" s="19">
        <v>0.59677000000000002</v>
      </c>
      <c r="D48" s="6">
        <v>6.6309999999999994E-2</v>
      </c>
      <c r="E48" s="6">
        <v>0.45967999999999998</v>
      </c>
      <c r="F48" s="10">
        <v>20</v>
      </c>
      <c r="G48" s="21">
        <v>0.59677000000000002</v>
      </c>
      <c r="H48" s="6">
        <v>6.6309999999999994E-2</v>
      </c>
      <c r="I48" s="6">
        <v>0.45967999999999998</v>
      </c>
      <c r="J48" s="10">
        <v>17</v>
      </c>
      <c r="K48" s="21">
        <v>0.59677000000000002</v>
      </c>
      <c r="L48" s="6">
        <v>6.6309999999999994E-2</v>
      </c>
      <c r="M48" s="6">
        <v>0.45967999999999998</v>
      </c>
      <c r="N48" s="10">
        <v>16</v>
      </c>
      <c r="O48" s="21">
        <v>1.15625</v>
      </c>
      <c r="P48" s="6">
        <v>0.12847</v>
      </c>
      <c r="Q48" s="6">
        <v>0.89061999999999997</v>
      </c>
      <c r="R48" s="10">
        <v>23</v>
      </c>
      <c r="S48" s="21">
        <v>1.15625</v>
      </c>
      <c r="T48" s="6">
        <v>0.12847</v>
      </c>
      <c r="U48" s="6">
        <v>0.89061999999999997</v>
      </c>
      <c r="V48" s="10">
        <v>25</v>
      </c>
      <c r="W48" s="17">
        <v>1.15625</v>
      </c>
      <c r="X48" s="6">
        <v>0.12847</v>
      </c>
      <c r="Y48" s="6">
        <v>0.89061999999999997</v>
      </c>
      <c r="Z48" s="10">
        <v>26</v>
      </c>
    </row>
    <row r="49" spans="1:26">
      <c r="A49" s="9">
        <v>0.5</v>
      </c>
      <c r="B49" s="10">
        <v>47</v>
      </c>
      <c r="C49" s="19">
        <v>0.60402999999999996</v>
      </c>
      <c r="D49" s="6">
        <v>6.7110000000000003E-2</v>
      </c>
      <c r="E49" s="6">
        <v>0.51007000000000002</v>
      </c>
      <c r="F49" s="10">
        <v>23</v>
      </c>
      <c r="G49" s="21">
        <v>0.62068999999999996</v>
      </c>
      <c r="H49" s="6">
        <v>6.8970000000000004E-2</v>
      </c>
      <c r="I49" s="6">
        <v>0.52414000000000005</v>
      </c>
      <c r="J49" s="10">
        <v>21</v>
      </c>
      <c r="K49" s="21">
        <v>0.62068999999999996</v>
      </c>
      <c r="L49" s="6">
        <v>6.8970000000000004E-2</v>
      </c>
      <c r="M49" s="6">
        <v>0.52414000000000005</v>
      </c>
      <c r="N49" s="10">
        <v>25</v>
      </c>
      <c r="O49" s="21">
        <v>1.11111</v>
      </c>
      <c r="P49" s="6">
        <v>0.12346</v>
      </c>
      <c r="Q49" s="6">
        <v>0.93827000000000005</v>
      </c>
      <c r="R49" s="10">
        <v>26</v>
      </c>
      <c r="S49" s="21">
        <v>1.11111</v>
      </c>
      <c r="T49" s="6">
        <v>0.12346</v>
      </c>
      <c r="U49" s="6">
        <v>0.93827000000000005</v>
      </c>
      <c r="V49" s="10">
        <v>26</v>
      </c>
      <c r="W49" s="17">
        <v>1.11111</v>
      </c>
      <c r="X49" s="6">
        <v>0.12346</v>
      </c>
      <c r="Y49" s="6">
        <v>0.93827000000000005</v>
      </c>
      <c r="Z49" s="10">
        <v>23</v>
      </c>
    </row>
    <row r="50" spans="1:26">
      <c r="A50" s="9">
        <v>0.5</v>
      </c>
      <c r="B50" s="10">
        <v>48</v>
      </c>
      <c r="C50" s="19">
        <v>0.62222</v>
      </c>
      <c r="D50" s="6">
        <v>6.9139999999999993E-2</v>
      </c>
      <c r="E50" s="6">
        <v>0.62222</v>
      </c>
      <c r="F50" s="10">
        <v>31</v>
      </c>
      <c r="G50" s="21">
        <v>0.62222</v>
      </c>
      <c r="H50" s="6">
        <v>6.9139999999999993E-2</v>
      </c>
      <c r="I50" s="6">
        <v>0.62222</v>
      </c>
      <c r="J50" s="10">
        <v>20</v>
      </c>
      <c r="K50" s="21">
        <v>0.62222</v>
      </c>
      <c r="L50" s="6">
        <v>6.9139999999999993E-2</v>
      </c>
      <c r="M50" s="6">
        <v>0.62222</v>
      </c>
      <c r="N50" s="10">
        <v>21</v>
      </c>
      <c r="O50" s="21">
        <v>1</v>
      </c>
      <c r="P50" s="6">
        <v>0.11111</v>
      </c>
      <c r="Q50" s="6">
        <v>1</v>
      </c>
      <c r="R50" s="10">
        <v>23</v>
      </c>
      <c r="S50" s="21">
        <v>1</v>
      </c>
      <c r="T50" s="6">
        <v>0.11111</v>
      </c>
      <c r="U50" s="6">
        <v>1</v>
      </c>
      <c r="V50" s="10">
        <v>28</v>
      </c>
      <c r="W50" s="17">
        <v>1</v>
      </c>
      <c r="X50" s="6">
        <v>0.11111</v>
      </c>
      <c r="Y50" s="6">
        <v>1</v>
      </c>
      <c r="Z50" s="10">
        <v>22</v>
      </c>
    </row>
    <row r="51" spans="1:26">
      <c r="A51" s="9">
        <v>0.5</v>
      </c>
      <c r="B51" s="28">
        <v>49</v>
      </c>
      <c r="C51" s="19">
        <v>0.67961000000000005</v>
      </c>
      <c r="D51" s="6">
        <v>7.5509999999999994E-2</v>
      </c>
      <c r="E51" s="6">
        <v>0.45630999999999999</v>
      </c>
      <c r="F51" s="10">
        <v>19</v>
      </c>
      <c r="G51" s="21">
        <v>0.66666999999999998</v>
      </c>
      <c r="H51" s="6">
        <v>7.4069999999999997E-2</v>
      </c>
      <c r="I51" s="6">
        <v>0.44762000000000002</v>
      </c>
      <c r="J51" s="10">
        <v>18</v>
      </c>
      <c r="K51" s="21">
        <v>0.7</v>
      </c>
      <c r="L51" s="6">
        <v>7.7780000000000002E-2</v>
      </c>
      <c r="M51" s="6">
        <v>0.47</v>
      </c>
      <c r="N51" s="10">
        <v>16</v>
      </c>
      <c r="O51" s="21">
        <v>1.34615</v>
      </c>
      <c r="P51" s="6">
        <v>0.14957000000000001</v>
      </c>
      <c r="Q51" s="6">
        <v>0.90385000000000004</v>
      </c>
      <c r="R51" s="10">
        <v>20</v>
      </c>
      <c r="S51" s="21">
        <v>1.3207500000000001</v>
      </c>
      <c r="T51" s="6">
        <v>0.14674999999999999</v>
      </c>
      <c r="U51" s="6">
        <v>0.88678999999999997</v>
      </c>
      <c r="V51" s="10">
        <v>28</v>
      </c>
      <c r="W51" s="17">
        <v>1.3725499999999999</v>
      </c>
      <c r="X51" s="6">
        <v>0.15251000000000001</v>
      </c>
      <c r="Y51" s="6">
        <v>0.92157</v>
      </c>
      <c r="Z51" s="10">
        <v>21</v>
      </c>
    </row>
    <row r="52" spans="1:26">
      <c r="A52" s="9">
        <v>0.5</v>
      </c>
      <c r="B52" s="10">
        <v>50</v>
      </c>
      <c r="C52" s="19">
        <v>0.57830999999999999</v>
      </c>
      <c r="D52" s="6">
        <v>6.4259999999999998E-2</v>
      </c>
      <c r="E52" s="6">
        <v>0.52410000000000001</v>
      </c>
      <c r="F52" s="10">
        <v>27</v>
      </c>
      <c r="G52" s="21">
        <v>0.57830999999999999</v>
      </c>
      <c r="H52" s="6">
        <v>6.4259999999999998E-2</v>
      </c>
      <c r="I52" s="6">
        <v>0.52410000000000001</v>
      </c>
      <c r="J52" s="10">
        <v>20</v>
      </c>
      <c r="K52" s="21">
        <v>0.57830999999999999</v>
      </c>
      <c r="L52" s="6">
        <v>6.4259999999999998E-2</v>
      </c>
      <c r="M52" s="6">
        <v>0.52410000000000001</v>
      </c>
      <c r="N52" s="10">
        <v>20</v>
      </c>
      <c r="O52" s="21">
        <v>1.09091</v>
      </c>
      <c r="P52" s="6">
        <v>0.12121</v>
      </c>
      <c r="Q52" s="6">
        <v>0.98863999999999996</v>
      </c>
      <c r="R52" s="10">
        <v>21</v>
      </c>
      <c r="S52" s="21">
        <v>1.09091</v>
      </c>
      <c r="T52" s="6">
        <v>0.12121</v>
      </c>
      <c r="U52" s="6">
        <v>0.98863999999999996</v>
      </c>
      <c r="V52" s="10">
        <v>23</v>
      </c>
      <c r="W52" s="17">
        <v>1.09091</v>
      </c>
      <c r="X52" s="6">
        <v>0.12121</v>
      </c>
      <c r="Y52" s="6">
        <v>0.98863999999999996</v>
      </c>
      <c r="Z52" s="10">
        <v>28</v>
      </c>
    </row>
    <row r="53" spans="1:26">
      <c r="A53" s="9">
        <v>0.6</v>
      </c>
      <c r="B53" s="10">
        <v>51</v>
      </c>
      <c r="C53" s="19">
        <v>0.9</v>
      </c>
      <c r="D53" s="6">
        <v>0.1</v>
      </c>
      <c r="E53" s="6">
        <v>0.63846000000000003</v>
      </c>
      <c r="F53" s="10">
        <v>23</v>
      </c>
      <c r="G53" s="21">
        <v>0.93600000000000005</v>
      </c>
      <c r="H53" s="6">
        <v>0.104</v>
      </c>
      <c r="I53" s="6">
        <v>0.66400000000000003</v>
      </c>
      <c r="J53" s="10">
        <v>27</v>
      </c>
      <c r="K53" s="21">
        <v>0.87970000000000004</v>
      </c>
      <c r="L53" s="6">
        <v>9.7739999999999994E-2</v>
      </c>
      <c r="M53" s="6">
        <v>0.62405999999999995</v>
      </c>
      <c r="N53" s="10">
        <v>28</v>
      </c>
      <c r="O53" s="21">
        <v>1.25806</v>
      </c>
      <c r="P53" s="6">
        <v>0.13977999999999999</v>
      </c>
      <c r="Q53" s="6">
        <v>0.89246999999999999</v>
      </c>
      <c r="R53" s="10">
        <v>28</v>
      </c>
      <c r="S53" s="21">
        <v>1.1938800000000001</v>
      </c>
      <c r="T53" s="6">
        <v>0.13264999999999999</v>
      </c>
      <c r="U53" s="6">
        <v>0.84694000000000003</v>
      </c>
      <c r="V53" s="10">
        <v>28</v>
      </c>
      <c r="W53" s="17">
        <v>1.0833299999999999</v>
      </c>
      <c r="X53" s="6">
        <v>0.12037</v>
      </c>
      <c r="Y53" s="6">
        <v>0.76851999999999998</v>
      </c>
      <c r="Z53" s="10">
        <v>29</v>
      </c>
    </row>
    <row r="54" spans="1:26">
      <c r="A54" s="9">
        <v>0.6</v>
      </c>
      <c r="B54" s="28">
        <v>52</v>
      </c>
      <c r="C54" s="19">
        <v>0.74312</v>
      </c>
      <c r="D54" s="6">
        <v>8.2570000000000005E-2</v>
      </c>
      <c r="E54" s="6">
        <v>0.65137999999999996</v>
      </c>
      <c r="F54" s="10">
        <v>18</v>
      </c>
      <c r="G54" s="21">
        <v>0.72321000000000002</v>
      </c>
      <c r="H54" s="6">
        <v>8.0360000000000001E-2</v>
      </c>
      <c r="I54" s="6">
        <v>0.63392999999999999</v>
      </c>
      <c r="J54" s="10">
        <v>20</v>
      </c>
      <c r="K54" s="21">
        <v>0.72321000000000002</v>
      </c>
      <c r="L54" s="6">
        <v>8.0360000000000001E-2</v>
      </c>
      <c r="M54" s="6">
        <v>0.63392999999999999</v>
      </c>
      <c r="N54" s="10">
        <v>18</v>
      </c>
      <c r="O54" s="21">
        <v>1.125</v>
      </c>
      <c r="P54" s="6">
        <v>0.125</v>
      </c>
      <c r="Q54" s="6">
        <v>0.98611000000000004</v>
      </c>
      <c r="R54" s="10">
        <v>21</v>
      </c>
      <c r="S54" s="21">
        <v>1.02532</v>
      </c>
      <c r="T54" s="6">
        <v>0.11391999999999999</v>
      </c>
      <c r="U54" s="6">
        <v>0.89873000000000003</v>
      </c>
      <c r="V54" s="10">
        <v>24</v>
      </c>
      <c r="W54" s="17">
        <v>1.02532</v>
      </c>
      <c r="X54" s="6">
        <v>0.11391999999999999</v>
      </c>
      <c r="Y54" s="6">
        <v>0.89873000000000003</v>
      </c>
      <c r="Z54" s="10">
        <v>25</v>
      </c>
    </row>
    <row r="55" spans="1:26">
      <c r="A55" s="9">
        <v>0.6</v>
      </c>
      <c r="B55" s="10">
        <v>53</v>
      </c>
      <c r="C55" s="19">
        <v>0.83486000000000005</v>
      </c>
      <c r="D55" s="6">
        <v>9.2759999999999995E-2</v>
      </c>
      <c r="E55" s="6">
        <v>0.77981999999999996</v>
      </c>
      <c r="F55" s="10">
        <v>22</v>
      </c>
      <c r="G55" s="21">
        <v>0.83486000000000005</v>
      </c>
      <c r="H55" s="6">
        <v>9.2759999999999995E-2</v>
      </c>
      <c r="I55" s="6">
        <v>0.77981999999999996</v>
      </c>
      <c r="J55" s="10">
        <v>21</v>
      </c>
      <c r="K55" s="21">
        <v>0.83486000000000005</v>
      </c>
      <c r="L55" s="6">
        <v>9.2759999999999995E-2</v>
      </c>
      <c r="M55" s="6">
        <v>0.77981999999999996</v>
      </c>
      <c r="N55" s="10">
        <v>28</v>
      </c>
      <c r="O55" s="21">
        <v>1.0705899999999999</v>
      </c>
      <c r="P55" s="6">
        <v>0.11895</v>
      </c>
      <c r="Q55" s="6">
        <v>1</v>
      </c>
      <c r="R55" s="10">
        <v>24</v>
      </c>
      <c r="S55" s="21">
        <v>1.0705899999999999</v>
      </c>
      <c r="T55" s="6">
        <v>0.11895</v>
      </c>
      <c r="U55" s="6">
        <v>1</v>
      </c>
      <c r="V55" s="10">
        <v>24</v>
      </c>
      <c r="W55" s="17">
        <v>1.0705899999999999</v>
      </c>
      <c r="X55" s="6">
        <v>0.11895</v>
      </c>
      <c r="Y55" s="6">
        <v>1</v>
      </c>
      <c r="Z55" s="10">
        <v>25</v>
      </c>
    </row>
    <row r="56" spans="1:26">
      <c r="A56" s="9">
        <v>0.6</v>
      </c>
      <c r="B56" s="10">
        <v>54</v>
      </c>
      <c r="C56" s="19">
        <v>0.74194000000000004</v>
      </c>
      <c r="D56" s="6">
        <v>8.2439999999999999E-2</v>
      </c>
      <c r="E56" s="6">
        <v>0.62902999999999998</v>
      </c>
      <c r="F56" s="10">
        <v>20</v>
      </c>
      <c r="G56" s="21">
        <v>0.76666999999999996</v>
      </c>
      <c r="H56" s="6">
        <v>8.5190000000000002E-2</v>
      </c>
      <c r="I56" s="6">
        <v>0.65</v>
      </c>
      <c r="J56" s="10">
        <v>20</v>
      </c>
      <c r="K56" s="21">
        <v>0.76666999999999996</v>
      </c>
      <c r="L56" s="6">
        <v>8.5190000000000002E-2</v>
      </c>
      <c r="M56" s="6">
        <v>0.65</v>
      </c>
      <c r="N56" s="10">
        <v>29</v>
      </c>
      <c r="O56" s="21">
        <v>1.1357999999999999</v>
      </c>
      <c r="P56" s="6">
        <v>0.12620000000000001</v>
      </c>
      <c r="Q56" s="6">
        <v>0.96296000000000004</v>
      </c>
      <c r="R56" s="10">
        <v>24</v>
      </c>
      <c r="S56" s="21">
        <v>1.0697700000000001</v>
      </c>
      <c r="T56" s="6">
        <v>0.11885999999999999</v>
      </c>
      <c r="U56" s="6">
        <v>0.90698000000000001</v>
      </c>
      <c r="V56" s="10">
        <v>22</v>
      </c>
      <c r="W56" s="17">
        <v>1.0697700000000001</v>
      </c>
      <c r="X56" s="6">
        <v>0.11885999999999999</v>
      </c>
      <c r="Y56" s="6">
        <v>0.90698000000000001</v>
      </c>
      <c r="Z56" s="10">
        <v>26</v>
      </c>
    </row>
    <row r="57" spans="1:26">
      <c r="A57" s="9">
        <v>0.6</v>
      </c>
      <c r="B57" s="28">
        <v>55</v>
      </c>
      <c r="C57" s="19">
        <v>1.0238100000000001</v>
      </c>
      <c r="D57" s="6">
        <v>0.11376</v>
      </c>
      <c r="E57" s="6">
        <v>0.66666999999999998</v>
      </c>
      <c r="F57" s="10">
        <v>23</v>
      </c>
      <c r="G57" s="21">
        <v>1.0238100000000001</v>
      </c>
      <c r="H57" s="6">
        <v>0.11376</v>
      </c>
      <c r="I57" s="6">
        <v>0.66666999999999998</v>
      </c>
      <c r="J57" s="10">
        <v>19</v>
      </c>
      <c r="K57" s="21">
        <v>1.0617300000000001</v>
      </c>
      <c r="L57" s="6">
        <v>0.11797000000000001</v>
      </c>
      <c r="M57" s="6">
        <v>0.69135999999999997</v>
      </c>
      <c r="N57" s="10">
        <v>20</v>
      </c>
      <c r="O57" s="21">
        <v>1.5357099999999999</v>
      </c>
      <c r="P57" s="6">
        <v>0.17063</v>
      </c>
      <c r="Q57" s="6">
        <v>1</v>
      </c>
      <c r="R57" s="10">
        <v>24</v>
      </c>
      <c r="S57" s="21">
        <v>1.5357099999999999</v>
      </c>
      <c r="T57" s="6">
        <v>0.17063</v>
      </c>
      <c r="U57" s="6">
        <v>1</v>
      </c>
      <c r="V57" s="10">
        <v>25</v>
      </c>
      <c r="W57" s="17">
        <v>1.34375</v>
      </c>
      <c r="X57" s="6">
        <v>0.14931</v>
      </c>
      <c r="Y57" s="6">
        <v>0.875</v>
      </c>
      <c r="Z57" s="10">
        <v>23</v>
      </c>
    </row>
    <row r="58" spans="1:26">
      <c r="A58" s="9">
        <v>0.6</v>
      </c>
      <c r="B58" s="10">
        <v>56</v>
      </c>
      <c r="C58" s="19">
        <v>0.69862999999999997</v>
      </c>
      <c r="D58" s="6">
        <v>7.7630000000000005E-2</v>
      </c>
      <c r="E58" s="6">
        <v>0.69862999999999997</v>
      </c>
      <c r="F58" s="10">
        <v>22</v>
      </c>
      <c r="G58" s="21">
        <v>0.69862999999999997</v>
      </c>
      <c r="H58" s="6">
        <v>7.7630000000000005E-2</v>
      </c>
      <c r="I58" s="6">
        <v>0.69862999999999997</v>
      </c>
      <c r="J58" s="10">
        <v>21</v>
      </c>
      <c r="K58" s="21">
        <v>0.69862999999999997</v>
      </c>
      <c r="L58" s="6">
        <v>7.7630000000000005E-2</v>
      </c>
      <c r="M58" s="6">
        <v>0.69862999999999997</v>
      </c>
      <c r="N58" s="10">
        <v>21</v>
      </c>
      <c r="O58" s="21">
        <v>1</v>
      </c>
      <c r="P58" s="6">
        <v>0.11111</v>
      </c>
      <c r="Q58" s="6">
        <v>1</v>
      </c>
      <c r="R58" s="10">
        <v>25</v>
      </c>
      <c r="S58" s="21">
        <v>1</v>
      </c>
      <c r="T58" s="6">
        <v>0.11111</v>
      </c>
      <c r="U58" s="6">
        <v>1</v>
      </c>
      <c r="V58" s="10">
        <v>22</v>
      </c>
      <c r="W58" s="17">
        <v>1</v>
      </c>
      <c r="X58" s="6">
        <v>0.11111</v>
      </c>
      <c r="Y58" s="6">
        <v>1</v>
      </c>
      <c r="Z58" s="10">
        <v>22</v>
      </c>
    </row>
    <row r="59" spans="1:26">
      <c r="A59" s="9">
        <v>0.6</v>
      </c>
      <c r="B59" s="10">
        <v>57</v>
      </c>
      <c r="C59" s="19">
        <v>0.75397000000000003</v>
      </c>
      <c r="D59" s="6">
        <v>8.3769999999999997E-2</v>
      </c>
      <c r="E59" s="6">
        <v>0.68254000000000004</v>
      </c>
      <c r="F59" s="10">
        <v>19</v>
      </c>
      <c r="G59" s="21">
        <v>0.75397000000000003</v>
      </c>
      <c r="H59" s="6">
        <v>8.3769999999999997E-2</v>
      </c>
      <c r="I59" s="6">
        <v>0.68254000000000004</v>
      </c>
      <c r="J59" s="10">
        <v>17</v>
      </c>
      <c r="K59" s="21">
        <v>0.75397000000000003</v>
      </c>
      <c r="L59" s="6">
        <v>8.3769999999999997E-2</v>
      </c>
      <c r="M59" s="6">
        <v>0.68254000000000004</v>
      </c>
      <c r="N59" s="10">
        <v>16</v>
      </c>
      <c r="O59" s="21">
        <v>1.1046499999999999</v>
      </c>
      <c r="P59" s="6">
        <v>0.12274</v>
      </c>
      <c r="Q59" s="6">
        <v>1</v>
      </c>
      <c r="R59" s="10">
        <v>21</v>
      </c>
      <c r="S59" s="21">
        <v>1.1046499999999999</v>
      </c>
      <c r="T59" s="6">
        <v>0.12274</v>
      </c>
      <c r="U59" s="6">
        <v>1</v>
      </c>
      <c r="V59" s="10">
        <v>22</v>
      </c>
      <c r="W59" s="17">
        <v>1.1046499999999999</v>
      </c>
      <c r="X59" s="6">
        <v>0.12274</v>
      </c>
      <c r="Y59" s="6">
        <v>1</v>
      </c>
      <c r="Z59" s="10">
        <v>23</v>
      </c>
    </row>
    <row r="60" spans="1:26">
      <c r="A60" s="9">
        <v>0.6</v>
      </c>
      <c r="B60" s="28">
        <v>58</v>
      </c>
      <c r="C60" s="19">
        <v>0.74073999999999995</v>
      </c>
      <c r="D60" s="6">
        <v>8.2299999999999998E-2</v>
      </c>
      <c r="E60" s="6">
        <v>0.65925999999999996</v>
      </c>
      <c r="F60" s="10">
        <v>20</v>
      </c>
      <c r="G60" s="21">
        <v>0.74073999999999995</v>
      </c>
      <c r="H60" s="6">
        <v>8.2299999999999998E-2</v>
      </c>
      <c r="I60" s="6">
        <v>0.65925999999999996</v>
      </c>
      <c r="J60" s="10">
        <v>18</v>
      </c>
      <c r="K60" s="21">
        <v>0.74073999999999995</v>
      </c>
      <c r="L60" s="6">
        <v>8.2299999999999998E-2</v>
      </c>
      <c r="M60" s="6">
        <v>0.65925999999999996</v>
      </c>
      <c r="N60" s="10">
        <v>19</v>
      </c>
      <c r="O60" s="21">
        <v>1.1235999999999999</v>
      </c>
      <c r="P60" s="6">
        <v>0.12484000000000001</v>
      </c>
      <c r="Q60" s="6">
        <v>1</v>
      </c>
      <c r="R60" s="10">
        <v>25</v>
      </c>
      <c r="S60" s="21">
        <v>1.1235999999999999</v>
      </c>
      <c r="T60" s="6">
        <v>0.12484000000000001</v>
      </c>
      <c r="U60" s="6">
        <v>1</v>
      </c>
      <c r="V60" s="10">
        <v>21</v>
      </c>
      <c r="W60" s="17">
        <v>1.1235999999999999</v>
      </c>
      <c r="X60" s="6">
        <v>0.12484000000000001</v>
      </c>
      <c r="Y60" s="6">
        <v>1</v>
      </c>
      <c r="Z60" s="10">
        <v>22</v>
      </c>
    </row>
    <row r="61" spans="1:26">
      <c r="A61" s="9">
        <v>0.6</v>
      </c>
      <c r="B61" s="10">
        <v>59</v>
      </c>
      <c r="C61" s="19">
        <v>0.94623999999999997</v>
      </c>
      <c r="D61" s="6">
        <v>0.10514</v>
      </c>
      <c r="E61" s="6">
        <v>0.75268999999999997</v>
      </c>
      <c r="F61" s="10">
        <v>20</v>
      </c>
      <c r="G61" s="21">
        <v>0.94623999999999997</v>
      </c>
      <c r="H61" s="6">
        <v>0.10514</v>
      </c>
      <c r="I61" s="6">
        <v>0.75268999999999997</v>
      </c>
      <c r="J61" s="10">
        <v>20</v>
      </c>
      <c r="K61" s="21">
        <v>0.94623999999999997</v>
      </c>
      <c r="L61" s="6">
        <v>0.10514</v>
      </c>
      <c r="M61" s="6">
        <v>0.75268999999999997</v>
      </c>
      <c r="N61" s="10">
        <v>19</v>
      </c>
      <c r="O61" s="21">
        <v>1.2571399999999999</v>
      </c>
      <c r="P61" s="6">
        <v>0.13968</v>
      </c>
      <c r="Q61" s="6">
        <v>1</v>
      </c>
      <c r="R61" s="10">
        <v>26</v>
      </c>
      <c r="S61" s="21">
        <v>1.2571399999999999</v>
      </c>
      <c r="T61" s="6">
        <v>0.13968</v>
      </c>
      <c r="U61" s="6">
        <v>1</v>
      </c>
      <c r="V61" s="10">
        <v>24</v>
      </c>
      <c r="W61" s="17">
        <v>1.2571399999999999</v>
      </c>
      <c r="X61" s="6">
        <v>0.13968</v>
      </c>
      <c r="Y61" s="6">
        <v>1</v>
      </c>
      <c r="Z61" s="10">
        <v>23</v>
      </c>
    </row>
    <row r="62" spans="1:26">
      <c r="A62" s="9">
        <v>0.6</v>
      </c>
      <c r="B62" s="10">
        <v>60</v>
      </c>
      <c r="C62" s="19">
        <v>0.91837000000000002</v>
      </c>
      <c r="D62" s="6">
        <v>0.10204000000000001</v>
      </c>
      <c r="E62" s="6">
        <v>0.62244999999999995</v>
      </c>
      <c r="F62" s="10">
        <v>19</v>
      </c>
      <c r="G62" s="21">
        <v>0.86538000000000004</v>
      </c>
      <c r="H62" s="6">
        <v>9.6149999999999999E-2</v>
      </c>
      <c r="I62" s="6">
        <v>0.58653999999999995</v>
      </c>
      <c r="J62" s="10">
        <v>17</v>
      </c>
      <c r="K62" s="21">
        <v>0.91837000000000002</v>
      </c>
      <c r="L62" s="6">
        <v>0.10204000000000001</v>
      </c>
      <c r="M62" s="6">
        <v>0.62244999999999995</v>
      </c>
      <c r="N62" s="10">
        <v>17</v>
      </c>
      <c r="O62" s="21">
        <v>1.3235300000000001</v>
      </c>
      <c r="P62" s="6">
        <v>0.14706</v>
      </c>
      <c r="Q62" s="6">
        <v>0.89705999999999997</v>
      </c>
      <c r="R62" s="10">
        <v>22</v>
      </c>
      <c r="S62" s="21">
        <v>1.3043499999999999</v>
      </c>
      <c r="T62" s="6">
        <v>0.14493</v>
      </c>
      <c r="U62" s="6">
        <v>0.88405999999999996</v>
      </c>
      <c r="V62" s="10">
        <v>22</v>
      </c>
      <c r="W62" s="17">
        <v>1.3235300000000001</v>
      </c>
      <c r="X62" s="6">
        <v>0.14706</v>
      </c>
      <c r="Y62" s="6">
        <v>0.89705999999999997</v>
      </c>
      <c r="Z62" s="10">
        <v>27</v>
      </c>
    </row>
    <row r="63" spans="1:26">
      <c r="A63" s="9">
        <v>0.7</v>
      </c>
      <c r="B63" s="28">
        <v>61</v>
      </c>
      <c r="C63" s="19">
        <v>0.93859999999999999</v>
      </c>
      <c r="D63" s="6">
        <v>0.10428999999999999</v>
      </c>
      <c r="E63" s="6">
        <v>0.71930000000000005</v>
      </c>
      <c r="F63" s="10">
        <v>17</v>
      </c>
      <c r="G63" s="21">
        <v>0.93859999999999999</v>
      </c>
      <c r="H63" s="6">
        <v>0.10428999999999999</v>
      </c>
      <c r="I63" s="6">
        <v>0.71930000000000005</v>
      </c>
      <c r="J63" s="10">
        <v>15</v>
      </c>
      <c r="K63" s="21">
        <v>0.89915999999999996</v>
      </c>
      <c r="L63" s="6">
        <v>9.9909999999999999E-2</v>
      </c>
      <c r="M63" s="6">
        <v>0.68908000000000003</v>
      </c>
      <c r="N63" s="10">
        <v>19</v>
      </c>
      <c r="O63" s="21">
        <v>1.30488</v>
      </c>
      <c r="P63" s="6">
        <v>0.14499000000000001</v>
      </c>
      <c r="Q63" s="6">
        <v>1</v>
      </c>
      <c r="R63" s="10">
        <v>21</v>
      </c>
      <c r="S63" s="21">
        <v>1.30488</v>
      </c>
      <c r="T63" s="6">
        <v>0.14499000000000001</v>
      </c>
      <c r="U63" s="6">
        <v>1</v>
      </c>
      <c r="V63" s="10">
        <v>22</v>
      </c>
      <c r="W63" s="17">
        <v>1.18889</v>
      </c>
      <c r="X63" s="6">
        <v>0.1321</v>
      </c>
      <c r="Y63" s="6">
        <v>0.91110999999999998</v>
      </c>
      <c r="Z63" s="10">
        <v>22</v>
      </c>
    </row>
    <row r="64" spans="1:26">
      <c r="A64" s="9">
        <v>0.7</v>
      </c>
      <c r="B64" s="10">
        <v>62</v>
      </c>
      <c r="C64" s="19">
        <v>1.0989</v>
      </c>
      <c r="D64" s="6">
        <v>0.1221</v>
      </c>
      <c r="E64" s="6">
        <v>0.75824000000000003</v>
      </c>
      <c r="F64" s="10">
        <v>20</v>
      </c>
      <c r="G64" s="21">
        <v>1.14943</v>
      </c>
      <c r="H64" s="6">
        <v>0.12770999999999999</v>
      </c>
      <c r="I64" s="6">
        <v>0.79310000000000003</v>
      </c>
      <c r="J64" s="10">
        <v>17</v>
      </c>
      <c r="K64" s="21">
        <v>1.0989</v>
      </c>
      <c r="L64" s="6">
        <v>0.1221</v>
      </c>
      <c r="M64" s="6">
        <v>0.75824000000000003</v>
      </c>
      <c r="N64" s="10">
        <v>21</v>
      </c>
      <c r="O64" s="21">
        <v>1.40845</v>
      </c>
      <c r="P64" s="6">
        <v>0.15648999999999999</v>
      </c>
      <c r="Q64" s="6">
        <v>0.97182999999999997</v>
      </c>
      <c r="R64" s="10">
        <v>24</v>
      </c>
      <c r="S64" s="21">
        <v>1.40845</v>
      </c>
      <c r="T64" s="6">
        <v>0.15648999999999999</v>
      </c>
      <c r="U64" s="6">
        <v>0.97182999999999997</v>
      </c>
      <c r="V64" s="10">
        <v>24</v>
      </c>
      <c r="W64" s="17">
        <v>1.40845</v>
      </c>
      <c r="X64" s="6">
        <v>0.15648999999999999</v>
      </c>
      <c r="Y64" s="6">
        <v>0.97182999999999997</v>
      </c>
      <c r="Z64" s="10">
        <v>25</v>
      </c>
    </row>
    <row r="65" spans="1:26">
      <c r="A65" s="9">
        <v>0.7</v>
      </c>
      <c r="B65" s="10">
        <v>63</v>
      </c>
      <c r="C65" s="19">
        <v>0.90908999999999995</v>
      </c>
      <c r="D65" s="6">
        <v>0.10101</v>
      </c>
      <c r="E65" s="6">
        <v>0.80808000000000002</v>
      </c>
      <c r="F65" s="10">
        <v>15</v>
      </c>
      <c r="G65" s="21">
        <v>0.90908999999999995</v>
      </c>
      <c r="H65" s="6">
        <v>0.10101</v>
      </c>
      <c r="I65" s="6">
        <v>0.80808000000000002</v>
      </c>
      <c r="J65" s="10">
        <v>16</v>
      </c>
      <c r="K65" s="21">
        <v>0.90908999999999995</v>
      </c>
      <c r="L65" s="6">
        <v>0.10101</v>
      </c>
      <c r="M65" s="6">
        <v>0.80808000000000002</v>
      </c>
      <c r="N65" s="10">
        <v>28</v>
      </c>
      <c r="O65" s="21">
        <v>1.125</v>
      </c>
      <c r="P65" s="6">
        <v>0.125</v>
      </c>
      <c r="Q65" s="6">
        <v>1</v>
      </c>
      <c r="R65" s="10">
        <v>20</v>
      </c>
      <c r="S65" s="21">
        <v>1.125</v>
      </c>
      <c r="T65" s="6">
        <v>0.125</v>
      </c>
      <c r="U65" s="6">
        <v>1</v>
      </c>
      <c r="V65" s="10">
        <v>20</v>
      </c>
      <c r="W65" s="17">
        <v>1.125</v>
      </c>
      <c r="X65" s="6">
        <v>0.125</v>
      </c>
      <c r="Y65" s="6">
        <v>1</v>
      </c>
      <c r="Z65" s="10">
        <v>20</v>
      </c>
    </row>
    <row r="66" spans="1:26">
      <c r="A66" s="9">
        <v>0.7</v>
      </c>
      <c r="B66" s="28">
        <v>64</v>
      </c>
      <c r="C66" s="19">
        <v>0.84955999999999998</v>
      </c>
      <c r="D66" s="6">
        <v>9.4399999999999998E-2</v>
      </c>
      <c r="E66" s="6">
        <v>0.80530999999999997</v>
      </c>
      <c r="F66" s="10">
        <v>21</v>
      </c>
      <c r="G66" s="21">
        <v>0.84955999999999998</v>
      </c>
      <c r="H66" s="6">
        <v>9.4399999999999998E-2</v>
      </c>
      <c r="I66" s="6">
        <v>0.80530999999999997</v>
      </c>
      <c r="J66" s="10">
        <v>20</v>
      </c>
      <c r="K66" s="21">
        <v>0.84955999999999998</v>
      </c>
      <c r="L66" s="6">
        <v>9.4399999999999998E-2</v>
      </c>
      <c r="M66" s="6">
        <v>0.80530999999999997</v>
      </c>
      <c r="N66" s="10">
        <v>28</v>
      </c>
      <c r="O66" s="21">
        <v>1.0549500000000001</v>
      </c>
      <c r="P66" s="6">
        <v>0.11722</v>
      </c>
      <c r="Q66" s="6">
        <v>1</v>
      </c>
      <c r="R66" s="10">
        <v>23</v>
      </c>
      <c r="S66" s="21">
        <v>1.0549500000000001</v>
      </c>
      <c r="T66" s="6">
        <v>0.11722</v>
      </c>
      <c r="U66" s="6">
        <v>1</v>
      </c>
      <c r="V66" s="10">
        <v>23</v>
      </c>
      <c r="W66" s="17">
        <v>1.0549500000000001</v>
      </c>
      <c r="X66" s="6">
        <v>0.11722</v>
      </c>
      <c r="Y66" s="6">
        <v>1</v>
      </c>
      <c r="Z66" s="10">
        <v>24</v>
      </c>
    </row>
    <row r="67" spans="1:26">
      <c r="A67" s="9">
        <v>0.7</v>
      </c>
      <c r="B67" s="10">
        <v>65</v>
      </c>
      <c r="C67" s="19">
        <v>0.93616999999999995</v>
      </c>
      <c r="D67" s="6">
        <v>0.10402</v>
      </c>
      <c r="E67" s="6">
        <v>0.79786999999999997</v>
      </c>
      <c r="F67" s="10">
        <v>17</v>
      </c>
      <c r="G67" s="21">
        <v>0.93616999999999995</v>
      </c>
      <c r="H67" s="6">
        <v>0.10402</v>
      </c>
      <c r="I67" s="6">
        <v>0.79786999999999997</v>
      </c>
      <c r="J67" s="10">
        <v>16</v>
      </c>
      <c r="K67" s="21">
        <v>0.93616999999999995</v>
      </c>
      <c r="L67" s="6">
        <v>0.10402</v>
      </c>
      <c r="M67" s="6">
        <v>0.79786999999999997</v>
      </c>
      <c r="N67" s="10">
        <v>16</v>
      </c>
      <c r="O67" s="21">
        <v>1.14286</v>
      </c>
      <c r="P67" s="6">
        <v>0.12698000000000001</v>
      </c>
      <c r="Q67" s="6">
        <v>0.97402999999999995</v>
      </c>
      <c r="R67" s="10">
        <v>25</v>
      </c>
      <c r="S67" s="21">
        <v>1.14286</v>
      </c>
      <c r="T67" s="6">
        <v>0.12698000000000001</v>
      </c>
      <c r="U67" s="6">
        <v>0.97402999999999995</v>
      </c>
      <c r="V67" s="10">
        <v>21</v>
      </c>
      <c r="W67" s="17">
        <v>1.14286</v>
      </c>
      <c r="X67" s="6">
        <v>0.12698000000000001</v>
      </c>
      <c r="Y67" s="6">
        <v>0.97402999999999995</v>
      </c>
      <c r="Z67" s="10">
        <v>22</v>
      </c>
    </row>
    <row r="68" spans="1:26">
      <c r="A68" s="9">
        <v>0.7</v>
      </c>
      <c r="B68" s="10">
        <v>66</v>
      </c>
      <c r="C68" s="19">
        <v>0.96052999999999999</v>
      </c>
      <c r="D68" s="6">
        <v>0.10673000000000001</v>
      </c>
      <c r="E68" s="6">
        <v>0.80262999999999995</v>
      </c>
      <c r="F68" s="10">
        <v>23</v>
      </c>
      <c r="G68" s="21">
        <v>0.93589999999999995</v>
      </c>
      <c r="H68" s="6">
        <v>0.10399</v>
      </c>
      <c r="I68" s="6">
        <v>0.78205000000000002</v>
      </c>
      <c r="J68" s="10">
        <v>22</v>
      </c>
      <c r="K68" s="21">
        <v>0.96052999999999999</v>
      </c>
      <c r="L68" s="6">
        <v>0.10673000000000001</v>
      </c>
      <c r="M68" s="6">
        <v>0.80262999999999995</v>
      </c>
      <c r="N68" s="10">
        <v>21</v>
      </c>
      <c r="O68" s="21">
        <v>1.19672</v>
      </c>
      <c r="P68" s="6">
        <v>0.13297</v>
      </c>
      <c r="Q68" s="6">
        <v>1</v>
      </c>
      <c r="R68" s="10">
        <v>22</v>
      </c>
      <c r="S68" s="21">
        <v>1.15873</v>
      </c>
      <c r="T68" s="6">
        <v>0.12875</v>
      </c>
      <c r="U68" s="6">
        <v>0.96825000000000006</v>
      </c>
      <c r="V68" s="10">
        <v>25</v>
      </c>
      <c r="W68" s="17">
        <v>1.19672</v>
      </c>
      <c r="X68" s="6">
        <v>0.13297</v>
      </c>
      <c r="Y68" s="6">
        <v>1</v>
      </c>
      <c r="Z68" s="10">
        <v>23</v>
      </c>
    </row>
    <row r="69" spans="1:26">
      <c r="A69" s="9">
        <v>0.7</v>
      </c>
      <c r="B69" s="28">
        <v>67</v>
      </c>
      <c r="C69" s="19">
        <v>1.1818200000000001</v>
      </c>
      <c r="D69" s="6">
        <v>0.13131000000000001</v>
      </c>
      <c r="E69" s="6">
        <v>0.77273000000000003</v>
      </c>
      <c r="F69" s="10">
        <v>15</v>
      </c>
      <c r="G69" s="21">
        <v>1.1818200000000001</v>
      </c>
      <c r="H69" s="6">
        <v>0.13131000000000001</v>
      </c>
      <c r="I69" s="6">
        <v>0.77273000000000003</v>
      </c>
      <c r="J69" s="10">
        <v>19</v>
      </c>
      <c r="K69" s="21">
        <v>0.98734</v>
      </c>
      <c r="L69" s="6">
        <v>0.10970000000000001</v>
      </c>
      <c r="M69" s="6">
        <v>0.64556999999999998</v>
      </c>
      <c r="N69" s="10">
        <v>13</v>
      </c>
      <c r="O69" s="21">
        <v>1.4717</v>
      </c>
      <c r="P69" s="6">
        <v>0.16352</v>
      </c>
      <c r="Q69" s="6">
        <v>0.96226</v>
      </c>
      <c r="R69" s="10">
        <v>19</v>
      </c>
      <c r="S69" s="21">
        <v>1.3</v>
      </c>
      <c r="T69" s="6">
        <v>0.14444000000000001</v>
      </c>
      <c r="U69" s="6">
        <v>0.85</v>
      </c>
      <c r="V69" s="10">
        <v>20</v>
      </c>
      <c r="W69" s="17">
        <v>1.2786900000000001</v>
      </c>
      <c r="X69" s="6">
        <v>0.14208000000000001</v>
      </c>
      <c r="Y69" s="6">
        <v>0.83606999999999998</v>
      </c>
      <c r="Z69" s="10">
        <v>24</v>
      </c>
    </row>
    <row r="70" spans="1:26">
      <c r="A70" s="9">
        <v>0.7</v>
      </c>
      <c r="B70" s="10">
        <v>68</v>
      </c>
      <c r="C70" s="19">
        <v>0.89583000000000002</v>
      </c>
      <c r="D70" s="6">
        <v>9.9540000000000003E-2</v>
      </c>
      <c r="E70" s="6">
        <v>0.82291999999999998</v>
      </c>
      <c r="F70" s="10">
        <v>21</v>
      </c>
      <c r="G70" s="21">
        <v>0.89583000000000002</v>
      </c>
      <c r="H70" s="6">
        <v>9.9540000000000003E-2</v>
      </c>
      <c r="I70" s="6">
        <v>0.82291999999999998</v>
      </c>
      <c r="J70" s="10">
        <v>20</v>
      </c>
      <c r="K70" s="21">
        <v>0.89583000000000002</v>
      </c>
      <c r="L70" s="6">
        <v>9.9540000000000003E-2</v>
      </c>
      <c r="M70" s="6">
        <v>0.82291999999999998</v>
      </c>
      <c r="N70" s="10">
        <v>20</v>
      </c>
      <c r="O70" s="21">
        <v>1.0886100000000001</v>
      </c>
      <c r="P70" s="6">
        <v>0.12096</v>
      </c>
      <c r="Q70" s="6">
        <v>1</v>
      </c>
      <c r="R70" s="10">
        <v>25</v>
      </c>
      <c r="S70" s="21">
        <v>1.0886100000000001</v>
      </c>
      <c r="T70" s="6">
        <v>0.12096</v>
      </c>
      <c r="U70" s="6">
        <v>1</v>
      </c>
      <c r="V70" s="10">
        <v>23</v>
      </c>
      <c r="W70" s="17">
        <v>1.0886100000000001</v>
      </c>
      <c r="X70" s="6">
        <v>0.12096</v>
      </c>
      <c r="Y70" s="6">
        <v>1</v>
      </c>
      <c r="Z70" s="10">
        <v>22</v>
      </c>
    </row>
    <row r="71" spans="1:26">
      <c r="A71" s="9">
        <v>0.7</v>
      </c>
      <c r="B71" s="10">
        <v>69</v>
      </c>
      <c r="C71" s="19">
        <v>0.79120999999999997</v>
      </c>
      <c r="D71" s="6">
        <v>8.7910000000000002E-2</v>
      </c>
      <c r="E71" s="6">
        <v>0.67032999999999998</v>
      </c>
      <c r="F71" s="10">
        <v>15</v>
      </c>
      <c r="G71" s="21">
        <v>0.79120999999999997</v>
      </c>
      <c r="H71" s="6">
        <v>8.7910000000000002E-2</v>
      </c>
      <c r="I71" s="6">
        <v>0.67032999999999998</v>
      </c>
      <c r="J71" s="10">
        <v>15</v>
      </c>
      <c r="K71" s="21">
        <v>0.79120999999999997</v>
      </c>
      <c r="L71" s="6">
        <v>8.7910000000000002E-2</v>
      </c>
      <c r="M71" s="6">
        <v>0.67032999999999998</v>
      </c>
      <c r="N71" s="10">
        <v>15</v>
      </c>
      <c r="O71" s="21">
        <v>1.09091</v>
      </c>
      <c r="P71" s="6">
        <v>0.12121</v>
      </c>
      <c r="Q71" s="6">
        <v>0.92423999999999995</v>
      </c>
      <c r="R71" s="10">
        <v>20</v>
      </c>
      <c r="S71" s="21">
        <v>1.09091</v>
      </c>
      <c r="T71" s="6">
        <v>0.12121</v>
      </c>
      <c r="U71" s="6">
        <v>0.92423999999999995</v>
      </c>
      <c r="V71" s="10">
        <v>21</v>
      </c>
      <c r="W71" s="17">
        <v>1.09091</v>
      </c>
      <c r="X71" s="6">
        <v>0.12121</v>
      </c>
      <c r="Y71" s="6">
        <v>0.92423999999999995</v>
      </c>
      <c r="Z71" s="10">
        <v>20</v>
      </c>
    </row>
    <row r="72" spans="1:26">
      <c r="A72" s="9">
        <v>0.7</v>
      </c>
      <c r="B72" s="28">
        <v>70</v>
      </c>
      <c r="C72" s="19">
        <v>0.91429000000000005</v>
      </c>
      <c r="D72" s="6">
        <v>0.10159</v>
      </c>
      <c r="E72" s="6">
        <v>0.65713999999999995</v>
      </c>
      <c r="F72" s="10">
        <v>16</v>
      </c>
      <c r="G72" s="21">
        <v>0.91429000000000005</v>
      </c>
      <c r="H72" s="6">
        <v>0.10159</v>
      </c>
      <c r="I72" s="6">
        <v>0.65713999999999995</v>
      </c>
      <c r="J72" s="10">
        <v>18</v>
      </c>
      <c r="K72" s="21">
        <v>1.06667</v>
      </c>
      <c r="L72" s="6">
        <v>0.11852</v>
      </c>
      <c r="M72" s="6">
        <v>0.76666999999999996</v>
      </c>
      <c r="N72" s="10">
        <v>17</v>
      </c>
      <c r="O72" s="21">
        <v>1.3521099999999999</v>
      </c>
      <c r="P72" s="6">
        <v>0.15023</v>
      </c>
      <c r="Q72" s="6">
        <v>0.97182999999999997</v>
      </c>
      <c r="R72" s="10">
        <v>29</v>
      </c>
      <c r="S72" s="21">
        <v>1.3521099999999999</v>
      </c>
      <c r="T72" s="6">
        <v>0.15023</v>
      </c>
      <c r="U72" s="6">
        <v>0.97182999999999997</v>
      </c>
      <c r="V72" s="10">
        <v>23</v>
      </c>
      <c r="W72" s="17">
        <v>1.3521099999999999</v>
      </c>
      <c r="X72" s="6">
        <v>0.15023</v>
      </c>
      <c r="Y72" s="6">
        <v>0.97182999999999997</v>
      </c>
      <c r="Z72" s="10">
        <v>22</v>
      </c>
    </row>
    <row r="73" spans="1:26">
      <c r="A73" s="9">
        <v>0.8</v>
      </c>
      <c r="B73" s="10">
        <v>71</v>
      </c>
      <c r="C73" s="19">
        <v>1.49153</v>
      </c>
      <c r="D73" s="6">
        <v>0.16572999999999999</v>
      </c>
      <c r="E73" s="6">
        <v>0.81355999999999995</v>
      </c>
      <c r="F73" s="10">
        <v>19</v>
      </c>
      <c r="G73" s="21">
        <v>1.4666699999999999</v>
      </c>
      <c r="H73" s="6">
        <v>0.16295999999999999</v>
      </c>
      <c r="I73" s="6">
        <v>0.8</v>
      </c>
      <c r="J73" s="10">
        <v>15</v>
      </c>
      <c r="K73" s="21">
        <v>1.49153</v>
      </c>
      <c r="L73" s="6">
        <v>0.16572999999999999</v>
      </c>
      <c r="M73" s="6">
        <v>0.81355999999999995</v>
      </c>
      <c r="N73" s="10">
        <v>15</v>
      </c>
      <c r="O73" s="21">
        <v>1.76</v>
      </c>
      <c r="P73" s="6">
        <v>0.19556000000000001</v>
      </c>
      <c r="Q73" s="6">
        <v>0.96</v>
      </c>
      <c r="R73" s="10">
        <v>23</v>
      </c>
      <c r="S73" s="21">
        <v>1.76</v>
      </c>
      <c r="T73" s="6">
        <v>0.19556000000000001</v>
      </c>
      <c r="U73" s="6">
        <v>0.96</v>
      </c>
      <c r="V73" s="10">
        <v>22</v>
      </c>
      <c r="W73" s="17">
        <v>1.76</v>
      </c>
      <c r="X73" s="6">
        <v>0.19556000000000001</v>
      </c>
      <c r="Y73" s="6">
        <v>0.96</v>
      </c>
      <c r="Z73" s="10">
        <v>22</v>
      </c>
    </row>
    <row r="74" spans="1:26">
      <c r="A74" s="9">
        <v>0.8</v>
      </c>
      <c r="B74" s="10">
        <v>72</v>
      </c>
      <c r="C74" s="19">
        <v>1.14943</v>
      </c>
      <c r="D74" s="6">
        <v>0.12770999999999999</v>
      </c>
      <c r="E74" s="6">
        <v>0.82759000000000005</v>
      </c>
      <c r="F74" s="10">
        <v>11</v>
      </c>
      <c r="G74" s="21">
        <v>1.11111</v>
      </c>
      <c r="H74" s="6">
        <v>0.12346</v>
      </c>
      <c r="I74" s="6">
        <v>0.8</v>
      </c>
      <c r="J74" s="10">
        <v>213</v>
      </c>
      <c r="K74" s="21">
        <v>1.11111</v>
      </c>
      <c r="L74" s="6">
        <v>0.12346</v>
      </c>
      <c r="M74" s="6">
        <v>0.8</v>
      </c>
      <c r="N74" s="10">
        <v>12</v>
      </c>
      <c r="O74" s="21">
        <v>1.2820499999999999</v>
      </c>
      <c r="P74" s="6">
        <v>0.14244999999999999</v>
      </c>
      <c r="Q74" s="6">
        <v>0.92308000000000001</v>
      </c>
      <c r="R74" s="10">
        <v>19</v>
      </c>
      <c r="S74" s="21">
        <v>1.2195100000000001</v>
      </c>
      <c r="T74" s="6">
        <v>0.13550000000000001</v>
      </c>
      <c r="U74" s="6">
        <v>0.87805</v>
      </c>
      <c r="V74" s="10">
        <v>20</v>
      </c>
      <c r="W74" s="17">
        <v>1.2820499999999999</v>
      </c>
      <c r="X74" s="6">
        <v>0.14244999999999999</v>
      </c>
      <c r="Y74" s="6">
        <v>0.92308000000000001</v>
      </c>
      <c r="Z74" s="10">
        <v>19</v>
      </c>
    </row>
    <row r="75" spans="1:26">
      <c r="A75" s="9">
        <v>0.8</v>
      </c>
      <c r="B75" s="28">
        <v>73</v>
      </c>
      <c r="C75" s="19">
        <v>1.08989</v>
      </c>
      <c r="D75" s="6">
        <v>0.1211</v>
      </c>
      <c r="E75" s="6">
        <v>0.8427</v>
      </c>
      <c r="F75" s="10">
        <v>17</v>
      </c>
      <c r="G75" s="21">
        <v>1.07778</v>
      </c>
      <c r="H75" s="6">
        <v>0.11975</v>
      </c>
      <c r="I75" s="6">
        <v>0.83333000000000002</v>
      </c>
      <c r="J75" s="10">
        <v>17</v>
      </c>
      <c r="K75" s="21">
        <v>1.07778</v>
      </c>
      <c r="L75" s="6">
        <v>0.11975</v>
      </c>
      <c r="M75" s="6">
        <v>0.83333000000000002</v>
      </c>
      <c r="N75" s="10">
        <v>20</v>
      </c>
      <c r="O75" s="21">
        <v>1.2763199999999999</v>
      </c>
      <c r="P75" s="6">
        <v>0.14180999999999999</v>
      </c>
      <c r="Q75" s="6">
        <v>0.98684000000000005</v>
      </c>
      <c r="R75" s="10">
        <v>25</v>
      </c>
      <c r="S75" s="21">
        <v>1.2763199999999999</v>
      </c>
      <c r="T75" s="6">
        <v>0.14180999999999999</v>
      </c>
      <c r="U75" s="6">
        <v>0.98684000000000005</v>
      </c>
      <c r="V75" s="10">
        <v>24</v>
      </c>
      <c r="W75" s="17">
        <v>1.2763199999999999</v>
      </c>
      <c r="X75" s="6">
        <v>0.14180999999999999</v>
      </c>
      <c r="Y75" s="6">
        <v>0.98684000000000005</v>
      </c>
      <c r="Z75" s="10">
        <v>23</v>
      </c>
    </row>
    <row r="76" spans="1:26">
      <c r="A76" s="9">
        <v>0.8</v>
      </c>
      <c r="B76" s="10">
        <v>74</v>
      </c>
      <c r="C76" s="19">
        <v>1.1234599999999999</v>
      </c>
      <c r="D76" s="6">
        <v>0.12483</v>
      </c>
      <c r="E76" s="6">
        <v>0.86419999999999997</v>
      </c>
      <c r="F76" s="10">
        <v>16</v>
      </c>
      <c r="G76" s="21">
        <v>1.09639</v>
      </c>
      <c r="H76" s="6">
        <v>0.12182</v>
      </c>
      <c r="I76" s="6">
        <v>0.84336999999999995</v>
      </c>
      <c r="J76" s="10">
        <v>13</v>
      </c>
      <c r="K76" s="21">
        <v>1.1234599999999999</v>
      </c>
      <c r="L76" s="6">
        <v>0.12483</v>
      </c>
      <c r="M76" s="6">
        <v>0.86419999999999997</v>
      </c>
      <c r="N76" s="10">
        <v>14</v>
      </c>
      <c r="O76" s="21">
        <v>1.22973</v>
      </c>
      <c r="P76" s="6">
        <v>0.13664000000000001</v>
      </c>
      <c r="Q76" s="6">
        <v>0.94594999999999996</v>
      </c>
      <c r="R76" s="10">
        <v>21</v>
      </c>
      <c r="S76" s="21">
        <v>1.22973</v>
      </c>
      <c r="T76" s="6">
        <v>0.13664000000000001</v>
      </c>
      <c r="U76" s="6">
        <v>0.94594999999999996</v>
      </c>
      <c r="V76" s="10">
        <v>24</v>
      </c>
      <c r="W76" s="17">
        <v>1.22973</v>
      </c>
      <c r="X76" s="6">
        <v>0.13664000000000001</v>
      </c>
      <c r="Y76" s="6">
        <v>0.94594999999999996</v>
      </c>
      <c r="Z76" s="10">
        <v>20</v>
      </c>
    </row>
    <row r="77" spans="1:26">
      <c r="A77" s="9">
        <v>0.8</v>
      </c>
      <c r="B77" s="10">
        <v>75</v>
      </c>
      <c r="C77" s="19">
        <v>1.5892900000000001</v>
      </c>
      <c r="D77" s="6">
        <v>0.17659</v>
      </c>
      <c r="E77" s="6">
        <v>0.80357000000000001</v>
      </c>
      <c r="F77" s="10">
        <v>18</v>
      </c>
      <c r="G77" s="21">
        <v>1.48333</v>
      </c>
      <c r="H77" s="6">
        <v>0.16481000000000001</v>
      </c>
      <c r="I77" s="6">
        <v>0.75</v>
      </c>
      <c r="J77" s="10">
        <v>18</v>
      </c>
      <c r="K77" s="21">
        <v>1.48333</v>
      </c>
      <c r="L77" s="6">
        <v>0.16481000000000001</v>
      </c>
      <c r="M77" s="6">
        <v>0.75</v>
      </c>
      <c r="N77" s="10">
        <v>18</v>
      </c>
      <c r="O77" s="21">
        <v>1.8541700000000001</v>
      </c>
      <c r="P77" s="6">
        <v>0.20602000000000001</v>
      </c>
      <c r="Q77" s="6">
        <v>0.9375</v>
      </c>
      <c r="R77" s="10">
        <v>21</v>
      </c>
      <c r="S77" s="21">
        <v>1.78</v>
      </c>
      <c r="T77" s="6">
        <v>0.19778000000000001</v>
      </c>
      <c r="U77" s="6">
        <v>0.9</v>
      </c>
      <c r="V77" s="10">
        <v>22</v>
      </c>
      <c r="W77" s="17">
        <v>1.9347799999999999</v>
      </c>
      <c r="X77" s="6">
        <v>0.21498</v>
      </c>
      <c r="Y77" s="6">
        <v>0.97826000000000002</v>
      </c>
      <c r="Z77" s="10">
        <v>22</v>
      </c>
    </row>
    <row r="78" spans="1:26">
      <c r="A78" s="9">
        <v>0.8</v>
      </c>
      <c r="B78" s="28">
        <v>76</v>
      </c>
      <c r="C78" s="19">
        <v>1.32857</v>
      </c>
      <c r="D78" s="6">
        <v>0.14762</v>
      </c>
      <c r="E78" s="6">
        <v>0.74285999999999996</v>
      </c>
      <c r="F78" s="10">
        <v>18</v>
      </c>
      <c r="G78" s="21">
        <v>1.5245899999999999</v>
      </c>
      <c r="H78" s="6">
        <v>0.1694</v>
      </c>
      <c r="I78" s="6">
        <v>0.85246</v>
      </c>
      <c r="J78" s="10">
        <v>13</v>
      </c>
      <c r="K78" s="21">
        <v>1.5245899999999999</v>
      </c>
      <c r="L78" s="6">
        <v>0.1694</v>
      </c>
      <c r="M78" s="6">
        <v>0.85246</v>
      </c>
      <c r="N78" s="10">
        <v>25</v>
      </c>
      <c r="O78" s="21">
        <v>1.7547200000000001</v>
      </c>
      <c r="P78" s="6">
        <v>0.19497</v>
      </c>
      <c r="Q78" s="6">
        <v>0.98112999999999995</v>
      </c>
      <c r="R78" s="10">
        <v>22</v>
      </c>
      <c r="S78" s="21">
        <v>1.6909099999999999</v>
      </c>
      <c r="T78" s="6">
        <v>0.18787999999999999</v>
      </c>
      <c r="U78" s="6">
        <v>0.94545000000000001</v>
      </c>
      <c r="V78" s="10">
        <v>21</v>
      </c>
      <c r="W78" s="17">
        <v>1.6909099999999999</v>
      </c>
      <c r="X78" s="6">
        <v>0.18787999999999999</v>
      </c>
      <c r="Y78" s="6">
        <v>0.94545000000000001</v>
      </c>
      <c r="Z78" s="10">
        <v>23</v>
      </c>
    </row>
    <row r="79" spans="1:26">
      <c r="A79" s="9">
        <v>0.8</v>
      </c>
      <c r="B79" s="10">
        <v>77</v>
      </c>
      <c r="C79" s="19">
        <v>1.4</v>
      </c>
      <c r="D79" s="6">
        <v>0.15556</v>
      </c>
      <c r="E79" s="6">
        <v>0.8</v>
      </c>
      <c r="F79" s="10">
        <v>11</v>
      </c>
      <c r="G79" s="21">
        <v>1.3725499999999999</v>
      </c>
      <c r="H79" s="6">
        <v>0.15251000000000001</v>
      </c>
      <c r="I79" s="6">
        <v>0.78430999999999995</v>
      </c>
      <c r="J79" s="10">
        <v>11</v>
      </c>
      <c r="K79" s="21">
        <v>1.4</v>
      </c>
      <c r="L79" s="6">
        <v>0.15556</v>
      </c>
      <c r="M79" s="6">
        <v>0.8</v>
      </c>
      <c r="N79" s="10">
        <v>12</v>
      </c>
      <c r="O79" s="21">
        <v>1.75</v>
      </c>
      <c r="P79" s="6">
        <v>0.19444</v>
      </c>
      <c r="Q79" s="6">
        <v>1</v>
      </c>
      <c r="R79" s="10">
        <v>19</v>
      </c>
      <c r="S79" s="21">
        <v>1.7073199999999999</v>
      </c>
      <c r="T79" s="6">
        <v>0.18970000000000001</v>
      </c>
      <c r="U79" s="6">
        <v>0.97560999999999998</v>
      </c>
      <c r="V79" s="10">
        <v>22</v>
      </c>
      <c r="W79" s="17">
        <v>1.75</v>
      </c>
      <c r="X79" s="6">
        <v>0.19444</v>
      </c>
      <c r="Y79" s="6">
        <v>1</v>
      </c>
      <c r="Z79" s="10">
        <v>19</v>
      </c>
    </row>
    <row r="80" spans="1:26">
      <c r="A80" s="9">
        <v>0.8</v>
      </c>
      <c r="B80" s="10">
        <v>78</v>
      </c>
      <c r="C80" s="19">
        <v>1.5217400000000001</v>
      </c>
      <c r="D80" s="6">
        <v>0.16908000000000001</v>
      </c>
      <c r="E80" s="6">
        <v>0.72463999999999995</v>
      </c>
      <c r="F80" s="10">
        <v>14</v>
      </c>
      <c r="G80" s="21">
        <v>1.4583299999999999</v>
      </c>
      <c r="H80" s="6">
        <v>0.16203999999999999</v>
      </c>
      <c r="I80" s="6">
        <v>0.69443999999999995</v>
      </c>
      <c r="J80" s="10">
        <v>12</v>
      </c>
      <c r="K80" s="21">
        <v>1.5217400000000001</v>
      </c>
      <c r="L80" s="6">
        <v>0.16908000000000001</v>
      </c>
      <c r="M80" s="6">
        <v>0.72463999999999995</v>
      </c>
      <c r="N80" s="10">
        <v>15</v>
      </c>
      <c r="O80" s="21">
        <v>2.1</v>
      </c>
      <c r="P80" s="6">
        <v>0.23333000000000001</v>
      </c>
      <c r="Q80" s="6">
        <v>1</v>
      </c>
      <c r="R80" s="10">
        <v>21</v>
      </c>
      <c r="S80" s="21">
        <v>1.8103400000000001</v>
      </c>
      <c r="T80" s="6">
        <v>0.20115</v>
      </c>
      <c r="U80" s="6">
        <v>0.86207</v>
      </c>
      <c r="V80" s="10">
        <v>22</v>
      </c>
      <c r="W80" s="17">
        <v>2.1</v>
      </c>
      <c r="X80" s="6">
        <v>0.23333000000000001</v>
      </c>
      <c r="Y80" s="6">
        <v>1</v>
      </c>
      <c r="Z80" s="10">
        <v>19</v>
      </c>
    </row>
    <row r="81" spans="1:26">
      <c r="A81" s="9">
        <v>0.8</v>
      </c>
      <c r="B81" s="28">
        <v>79</v>
      </c>
      <c r="C81" s="19">
        <v>0.98717999999999995</v>
      </c>
      <c r="D81" s="6">
        <v>0.10969</v>
      </c>
      <c r="E81" s="6">
        <v>0.83333000000000002</v>
      </c>
      <c r="F81" s="10">
        <v>14</v>
      </c>
      <c r="G81" s="21">
        <v>0.96250000000000002</v>
      </c>
      <c r="H81" s="6">
        <v>0.10693999999999999</v>
      </c>
      <c r="I81" s="6">
        <v>0.8125</v>
      </c>
      <c r="J81" s="10">
        <v>15</v>
      </c>
      <c r="K81" s="21">
        <v>0.98717999999999995</v>
      </c>
      <c r="L81" s="6">
        <v>0.10969</v>
      </c>
      <c r="M81" s="6">
        <v>0.83333000000000002</v>
      </c>
      <c r="N81" s="10">
        <v>21</v>
      </c>
      <c r="O81" s="21">
        <v>1.18462</v>
      </c>
      <c r="P81" s="6">
        <v>0.13161999999999999</v>
      </c>
      <c r="Q81" s="6">
        <v>1</v>
      </c>
      <c r="R81" s="10">
        <v>18</v>
      </c>
      <c r="S81" s="21">
        <v>1.13235</v>
      </c>
      <c r="T81" s="6">
        <v>0.12581999999999999</v>
      </c>
      <c r="U81" s="6">
        <v>0.95587999999999995</v>
      </c>
      <c r="V81" s="10">
        <v>19</v>
      </c>
      <c r="W81" s="17">
        <v>1.18462</v>
      </c>
      <c r="X81" s="6">
        <v>0.13161999999999999</v>
      </c>
      <c r="Y81" s="6">
        <v>1</v>
      </c>
      <c r="Z81" s="10">
        <v>19</v>
      </c>
    </row>
    <row r="82" spans="1:26">
      <c r="A82" s="9">
        <v>0.8</v>
      </c>
      <c r="B82" s="10">
        <v>80</v>
      </c>
      <c r="C82" s="19">
        <v>1.2786900000000001</v>
      </c>
      <c r="D82" s="6">
        <v>0.14208000000000001</v>
      </c>
      <c r="E82" s="6">
        <v>0.86885000000000001</v>
      </c>
      <c r="F82" s="10">
        <v>18</v>
      </c>
      <c r="G82" s="21">
        <v>1.2381</v>
      </c>
      <c r="H82" s="6">
        <v>0.13757</v>
      </c>
      <c r="I82" s="6">
        <v>0.84126999999999996</v>
      </c>
      <c r="J82" s="10">
        <v>15</v>
      </c>
      <c r="K82" s="21">
        <v>1.2381</v>
      </c>
      <c r="L82" s="6">
        <v>0.13757</v>
      </c>
      <c r="M82" s="6">
        <v>0.84126999999999996</v>
      </c>
      <c r="N82" s="10">
        <v>14</v>
      </c>
      <c r="O82" s="21">
        <v>1.4444399999999999</v>
      </c>
      <c r="P82" s="6">
        <v>0.16048999999999999</v>
      </c>
      <c r="Q82" s="6">
        <v>0.98148000000000002</v>
      </c>
      <c r="R82" s="10">
        <v>27</v>
      </c>
      <c r="S82" s="21">
        <v>1.4444399999999999</v>
      </c>
      <c r="T82" s="6">
        <v>0.16048999999999999</v>
      </c>
      <c r="U82" s="6">
        <v>0.98148000000000002</v>
      </c>
      <c r="V82" s="10">
        <v>20</v>
      </c>
      <c r="W82" s="17">
        <v>1.4444399999999999</v>
      </c>
      <c r="X82" s="6">
        <v>0.16048999999999999</v>
      </c>
      <c r="Y82" s="6">
        <v>0.98148000000000002</v>
      </c>
      <c r="Z82" s="10">
        <v>19</v>
      </c>
    </row>
    <row r="83" spans="1:26">
      <c r="A83" s="9">
        <v>0.9</v>
      </c>
      <c r="B83" s="10">
        <v>81</v>
      </c>
      <c r="C83" s="19">
        <v>1.96</v>
      </c>
      <c r="D83" s="6">
        <v>0.21778</v>
      </c>
      <c r="E83" s="6">
        <v>0.9</v>
      </c>
      <c r="F83" s="10">
        <v>15</v>
      </c>
      <c r="G83" s="21">
        <v>2</v>
      </c>
      <c r="H83" s="6">
        <v>0.22222</v>
      </c>
      <c r="I83" s="6">
        <v>0.91837000000000002</v>
      </c>
      <c r="J83" s="10">
        <v>11</v>
      </c>
      <c r="K83" s="21">
        <v>2</v>
      </c>
      <c r="L83" s="6">
        <v>0.22222</v>
      </c>
      <c r="M83" s="6">
        <v>0.91837000000000002</v>
      </c>
      <c r="N83" s="10">
        <v>10</v>
      </c>
      <c r="O83" s="21">
        <v>2.1777799999999998</v>
      </c>
      <c r="P83" s="6">
        <v>0.24198</v>
      </c>
      <c r="Q83" s="6">
        <v>1</v>
      </c>
      <c r="R83" s="10">
        <v>18</v>
      </c>
      <c r="S83" s="21">
        <v>2.1777799999999998</v>
      </c>
      <c r="T83" s="6">
        <v>0.24198</v>
      </c>
      <c r="U83" s="6">
        <v>1</v>
      </c>
      <c r="V83" s="10">
        <v>18</v>
      </c>
      <c r="W83" s="17">
        <v>2.0851099999999998</v>
      </c>
      <c r="X83" s="6">
        <v>0.23168</v>
      </c>
      <c r="Y83" s="6">
        <v>0.95745000000000002</v>
      </c>
      <c r="Z83" s="10">
        <v>21</v>
      </c>
    </row>
    <row r="84" spans="1:26">
      <c r="A84" s="9">
        <v>0.9</v>
      </c>
      <c r="B84" s="28">
        <v>82</v>
      </c>
      <c r="C84" s="19">
        <v>1.76</v>
      </c>
      <c r="D84" s="6">
        <v>0.19556000000000001</v>
      </c>
      <c r="E84" s="6">
        <v>0.9</v>
      </c>
      <c r="F84" s="10">
        <v>10</v>
      </c>
      <c r="G84" s="21">
        <v>1.72549</v>
      </c>
      <c r="H84" s="6">
        <v>0.19172</v>
      </c>
      <c r="I84" s="6">
        <v>0.88234999999999997</v>
      </c>
      <c r="J84" s="10">
        <v>11</v>
      </c>
      <c r="K84" s="21">
        <v>1.76</v>
      </c>
      <c r="L84" s="6">
        <v>0.19556000000000001</v>
      </c>
      <c r="M84" s="6">
        <v>0.9</v>
      </c>
      <c r="N84" s="10">
        <v>11</v>
      </c>
      <c r="O84" s="21">
        <v>1.9130400000000001</v>
      </c>
      <c r="P84" s="6">
        <v>0.21256</v>
      </c>
      <c r="Q84" s="6">
        <v>0.97826000000000002</v>
      </c>
      <c r="R84" s="10">
        <v>20</v>
      </c>
      <c r="S84" s="21">
        <v>1.9130400000000001</v>
      </c>
      <c r="T84" s="6">
        <v>0.21256</v>
      </c>
      <c r="U84" s="6">
        <v>0.97826000000000002</v>
      </c>
      <c r="V84" s="10">
        <v>24</v>
      </c>
      <c r="W84" s="17">
        <v>1.9130400000000001</v>
      </c>
      <c r="X84" s="6">
        <v>0.21256</v>
      </c>
      <c r="Y84" s="6">
        <v>0.97826000000000002</v>
      </c>
      <c r="Z84" s="10">
        <v>18</v>
      </c>
    </row>
    <row r="85" spans="1:26">
      <c r="A85" s="9">
        <v>0.9</v>
      </c>
      <c r="B85" s="10">
        <v>83</v>
      </c>
      <c r="C85" s="19">
        <v>1.65306</v>
      </c>
      <c r="D85" s="6">
        <v>0.18367</v>
      </c>
      <c r="E85" s="6">
        <v>0.93877999999999995</v>
      </c>
      <c r="F85" s="10">
        <v>9</v>
      </c>
      <c r="G85" s="21">
        <v>1.62</v>
      </c>
      <c r="H85" s="6">
        <v>0.18</v>
      </c>
      <c r="I85" s="6">
        <v>0.92</v>
      </c>
      <c r="J85" s="10">
        <v>16</v>
      </c>
      <c r="K85" s="21">
        <v>1.65306</v>
      </c>
      <c r="L85" s="6">
        <v>0.18367</v>
      </c>
      <c r="M85" s="6">
        <v>0.93877999999999995</v>
      </c>
      <c r="N85" s="10">
        <v>10</v>
      </c>
      <c r="O85" s="21">
        <v>1.6875</v>
      </c>
      <c r="P85" s="6">
        <v>0.1875</v>
      </c>
      <c r="Q85" s="6">
        <v>0.95833000000000002</v>
      </c>
      <c r="R85" s="10">
        <v>17</v>
      </c>
      <c r="S85" s="21">
        <v>1.6875</v>
      </c>
      <c r="T85" s="6">
        <v>0.1875</v>
      </c>
      <c r="U85" s="6">
        <v>0.95833000000000002</v>
      </c>
      <c r="V85" s="10">
        <v>18</v>
      </c>
      <c r="W85" s="17">
        <v>1.6875</v>
      </c>
      <c r="X85" s="6">
        <v>0.1875</v>
      </c>
      <c r="Y85" s="6">
        <v>0.95833000000000002</v>
      </c>
      <c r="Z85" s="10">
        <v>17</v>
      </c>
    </row>
    <row r="86" spans="1:26">
      <c r="A86" s="9">
        <v>0.9</v>
      </c>
      <c r="B86" s="10">
        <v>84</v>
      </c>
      <c r="C86" s="19">
        <v>1.68421</v>
      </c>
      <c r="D86" s="6">
        <v>0.18712999999999999</v>
      </c>
      <c r="E86" s="6">
        <v>0.87719000000000003</v>
      </c>
      <c r="F86" s="10">
        <v>13</v>
      </c>
      <c r="G86" s="21">
        <v>1.68421</v>
      </c>
      <c r="H86" s="6">
        <v>0.18712999999999999</v>
      </c>
      <c r="I86" s="6">
        <v>0.87719000000000003</v>
      </c>
      <c r="J86" s="10">
        <v>12</v>
      </c>
      <c r="K86" s="21">
        <v>1.68421</v>
      </c>
      <c r="L86" s="6">
        <v>0.18712999999999999</v>
      </c>
      <c r="M86" s="6">
        <v>0.87719000000000003</v>
      </c>
      <c r="N86" s="10">
        <v>11</v>
      </c>
      <c r="O86" s="21">
        <v>1.92</v>
      </c>
      <c r="P86" s="6">
        <v>0.21332999999999999</v>
      </c>
      <c r="Q86" s="6">
        <v>1</v>
      </c>
      <c r="R86" s="10">
        <v>17</v>
      </c>
      <c r="S86" s="21">
        <v>1.92</v>
      </c>
      <c r="T86" s="6">
        <v>0.21332999999999999</v>
      </c>
      <c r="U86" s="6">
        <v>1</v>
      </c>
      <c r="V86" s="10">
        <v>19</v>
      </c>
      <c r="W86" s="17">
        <v>1.92</v>
      </c>
      <c r="X86" s="6">
        <v>0.21332999999999999</v>
      </c>
      <c r="Y86" s="6">
        <v>1</v>
      </c>
      <c r="Z86" s="10">
        <v>21</v>
      </c>
    </row>
    <row r="87" spans="1:26">
      <c r="A87" s="9">
        <v>0.9</v>
      </c>
      <c r="B87" s="28">
        <v>85</v>
      </c>
      <c r="C87" s="19">
        <v>2.2631600000000001</v>
      </c>
      <c r="D87" s="6">
        <v>0.25146000000000002</v>
      </c>
      <c r="E87" s="6">
        <v>0.92105000000000004</v>
      </c>
      <c r="F87" s="10">
        <v>10</v>
      </c>
      <c r="G87" s="21">
        <v>2.15</v>
      </c>
      <c r="H87" s="6">
        <v>0.23888999999999999</v>
      </c>
      <c r="I87" s="6">
        <v>0.875</v>
      </c>
      <c r="J87" s="10">
        <v>12</v>
      </c>
      <c r="K87" s="21">
        <v>2.0975600000000001</v>
      </c>
      <c r="L87" s="6">
        <v>0.23305999999999999</v>
      </c>
      <c r="M87" s="6">
        <v>0.85365999999999997</v>
      </c>
      <c r="N87" s="10">
        <v>11</v>
      </c>
      <c r="O87" s="21">
        <v>2.4571399999999999</v>
      </c>
      <c r="P87" s="6">
        <v>0.27301999999999998</v>
      </c>
      <c r="Q87" s="6">
        <v>1</v>
      </c>
      <c r="R87" s="10">
        <v>21</v>
      </c>
      <c r="S87" s="21">
        <v>2.4571399999999999</v>
      </c>
      <c r="T87" s="6">
        <v>0.27301999999999998</v>
      </c>
      <c r="U87" s="6">
        <v>1</v>
      </c>
      <c r="V87" s="10">
        <v>20</v>
      </c>
      <c r="W87" s="17">
        <v>2.4571399999999999</v>
      </c>
      <c r="X87" s="6">
        <v>0.27301999999999998</v>
      </c>
      <c r="Y87" s="6">
        <v>1</v>
      </c>
      <c r="Z87" s="10">
        <v>17</v>
      </c>
    </row>
    <row r="88" spans="1:26">
      <c r="A88" s="9">
        <v>0.9</v>
      </c>
      <c r="B88" s="10">
        <v>86</v>
      </c>
      <c r="C88" s="19">
        <v>2.3421099999999999</v>
      </c>
      <c r="D88" s="6">
        <v>0.26023000000000002</v>
      </c>
      <c r="E88" s="6">
        <v>0.92105000000000004</v>
      </c>
      <c r="F88" s="10">
        <v>12</v>
      </c>
      <c r="G88" s="21">
        <v>2.2820499999999999</v>
      </c>
      <c r="H88" s="6">
        <v>0.25356000000000001</v>
      </c>
      <c r="I88" s="6">
        <v>0.89744000000000002</v>
      </c>
      <c r="J88" s="10">
        <v>17</v>
      </c>
      <c r="K88" s="21">
        <v>2.2820499999999999</v>
      </c>
      <c r="L88" s="6">
        <v>0.25356000000000001</v>
      </c>
      <c r="M88" s="6">
        <v>0.89744000000000002</v>
      </c>
      <c r="N88" s="10">
        <v>13</v>
      </c>
      <c r="O88" s="21">
        <v>2.5428600000000001</v>
      </c>
      <c r="P88" s="6">
        <v>0.28254000000000001</v>
      </c>
      <c r="Q88" s="6">
        <v>1</v>
      </c>
      <c r="R88" s="10">
        <v>17</v>
      </c>
      <c r="S88" s="21">
        <v>2.5428600000000001</v>
      </c>
      <c r="T88" s="6">
        <v>0.28254000000000001</v>
      </c>
      <c r="U88" s="6">
        <v>1</v>
      </c>
      <c r="V88" s="10">
        <v>18</v>
      </c>
      <c r="W88" s="17">
        <v>2.5428600000000001</v>
      </c>
      <c r="X88" s="6">
        <v>0.28254000000000001</v>
      </c>
      <c r="Y88" s="6">
        <v>1</v>
      </c>
      <c r="Z88" s="10">
        <v>21</v>
      </c>
    </row>
    <row r="89" spans="1:26">
      <c r="A89" s="9">
        <v>0.9</v>
      </c>
      <c r="B89" s="10">
        <v>87</v>
      </c>
      <c r="C89" s="19">
        <v>1.7391300000000001</v>
      </c>
      <c r="D89" s="6">
        <v>0.19324</v>
      </c>
      <c r="E89" s="6">
        <v>0.91303999999999996</v>
      </c>
      <c r="F89" s="10">
        <v>10</v>
      </c>
      <c r="G89" s="21">
        <v>1.7021299999999999</v>
      </c>
      <c r="H89" s="6">
        <v>0.18912999999999999</v>
      </c>
      <c r="I89" s="6">
        <v>0.89361999999999997</v>
      </c>
      <c r="J89" s="10">
        <v>10</v>
      </c>
      <c r="K89" s="21">
        <v>1.7391300000000001</v>
      </c>
      <c r="L89" s="6">
        <v>0.19324</v>
      </c>
      <c r="M89" s="6">
        <v>0.91303999999999996</v>
      </c>
      <c r="N89" s="10">
        <v>9</v>
      </c>
      <c r="O89" s="21">
        <v>1.8604700000000001</v>
      </c>
      <c r="P89" s="6">
        <v>0.20671999999999999</v>
      </c>
      <c r="Q89" s="6">
        <v>0.97674000000000005</v>
      </c>
      <c r="R89" s="10">
        <v>17</v>
      </c>
      <c r="S89" s="21">
        <v>1.8181799999999999</v>
      </c>
      <c r="T89" s="6">
        <v>0.20202000000000001</v>
      </c>
      <c r="U89" s="6">
        <v>0.95455000000000001</v>
      </c>
      <c r="V89" s="10">
        <v>21</v>
      </c>
      <c r="W89" s="17">
        <v>1.90476</v>
      </c>
      <c r="X89" s="6">
        <v>0.21163999999999999</v>
      </c>
      <c r="Y89" s="6">
        <v>1</v>
      </c>
      <c r="Z89" s="10">
        <v>19</v>
      </c>
    </row>
    <row r="90" spans="1:26">
      <c r="A90" s="9">
        <v>0.9</v>
      </c>
      <c r="B90" s="28">
        <v>88</v>
      </c>
      <c r="C90" s="19">
        <v>1.6875</v>
      </c>
      <c r="D90" s="6">
        <v>0.1875</v>
      </c>
      <c r="E90" s="6">
        <v>0.91666999999999998</v>
      </c>
      <c r="F90" s="10">
        <v>11</v>
      </c>
      <c r="G90" s="21">
        <v>1.7234</v>
      </c>
      <c r="H90" s="6">
        <v>0.19148999999999999</v>
      </c>
      <c r="I90" s="6">
        <v>0.93616999999999995</v>
      </c>
      <c r="J90" s="10">
        <v>11</v>
      </c>
      <c r="K90" s="21">
        <v>1.6875</v>
      </c>
      <c r="L90" s="6">
        <v>0.1875</v>
      </c>
      <c r="M90" s="6">
        <v>0.91666999999999998</v>
      </c>
      <c r="N90" s="10">
        <v>12</v>
      </c>
      <c r="O90" s="21">
        <v>1.84091</v>
      </c>
      <c r="P90" s="6">
        <v>0.20455000000000001</v>
      </c>
      <c r="Q90" s="6">
        <v>1</v>
      </c>
      <c r="R90" s="10">
        <v>24</v>
      </c>
      <c r="S90" s="21">
        <v>1.84091</v>
      </c>
      <c r="T90" s="6">
        <v>0.20455000000000001</v>
      </c>
      <c r="U90" s="6">
        <v>1</v>
      </c>
      <c r="V90" s="10">
        <v>19</v>
      </c>
      <c r="W90" s="17">
        <v>1.84091</v>
      </c>
      <c r="X90" s="6">
        <v>0.20455000000000001</v>
      </c>
      <c r="Y90" s="6">
        <v>1</v>
      </c>
      <c r="Z90" s="10">
        <v>17</v>
      </c>
    </row>
    <row r="91" spans="1:26">
      <c r="A91" s="9">
        <v>0.9</v>
      </c>
      <c r="B91" s="10">
        <v>89</v>
      </c>
      <c r="C91" s="19">
        <v>2.0975600000000001</v>
      </c>
      <c r="D91" s="6">
        <v>0.23305999999999999</v>
      </c>
      <c r="E91" s="6">
        <v>0.82926999999999995</v>
      </c>
      <c r="F91" s="10">
        <v>14</v>
      </c>
      <c r="G91" s="21">
        <v>2.0975600000000001</v>
      </c>
      <c r="H91" s="6">
        <v>0.23305999999999999</v>
      </c>
      <c r="I91" s="6">
        <v>0.82926999999999995</v>
      </c>
      <c r="J91" s="10">
        <v>11</v>
      </c>
      <c r="K91" s="21">
        <v>2.20513</v>
      </c>
      <c r="L91" s="6">
        <v>0.24501000000000001</v>
      </c>
      <c r="M91" s="6">
        <v>0.87178999999999995</v>
      </c>
      <c r="N91" s="10">
        <v>12</v>
      </c>
      <c r="O91" s="21">
        <v>2.5294099999999999</v>
      </c>
      <c r="P91" s="6">
        <v>0.28105000000000002</v>
      </c>
      <c r="Q91" s="6">
        <v>1</v>
      </c>
      <c r="R91" s="10">
        <v>18</v>
      </c>
      <c r="S91" s="21">
        <v>2.5294099999999999</v>
      </c>
      <c r="T91" s="6">
        <v>0.28105000000000002</v>
      </c>
      <c r="U91" s="6">
        <v>1</v>
      </c>
      <c r="V91" s="10">
        <v>19</v>
      </c>
      <c r="W91" s="17">
        <v>2.5294099999999999</v>
      </c>
      <c r="X91" s="6">
        <v>0.28105000000000002</v>
      </c>
      <c r="Y91" s="6">
        <v>1</v>
      </c>
      <c r="Z91" s="10">
        <v>23</v>
      </c>
    </row>
    <row r="92" spans="1:26" ht="15.75" thickBot="1">
      <c r="A92" s="11">
        <v>0.9</v>
      </c>
      <c r="B92" s="10">
        <v>90</v>
      </c>
      <c r="C92" s="20">
        <v>2.3571399999999998</v>
      </c>
      <c r="D92" s="13">
        <v>0.26190000000000002</v>
      </c>
      <c r="E92" s="13">
        <v>0.88095000000000001</v>
      </c>
      <c r="F92" s="14">
        <v>10</v>
      </c>
      <c r="G92" s="22">
        <v>2.3571399999999998</v>
      </c>
      <c r="H92" s="13">
        <v>0.26190000000000002</v>
      </c>
      <c r="I92" s="13">
        <v>0.88095000000000001</v>
      </c>
      <c r="J92" s="14">
        <v>9</v>
      </c>
      <c r="K92" s="22">
        <v>2.3571399999999998</v>
      </c>
      <c r="L92" s="13">
        <v>0.26190000000000002</v>
      </c>
      <c r="M92" s="13">
        <v>0.88095000000000001</v>
      </c>
      <c r="N92" s="14">
        <v>9</v>
      </c>
      <c r="O92" s="22">
        <v>2.6052599999999999</v>
      </c>
      <c r="P92" s="13">
        <v>0.28947000000000001</v>
      </c>
      <c r="Q92" s="13">
        <v>0.97367999999999999</v>
      </c>
      <c r="R92" s="14">
        <v>21</v>
      </c>
      <c r="S92" s="22">
        <v>2.5384600000000002</v>
      </c>
      <c r="T92" s="13">
        <v>0.28205000000000002</v>
      </c>
      <c r="U92" s="13">
        <v>0.94872000000000001</v>
      </c>
      <c r="V92" s="14">
        <v>17</v>
      </c>
      <c r="W92" s="18">
        <v>2.6052599999999999</v>
      </c>
      <c r="X92" s="13">
        <v>0.28947000000000001</v>
      </c>
      <c r="Y92" s="13">
        <v>0.97367999999999999</v>
      </c>
      <c r="Z92" s="14">
        <v>17</v>
      </c>
    </row>
    <row r="93" spans="1:26" ht="15.75" thickBot="1">
      <c r="A93" s="52" t="s">
        <v>7</v>
      </c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5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5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119">
        <f>AVERAGE(C3:C12)</f>
        <v>0.113923</v>
      </c>
      <c r="D96" s="39">
        <f t="shared" ref="D96:Z96" si="0">AVERAGE(D3:D12)</f>
        <v>1.2657999999999999E-2</v>
      </c>
      <c r="E96" s="39">
        <f t="shared" si="0"/>
        <v>0.108321</v>
      </c>
      <c r="F96" s="40">
        <f t="shared" si="0"/>
        <v>53.7</v>
      </c>
      <c r="G96" s="119">
        <f t="shared" si="0"/>
        <v>0.10936999999999999</v>
      </c>
      <c r="H96" s="39">
        <f t="shared" si="0"/>
        <v>1.2152E-2</v>
      </c>
      <c r="I96" s="39">
        <f t="shared" si="0"/>
        <v>0.104432</v>
      </c>
      <c r="J96" s="40">
        <f t="shared" si="0"/>
        <v>52.7</v>
      </c>
      <c r="K96" s="119">
        <f t="shared" si="0"/>
        <v>0.113923</v>
      </c>
      <c r="L96" s="39">
        <f t="shared" si="0"/>
        <v>1.2657999999999999E-2</v>
      </c>
      <c r="M96" s="39">
        <f t="shared" si="0"/>
        <v>0.108321</v>
      </c>
      <c r="N96" s="40">
        <f t="shared" si="0"/>
        <v>45.8</v>
      </c>
      <c r="O96" s="119">
        <f t="shared" si="0"/>
        <v>0.96815499999999999</v>
      </c>
      <c r="P96" s="39">
        <f t="shared" si="0"/>
        <v>0.107572</v>
      </c>
      <c r="Q96" s="39">
        <f t="shared" si="0"/>
        <v>0.92604600000000004</v>
      </c>
      <c r="R96" s="40">
        <f t="shared" si="0"/>
        <v>48.4</v>
      </c>
      <c r="S96" s="119">
        <f t="shared" si="0"/>
        <v>0.92754499999999995</v>
      </c>
      <c r="T96" s="39">
        <f t="shared" si="0"/>
        <v>0.10306000000000001</v>
      </c>
      <c r="U96" s="39">
        <f t="shared" si="0"/>
        <v>0.88983899999999994</v>
      </c>
      <c r="V96" s="40">
        <f t="shared" si="0"/>
        <v>40.6</v>
      </c>
      <c r="W96" s="119">
        <f t="shared" si="0"/>
        <v>0.96815499999999999</v>
      </c>
      <c r="X96" s="39">
        <f t="shared" si="0"/>
        <v>0.107572</v>
      </c>
      <c r="Y96" s="39">
        <f t="shared" si="0"/>
        <v>0.92604600000000004</v>
      </c>
      <c r="Z96" s="40">
        <f t="shared" si="0"/>
        <v>37.799999999999997</v>
      </c>
    </row>
    <row r="97" spans="1:39">
      <c r="A97" s="46">
        <v>0.2</v>
      </c>
      <c r="B97" s="48"/>
      <c r="C97" s="19">
        <f>AVERAGE(C13:C22)</f>
        <v>0.23303099999999999</v>
      </c>
      <c r="D97" s="5">
        <f t="shared" ref="D97:Z97" si="1">AVERAGE(D13:D22)</f>
        <v>2.5892999999999999E-2</v>
      </c>
      <c r="E97" s="5">
        <f t="shared" si="1"/>
        <v>0.209449</v>
      </c>
      <c r="F97" s="8">
        <f t="shared" si="1"/>
        <v>31.2</v>
      </c>
      <c r="G97" s="19">
        <f t="shared" si="1"/>
        <v>0.23644599999999999</v>
      </c>
      <c r="H97" s="5">
        <f t="shared" si="1"/>
        <v>2.6272E-2</v>
      </c>
      <c r="I97" s="5">
        <f t="shared" si="1"/>
        <v>0.21256</v>
      </c>
      <c r="J97" s="8">
        <f t="shared" si="1"/>
        <v>27.6</v>
      </c>
      <c r="K97" s="19">
        <f t="shared" si="1"/>
        <v>0.22891899999999996</v>
      </c>
      <c r="L97" s="5">
        <f t="shared" si="1"/>
        <v>2.5436000000000004E-2</v>
      </c>
      <c r="M97" s="5">
        <f t="shared" si="1"/>
        <v>0.20638899999999999</v>
      </c>
      <c r="N97" s="8">
        <f t="shared" si="1"/>
        <v>30.6</v>
      </c>
      <c r="O97" s="19">
        <f t="shared" si="1"/>
        <v>0.999587</v>
      </c>
      <c r="P97" s="5">
        <f t="shared" si="1"/>
        <v>0.11106500000000001</v>
      </c>
      <c r="Q97" s="5">
        <f t="shared" si="1"/>
        <v>0.90061499999999994</v>
      </c>
      <c r="R97" s="8">
        <f t="shared" si="1"/>
        <v>29.7</v>
      </c>
      <c r="S97" s="19">
        <f t="shared" si="1"/>
        <v>0.999587</v>
      </c>
      <c r="T97" s="5">
        <f t="shared" si="1"/>
        <v>0.11106500000000001</v>
      </c>
      <c r="U97" s="5">
        <f t="shared" si="1"/>
        <v>0.90061499999999994</v>
      </c>
      <c r="V97" s="8">
        <f t="shared" si="1"/>
        <v>27.3</v>
      </c>
      <c r="W97" s="19">
        <f t="shared" si="1"/>
        <v>0.98177900000000007</v>
      </c>
      <c r="X97" s="5">
        <f t="shared" si="1"/>
        <v>0.10908600000000002</v>
      </c>
      <c r="Y97" s="5">
        <f t="shared" si="1"/>
        <v>0.88736300000000001</v>
      </c>
      <c r="Z97" s="8">
        <f t="shared" si="1"/>
        <v>28.2</v>
      </c>
    </row>
    <row r="98" spans="1:39">
      <c r="A98" s="46">
        <v>0.3</v>
      </c>
      <c r="B98" s="48"/>
      <c r="C98" s="19">
        <f>AVERAGE(C23:C32)</f>
        <v>0.36175999999999997</v>
      </c>
      <c r="D98" s="5">
        <f t="shared" ref="D98:Z98" si="2">AVERAGE(D23:D32)</f>
        <v>4.0194999999999995E-2</v>
      </c>
      <c r="E98" s="5">
        <f t="shared" si="2"/>
        <v>0.32473000000000007</v>
      </c>
      <c r="F98" s="8">
        <f t="shared" si="2"/>
        <v>24.9</v>
      </c>
      <c r="G98" s="19">
        <f t="shared" si="2"/>
        <v>0.36259400000000003</v>
      </c>
      <c r="H98" s="5">
        <f t="shared" si="2"/>
        <v>4.0288999999999998E-2</v>
      </c>
      <c r="I98" s="5">
        <f t="shared" si="2"/>
        <v>0.32475900000000008</v>
      </c>
      <c r="J98" s="8">
        <f t="shared" si="2"/>
        <v>26.5</v>
      </c>
      <c r="K98" s="19">
        <f t="shared" si="2"/>
        <v>0.36175999999999997</v>
      </c>
      <c r="L98" s="5">
        <f t="shared" si="2"/>
        <v>4.0194999999999995E-2</v>
      </c>
      <c r="M98" s="5">
        <f t="shared" si="2"/>
        <v>0.32473000000000007</v>
      </c>
      <c r="N98" s="8">
        <f t="shared" si="2"/>
        <v>25.1</v>
      </c>
      <c r="O98" s="19">
        <f t="shared" si="2"/>
        <v>1.0328579999999998</v>
      </c>
      <c r="P98" s="5">
        <f t="shared" si="2"/>
        <v>0.11476100000000003</v>
      </c>
      <c r="Q98" s="5">
        <f t="shared" si="2"/>
        <v>0.92685799999999996</v>
      </c>
      <c r="R98" s="8">
        <f t="shared" si="2"/>
        <v>25.4</v>
      </c>
      <c r="S98" s="19">
        <f t="shared" si="2"/>
        <v>0.98828999999999989</v>
      </c>
      <c r="T98" s="5">
        <f t="shared" si="2"/>
        <v>0.10981</v>
      </c>
      <c r="U98" s="5">
        <f t="shared" si="2"/>
        <v>0.88627800000000012</v>
      </c>
      <c r="V98" s="8">
        <f t="shared" si="2"/>
        <v>26.9</v>
      </c>
      <c r="W98" s="19">
        <f t="shared" si="2"/>
        <v>1.0328579999999998</v>
      </c>
      <c r="X98" s="5">
        <f t="shared" si="2"/>
        <v>0.11476100000000003</v>
      </c>
      <c r="Y98" s="5">
        <f t="shared" si="2"/>
        <v>0.92685799999999996</v>
      </c>
      <c r="Z98" s="8">
        <f t="shared" si="2"/>
        <v>28.2</v>
      </c>
    </row>
    <row r="99" spans="1:39">
      <c r="A99" s="46">
        <v>0.4</v>
      </c>
      <c r="B99" s="48"/>
      <c r="C99" s="19">
        <f>AVERAGE(C33:C42)</f>
        <v>0.53857900000000003</v>
      </c>
      <c r="D99" s="5">
        <f t="shared" ref="D99:Z99" si="3">AVERAGE(D33:D42)</f>
        <v>5.9843E-2</v>
      </c>
      <c r="E99" s="5">
        <f t="shared" si="3"/>
        <v>0.45304099999999997</v>
      </c>
      <c r="F99" s="8">
        <f t="shared" si="3"/>
        <v>21.6</v>
      </c>
      <c r="G99" s="19">
        <f t="shared" si="3"/>
        <v>0.53866999999999998</v>
      </c>
      <c r="H99" s="5">
        <f t="shared" si="3"/>
        <v>5.9853000000000003E-2</v>
      </c>
      <c r="I99" s="5">
        <f t="shared" si="3"/>
        <v>0.45305000000000006</v>
      </c>
      <c r="J99" s="8">
        <f t="shared" si="3"/>
        <v>24.2</v>
      </c>
      <c r="K99" s="19">
        <f t="shared" si="3"/>
        <v>0.53420899999999993</v>
      </c>
      <c r="L99" s="5">
        <f t="shared" si="3"/>
        <v>5.9357000000000007E-2</v>
      </c>
      <c r="M99" s="5">
        <f t="shared" si="3"/>
        <v>0.44907399999999997</v>
      </c>
      <c r="N99" s="8">
        <f t="shared" si="3"/>
        <v>23</v>
      </c>
      <c r="O99" s="19">
        <f t="shared" si="3"/>
        <v>1.0904349999999998</v>
      </c>
      <c r="P99" s="5">
        <f t="shared" si="3"/>
        <v>0.12115899999999999</v>
      </c>
      <c r="Q99" s="5">
        <f t="shared" si="3"/>
        <v>0.90719600000000011</v>
      </c>
      <c r="R99" s="8">
        <f t="shared" si="3"/>
        <v>25</v>
      </c>
      <c r="S99" s="19">
        <f t="shared" si="3"/>
        <v>1.066219</v>
      </c>
      <c r="T99" s="5">
        <f t="shared" si="3"/>
        <v>0.11846799999999999</v>
      </c>
      <c r="U99" s="5">
        <f t="shared" si="3"/>
        <v>0.8892810000000001</v>
      </c>
      <c r="V99" s="8">
        <f t="shared" si="3"/>
        <v>27.3</v>
      </c>
      <c r="W99" s="19">
        <f t="shared" si="3"/>
        <v>1.0818639999999999</v>
      </c>
      <c r="X99" s="5">
        <f t="shared" si="3"/>
        <v>0.12020699999999999</v>
      </c>
      <c r="Y99" s="5">
        <f t="shared" si="3"/>
        <v>0.89941399999999994</v>
      </c>
      <c r="Z99" s="8">
        <f t="shared" si="3"/>
        <v>27.7</v>
      </c>
    </row>
    <row r="100" spans="1:39">
      <c r="A100" s="46">
        <v>0.5</v>
      </c>
      <c r="B100" s="48"/>
      <c r="C100" s="19">
        <f>AVERAGE(C43:C52)</f>
        <v>0.62198200000000003</v>
      </c>
      <c r="D100" s="5">
        <f t="shared" ref="D100:Z100" si="4">AVERAGE(D43:D52)</f>
        <v>6.9109999999999991E-2</v>
      </c>
      <c r="E100" s="5">
        <f t="shared" si="4"/>
        <v>0.521455</v>
      </c>
      <c r="F100" s="8">
        <f t="shared" si="4"/>
        <v>21.8</v>
      </c>
      <c r="G100" s="19">
        <f t="shared" si="4"/>
        <v>0.61327399999999999</v>
      </c>
      <c r="H100" s="5">
        <f t="shared" si="4"/>
        <v>6.8142999999999981E-2</v>
      </c>
      <c r="I100" s="5">
        <f t="shared" si="4"/>
        <v>0.51597799999999994</v>
      </c>
      <c r="J100" s="8">
        <f t="shared" si="4"/>
        <v>20.2</v>
      </c>
      <c r="K100" s="19">
        <f t="shared" si="4"/>
        <v>0.62316300000000002</v>
      </c>
      <c r="L100" s="5">
        <f t="shared" si="4"/>
        <v>6.9240999999999983E-2</v>
      </c>
      <c r="M100" s="5">
        <f t="shared" si="4"/>
        <v>0.52503299999999997</v>
      </c>
      <c r="N100" s="8">
        <f t="shared" si="4"/>
        <v>20.3</v>
      </c>
      <c r="O100" s="19">
        <f t="shared" si="4"/>
        <v>1.148666</v>
      </c>
      <c r="P100" s="5">
        <f t="shared" si="4"/>
        <v>0.12762800000000002</v>
      </c>
      <c r="Q100" s="5">
        <f t="shared" si="4"/>
        <v>0.96079799999999993</v>
      </c>
      <c r="R100" s="8">
        <f t="shared" si="4"/>
        <v>23.5</v>
      </c>
      <c r="S100" s="19">
        <f t="shared" si="4"/>
        <v>1.146126</v>
      </c>
      <c r="T100" s="5">
        <f t="shared" si="4"/>
        <v>0.12734600000000001</v>
      </c>
      <c r="U100" s="5">
        <f t="shared" si="4"/>
        <v>0.95909200000000006</v>
      </c>
      <c r="V100" s="8">
        <f t="shared" si="4"/>
        <v>25.6</v>
      </c>
      <c r="W100" s="19">
        <f t="shared" si="4"/>
        <v>1.1185130000000001</v>
      </c>
      <c r="X100" s="5">
        <f t="shared" si="4"/>
        <v>0.124279</v>
      </c>
      <c r="Y100" s="5">
        <f t="shared" si="4"/>
        <v>0.93725500000000006</v>
      </c>
      <c r="Z100" s="8">
        <f t="shared" si="4"/>
        <v>24.3</v>
      </c>
    </row>
    <row r="101" spans="1:39">
      <c r="A101" s="46">
        <v>0.6</v>
      </c>
      <c r="B101" s="48"/>
      <c r="C101" s="19">
        <f>AVERAGE(C53:C62)</f>
        <v>0.83016799999999991</v>
      </c>
      <c r="D101" s="5">
        <f t="shared" ref="D101:Z101" si="5">AVERAGE(D53:D62)</f>
        <v>9.2241000000000004E-2</v>
      </c>
      <c r="E101" s="5">
        <f t="shared" si="5"/>
        <v>0.67809299999999995</v>
      </c>
      <c r="F101" s="8">
        <f t="shared" si="5"/>
        <v>20.6</v>
      </c>
      <c r="G101" s="19">
        <f t="shared" si="5"/>
        <v>0.82895099999999999</v>
      </c>
      <c r="H101" s="5">
        <f t="shared" si="5"/>
        <v>9.2105999999999993E-2</v>
      </c>
      <c r="I101" s="5">
        <f t="shared" si="5"/>
        <v>0.67740800000000001</v>
      </c>
      <c r="J101" s="8">
        <f t="shared" si="5"/>
        <v>20</v>
      </c>
      <c r="K101" s="19">
        <f t="shared" si="5"/>
        <v>0.83241199999999993</v>
      </c>
      <c r="L101" s="5">
        <f t="shared" si="5"/>
        <v>9.2490000000000003E-2</v>
      </c>
      <c r="M101" s="5">
        <f t="shared" si="5"/>
        <v>0.67947400000000002</v>
      </c>
      <c r="N101" s="8">
        <f t="shared" si="5"/>
        <v>21.5</v>
      </c>
      <c r="O101" s="19">
        <f t="shared" si="5"/>
        <v>1.1934079999999998</v>
      </c>
      <c r="P101" s="5">
        <f t="shared" si="5"/>
        <v>0.13259899999999999</v>
      </c>
      <c r="Q101" s="5">
        <f t="shared" si="5"/>
        <v>0.97385999999999995</v>
      </c>
      <c r="R101" s="8">
        <f t="shared" si="5"/>
        <v>24</v>
      </c>
      <c r="S101" s="19">
        <f t="shared" si="5"/>
        <v>1.1685009999999998</v>
      </c>
      <c r="T101" s="5">
        <f t="shared" si="5"/>
        <v>0.12983099999999997</v>
      </c>
      <c r="U101" s="5">
        <f t="shared" si="5"/>
        <v>0.95367099999999994</v>
      </c>
      <c r="V101" s="8">
        <f t="shared" si="5"/>
        <v>23.4</v>
      </c>
      <c r="W101" s="19">
        <f t="shared" si="5"/>
        <v>1.1401679999999998</v>
      </c>
      <c r="X101" s="5">
        <f t="shared" si="5"/>
        <v>0.12668399999999999</v>
      </c>
      <c r="Y101" s="5">
        <f t="shared" si="5"/>
        <v>0.93462899999999993</v>
      </c>
      <c r="Z101" s="8">
        <f t="shared" si="5"/>
        <v>24.5</v>
      </c>
    </row>
    <row r="102" spans="1:39">
      <c r="A102" s="46">
        <v>0.7</v>
      </c>
      <c r="B102" s="48"/>
      <c r="C102" s="19">
        <f>AVERAGE(C63:C72)</f>
        <v>0.94759999999999989</v>
      </c>
      <c r="D102" s="5">
        <f t="shared" ref="D102:Z102" si="6">AVERAGE(D63:D72)</f>
        <v>0.10528999999999999</v>
      </c>
      <c r="E102" s="5">
        <f t="shared" si="6"/>
        <v>0.76145499999999999</v>
      </c>
      <c r="F102" s="8">
        <f t="shared" si="6"/>
        <v>18</v>
      </c>
      <c r="G102" s="19">
        <f t="shared" si="6"/>
        <v>0.95018999999999987</v>
      </c>
      <c r="H102" s="5">
        <f t="shared" si="6"/>
        <v>0.105577</v>
      </c>
      <c r="I102" s="5">
        <f t="shared" si="6"/>
        <v>0.76288299999999998</v>
      </c>
      <c r="J102" s="8">
        <f t="shared" si="6"/>
        <v>17.8</v>
      </c>
      <c r="K102" s="19">
        <f t="shared" si="6"/>
        <v>0.939446</v>
      </c>
      <c r="L102" s="5">
        <f t="shared" si="6"/>
        <v>0.10438399999999999</v>
      </c>
      <c r="M102" s="5">
        <f t="shared" si="6"/>
        <v>0.75666999999999995</v>
      </c>
      <c r="N102" s="8">
        <f t="shared" si="6"/>
        <v>19.8</v>
      </c>
      <c r="O102" s="19">
        <f t="shared" si="6"/>
        <v>1.223619</v>
      </c>
      <c r="P102" s="5">
        <f t="shared" si="6"/>
        <v>0.13595700000000002</v>
      </c>
      <c r="Q102" s="5">
        <f t="shared" si="6"/>
        <v>0.98041900000000004</v>
      </c>
      <c r="R102" s="8">
        <f t="shared" si="6"/>
        <v>22.8</v>
      </c>
      <c r="S102" s="19">
        <f t="shared" si="6"/>
        <v>1.2026500000000002</v>
      </c>
      <c r="T102" s="5">
        <f t="shared" si="6"/>
        <v>0.133627</v>
      </c>
      <c r="U102" s="5">
        <f t="shared" si="6"/>
        <v>0.96601800000000004</v>
      </c>
      <c r="V102" s="8">
        <f t="shared" si="6"/>
        <v>22.2</v>
      </c>
      <c r="W102" s="19">
        <f t="shared" si="6"/>
        <v>1.1927189999999999</v>
      </c>
      <c r="X102" s="5">
        <f t="shared" si="6"/>
        <v>0.13252400000000003</v>
      </c>
      <c r="Y102" s="5">
        <f t="shared" si="6"/>
        <v>0.95891100000000018</v>
      </c>
      <c r="Z102" s="8">
        <f t="shared" si="6"/>
        <v>22.4</v>
      </c>
    </row>
    <row r="103" spans="1:39">
      <c r="A103" s="46">
        <v>0.8</v>
      </c>
      <c r="B103" s="48"/>
      <c r="C103" s="19">
        <f>AVERAGE(C73:C82)</f>
        <v>1.2959779999999999</v>
      </c>
      <c r="D103" s="5">
        <f t="shared" ref="D103:Z103" si="7">AVERAGE(D73:D82)</f>
        <v>0.14399899999999999</v>
      </c>
      <c r="E103" s="5">
        <f t="shared" si="7"/>
        <v>0.81213000000000002</v>
      </c>
      <c r="F103" s="8">
        <f t="shared" si="7"/>
        <v>15.6</v>
      </c>
      <c r="G103" s="19">
        <f t="shared" si="7"/>
        <v>1.2791349999999999</v>
      </c>
      <c r="H103" s="5">
        <f t="shared" si="7"/>
        <v>0.142126</v>
      </c>
      <c r="I103" s="5">
        <f t="shared" si="7"/>
        <v>0.80116799999999999</v>
      </c>
      <c r="J103" s="8">
        <f t="shared" si="7"/>
        <v>34.200000000000003</v>
      </c>
      <c r="K103" s="19">
        <f t="shared" si="7"/>
        <v>1.295882</v>
      </c>
      <c r="L103" s="5">
        <f t="shared" si="7"/>
        <v>0.14398799999999998</v>
      </c>
      <c r="M103" s="5">
        <f t="shared" si="7"/>
        <v>0.81127900000000008</v>
      </c>
      <c r="N103" s="8">
        <f t="shared" si="7"/>
        <v>16.600000000000001</v>
      </c>
      <c r="O103" s="19">
        <f t="shared" si="7"/>
        <v>1.5636050000000001</v>
      </c>
      <c r="P103" s="5">
        <f t="shared" si="7"/>
        <v>0.173733</v>
      </c>
      <c r="Q103" s="5">
        <f t="shared" si="7"/>
        <v>0.97159799999999996</v>
      </c>
      <c r="R103" s="8">
        <f t="shared" si="7"/>
        <v>21.6</v>
      </c>
      <c r="S103" s="19">
        <f t="shared" si="7"/>
        <v>1.5050920000000001</v>
      </c>
      <c r="T103" s="5">
        <f t="shared" si="7"/>
        <v>0.16723300000000002</v>
      </c>
      <c r="U103" s="5">
        <f t="shared" si="7"/>
        <v>0.939133</v>
      </c>
      <c r="V103" s="8">
        <f t="shared" si="7"/>
        <v>21.6</v>
      </c>
      <c r="W103" s="19">
        <f t="shared" si="7"/>
        <v>1.565285</v>
      </c>
      <c r="X103" s="5">
        <f t="shared" si="7"/>
        <v>0.17392000000000002</v>
      </c>
      <c r="Y103" s="5">
        <f t="shared" si="7"/>
        <v>0.97210599999999991</v>
      </c>
      <c r="Z103" s="8">
        <f t="shared" si="7"/>
        <v>20.5</v>
      </c>
    </row>
    <row r="104" spans="1:39" ht="15.75" thickBot="1">
      <c r="A104" s="60">
        <v>0.9</v>
      </c>
      <c r="B104" s="61"/>
      <c r="C104" s="20">
        <f>AVERAGE(C83:C92)</f>
        <v>1.9543870000000001</v>
      </c>
      <c r="D104" s="12">
        <f t="shared" ref="D104:Z104" si="8">AVERAGE(D83:D92)</f>
        <v>0.21715300000000001</v>
      </c>
      <c r="E104" s="12">
        <f t="shared" si="8"/>
        <v>0.89979999999999993</v>
      </c>
      <c r="F104" s="42">
        <f t="shared" si="8"/>
        <v>11.4</v>
      </c>
      <c r="G104" s="20">
        <f t="shared" si="8"/>
        <v>1.9341980000000003</v>
      </c>
      <c r="H104" s="12">
        <f t="shared" si="8"/>
        <v>0.21490999999999999</v>
      </c>
      <c r="I104" s="12">
        <f t="shared" si="8"/>
        <v>0.89103600000000005</v>
      </c>
      <c r="J104" s="42">
        <f t="shared" si="8"/>
        <v>12</v>
      </c>
      <c r="K104" s="20">
        <f t="shared" si="8"/>
        <v>1.9465779999999999</v>
      </c>
      <c r="L104" s="12">
        <f t="shared" si="8"/>
        <v>0.21628500000000001</v>
      </c>
      <c r="M104" s="12">
        <f t="shared" si="8"/>
        <v>0.89678900000000006</v>
      </c>
      <c r="N104" s="42">
        <f t="shared" si="8"/>
        <v>10.8</v>
      </c>
      <c r="O104" s="20">
        <f t="shared" si="8"/>
        <v>2.1534369999999998</v>
      </c>
      <c r="P104" s="12">
        <f t="shared" si="8"/>
        <v>0.23927200000000001</v>
      </c>
      <c r="Q104" s="12">
        <f t="shared" si="8"/>
        <v>0.98870100000000016</v>
      </c>
      <c r="R104" s="42">
        <f t="shared" si="8"/>
        <v>19</v>
      </c>
      <c r="S104" s="20">
        <f t="shared" si="8"/>
        <v>2.1425279999999995</v>
      </c>
      <c r="T104" s="12">
        <f t="shared" si="8"/>
        <v>0.23806000000000002</v>
      </c>
      <c r="U104" s="12">
        <f t="shared" si="8"/>
        <v>0.98398600000000003</v>
      </c>
      <c r="V104" s="42">
        <f t="shared" si="8"/>
        <v>19.3</v>
      </c>
      <c r="W104" s="20">
        <f t="shared" si="8"/>
        <v>2.1485989999999999</v>
      </c>
      <c r="X104" s="12">
        <f t="shared" si="8"/>
        <v>0.23873400000000006</v>
      </c>
      <c r="Y104" s="12">
        <f t="shared" si="8"/>
        <v>0.98677199999999998</v>
      </c>
      <c r="Z104" s="42">
        <f t="shared" si="8"/>
        <v>19.100000000000001</v>
      </c>
    </row>
    <row r="105" spans="1:39" s="66" customFormat="1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s="66" customFormat="1" ht="15.75" thickBot="1">
      <c r="A106" s="49"/>
      <c r="B106" s="67"/>
      <c r="C106" s="16">
        <f>SUM(C96:C104)</f>
        <v>6.8974080000000004</v>
      </c>
      <c r="D106" s="12">
        <f t="shared" ref="D106:Z106" si="9">SUM(D96:D104)</f>
        <v>0.76638200000000001</v>
      </c>
      <c r="E106" s="12">
        <f t="shared" si="9"/>
        <v>4.7684739999999994</v>
      </c>
      <c r="F106" s="41">
        <f t="shared" si="9"/>
        <v>218.8</v>
      </c>
      <c r="G106" s="12">
        <f t="shared" si="9"/>
        <v>6.8528280000000006</v>
      </c>
      <c r="H106" s="12">
        <f t="shared" si="9"/>
        <v>0.76142799999999999</v>
      </c>
      <c r="I106" s="12">
        <f t="shared" si="9"/>
        <v>4.7432739999999995</v>
      </c>
      <c r="J106" s="41">
        <f t="shared" si="9"/>
        <v>235.2</v>
      </c>
      <c r="K106" s="12">
        <f t="shared" si="9"/>
        <v>6.8762919999999994</v>
      </c>
      <c r="L106" s="12">
        <f t="shared" si="9"/>
        <v>0.76403399999999988</v>
      </c>
      <c r="M106" s="12">
        <f t="shared" si="9"/>
        <v>4.7577590000000001</v>
      </c>
      <c r="N106" s="41">
        <f t="shared" si="9"/>
        <v>213.50000000000003</v>
      </c>
      <c r="O106" s="12">
        <f t="shared" si="9"/>
        <v>11.37377</v>
      </c>
      <c r="P106" s="12">
        <f t="shared" si="9"/>
        <v>1.263746</v>
      </c>
      <c r="Q106" s="12">
        <f t="shared" si="9"/>
        <v>8.5360910000000008</v>
      </c>
      <c r="R106" s="41">
        <f t="shared" si="9"/>
        <v>239.4</v>
      </c>
      <c r="S106" s="12">
        <f t="shared" si="9"/>
        <v>11.146538</v>
      </c>
      <c r="T106" s="12">
        <f t="shared" si="9"/>
        <v>1.2384999999999999</v>
      </c>
      <c r="U106" s="12">
        <f t="shared" si="9"/>
        <v>8.3679129999999997</v>
      </c>
      <c r="V106" s="41">
        <f t="shared" si="9"/>
        <v>234.20000000000002</v>
      </c>
      <c r="W106" s="12">
        <f t="shared" si="9"/>
        <v>11.229939999999999</v>
      </c>
      <c r="X106" s="12">
        <f t="shared" si="9"/>
        <v>1.2477670000000001</v>
      </c>
      <c r="Y106" s="12">
        <f t="shared" si="9"/>
        <v>8.4293540000000018</v>
      </c>
      <c r="Z106" s="42">
        <f t="shared" si="9"/>
        <v>232.70000000000002</v>
      </c>
    </row>
    <row r="111" spans="1:39" ht="15.75" thickBot="1"/>
    <row r="112" spans="1:39" ht="15.75" thickBot="1"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18:39" ht="15.75" thickBot="1">
      <c r="R113"/>
      <c r="V113"/>
      <c r="Z113"/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18:39">
      <c r="AA114" s="127">
        <f>A96</f>
        <v>0.1</v>
      </c>
      <c r="AB114" s="128">
        <f>C96</f>
        <v>0.113923</v>
      </c>
      <c r="AC114" s="129">
        <f>D96</f>
        <v>1.2657999999999999E-2</v>
      </c>
      <c r="AD114" s="129">
        <f>E96</f>
        <v>0.108321</v>
      </c>
      <c r="AE114" s="97">
        <f>F96</f>
        <v>53.7</v>
      </c>
      <c r="AF114" s="128">
        <f>G96</f>
        <v>0.10936999999999999</v>
      </c>
      <c r="AG114" s="129">
        <f>H96</f>
        <v>1.2152E-2</v>
      </c>
      <c r="AH114" s="129">
        <f>I96</f>
        <v>0.104432</v>
      </c>
      <c r="AI114" s="97">
        <f>J96</f>
        <v>52.7</v>
      </c>
      <c r="AJ114" s="134">
        <f>K96</f>
        <v>0.113923</v>
      </c>
      <c r="AK114" s="129">
        <f>L96</f>
        <v>1.2657999999999999E-2</v>
      </c>
      <c r="AL114" s="129">
        <f>M96</f>
        <v>0.108321</v>
      </c>
      <c r="AM114" s="97">
        <f>N96</f>
        <v>45.8</v>
      </c>
    </row>
    <row r="115" spans="18:39">
      <c r="R115"/>
      <c r="V115"/>
      <c r="Z115"/>
      <c r="AA115" s="123"/>
      <c r="AB115" s="130">
        <f>O96</f>
        <v>0.96815499999999999</v>
      </c>
      <c r="AC115" s="131">
        <f>P96</f>
        <v>0.107572</v>
      </c>
      <c r="AD115" s="131">
        <f>Q96</f>
        <v>0.92604600000000004</v>
      </c>
      <c r="AE115" s="71">
        <f>R96</f>
        <v>48.4</v>
      </c>
      <c r="AF115" s="130">
        <f>S96</f>
        <v>0.92754499999999995</v>
      </c>
      <c r="AG115" s="131">
        <f>T96</f>
        <v>0.10306000000000001</v>
      </c>
      <c r="AH115" s="131">
        <f>U96</f>
        <v>0.88983899999999994</v>
      </c>
      <c r="AI115" s="71">
        <f>V96</f>
        <v>40.6</v>
      </c>
      <c r="AJ115" s="135">
        <f>W96</f>
        <v>0.96815499999999999</v>
      </c>
      <c r="AK115" s="131">
        <f>X96</f>
        <v>0.107572</v>
      </c>
      <c r="AL115" s="131">
        <f>Y96</f>
        <v>0.92604600000000004</v>
      </c>
      <c r="AM115" s="71">
        <f>Z96</f>
        <v>37.799999999999997</v>
      </c>
    </row>
    <row r="116" spans="18:39">
      <c r="AA116" s="123">
        <f>A97</f>
        <v>0.2</v>
      </c>
      <c r="AB116" s="130">
        <f>C97</f>
        <v>0.23303099999999999</v>
      </c>
      <c r="AC116" s="131">
        <f>D97</f>
        <v>2.5892999999999999E-2</v>
      </c>
      <c r="AD116" s="131">
        <f>E97</f>
        <v>0.209449</v>
      </c>
      <c r="AE116" s="71">
        <f>F97</f>
        <v>31.2</v>
      </c>
      <c r="AF116" s="130">
        <f>G97</f>
        <v>0.23644599999999999</v>
      </c>
      <c r="AG116" s="131">
        <f>H97</f>
        <v>2.6272E-2</v>
      </c>
      <c r="AH116" s="131">
        <f>I97</f>
        <v>0.21256</v>
      </c>
      <c r="AI116" s="71">
        <f>J97</f>
        <v>27.6</v>
      </c>
      <c r="AJ116" s="135">
        <f>K97</f>
        <v>0.22891899999999996</v>
      </c>
      <c r="AK116" s="131">
        <f>L97</f>
        <v>2.5436000000000004E-2</v>
      </c>
      <c r="AL116" s="131">
        <f>M97</f>
        <v>0.20638899999999999</v>
      </c>
      <c r="AM116" s="71">
        <f>N97</f>
        <v>30.6</v>
      </c>
    </row>
    <row r="117" spans="18:39">
      <c r="R117"/>
      <c r="V117"/>
      <c r="Z117"/>
      <c r="AA117" s="123"/>
      <c r="AB117" s="130">
        <f>O97</f>
        <v>0.999587</v>
      </c>
      <c r="AC117" s="131">
        <f>P97</f>
        <v>0.11106500000000001</v>
      </c>
      <c r="AD117" s="131">
        <f>Q97</f>
        <v>0.90061499999999994</v>
      </c>
      <c r="AE117" s="71">
        <f>R97</f>
        <v>29.7</v>
      </c>
      <c r="AF117" s="130">
        <f>S97</f>
        <v>0.999587</v>
      </c>
      <c r="AG117" s="131">
        <f>T97</f>
        <v>0.11106500000000001</v>
      </c>
      <c r="AH117" s="131">
        <f>U97</f>
        <v>0.90061499999999994</v>
      </c>
      <c r="AI117" s="71">
        <f>V97</f>
        <v>27.3</v>
      </c>
      <c r="AJ117" s="135">
        <f>W97</f>
        <v>0.98177900000000007</v>
      </c>
      <c r="AK117" s="131">
        <f>X97</f>
        <v>0.10908600000000002</v>
      </c>
      <c r="AL117" s="131">
        <f>Y97</f>
        <v>0.88736300000000001</v>
      </c>
      <c r="AM117" s="71">
        <f>Z97</f>
        <v>28.2</v>
      </c>
    </row>
    <row r="118" spans="18:39">
      <c r="AA118" s="123">
        <f>A98</f>
        <v>0.3</v>
      </c>
      <c r="AB118" s="130">
        <f>C98</f>
        <v>0.36175999999999997</v>
      </c>
      <c r="AC118" s="131">
        <f>D98</f>
        <v>4.0194999999999995E-2</v>
      </c>
      <c r="AD118" s="131">
        <f>E98</f>
        <v>0.32473000000000007</v>
      </c>
      <c r="AE118" s="71">
        <f>F98</f>
        <v>24.9</v>
      </c>
      <c r="AF118" s="130">
        <f>G98</f>
        <v>0.36259400000000003</v>
      </c>
      <c r="AG118" s="131">
        <f>H98</f>
        <v>4.0288999999999998E-2</v>
      </c>
      <c r="AH118" s="131">
        <f>I98</f>
        <v>0.32475900000000008</v>
      </c>
      <c r="AI118" s="71">
        <f>J98</f>
        <v>26.5</v>
      </c>
      <c r="AJ118" s="135">
        <f>K98</f>
        <v>0.36175999999999997</v>
      </c>
      <c r="AK118" s="131">
        <f>L98</f>
        <v>4.0194999999999995E-2</v>
      </c>
      <c r="AL118" s="131">
        <f>M98</f>
        <v>0.32473000000000007</v>
      </c>
      <c r="AM118" s="71">
        <f>N98</f>
        <v>25.1</v>
      </c>
    </row>
    <row r="119" spans="18:39">
      <c r="R119"/>
      <c r="V119"/>
      <c r="Z119"/>
      <c r="AA119" s="123"/>
      <c r="AB119" s="130">
        <f>O98</f>
        <v>1.0328579999999998</v>
      </c>
      <c r="AC119" s="131">
        <f>P98</f>
        <v>0.11476100000000003</v>
      </c>
      <c r="AD119" s="131">
        <f>Q98</f>
        <v>0.92685799999999996</v>
      </c>
      <c r="AE119" s="71">
        <f>R98</f>
        <v>25.4</v>
      </c>
      <c r="AF119" s="130">
        <f>S98</f>
        <v>0.98828999999999989</v>
      </c>
      <c r="AG119" s="131">
        <f>T98</f>
        <v>0.10981</v>
      </c>
      <c r="AH119" s="131">
        <f>U98</f>
        <v>0.88627800000000012</v>
      </c>
      <c r="AI119" s="71">
        <f>V98</f>
        <v>26.9</v>
      </c>
      <c r="AJ119" s="135">
        <f>W98</f>
        <v>1.0328579999999998</v>
      </c>
      <c r="AK119" s="131">
        <f>X98</f>
        <v>0.11476100000000003</v>
      </c>
      <c r="AL119" s="131">
        <f>Y98</f>
        <v>0.92685799999999996</v>
      </c>
      <c r="AM119" s="71">
        <f>Z98</f>
        <v>28.2</v>
      </c>
    </row>
    <row r="120" spans="18:39">
      <c r="AA120" s="123">
        <f>A99</f>
        <v>0.4</v>
      </c>
      <c r="AB120" s="130">
        <f>C99</f>
        <v>0.53857900000000003</v>
      </c>
      <c r="AC120" s="131">
        <f>D99</f>
        <v>5.9843E-2</v>
      </c>
      <c r="AD120" s="131">
        <f>E99</f>
        <v>0.45304099999999997</v>
      </c>
      <c r="AE120" s="71">
        <f>F99</f>
        <v>21.6</v>
      </c>
      <c r="AF120" s="130">
        <f>G99</f>
        <v>0.53866999999999998</v>
      </c>
      <c r="AG120" s="131">
        <f>H99</f>
        <v>5.9853000000000003E-2</v>
      </c>
      <c r="AH120" s="131">
        <f>I99</f>
        <v>0.45305000000000006</v>
      </c>
      <c r="AI120" s="71">
        <f>J99</f>
        <v>24.2</v>
      </c>
      <c r="AJ120" s="135">
        <f>K99</f>
        <v>0.53420899999999993</v>
      </c>
      <c r="AK120" s="131">
        <f>L99</f>
        <v>5.9357000000000007E-2</v>
      </c>
      <c r="AL120" s="131">
        <f>M99</f>
        <v>0.44907399999999997</v>
      </c>
      <c r="AM120" s="71">
        <f>N99</f>
        <v>23</v>
      </c>
    </row>
    <row r="121" spans="18:39">
      <c r="R121"/>
      <c r="V121"/>
      <c r="Z121"/>
      <c r="AA121" s="123"/>
      <c r="AB121" s="130">
        <f>O99</f>
        <v>1.0904349999999998</v>
      </c>
      <c r="AC121" s="131">
        <f>P99</f>
        <v>0.12115899999999999</v>
      </c>
      <c r="AD121" s="131">
        <f>Q99</f>
        <v>0.90719600000000011</v>
      </c>
      <c r="AE121" s="71">
        <f>R99</f>
        <v>25</v>
      </c>
      <c r="AF121" s="130">
        <f>S99</f>
        <v>1.066219</v>
      </c>
      <c r="AG121" s="131">
        <f>T99</f>
        <v>0.11846799999999999</v>
      </c>
      <c r="AH121" s="131">
        <f>U99</f>
        <v>0.8892810000000001</v>
      </c>
      <c r="AI121" s="71">
        <f>V99</f>
        <v>27.3</v>
      </c>
      <c r="AJ121" s="135">
        <f>W99</f>
        <v>1.0818639999999999</v>
      </c>
      <c r="AK121" s="131">
        <f>X99</f>
        <v>0.12020699999999999</v>
      </c>
      <c r="AL121" s="131">
        <f>Y99</f>
        <v>0.89941399999999994</v>
      </c>
      <c r="AM121" s="71">
        <f>Z99</f>
        <v>27.7</v>
      </c>
    </row>
    <row r="122" spans="18:39">
      <c r="AA122" s="123">
        <f>A100</f>
        <v>0.5</v>
      </c>
      <c r="AB122" s="130">
        <f>C100</f>
        <v>0.62198200000000003</v>
      </c>
      <c r="AC122" s="131">
        <f>D100</f>
        <v>6.9109999999999991E-2</v>
      </c>
      <c r="AD122" s="131">
        <f>E100</f>
        <v>0.521455</v>
      </c>
      <c r="AE122" s="71">
        <f>F100</f>
        <v>21.8</v>
      </c>
      <c r="AF122" s="130">
        <f>G100</f>
        <v>0.61327399999999999</v>
      </c>
      <c r="AG122" s="131">
        <f>H100</f>
        <v>6.8142999999999981E-2</v>
      </c>
      <c r="AH122" s="131">
        <f>I100</f>
        <v>0.51597799999999994</v>
      </c>
      <c r="AI122" s="71">
        <f>J100</f>
        <v>20.2</v>
      </c>
      <c r="AJ122" s="135">
        <f>K100</f>
        <v>0.62316300000000002</v>
      </c>
      <c r="AK122" s="131">
        <f>L100</f>
        <v>6.9240999999999983E-2</v>
      </c>
      <c r="AL122" s="131">
        <f>M100</f>
        <v>0.52503299999999997</v>
      </c>
      <c r="AM122" s="71">
        <f>N100</f>
        <v>20.3</v>
      </c>
    </row>
    <row r="123" spans="18:39">
      <c r="R123"/>
      <c r="V123"/>
      <c r="Z123"/>
      <c r="AA123" s="123"/>
      <c r="AB123" s="130">
        <f>O100</f>
        <v>1.148666</v>
      </c>
      <c r="AC123" s="131">
        <f>P100</f>
        <v>0.12762800000000002</v>
      </c>
      <c r="AD123" s="131">
        <f>Q100</f>
        <v>0.96079799999999993</v>
      </c>
      <c r="AE123" s="71">
        <f>R100</f>
        <v>23.5</v>
      </c>
      <c r="AF123" s="130">
        <f>S100</f>
        <v>1.146126</v>
      </c>
      <c r="AG123" s="131">
        <f>T100</f>
        <v>0.12734600000000001</v>
      </c>
      <c r="AH123" s="131">
        <f>U100</f>
        <v>0.95909200000000006</v>
      </c>
      <c r="AI123" s="71">
        <f>V100</f>
        <v>25.6</v>
      </c>
      <c r="AJ123" s="135">
        <f>W100</f>
        <v>1.1185130000000001</v>
      </c>
      <c r="AK123" s="131">
        <f>X100</f>
        <v>0.124279</v>
      </c>
      <c r="AL123" s="131">
        <f>Y100</f>
        <v>0.93725500000000006</v>
      </c>
      <c r="AM123" s="71">
        <f>Z100</f>
        <v>24.3</v>
      </c>
    </row>
    <row r="124" spans="18:39">
      <c r="AA124" s="123">
        <f>A101</f>
        <v>0.6</v>
      </c>
      <c r="AB124" s="130">
        <f>C101</f>
        <v>0.83016799999999991</v>
      </c>
      <c r="AC124" s="131">
        <f>D101</f>
        <v>9.2241000000000004E-2</v>
      </c>
      <c r="AD124" s="131">
        <f>E101</f>
        <v>0.67809299999999995</v>
      </c>
      <c r="AE124" s="71">
        <f>F101</f>
        <v>20.6</v>
      </c>
      <c r="AF124" s="130">
        <f>G101</f>
        <v>0.82895099999999999</v>
      </c>
      <c r="AG124" s="131">
        <f>H101</f>
        <v>9.2105999999999993E-2</v>
      </c>
      <c r="AH124" s="131">
        <f>I101</f>
        <v>0.67740800000000001</v>
      </c>
      <c r="AI124" s="71">
        <f>J101</f>
        <v>20</v>
      </c>
      <c r="AJ124" s="135">
        <f>K101</f>
        <v>0.83241199999999993</v>
      </c>
      <c r="AK124" s="131">
        <f>L101</f>
        <v>9.2490000000000003E-2</v>
      </c>
      <c r="AL124" s="131">
        <f>M101</f>
        <v>0.67947400000000002</v>
      </c>
      <c r="AM124" s="71">
        <f>N101</f>
        <v>21.5</v>
      </c>
    </row>
    <row r="125" spans="18:39">
      <c r="R125"/>
      <c r="V125"/>
      <c r="Z125"/>
      <c r="AA125" s="123"/>
      <c r="AB125" s="130">
        <f>O101</f>
        <v>1.1934079999999998</v>
      </c>
      <c r="AC125" s="131">
        <f>P101</f>
        <v>0.13259899999999999</v>
      </c>
      <c r="AD125" s="131">
        <f>Q101</f>
        <v>0.97385999999999995</v>
      </c>
      <c r="AE125" s="71">
        <f>R101</f>
        <v>24</v>
      </c>
      <c r="AF125" s="130">
        <f>S101</f>
        <v>1.1685009999999998</v>
      </c>
      <c r="AG125" s="131">
        <f>T101</f>
        <v>0.12983099999999997</v>
      </c>
      <c r="AH125" s="131">
        <f>U101</f>
        <v>0.95367099999999994</v>
      </c>
      <c r="AI125" s="71">
        <f>V101</f>
        <v>23.4</v>
      </c>
      <c r="AJ125" s="135">
        <f>W101</f>
        <v>1.1401679999999998</v>
      </c>
      <c r="AK125" s="131">
        <f>X101</f>
        <v>0.12668399999999999</v>
      </c>
      <c r="AL125" s="131">
        <f>Y101</f>
        <v>0.93462899999999993</v>
      </c>
      <c r="AM125" s="71">
        <f>Z101</f>
        <v>24.5</v>
      </c>
    </row>
    <row r="126" spans="18:39">
      <c r="AA126" s="123">
        <f>A102</f>
        <v>0.7</v>
      </c>
      <c r="AB126" s="130">
        <f>C102</f>
        <v>0.94759999999999989</v>
      </c>
      <c r="AC126" s="131">
        <f>D102</f>
        <v>0.10528999999999999</v>
      </c>
      <c r="AD126" s="131">
        <f>E102</f>
        <v>0.76145499999999999</v>
      </c>
      <c r="AE126" s="71">
        <f>F102</f>
        <v>18</v>
      </c>
      <c r="AF126" s="130">
        <f>G102</f>
        <v>0.95018999999999987</v>
      </c>
      <c r="AG126" s="131">
        <f>H102</f>
        <v>0.105577</v>
      </c>
      <c r="AH126" s="131">
        <f>I102</f>
        <v>0.76288299999999998</v>
      </c>
      <c r="AI126" s="71">
        <f>J102</f>
        <v>17.8</v>
      </c>
      <c r="AJ126" s="135">
        <f>K102</f>
        <v>0.939446</v>
      </c>
      <c r="AK126" s="131">
        <f>L102</f>
        <v>0.10438399999999999</v>
      </c>
      <c r="AL126" s="131">
        <f>M102</f>
        <v>0.75666999999999995</v>
      </c>
      <c r="AM126" s="71">
        <f>N102</f>
        <v>19.8</v>
      </c>
    </row>
    <row r="127" spans="18:39">
      <c r="R127"/>
      <c r="V127"/>
      <c r="Z127"/>
      <c r="AA127" s="123"/>
      <c r="AB127" s="130">
        <f>O102</f>
        <v>1.223619</v>
      </c>
      <c r="AC127" s="131">
        <f>P102</f>
        <v>0.13595700000000002</v>
      </c>
      <c r="AD127" s="131">
        <f>Q102</f>
        <v>0.98041900000000004</v>
      </c>
      <c r="AE127" s="71">
        <f>R102</f>
        <v>22.8</v>
      </c>
      <c r="AF127" s="130">
        <f>S102</f>
        <v>1.2026500000000002</v>
      </c>
      <c r="AG127" s="131">
        <f>T102</f>
        <v>0.133627</v>
      </c>
      <c r="AH127" s="131">
        <f>U102</f>
        <v>0.96601800000000004</v>
      </c>
      <c r="AI127" s="71">
        <f>V102</f>
        <v>22.2</v>
      </c>
      <c r="AJ127" s="135">
        <f>W102</f>
        <v>1.1927189999999999</v>
      </c>
      <c r="AK127" s="131">
        <f>X102</f>
        <v>0.13252400000000003</v>
      </c>
      <c r="AL127" s="131">
        <f>Y102</f>
        <v>0.95891100000000018</v>
      </c>
      <c r="AM127" s="71">
        <f>Z102</f>
        <v>22.4</v>
      </c>
    </row>
    <row r="128" spans="18:39">
      <c r="AA128" s="123">
        <f>A103</f>
        <v>0.8</v>
      </c>
      <c r="AB128" s="130">
        <f>C103</f>
        <v>1.2959779999999999</v>
      </c>
      <c r="AC128" s="131">
        <f>D103</f>
        <v>0.14399899999999999</v>
      </c>
      <c r="AD128" s="131">
        <f>E103</f>
        <v>0.81213000000000002</v>
      </c>
      <c r="AE128" s="71">
        <f>F103</f>
        <v>15.6</v>
      </c>
      <c r="AF128" s="130">
        <f>G103</f>
        <v>1.2791349999999999</v>
      </c>
      <c r="AG128" s="131">
        <f>H103</f>
        <v>0.142126</v>
      </c>
      <c r="AH128" s="131">
        <f>I103</f>
        <v>0.80116799999999999</v>
      </c>
      <c r="AI128" s="71">
        <f>J103</f>
        <v>34.200000000000003</v>
      </c>
      <c r="AJ128" s="135">
        <f>K103</f>
        <v>1.295882</v>
      </c>
      <c r="AK128" s="131">
        <f>L103</f>
        <v>0.14398799999999998</v>
      </c>
      <c r="AL128" s="131">
        <f>M103</f>
        <v>0.81127900000000008</v>
      </c>
      <c r="AM128" s="71">
        <f>N103</f>
        <v>16.600000000000001</v>
      </c>
    </row>
    <row r="129" spans="18:39">
      <c r="R129"/>
      <c r="V129"/>
      <c r="Z129"/>
      <c r="AA129" s="123"/>
      <c r="AB129" s="130">
        <f>O103</f>
        <v>1.5636050000000001</v>
      </c>
      <c r="AC129" s="131">
        <f>P103</f>
        <v>0.173733</v>
      </c>
      <c r="AD129" s="131">
        <f>Q103</f>
        <v>0.97159799999999996</v>
      </c>
      <c r="AE129" s="71">
        <f>R103</f>
        <v>21.6</v>
      </c>
      <c r="AF129" s="130">
        <f>S103</f>
        <v>1.5050920000000001</v>
      </c>
      <c r="AG129" s="131">
        <f>T103</f>
        <v>0.16723300000000002</v>
      </c>
      <c r="AH129" s="131">
        <f>U103</f>
        <v>0.939133</v>
      </c>
      <c r="AI129" s="71">
        <f>V103</f>
        <v>21.6</v>
      </c>
      <c r="AJ129" s="135">
        <f>W103</f>
        <v>1.565285</v>
      </c>
      <c r="AK129" s="131">
        <f>X103</f>
        <v>0.17392000000000002</v>
      </c>
      <c r="AL129" s="131">
        <f>Y103</f>
        <v>0.97210599999999991</v>
      </c>
      <c r="AM129" s="71">
        <f>Z103</f>
        <v>20.5</v>
      </c>
    </row>
    <row r="130" spans="18:39">
      <c r="AA130" s="123">
        <f>A104</f>
        <v>0.9</v>
      </c>
      <c r="AB130" s="130">
        <f>C104</f>
        <v>1.9543870000000001</v>
      </c>
      <c r="AC130" s="131">
        <f>D104</f>
        <v>0.21715300000000001</v>
      </c>
      <c r="AD130" s="131">
        <f>E104</f>
        <v>0.89979999999999993</v>
      </c>
      <c r="AE130" s="71">
        <f>F104</f>
        <v>11.4</v>
      </c>
      <c r="AF130" s="130">
        <f>G104</f>
        <v>1.9341980000000003</v>
      </c>
      <c r="AG130" s="131">
        <f>H104</f>
        <v>0.21490999999999999</v>
      </c>
      <c r="AH130" s="131">
        <f>I104</f>
        <v>0.89103600000000005</v>
      </c>
      <c r="AI130" s="71">
        <f>J104</f>
        <v>12</v>
      </c>
      <c r="AJ130" s="135">
        <f>K104</f>
        <v>1.9465779999999999</v>
      </c>
      <c r="AK130" s="131">
        <f>L104</f>
        <v>0.21628500000000001</v>
      </c>
      <c r="AL130" s="131">
        <f>M104</f>
        <v>0.89678900000000006</v>
      </c>
      <c r="AM130" s="71">
        <f>N104</f>
        <v>10.8</v>
      </c>
    </row>
    <row r="131" spans="18:39" ht="15.75" thickBot="1">
      <c r="R131"/>
      <c r="V131"/>
      <c r="Z131"/>
      <c r="AA131" s="124"/>
      <c r="AB131" s="132">
        <f>O104</f>
        <v>2.1534369999999998</v>
      </c>
      <c r="AC131" s="133">
        <f>P104</f>
        <v>0.23927200000000001</v>
      </c>
      <c r="AD131" s="133">
        <f>Q104</f>
        <v>0.98870100000000016</v>
      </c>
      <c r="AE131" s="72">
        <f>R104</f>
        <v>19</v>
      </c>
      <c r="AF131" s="132">
        <f>S104</f>
        <v>2.1425279999999995</v>
      </c>
      <c r="AG131" s="133">
        <f>T104</f>
        <v>0.23806000000000002</v>
      </c>
      <c r="AH131" s="133">
        <f>U104</f>
        <v>0.98398600000000003</v>
      </c>
      <c r="AI131" s="72">
        <f>V104</f>
        <v>19.3</v>
      </c>
      <c r="AJ131" s="136">
        <f>W104</f>
        <v>2.1485989999999999</v>
      </c>
      <c r="AK131" s="133">
        <f>X104</f>
        <v>0.23873400000000006</v>
      </c>
      <c r="AL131" s="133">
        <f>Y104</f>
        <v>0.98677199999999998</v>
      </c>
      <c r="AM131" s="72">
        <f>Z104</f>
        <v>19.100000000000001</v>
      </c>
    </row>
    <row r="132" spans="18:39" ht="15.75" thickBot="1">
      <c r="R132"/>
      <c r="V132"/>
      <c r="Z132"/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18:39">
      <c r="AA133" s="142"/>
      <c r="AB133" s="137">
        <f>C106</f>
        <v>6.8974080000000004</v>
      </c>
      <c r="AC133" s="138">
        <f>D106</f>
        <v>0.76638200000000001</v>
      </c>
      <c r="AD133" s="138">
        <f>E106</f>
        <v>4.7684739999999994</v>
      </c>
      <c r="AE133" s="125">
        <f>F106</f>
        <v>218.8</v>
      </c>
      <c r="AF133" s="139">
        <f>G106</f>
        <v>6.8528280000000006</v>
      </c>
      <c r="AG133" s="138">
        <f>H106</f>
        <v>0.76142799999999999</v>
      </c>
      <c r="AH133" s="138">
        <f>I106</f>
        <v>4.7432739999999995</v>
      </c>
      <c r="AI133" s="69">
        <f>J106</f>
        <v>235.2</v>
      </c>
      <c r="AJ133" s="137">
        <f>K106</f>
        <v>6.8762919999999994</v>
      </c>
      <c r="AK133" s="138">
        <f>L106</f>
        <v>0.76403399999999988</v>
      </c>
      <c r="AL133" s="138">
        <f>M106</f>
        <v>4.7577590000000001</v>
      </c>
      <c r="AM133" s="69">
        <f>N106</f>
        <v>213.50000000000003</v>
      </c>
    </row>
    <row r="134" spans="18:39" ht="15.75" thickBot="1">
      <c r="AA134" s="143"/>
      <c r="AB134" s="136">
        <f>O106</f>
        <v>11.37377</v>
      </c>
      <c r="AC134" s="133">
        <f>P106</f>
        <v>1.263746</v>
      </c>
      <c r="AD134" s="133">
        <f>Q106</f>
        <v>8.5360910000000008</v>
      </c>
      <c r="AE134" s="126">
        <f>R106</f>
        <v>239.4</v>
      </c>
      <c r="AF134" s="132">
        <f>S106</f>
        <v>11.146538</v>
      </c>
      <c r="AG134" s="133">
        <f>T106</f>
        <v>1.2384999999999999</v>
      </c>
      <c r="AH134" s="133">
        <f>U106</f>
        <v>8.3679129999999997</v>
      </c>
      <c r="AI134" s="72">
        <f>V106</f>
        <v>234.20000000000002</v>
      </c>
      <c r="AJ134" s="136">
        <f>W106</f>
        <v>11.229939999999999</v>
      </c>
      <c r="AK134" s="133">
        <f>X106</f>
        <v>1.2477670000000001</v>
      </c>
      <c r="AL134" s="133">
        <f>Y106</f>
        <v>8.4293540000000018</v>
      </c>
      <c r="AM134" s="72">
        <f>Z106</f>
        <v>232.70000000000002</v>
      </c>
    </row>
  </sheetData>
  <mergeCells count="31">
    <mergeCell ref="S112:V112"/>
    <mergeCell ref="W112:Z112"/>
    <mergeCell ref="AA132:AM132"/>
    <mergeCell ref="AA114:AA115"/>
    <mergeCell ref="AA116:AA117"/>
    <mergeCell ref="AA118:AA119"/>
    <mergeCell ref="AA120:AA121"/>
    <mergeCell ref="AA122:AA123"/>
    <mergeCell ref="AA124:AA125"/>
    <mergeCell ref="AA126:AA127"/>
    <mergeCell ref="AA128:AA129"/>
    <mergeCell ref="AA130:AA131"/>
    <mergeCell ref="AA133:AA134"/>
    <mergeCell ref="AB112:AE112"/>
    <mergeCell ref="AF112:AI112"/>
    <mergeCell ref="AJ112:AM112"/>
    <mergeCell ref="O112:R112"/>
    <mergeCell ref="S94:V94"/>
    <mergeCell ref="W94:Z94"/>
    <mergeCell ref="A1:B1"/>
    <mergeCell ref="A94:B94"/>
    <mergeCell ref="C94:F94"/>
    <mergeCell ref="G94:J94"/>
    <mergeCell ref="K94:N94"/>
    <mergeCell ref="O94:R94"/>
    <mergeCell ref="C1:F1"/>
    <mergeCell ref="G1:J1"/>
    <mergeCell ref="K1:N1"/>
    <mergeCell ref="O1:R1"/>
    <mergeCell ref="S1:V1"/>
    <mergeCell ref="W1:Z1"/>
  </mergeCells>
  <pageMargins left="0.70866141732283472" right="0.70866141732283472" top="0.74803149606299213" bottom="0.74803149606299213" header="0.31496062992125984" footer="0.31496062992125984"/>
  <pageSetup paperSize="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4"/>
  <sheetViews>
    <sheetView topLeftCell="S109" workbookViewId="0">
      <selection activeCell="AA112" sqref="AA112:AM134"/>
    </sheetView>
  </sheetViews>
  <sheetFormatPr defaultRowHeight="15"/>
  <cols>
    <col min="1" max="1" width="4" bestFit="1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4" bestFit="1" customWidth="1"/>
    <col min="11" max="11" width="8.5703125" bestFit="1" customWidth="1"/>
    <col min="12" max="13" width="7.5703125" bestFit="1" customWidth="1"/>
    <col min="14" max="14" width="4" bestFit="1" customWidth="1"/>
    <col min="15" max="15" width="8.5703125" bestFit="1" customWidth="1"/>
    <col min="16" max="17" width="7.5703125" bestFit="1" customWidth="1"/>
    <col min="18" max="18" width="4" bestFit="1" customWidth="1"/>
    <col min="19" max="19" width="8.5703125" bestFit="1" customWidth="1"/>
    <col min="20" max="21" width="7.5703125" bestFit="1" customWidth="1"/>
    <col min="22" max="22" width="4" bestFit="1" customWidth="1"/>
    <col min="23" max="23" width="8.5703125" bestFit="1" customWidth="1"/>
    <col min="24" max="25" width="7.5703125" bestFit="1" customWidth="1"/>
    <col min="26" max="26" width="4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9.3160000000000007E-2</v>
      </c>
      <c r="D3" s="30">
        <v>1.035E-2</v>
      </c>
      <c r="E3" s="30">
        <v>6.5790000000000001E-2</v>
      </c>
      <c r="F3" s="28">
        <v>321</v>
      </c>
      <c r="G3" s="31">
        <v>9.8059999999999994E-2</v>
      </c>
      <c r="H3" s="30">
        <v>1.09E-2</v>
      </c>
      <c r="I3" s="30">
        <v>6.9250000000000006E-2</v>
      </c>
      <c r="J3" s="28">
        <v>205</v>
      </c>
      <c r="K3" s="31">
        <v>9.3160000000000007E-2</v>
      </c>
      <c r="L3" s="30">
        <v>1.035E-2</v>
      </c>
      <c r="M3" s="30">
        <v>6.5790000000000001E-2</v>
      </c>
      <c r="N3" s="28">
        <v>134</v>
      </c>
      <c r="O3" s="31">
        <v>0.54798999999999998</v>
      </c>
      <c r="P3" s="30">
        <v>6.089E-2</v>
      </c>
      <c r="Q3" s="30">
        <v>0.38700000000000001</v>
      </c>
      <c r="R3" s="28">
        <v>210</v>
      </c>
      <c r="S3" s="31">
        <v>0.38901000000000002</v>
      </c>
      <c r="T3" s="30">
        <v>4.3220000000000001E-2</v>
      </c>
      <c r="U3" s="30">
        <v>0.27472999999999997</v>
      </c>
      <c r="V3" s="28">
        <v>277</v>
      </c>
      <c r="W3" s="32">
        <v>0.54798999999999998</v>
      </c>
      <c r="X3" s="30">
        <v>6.089E-2</v>
      </c>
      <c r="Y3" s="30">
        <v>0.38700000000000001</v>
      </c>
      <c r="Z3" s="28">
        <v>203</v>
      </c>
    </row>
    <row r="4" spans="1:26">
      <c r="A4" s="9">
        <v>0.1</v>
      </c>
      <c r="B4" s="10">
        <v>2</v>
      </c>
      <c r="C4" s="19">
        <v>0.16596</v>
      </c>
      <c r="D4" s="6">
        <v>1.8440000000000002E-2</v>
      </c>
      <c r="E4" s="6">
        <v>9.7250000000000003E-2</v>
      </c>
      <c r="F4" s="10">
        <v>91</v>
      </c>
      <c r="G4" s="21">
        <v>0.12285</v>
      </c>
      <c r="H4" s="6">
        <v>1.3650000000000001E-2</v>
      </c>
      <c r="I4" s="6">
        <v>7.1989999999999998E-2</v>
      </c>
      <c r="J4" s="10">
        <v>111</v>
      </c>
      <c r="K4" s="21">
        <v>0.12631000000000001</v>
      </c>
      <c r="L4" s="6">
        <v>1.4030000000000001E-2</v>
      </c>
      <c r="M4" s="6">
        <v>7.4010000000000006E-2</v>
      </c>
      <c r="N4" s="10">
        <v>138</v>
      </c>
      <c r="O4" s="21">
        <v>0.61568999999999996</v>
      </c>
      <c r="P4" s="6">
        <v>6.8409999999999999E-2</v>
      </c>
      <c r="Q4" s="6">
        <v>0.36077999999999999</v>
      </c>
      <c r="R4" s="10">
        <v>190</v>
      </c>
      <c r="S4" s="21">
        <v>0.63563000000000003</v>
      </c>
      <c r="T4" s="6">
        <v>7.0629999999999998E-2</v>
      </c>
      <c r="U4" s="6">
        <v>0.37247000000000002</v>
      </c>
      <c r="V4" s="10">
        <v>115</v>
      </c>
      <c r="W4" s="17">
        <v>0.63563000000000003</v>
      </c>
      <c r="X4" s="6">
        <v>7.0629999999999998E-2</v>
      </c>
      <c r="Y4" s="6">
        <v>0.37247000000000002</v>
      </c>
      <c r="Z4" s="10">
        <v>150</v>
      </c>
    </row>
    <row r="5" spans="1:26">
      <c r="A5" s="9">
        <v>0.1</v>
      </c>
      <c r="B5" s="10">
        <v>3</v>
      </c>
      <c r="C5" s="19">
        <v>9.5920000000000005E-2</v>
      </c>
      <c r="D5" s="6">
        <v>1.0659999999999999E-2</v>
      </c>
      <c r="E5" s="6">
        <v>7.9140000000000002E-2</v>
      </c>
      <c r="F5" s="10">
        <v>173</v>
      </c>
      <c r="G5" s="21">
        <v>9.017E-2</v>
      </c>
      <c r="H5" s="6">
        <v>1.0019999999999999E-2</v>
      </c>
      <c r="I5" s="6">
        <v>7.4389999999999998E-2</v>
      </c>
      <c r="J5" s="10">
        <v>141</v>
      </c>
      <c r="K5" s="21">
        <v>0.12114</v>
      </c>
      <c r="L5" s="6">
        <v>1.346E-2</v>
      </c>
      <c r="M5" s="6">
        <v>9.9940000000000001E-2</v>
      </c>
      <c r="N5" s="10">
        <v>122</v>
      </c>
      <c r="O5" s="21">
        <v>1.2121200000000001</v>
      </c>
      <c r="P5" s="6">
        <v>0.13467999999999999</v>
      </c>
      <c r="Q5" s="6">
        <v>1</v>
      </c>
      <c r="R5" s="10">
        <v>83</v>
      </c>
      <c r="S5" s="21">
        <v>1.2121200000000001</v>
      </c>
      <c r="T5" s="6">
        <v>0.13467999999999999</v>
      </c>
      <c r="U5" s="6">
        <v>1</v>
      </c>
      <c r="V5" s="10">
        <v>86</v>
      </c>
      <c r="W5" s="17">
        <v>1.2121200000000001</v>
      </c>
      <c r="X5" s="6">
        <v>0.13467999999999999</v>
      </c>
      <c r="Y5" s="6">
        <v>1</v>
      </c>
      <c r="Z5" s="10">
        <v>99</v>
      </c>
    </row>
    <row r="6" spans="1:26">
      <c r="A6" s="9">
        <v>0.1</v>
      </c>
      <c r="B6" s="28">
        <v>4</v>
      </c>
      <c r="C6" s="19">
        <v>0.12672</v>
      </c>
      <c r="D6" s="6">
        <v>1.4080000000000001E-2</v>
      </c>
      <c r="E6" s="6">
        <v>7.3139999999999997E-2</v>
      </c>
      <c r="F6" s="10">
        <v>92</v>
      </c>
      <c r="G6" s="21">
        <v>0.12204</v>
      </c>
      <c r="H6" s="6">
        <v>1.3559999999999999E-2</v>
      </c>
      <c r="I6" s="6">
        <v>7.0430000000000006E-2</v>
      </c>
      <c r="J6" s="10">
        <v>107</v>
      </c>
      <c r="K6" s="21">
        <v>0.10802</v>
      </c>
      <c r="L6" s="6">
        <v>1.2E-2</v>
      </c>
      <c r="M6" s="6">
        <v>6.2350000000000003E-2</v>
      </c>
      <c r="N6" s="10">
        <v>143</v>
      </c>
      <c r="O6" s="21">
        <v>1.1146499999999999</v>
      </c>
      <c r="P6" s="6">
        <v>0.12385</v>
      </c>
      <c r="Q6" s="6">
        <v>0.64331000000000005</v>
      </c>
      <c r="R6" s="10">
        <v>124</v>
      </c>
      <c r="S6" s="21">
        <v>1.1513199999999999</v>
      </c>
      <c r="T6" s="6">
        <v>0.12792000000000001</v>
      </c>
      <c r="U6" s="6">
        <v>0.66447000000000001</v>
      </c>
      <c r="V6" s="10">
        <v>106</v>
      </c>
      <c r="W6" s="17">
        <v>0.8216</v>
      </c>
      <c r="X6" s="6">
        <v>9.1289999999999996E-2</v>
      </c>
      <c r="Y6" s="6">
        <v>0.47417999999999999</v>
      </c>
      <c r="Z6" s="10">
        <v>175</v>
      </c>
    </row>
    <row r="7" spans="1:26">
      <c r="A7" s="9">
        <v>0.1</v>
      </c>
      <c r="B7" s="10">
        <v>5</v>
      </c>
      <c r="C7" s="19">
        <v>0.1239</v>
      </c>
      <c r="D7" s="6">
        <v>1.3769999999999999E-2</v>
      </c>
      <c r="E7" s="6">
        <v>8.3129999999999996E-2</v>
      </c>
      <c r="F7" s="10">
        <v>107</v>
      </c>
      <c r="G7" s="21">
        <v>0.11978</v>
      </c>
      <c r="H7" s="6">
        <v>1.3310000000000001E-2</v>
      </c>
      <c r="I7" s="6">
        <v>8.0369999999999997E-2</v>
      </c>
      <c r="J7" s="10">
        <v>130</v>
      </c>
      <c r="K7" s="21">
        <v>0.12282</v>
      </c>
      <c r="L7" s="6">
        <v>1.3650000000000001E-2</v>
      </c>
      <c r="M7" s="6">
        <v>8.2409999999999997E-2</v>
      </c>
      <c r="N7" s="10">
        <v>194</v>
      </c>
      <c r="O7" s="21">
        <v>1.3964000000000001</v>
      </c>
      <c r="P7" s="6">
        <v>0.15515999999999999</v>
      </c>
      <c r="Q7" s="6">
        <v>0.93694</v>
      </c>
      <c r="R7" s="10">
        <v>107</v>
      </c>
      <c r="S7" s="21">
        <v>1.3362099999999999</v>
      </c>
      <c r="T7" s="6">
        <v>0.14846999999999999</v>
      </c>
      <c r="U7" s="6">
        <v>0.89654999999999996</v>
      </c>
      <c r="V7" s="10">
        <v>120</v>
      </c>
      <c r="W7" s="17">
        <v>1.19231</v>
      </c>
      <c r="X7" s="6">
        <v>0.13247999999999999</v>
      </c>
      <c r="Y7" s="6">
        <v>0.8</v>
      </c>
      <c r="Z7" s="10">
        <v>132</v>
      </c>
    </row>
    <row r="8" spans="1:26">
      <c r="A8" s="9">
        <v>0.1</v>
      </c>
      <c r="B8" s="10">
        <v>6</v>
      </c>
      <c r="C8" s="19">
        <v>9.6479999999999996E-2</v>
      </c>
      <c r="D8" s="6">
        <v>1.072E-2</v>
      </c>
      <c r="E8" s="6">
        <v>7.1599999999999997E-2</v>
      </c>
      <c r="F8" s="10">
        <v>74</v>
      </c>
      <c r="G8" s="21">
        <v>9.6479999999999996E-2</v>
      </c>
      <c r="H8" s="6">
        <v>1.072E-2</v>
      </c>
      <c r="I8" s="6">
        <v>7.1599999999999997E-2</v>
      </c>
      <c r="J8" s="10">
        <v>87</v>
      </c>
      <c r="K8" s="21">
        <v>9.5500000000000002E-2</v>
      </c>
      <c r="L8" s="6">
        <v>1.061E-2</v>
      </c>
      <c r="M8" s="6">
        <v>7.0870000000000002E-2</v>
      </c>
      <c r="N8" s="10">
        <v>135</v>
      </c>
      <c r="O8" s="21">
        <v>1.2619</v>
      </c>
      <c r="P8" s="6">
        <v>0.14021</v>
      </c>
      <c r="Q8" s="6">
        <v>0.93650999999999995</v>
      </c>
      <c r="R8" s="10">
        <v>65</v>
      </c>
      <c r="S8" s="21">
        <v>1.2619</v>
      </c>
      <c r="T8" s="6">
        <v>0.14021</v>
      </c>
      <c r="U8" s="6">
        <v>0.93650999999999995</v>
      </c>
      <c r="V8" s="10">
        <v>100</v>
      </c>
      <c r="W8" s="17">
        <v>0.72936000000000001</v>
      </c>
      <c r="X8" s="6">
        <v>8.1040000000000001E-2</v>
      </c>
      <c r="Y8" s="6">
        <v>0.54127999999999998</v>
      </c>
      <c r="Z8" s="10">
        <v>177</v>
      </c>
    </row>
    <row r="9" spans="1:26">
      <c r="A9" s="9">
        <v>0.1</v>
      </c>
      <c r="B9" s="28">
        <v>7</v>
      </c>
      <c r="C9" s="19">
        <v>0.10947</v>
      </c>
      <c r="D9" s="6">
        <v>1.2160000000000001E-2</v>
      </c>
      <c r="E9" s="6">
        <v>7.4310000000000001E-2</v>
      </c>
      <c r="F9" s="10">
        <v>78</v>
      </c>
      <c r="G9" s="21">
        <v>8.269E-2</v>
      </c>
      <c r="H9" s="6">
        <v>9.1900000000000003E-3</v>
      </c>
      <c r="I9" s="6">
        <v>5.6129999999999999E-2</v>
      </c>
      <c r="J9" s="10">
        <v>74</v>
      </c>
      <c r="K9" s="21">
        <v>0.10788</v>
      </c>
      <c r="L9" s="6">
        <v>1.1990000000000001E-2</v>
      </c>
      <c r="M9" s="6">
        <v>7.3230000000000003E-2</v>
      </c>
      <c r="N9" s="10">
        <v>196</v>
      </c>
      <c r="O9" s="21">
        <v>0.68928999999999996</v>
      </c>
      <c r="P9" s="6">
        <v>7.6590000000000005E-2</v>
      </c>
      <c r="Q9" s="6">
        <v>0.46786</v>
      </c>
      <c r="R9" s="10">
        <v>104</v>
      </c>
      <c r="S9" s="21">
        <v>0.46394000000000002</v>
      </c>
      <c r="T9" s="6">
        <v>5.1549999999999999E-2</v>
      </c>
      <c r="U9" s="6">
        <v>0.31490000000000001</v>
      </c>
      <c r="V9" s="10">
        <v>115</v>
      </c>
      <c r="W9" s="17">
        <v>0.66095999999999999</v>
      </c>
      <c r="X9" s="6">
        <v>7.3440000000000005E-2</v>
      </c>
      <c r="Y9" s="6">
        <v>0.44862999999999997</v>
      </c>
      <c r="Z9" s="10">
        <v>162</v>
      </c>
    </row>
    <row r="10" spans="1:26">
      <c r="A10" s="9">
        <v>0.1</v>
      </c>
      <c r="B10" s="10">
        <v>8</v>
      </c>
      <c r="C10" s="19">
        <v>9.4799999999999995E-2</v>
      </c>
      <c r="D10" s="6">
        <v>1.0529999999999999E-2</v>
      </c>
      <c r="E10" s="6">
        <v>6.0690000000000001E-2</v>
      </c>
      <c r="F10" s="10">
        <v>115</v>
      </c>
      <c r="G10" s="21">
        <v>9.4740000000000005E-2</v>
      </c>
      <c r="H10" s="6">
        <v>1.0529999999999999E-2</v>
      </c>
      <c r="I10" s="6">
        <v>6.0659999999999999E-2</v>
      </c>
      <c r="J10" s="10">
        <v>140</v>
      </c>
      <c r="K10" s="21">
        <v>0.10574</v>
      </c>
      <c r="L10" s="6">
        <v>1.175E-2</v>
      </c>
      <c r="M10" s="6">
        <v>6.7699999999999996E-2</v>
      </c>
      <c r="N10" s="10">
        <v>129</v>
      </c>
      <c r="O10" s="21">
        <v>1.17143</v>
      </c>
      <c r="P10" s="6">
        <v>0.13016</v>
      </c>
      <c r="Q10" s="6">
        <v>0.75</v>
      </c>
      <c r="R10" s="10">
        <v>118</v>
      </c>
      <c r="S10" s="21">
        <v>1.17143</v>
      </c>
      <c r="T10" s="6">
        <v>0.13016</v>
      </c>
      <c r="U10" s="6">
        <v>0.75</v>
      </c>
      <c r="V10" s="10">
        <v>172</v>
      </c>
      <c r="W10" s="17">
        <v>1.0719000000000001</v>
      </c>
      <c r="X10" s="6">
        <v>0.1191</v>
      </c>
      <c r="Y10" s="6">
        <v>0.68627000000000005</v>
      </c>
      <c r="Z10" s="10">
        <v>119</v>
      </c>
    </row>
    <row r="11" spans="1:26">
      <c r="A11" s="9">
        <v>0.1</v>
      </c>
      <c r="B11" s="10">
        <v>9</v>
      </c>
      <c r="C11" s="19">
        <v>0.10743</v>
      </c>
      <c r="D11" s="6">
        <v>1.1939999999999999E-2</v>
      </c>
      <c r="E11" s="6">
        <v>4.7079999999999997E-2</v>
      </c>
      <c r="F11" s="10">
        <v>100</v>
      </c>
      <c r="G11" s="21">
        <v>0.10976</v>
      </c>
      <c r="H11" s="6">
        <v>1.2200000000000001E-2</v>
      </c>
      <c r="I11" s="6">
        <v>4.8099999999999997E-2</v>
      </c>
      <c r="J11" s="10">
        <v>273</v>
      </c>
      <c r="K11" s="21">
        <v>0.14463999999999999</v>
      </c>
      <c r="L11" s="6">
        <v>1.6070000000000001E-2</v>
      </c>
      <c r="M11" s="6">
        <v>6.3390000000000002E-2</v>
      </c>
      <c r="N11" s="10">
        <v>215</v>
      </c>
      <c r="O11" s="21">
        <v>0.86170000000000002</v>
      </c>
      <c r="P11" s="6">
        <v>9.5740000000000006E-2</v>
      </c>
      <c r="Q11" s="6">
        <v>0.37766</v>
      </c>
      <c r="R11" s="10">
        <v>86</v>
      </c>
      <c r="S11" s="21">
        <v>0.86170000000000002</v>
      </c>
      <c r="T11" s="6">
        <v>9.5740000000000006E-2</v>
      </c>
      <c r="U11" s="6">
        <v>0.37766</v>
      </c>
      <c r="V11" s="10">
        <v>126</v>
      </c>
      <c r="W11" s="17">
        <v>0.82233999999999996</v>
      </c>
      <c r="X11" s="6">
        <v>9.1370000000000007E-2</v>
      </c>
      <c r="Y11" s="6">
        <v>0.36041000000000001</v>
      </c>
      <c r="Z11" s="10">
        <v>128</v>
      </c>
    </row>
    <row r="12" spans="1:26">
      <c r="A12" s="9">
        <v>0.1</v>
      </c>
      <c r="B12" s="28">
        <v>10</v>
      </c>
      <c r="C12" s="19">
        <v>0.14552000000000001</v>
      </c>
      <c r="D12" s="6">
        <v>1.617E-2</v>
      </c>
      <c r="E12" s="6">
        <v>0.11194</v>
      </c>
      <c r="F12" s="10">
        <v>97</v>
      </c>
      <c r="G12" s="21">
        <v>0.13277</v>
      </c>
      <c r="H12" s="6">
        <v>1.4749999999999999E-2</v>
      </c>
      <c r="I12" s="6">
        <v>0.10213</v>
      </c>
      <c r="J12" s="10">
        <v>104</v>
      </c>
      <c r="K12" s="21">
        <v>0.13209000000000001</v>
      </c>
      <c r="L12" s="6">
        <v>1.468E-2</v>
      </c>
      <c r="M12" s="6">
        <v>0.10161000000000001</v>
      </c>
      <c r="N12" s="10">
        <v>158</v>
      </c>
      <c r="O12" s="21">
        <v>0.70269999999999999</v>
      </c>
      <c r="P12" s="6">
        <v>7.8079999999999997E-2</v>
      </c>
      <c r="Q12" s="6">
        <v>0.54054000000000002</v>
      </c>
      <c r="R12" s="10">
        <v>108</v>
      </c>
      <c r="S12" s="21">
        <v>0.32704</v>
      </c>
      <c r="T12" s="6">
        <v>3.6339999999999997E-2</v>
      </c>
      <c r="U12" s="6">
        <v>0.25157000000000002</v>
      </c>
      <c r="V12" s="10">
        <v>166</v>
      </c>
      <c r="W12" s="17">
        <v>0.49681999999999998</v>
      </c>
      <c r="X12" s="6">
        <v>5.5199999999999999E-2</v>
      </c>
      <c r="Y12" s="6">
        <v>0.38217000000000001</v>
      </c>
      <c r="Z12" s="10">
        <v>109</v>
      </c>
    </row>
    <row r="13" spans="1:26">
      <c r="A13" s="9">
        <v>0.2</v>
      </c>
      <c r="B13" s="10">
        <v>11</v>
      </c>
      <c r="C13" s="19">
        <v>0.32167000000000001</v>
      </c>
      <c r="D13" s="6">
        <v>3.5740000000000001E-2</v>
      </c>
      <c r="E13" s="6">
        <v>0.155</v>
      </c>
      <c r="F13" s="10">
        <v>89</v>
      </c>
      <c r="G13" s="21">
        <v>0.24492</v>
      </c>
      <c r="H13" s="6">
        <v>2.7210000000000002E-2</v>
      </c>
      <c r="I13" s="6">
        <v>0.11802</v>
      </c>
      <c r="J13" s="10">
        <v>84</v>
      </c>
      <c r="K13" s="21">
        <v>0.29969000000000001</v>
      </c>
      <c r="L13" s="6">
        <v>3.3300000000000003E-2</v>
      </c>
      <c r="M13" s="6">
        <v>0.14441000000000001</v>
      </c>
      <c r="N13" s="10">
        <v>162</v>
      </c>
      <c r="O13" s="21">
        <v>0.60311999999999999</v>
      </c>
      <c r="P13" s="6">
        <v>6.701E-2</v>
      </c>
      <c r="Q13" s="6">
        <v>0.29063</v>
      </c>
      <c r="R13" s="10">
        <v>139</v>
      </c>
      <c r="S13" s="21">
        <v>0.60124999999999995</v>
      </c>
      <c r="T13" s="6">
        <v>6.6809999999999994E-2</v>
      </c>
      <c r="U13" s="6">
        <v>0.28971999999999998</v>
      </c>
      <c r="V13" s="10">
        <v>181</v>
      </c>
      <c r="W13" s="17">
        <v>0.73663999999999996</v>
      </c>
      <c r="X13" s="6">
        <v>8.1850000000000006E-2</v>
      </c>
      <c r="Y13" s="6">
        <v>0.35496</v>
      </c>
      <c r="Z13" s="10">
        <v>208</v>
      </c>
    </row>
    <row r="14" spans="1:26">
      <c r="A14" s="9">
        <v>0.2</v>
      </c>
      <c r="B14" s="10">
        <v>12</v>
      </c>
      <c r="C14" s="19">
        <v>0.33512999999999998</v>
      </c>
      <c r="D14" s="6">
        <v>3.7240000000000002E-2</v>
      </c>
      <c r="E14" s="6">
        <v>0.15054000000000001</v>
      </c>
      <c r="F14" s="10">
        <v>94</v>
      </c>
      <c r="G14" s="21">
        <v>0.24509</v>
      </c>
      <c r="H14" s="6">
        <v>2.7230000000000001E-2</v>
      </c>
      <c r="I14" s="6">
        <v>0.11008999999999999</v>
      </c>
      <c r="J14" s="10">
        <v>85</v>
      </c>
      <c r="K14" s="21">
        <v>0.32522000000000001</v>
      </c>
      <c r="L14" s="6">
        <v>3.6139999999999999E-2</v>
      </c>
      <c r="M14" s="6">
        <v>0.14609</v>
      </c>
      <c r="N14" s="10">
        <v>140</v>
      </c>
      <c r="O14" s="21">
        <v>0.99468000000000001</v>
      </c>
      <c r="P14" s="6">
        <v>0.11051999999999999</v>
      </c>
      <c r="Q14" s="6">
        <v>0.44680999999999998</v>
      </c>
      <c r="R14" s="10">
        <v>227</v>
      </c>
      <c r="S14" s="21">
        <v>1.68468</v>
      </c>
      <c r="T14" s="6">
        <v>0.18719</v>
      </c>
      <c r="U14" s="6">
        <v>0.75675999999999999</v>
      </c>
      <c r="V14" s="10">
        <v>150</v>
      </c>
      <c r="W14" s="17">
        <v>0.95408000000000004</v>
      </c>
      <c r="X14" s="6">
        <v>0.10600999999999999</v>
      </c>
      <c r="Y14" s="6">
        <v>0.42857000000000001</v>
      </c>
      <c r="Z14" s="10">
        <v>182</v>
      </c>
    </row>
    <row r="15" spans="1:26">
      <c r="A15" s="9">
        <v>0.2</v>
      </c>
      <c r="B15" s="28">
        <v>13</v>
      </c>
      <c r="C15" s="19">
        <v>0.26207999999999998</v>
      </c>
      <c r="D15" s="6">
        <v>2.912E-2</v>
      </c>
      <c r="E15" s="6">
        <v>0.14641000000000001</v>
      </c>
      <c r="F15" s="10">
        <v>95</v>
      </c>
      <c r="G15" s="21">
        <v>0.2737</v>
      </c>
      <c r="H15" s="6">
        <v>3.041E-2</v>
      </c>
      <c r="I15" s="6">
        <v>0.15290999999999999</v>
      </c>
      <c r="J15" s="10">
        <v>164</v>
      </c>
      <c r="K15" s="21">
        <v>0.2737</v>
      </c>
      <c r="L15" s="6">
        <v>3.041E-2</v>
      </c>
      <c r="M15" s="6">
        <v>0.15290999999999999</v>
      </c>
      <c r="N15" s="10">
        <v>87</v>
      </c>
      <c r="O15" s="21">
        <v>0.96236999999999995</v>
      </c>
      <c r="P15" s="6">
        <v>0.10693</v>
      </c>
      <c r="Q15" s="6">
        <v>0.53763000000000005</v>
      </c>
      <c r="R15" s="10">
        <v>186</v>
      </c>
      <c r="S15" s="21">
        <v>0.89054999999999995</v>
      </c>
      <c r="T15" s="6">
        <v>9.8949999999999996E-2</v>
      </c>
      <c r="U15" s="6">
        <v>0.49751000000000001</v>
      </c>
      <c r="V15" s="10">
        <v>136</v>
      </c>
      <c r="W15" s="17">
        <v>0.89054999999999995</v>
      </c>
      <c r="X15" s="6">
        <v>9.8949999999999996E-2</v>
      </c>
      <c r="Y15" s="6">
        <v>0.49751000000000001</v>
      </c>
      <c r="Z15" s="10">
        <v>91</v>
      </c>
    </row>
    <row r="16" spans="1:26">
      <c r="A16" s="9">
        <v>0.2</v>
      </c>
      <c r="B16" s="10">
        <v>14</v>
      </c>
      <c r="C16" s="19">
        <v>0.23557</v>
      </c>
      <c r="D16" s="6">
        <v>2.6169999999999999E-2</v>
      </c>
      <c r="E16" s="6">
        <v>0.15429999999999999</v>
      </c>
      <c r="F16" s="10">
        <v>94</v>
      </c>
      <c r="G16" s="21">
        <v>0.20366999999999999</v>
      </c>
      <c r="H16" s="6">
        <v>2.2630000000000001E-2</v>
      </c>
      <c r="I16" s="6">
        <v>0.13339999999999999</v>
      </c>
      <c r="J16" s="10">
        <v>129</v>
      </c>
      <c r="K16" s="21">
        <v>0.22805</v>
      </c>
      <c r="L16" s="6">
        <v>2.5340000000000001E-2</v>
      </c>
      <c r="M16" s="6">
        <v>0.14937</v>
      </c>
      <c r="N16" s="10">
        <v>161</v>
      </c>
      <c r="O16" s="21">
        <v>1.2121200000000001</v>
      </c>
      <c r="P16" s="6">
        <v>0.13467999999999999</v>
      </c>
      <c r="Q16" s="6">
        <v>0.79393999999999998</v>
      </c>
      <c r="R16" s="10">
        <v>121</v>
      </c>
      <c r="S16" s="21">
        <v>1.2121200000000001</v>
      </c>
      <c r="T16" s="6">
        <v>0.13467999999999999</v>
      </c>
      <c r="U16" s="6">
        <v>0.79393999999999998</v>
      </c>
      <c r="V16" s="10">
        <v>85</v>
      </c>
      <c r="W16" s="17">
        <v>1.2121200000000001</v>
      </c>
      <c r="X16" s="6">
        <v>0.13467999999999999</v>
      </c>
      <c r="Y16" s="6">
        <v>0.79393999999999998</v>
      </c>
      <c r="Z16" s="10">
        <v>100</v>
      </c>
    </row>
    <row r="17" spans="1:26">
      <c r="A17" s="9">
        <v>0.2</v>
      </c>
      <c r="B17" s="10">
        <v>15</v>
      </c>
      <c r="C17" s="19">
        <v>0.30780999999999997</v>
      </c>
      <c r="D17" s="6">
        <v>3.4200000000000001E-2</v>
      </c>
      <c r="E17" s="6">
        <v>0.21531</v>
      </c>
      <c r="F17" s="10">
        <v>112</v>
      </c>
      <c r="G17" s="21">
        <v>0.28763</v>
      </c>
      <c r="H17" s="6">
        <v>3.1960000000000002E-2</v>
      </c>
      <c r="I17" s="6">
        <v>0.20119000000000001</v>
      </c>
      <c r="J17" s="10">
        <v>204</v>
      </c>
      <c r="K17" s="21">
        <v>0.25196000000000002</v>
      </c>
      <c r="L17" s="6">
        <v>2.8000000000000001E-2</v>
      </c>
      <c r="M17" s="6">
        <v>0.17624000000000001</v>
      </c>
      <c r="N17" s="10">
        <v>105</v>
      </c>
      <c r="O17" s="21">
        <v>1.40876</v>
      </c>
      <c r="P17" s="6">
        <v>0.15653</v>
      </c>
      <c r="Q17" s="6">
        <v>0.98540000000000005</v>
      </c>
      <c r="R17" s="10">
        <v>129</v>
      </c>
      <c r="S17" s="21">
        <v>1.40876</v>
      </c>
      <c r="T17" s="6">
        <v>0.15653</v>
      </c>
      <c r="U17" s="6">
        <v>0.98540000000000005</v>
      </c>
      <c r="V17" s="10">
        <v>111</v>
      </c>
      <c r="W17" s="17">
        <v>1.40876</v>
      </c>
      <c r="X17" s="6">
        <v>0.15653</v>
      </c>
      <c r="Y17" s="6">
        <v>0.98540000000000005</v>
      </c>
      <c r="Z17" s="10">
        <v>169</v>
      </c>
    </row>
    <row r="18" spans="1:26">
      <c r="A18" s="9">
        <v>0.2</v>
      </c>
      <c r="B18" s="28">
        <v>16</v>
      </c>
      <c r="C18" s="19">
        <v>0.20327000000000001</v>
      </c>
      <c r="D18" s="6">
        <v>2.2589999999999999E-2</v>
      </c>
      <c r="E18" s="6">
        <v>0.13902</v>
      </c>
      <c r="F18" s="10">
        <v>72</v>
      </c>
      <c r="G18" s="21">
        <v>0.20327000000000001</v>
      </c>
      <c r="H18" s="6">
        <v>2.2589999999999999E-2</v>
      </c>
      <c r="I18" s="6">
        <v>0.13902</v>
      </c>
      <c r="J18" s="10">
        <v>54</v>
      </c>
      <c r="K18" s="21">
        <v>0.21117</v>
      </c>
      <c r="L18" s="6">
        <v>2.3460000000000002E-2</v>
      </c>
      <c r="M18" s="6">
        <v>0.14441999999999999</v>
      </c>
      <c r="N18" s="10">
        <v>150</v>
      </c>
      <c r="O18" s="21">
        <v>1.46218</v>
      </c>
      <c r="P18" s="6">
        <v>0.16245999999999999</v>
      </c>
      <c r="Q18" s="6">
        <v>1</v>
      </c>
      <c r="R18" s="10">
        <v>68</v>
      </c>
      <c r="S18" s="21">
        <v>1.46218</v>
      </c>
      <c r="T18" s="6">
        <v>0.16245999999999999</v>
      </c>
      <c r="U18" s="6">
        <v>1</v>
      </c>
      <c r="V18" s="10">
        <v>62</v>
      </c>
      <c r="W18" s="17">
        <v>1.2253499999999999</v>
      </c>
      <c r="X18" s="6">
        <v>0.13614999999999999</v>
      </c>
      <c r="Y18" s="6">
        <v>0.83803000000000005</v>
      </c>
      <c r="Z18" s="10">
        <v>57</v>
      </c>
    </row>
    <row r="19" spans="1:26">
      <c r="A19" s="9">
        <v>0.2</v>
      </c>
      <c r="B19" s="10">
        <v>17</v>
      </c>
      <c r="C19" s="19">
        <v>0.23835999999999999</v>
      </c>
      <c r="D19" s="6">
        <v>2.648E-2</v>
      </c>
      <c r="E19" s="6">
        <v>0.13399</v>
      </c>
      <c r="F19" s="10">
        <v>78</v>
      </c>
      <c r="G19" s="21">
        <v>0.26698</v>
      </c>
      <c r="H19" s="6">
        <v>2.9659999999999999E-2</v>
      </c>
      <c r="I19" s="6">
        <v>0.15007999999999999</v>
      </c>
      <c r="J19" s="10">
        <v>96</v>
      </c>
      <c r="K19" s="21">
        <v>0.23182</v>
      </c>
      <c r="L19" s="6">
        <v>2.5760000000000002E-2</v>
      </c>
      <c r="M19" s="6">
        <v>0.13031999999999999</v>
      </c>
      <c r="N19" s="10">
        <v>67</v>
      </c>
      <c r="O19" s="21">
        <v>0.82438999999999996</v>
      </c>
      <c r="P19" s="6">
        <v>9.1600000000000001E-2</v>
      </c>
      <c r="Q19" s="6">
        <v>0.46340999999999999</v>
      </c>
      <c r="R19" s="10">
        <v>207</v>
      </c>
      <c r="S19" s="21">
        <v>1.4321999999999999</v>
      </c>
      <c r="T19" s="6">
        <v>0.15912999999999999</v>
      </c>
      <c r="U19" s="6">
        <v>0.80508000000000002</v>
      </c>
      <c r="V19" s="10">
        <v>63</v>
      </c>
      <c r="W19" s="17">
        <v>1.07643</v>
      </c>
      <c r="X19" s="6">
        <v>0.1196</v>
      </c>
      <c r="Y19" s="6">
        <v>0.60509999999999997</v>
      </c>
      <c r="Z19" s="10">
        <v>111</v>
      </c>
    </row>
    <row r="20" spans="1:26">
      <c r="A20" s="9">
        <v>0.2</v>
      </c>
      <c r="B20" s="10">
        <v>18</v>
      </c>
      <c r="C20" s="19">
        <v>0.19764999999999999</v>
      </c>
      <c r="D20" s="6">
        <v>2.196E-2</v>
      </c>
      <c r="E20" s="6">
        <v>0.11752</v>
      </c>
      <c r="F20" s="10">
        <v>80</v>
      </c>
      <c r="G20" s="21">
        <v>0.22896</v>
      </c>
      <c r="H20" s="6">
        <v>2.5440000000000001E-2</v>
      </c>
      <c r="I20" s="6">
        <v>0.13614000000000001</v>
      </c>
      <c r="J20" s="10">
        <v>58</v>
      </c>
      <c r="K20" s="21">
        <v>0.22128999999999999</v>
      </c>
      <c r="L20" s="6">
        <v>2.4590000000000001E-2</v>
      </c>
      <c r="M20" s="6">
        <v>0.13158</v>
      </c>
      <c r="N20" s="10">
        <v>73</v>
      </c>
      <c r="O20" s="21">
        <v>1.5416700000000001</v>
      </c>
      <c r="P20" s="6">
        <v>0.17130000000000001</v>
      </c>
      <c r="Q20" s="6">
        <v>0.91666999999999998</v>
      </c>
      <c r="R20" s="10">
        <v>139</v>
      </c>
      <c r="S20" s="21">
        <v>1.3806</v>
      </c>
      <c r="T20" s="6">
        <v>0.15340000000000001</v>
      </c>
      <c r="U20" s="6">
        <v>0.82089999999999996</v>
      </c>
      <c r="V20" s="10">
        <v>144</v>
      </c>
      <c r="W20" s="17">
        <v>1.5416700000000001</v>
      </c>
      <c r="X20" s="6">
        <v>0.17130000000000001</v>
      </c>
      <c r="Y20" s="6">
        <v>0.91666999999999998</v>
      </c>
      <c r="Z20" s="10">
        <v>89</v>
      </c>
    </row>
    <row r="21" spans="1:26">
      <c r="A21" s="9">
        <v>0.2</v>
      </c>
      <c r="B21" s="28">
        <v>19</v>
      </c>
      <c r="C21" s="19">
        <v>0.18396999999999999</v>
      </c>
      <c r="D21" s="6">
        <v>2.044E-2</v>
      </c>
      <c r="E21" s="6">
        <v>0.11819</v>
      </c>
      <c r="F21" s="10">
        <v>80</v>
      </c>
      <c r="G21" s="21">
        <v>0.23995</v>
      </c>
      <c r="H21" s="6">
        <v>2.666E-2</v>
      </c>
      <c r="I21" s="6">
        <v>0.15415999999999999</v>
      </c>
      <c r="J21" s="10">
        <v>92</v>
      </c>
      <c r="K21" s="21">
        <v>0.29636000000000001</v>
      </c>
      <c r="L21" s="6">
        <v>3.2930000000000001E-2</v>
      </c>
      <c r="M21" s="6">
        <v>0.19040000000000001</v>
      </c>
      <c r="N21" s="10">
        <v>58</v>
      </c>
      <c r="O21" s="21">
        <v>0.56467000000000001</v>
      </c>
      <c r="P21" s="6">
        <v>6.2740000000000004E-2</v>
      </c>
      <c r="Q21" s="6">
        <v>0.36277999999999999</v>
      </c>
      <c r="R21" s="10">
        <v>250</v>
      </c>
      <c r="S21" s="21">
        <v>0.94211</v>
      </c>
      <c r="T21" s="6">
        <v>0.10468</v>
      </c>
      <c r="U21" s="6">
        <v>0.60526000000000002</v>
      </c>
      <c r="V21" s="10">
        <v>85</v>
      </c>
      <c r="W21" s="17">
        <v>0.53754000000000002</v>
      </c>
      <c r="X21" s="6">
        <v>5.9729999999999998E-2</v>
      </c>
      <c r="Y21" s="6">
        <v>0.34534999999999999</v>
      </c>
      <c r="Z21" s="10">
        <v>116</v>
      </c>
    </row>
    <row r="22" spans="1:26">
      <c r="A22" s="9">
        <v>0.2</v>
      </c>
      <c r="B22" s="10">
        <v>20</v>
      </c>
      <c r="C22" s="19">
        <v>0.35439999999999999</v>
      </c>
      <c r="D22" s="6">
        <v>3.9379999999999998E-2</v>
      </c>
      <c r="E22" s="6">
        <v>0.28442000000000001</v>
      </c>
      <c r="F22" s="10">
        <v>112</v>
      </c>
      <c r="G22" s="21">
        <v>0.36092000000000002</v>
      </c>
      <c r="H22" s="6">
        <v>4.0099999999999997E-2</v>
      </c>
      <c r="I22" s="6">
        <v>0.28965999999999997</v>
      </c>
      <c r="J22" s="10">
        <v>115</v>
      </c>
      <c r="K22" s="21">
        <v>0.31151000000000001</v>
      </c>
      <c r="L22" s="6">
        <v>3.4610000000000002E-2</v>
      </c>
      <c r="M22" s="6">
        <v>0.25</v>
      </c>
      <c r="N22" s="10">
        <v>103</v>
      </c>
      <c r="O22" s="21">
        <v>1.07534</v>
      </c>
      <c r="P22" s="6">
        <v>0.11948</v>
      </c>
      <c r="Q22" s="6">
        <v>0.86301000000000005</v>
      </c>
      <c r="R22" s="10">
        <v>105</v>
      </c>
      <c r="S22" s="21">
        <v>1.05369</v>
      </c>
      <c r="T22" s="6">
        <v>0.11708</v>
      </c>
      <c r="U22" s="6">
        <v>0.84563999999999995</v>
      </c>
      <c r="V22" s="10">
        <v>75</v>
      </c>
      <c r="W22" s="17">
        <v>1.07534</v>
      </c>
      <c r="X22" s="6">
        <v>0.11948</v>
      </c>
      <c r="Y22" s="6">
        <v>0.86301000000000005</v>
      </c>
      <c r="Z22" s="10">
        <v>80</v>
      </c>
    </row>
    <row r="23" spans="1:26">
      <c r="A23" s="9">
        <v>0.3</v>
      </c>
      <c r="B23" s="10">
        <v>21</v>
      </c>
      <c r="C23" s="19">
        <v>0.39401000000000003</v>
      </c>
      <c r="D23" s="6">
        <v>4.3779999999999999E-2</v>
      </c>
      <c r="E23" s="6">
        <v>0.26185000000000003</v>
      </c>
      <c r="F23" s="10">
        <v>56</v>
      </c>
      <c r="G23" s="21">
        <v>0.4</v>
      </c>
      <c r="H23" s="6">
        <v>4.444E-2</v>
      </c>
      <c r="I23" s="6">
        <v>0.26582</v>
      </c>
      <c r="J23" s="10">
        <v>74</v>
      </c>
      <c r="K23" s="21">
        <v>0.34199000000000002</v>
      </c>
      <c r="L23" s="6">
        <v>3.7999999999999999E-2</v>
      </c>
      <c r="M23" s="6">
        <v>0.22727</v>
      </c>
      <c r="N23" s="10">
        <v>56</v>
      </c>
      <c r="O23" s="21">
        <v>1.3389800000000001</v>
      </c>
      <c r="P23" s="6">
        <v>0.14878</v>
      </c>
      <c r="Q23" s="6">
        <v>0.88983000000000001</v>
      </c>
      <c r="R23" s="10">
        <v>73</v>
      </c>
      <c r="S23" s="21">
        <v>1.20611</v>
      </c>
      <c r="T23" s="6">
        <v>0.13400999999999999</v>
      </c>
      <c r="U23" s="6">
        <v>0.80152999999999996</v>
      </c>
      <c r="V23" s="10">
        <v>132</v>
      </c>
      <c r="W23" s="17">
        <v>1.25397</v>
      </c>
      <c r="X23" s="6">
        <v>0.13933000000000001</v>
      </c>
      <c r="Y23" s="6">
        <v>0.83333000000000002</v>
      </c>
      <c r="Z23" s="10">
        <v>67</v>
      </c>
    </row>
    <row r="24" spans="1:26">
      <c r="A24" s="9">
        <v>0.3</v>
      </c>
      <c r="B24" s="28">
        <v>22</v>
      </c>
      <c r="C24" s="19">
        <v>0.42487999999999998</v>
      </c>
      <c r="D24" s="6">
        <v>4.7210000000000002E-2</v>
      </c>
      <c r="E24" s="6">
        <v>0.30047000000000001</v>
      </c>
      <c r="F24" s="10">
        <v>68</v>
      </c>
      <c r="G24" s="21">
        <v>0.4279</v>
      </c>
      <c r="H24" s="6">
        <v>4.7539999999999999E-2</v>
      </c>
      <c r="I24" s="6">
        <v>0.30259999999999998</v>
      </c>
      <c r="J24" s="10">
        <v>70</v>
      </c>
      <c r="K24" s="21">
        <v>0.4279</v>
      </c>
      <c r="L24" s="6">
        <v>4.7539999999999999E-2</v>
      </c>
      <c r="M24" s="6">
        <v>0.30259999999999998</v>
      </c>
      <c r="N24" s="10">
        <v>64</v>
      </c>
      <c r="O24" s="21">
        <v>1.09697</v>
      </c>
      <c r="P24" s="6">
        <v>0.12189</v>
      </c>
      <c r="Q24" s="6">
        <v>0.77576000000000001</v>
      </c>
      <c r="R24" s="10">
        <v>130</v>
      </c>
      <c r="S24" s="21">
        <v>1.0838300000000001</v>
      </c>
      <c r="T24" s="6">
        <v>0.12043</v>
      </c>
      <c r="U24" s="6">
        <v>0.76646999999999998</v>
      </c>
      <c r="V24" s="10">
        <v>84</v>
      </c>
      <c r="W24" s="17">
        <v>1.0838300000000001</v>
      </c>
      <c r="X24" s="6">
        <v>0.12043</v>
      </c>
      <c r="Y24" s="6">
        <v>0.76646999999999998</v>
      </c>
      <c r="Z24" s="10">
        <v>135</v>
      </c>
    </row>
    <row r="25" spans="1:26">
      <c r="A25" s="9">
        <v>0.3</v>
      </c>
      <c r="B25" s="10">
        <v>23</v>
      </c>
      <c r="C25" s="19">
        <v>0.33639999999999998</v>
      </c>
      <c r="D25" s="6">
        <v>3.7379999999999997E-2</v>
      </c>
      <c r="E25" s="6">
        <v>0.2261</v>
      </c>
      <c r="F25" s="10">
        <v>128</v>
      </c>
      <c r="G25" s="21">
        <v>0.37119999999999997</v>
      </c>
      <c r="H25" s="6">
        <v>4.1239999999999999E-2</v>
      </c>
      <c r="I25" s="6">
        <v>0.24948999999999999</v>
      </c>
      <c r="J25" s="10">
        <v>76</v>
      </c>
      <c r="K25" s="21">
        <v>0.37119999999999997</v>
      </c>
      <c r="L25" s="6">
        <v>4.1239999999999999E-2</v>
      </c>
      <c r="M25" s="6">
        <v>0.24948999999999999</v>
      </c>
      <c r="N25" s="10">
        <v>130</v>
      </c>
      <c r="O25" s="21">
        <v>1.16561</v>
      </c>
      <c r="P25" s="6">
        <v>0.12950999999999999</v>
      </c>
      <c r="Q25" s="6">
        <v>0.78344000000000003</v>
      </c>
      <c r="R25" s="10">
        <v>94</v>
      </c>
      <c r="S25" s="21">
        <v>1.2978700000000001</v>
      </c>
      <c r="T25" s="6">
        <v>0.14421</v>
      </c>
      <c r="U25" s="6">
        <v>0.87234</v>
      </c>
      <c r="V25" s="10">
        <v>78</v>
      </c>
      <c r="W25" s="17">
        <v>1.16561</v>
      </c>
      <c r="X25" s="6">
        <v>0.12950999999999999</v>
      </c>
      <c r="Y25" s="6">
        <v>0.78344000000000003</v>
      </c>
      <c r="Z25" s="10">
        <v>116</v>
      </c>
    </row>
    <row r="26" spans="1:26">
      <c r="A26" s="9">
        <v>0.3</v>
      </c>
      <c r="B26" s="10">
        <v>24</v>
      </c>
      <c r="C26" s="19">
        <v>0.39140000000000003</v>
      </c>
      <c r="D26" s="6">
        <v>4.3490000000000001E-2</v>
      </c>
      <c r="E26" s="6">
        <v>0.27601999999999999</v>
      </c>
      <c r="F26" s="10">
        <v>50</v>
      </c>
      <c r="G26" s="21">
        <v>0.34738999999999998</v>
      </c>
      <c r="H26" s="6">
        <v>3.8600000000000002E-2</v>
      </c>
      <c r="I26" s="6">
        <v>0.24498</v>
      </c>
      <c r="J26" s="10">
        <v>84</v>
      </c>
      <c r="K26" s="21">
        <v>0.41388000000000003</v>
      </c>
      <c r="L26" s="6">
        <v>4.5990000000000003E-2</v>
      </c>
      <c r="M26" s="6">
        <v>0.29187000000000002</v>
      </c>
      <c r="N26" s="10">
        <v>186</v>
      </c>
      <c r="O26" s="21">
        <v>1.3410899999999999</v>
      </c>
      <c r="P26" s="6">
        <v>0.14901</v>
      </c>
      <c r="Q26" s="6">
        <v>0.94574000000000003</v>
      </c>
      <c r="R26" s="10">
        <v>113</v>
      </c>
      <c r="S26" s="21">
        <v>1.1161300000000001</v>
      </c>
      <c r="T26" s="6">
        <v>0.12401</v>
      </c>
      <c r="U26" s="6">
        <v>0.78710000000000002</v>
      </c>
      <c r="V26" s="10">
        <v>69</v>
      </c>
      <c r="W26" s="17">
        <v>1.3410899999999999</v>
      </c>
      <c r="X26" s="6">
        <v>0.14901</v>
      </c>
      <c r="Y26" s="6">
        <v>0.94574000000000003</v>
      </c>
      <c r="Z26" s="10">
        <v>99</v>
      </c>
    </row>
    <row r="27" spans="1:26">
      <c r="A27" s="9">
        <v>0.3</v>
      </c>
      <c r="B27" s="28">
        <v>25</v>
      </c>
      <c r="C27" s="19">
        <v>0.46636</v>
      </c>
      <c r="D27" s="6">
        <v>5.1819999999999998E-2</v>
      </c>
      <c r="E27" s="6">
        <v>0.18561</v>
      </c>
      <c r="F27" s="10">
        <v>78</v>
      </c>
      <c r="G27" s="21">
        <v>0.41443000000000002</v>
      </c>
      <c r="H27" s="6">
        <v>4.6050000000000001E-2</v>
      </c>
      <c r="I27" s="6">
        <v>0.16495000000000001</v>
      </c>
      <c r="J27" s="10">
        <v>110</v>
      </c>
      <c r="K27" s="21">
        <v>0.37924999999999998</v>
      </c>
      <c r="L27" s="6">
        <v>4.2139999999999997E-2</v>
      </c>
      <c r="M27" s="6">
        <v>0.15093999999999999</v>
      </c>
      <c r="N27" s="10">
        <v>68</v>
      </c>
      <c r="O27" s="21">
        <v>1.3767100000000001</v>
      </c>
      <c r="P27" s="6">
        <v>0.15296999999999999</v>
      </c>
      <c r="Q27" s="6">
        <v>0.54795000000000005</v>
      </c>
      <c r="R27" s="10">
        <v>95</v>
      </c>
      <c r="S27" s="21">
        <v>1.43571</v>
      </c>
      <c r="T27" s="6">
        <v>0.15952</v>
      </c>
      <c r="U27" s="6">
        <v>0.57142999999999999</v>
      </c>
      <c r="V27" s="10">
        <v>117</v>
      </c>
      <c r="W27" s="17">
        <v>1.34</v>
      </c>
      <c r="X27" s="6">
        <v>0.14888999999999999</v>
      </c>
      <c r="Y27" s="6">
        <v>0.53332999999999997</v>
      </c>
      <c r="Z27" s="10">
        <v>100</v>
      </c>
    </row>
    <row r="28" spans="1:26">
      <c r="A28" s="9">
        <v>0.3</v>
      </c>
      <c r="B28" s="10">
        <v>26</v>
      </c>
      <c r="C28" s="19">
        <v>0.48870000000000002</v>
      </c>
      <c r="D28" s="6">
        <v>5.4300000000000001E-2</v>
      </c>
      <c r="E28" s="6">
        <v>0.32202999999999998</v>
      </c>
      <c r="F28" s="10">
        <v>63</v>
      </c>
      <c r="G28" s="21">
        <v>0.40898000000000001</v>
      </c>
      <c r="H28" s="6">
        <v>4.5440000000000001E-2</v>
      </c>
      <c r="I28" s="6">
        <v>0.26950000000000002</v>
      </c>
      <c r="J28" s="10">
        <v>51</v>
      </c>
      <c r="K28" s="21">
        <v>0.3977</v>
      </c>
      <c r="L28" s="6">
        <v>4.419E-2</v>
      </c>
      <c r="M28" s="6">
        <v>0.26207000000000003</v>
      </c>
      <c r="N28" s="10">
        <v>88</v>
      </c>
      <c r="O28" s="21">
        <v>1.3839999999999999</v>
      </c>
      <c r="P28" s="6">
        <v>0.15378</v>
      </c>
      <c r="Q28" s="6">
        <v>0.91200000000000003</v>
      </c>
      <c r="R28" s="10">
        <v>88</v>
      </c>
      <c r="S28" s="21">
        <v>1.4297500000000001</v>
      </c>
      <c r="T28" s="6">
        <v>0.15886</v>
      </c>
      <c r="U28" s="6">
        <v>0.94215000000000004</v>
      </c>
      <c r="V28" s="10">
        <v>62</v>
      </c>
      <c r="W28" s="17">
        <v>1.27206</v>
      </c>
      <c r="X28" s="6">
        <v>0.14133999999999999</v>
      </c>
      <c r="Y28" s="6">
        <v>0.83823999999999999</v>
      </c>
      <c r="Z28" s="10">
        <v>87</v>
      </c>
    </row>
    <row r="29" spans="1:26">
      <c r="A29" s="9">
        <v>0.3</v>
      </c>
      <c r="B29" s="10">
        <v>27</v>
      </c>
      <c r="C29" s="19">
        <v>0.33276</v>
      </c>
      <c r="D29" s="6">
        <v>3.6970000000000003E-2</v>
      </c>
      <c r="E29" s="6">
        <v>0.19112999999999999</v>
      </c>
      <c r="F29" s="10">
        <v>126</v>
      </c>
      <c r="G29" s="21">
        <v>0.34945999999999999</v>
      </c>
      <c r="H29" s="6">
        <v>3.8830000000000003E-2</v>
      </c>
      <c r="I29" s="6">
        <v>0.20072000000000001</v>
      </c>
      <c r="J29" s="10">
        <v>67</v>
      </c>
      <c r="K29" s="21">
        <v>0.49242000000000002</v>
      </c>
      <c r="L29" s="6">
        <v>5.4710000000000002E-2</v>
      </c>
      <c r="M29" s="6">
        <v>0.28283000000000003</v>
      </c>
      <c r="N29" s="10">
        <v>68</v>
      </c>
      <c r="O29" s="21">
        <v>1.5853699999999999</v>
      </c>
      <c r="P29" s="6">
        <v>0.17615</v>
      </c>
      <c r="Q29" s="6">
        <v>0.91056999999999999</v>
      </c>
      <c r="R29" s="10">
        <v>120</v>
      </c>
      <c r="S29" s="21">
        <v>1.5853699999999999</v>
      </c>
      <c r="T29" s="6">
        <v>0.17615</v>
      </c>
      <c r="U29" s="6">
        <v>0.91056999999999999</v>
      </c>
      <c r="V29" s="10">
        <v>82</v>
      </c>
      <c r="W29" s="17">
        <v>1.5853699999999999</v>
      </c>
      <c r="X29" s="6">
        <v>0.17615</v>
      </c>
      <c r="Y29" s="6">
        <v>0.91056999999999999</v>
      </c>
      <c r="Z29" s="10">
        <v>100</v>
      </c>
    </row>
    <row r="30" spans="1:26">
      <c r="A30" s="9">
        <v>0.3</v>
      </c>
      <c r="B30" s="28">
        <v>28</v>
      </c>
      <c r="C30" s="19">
        <v>0.49447999999999998</v>
      </c>
      <c r="D30" s="6">
        <v>5.4940000000000003E-2</v>
      </c>
      <c r="E30" s="6">
        <v>0.29558000000000001</v>
      </c>
      <c r="F30" s="10">
        <v>762</v>
      </c>
      <c r="G30" s="21">
        <v>0.53432999999999997</v>
      </c>
      <c r="H30" s="6">
        <v>5.9369999999999999E-2</v>
      </c>
      <c r="I30" s="6">
        <v>0.31940000000000002</v>
      </c>
      <c r="J30" s="10">
        <v>154</v>
      </c>
      <c r="K30" s="21">
        <v>0.44307000000000002</v>
      </c>
      <c r="L30" s="6">
        <v>4.9230000000000003E-2</v>
      </c>
      <c r="M30" s="6">
        <v>0.26484999999999997</v>
      </c>
      <c r="N30" s="10">
        <v>334</v>
      </c>
      <c r="O30" s="21">
        <v>1.3458600000000001</v>
      </c>
      <c r="P30" s="6">
        <v>0.14954000000000001</v>
      </c>
      <c r="Q30" s="6">
        <v>0.80450999999999995</v>
      </c>
      <c r="R30" s="10">
        <v>109</v>
      </c>
      <c r="S30" s="21">
        <v>1.3458600000000001</v>
      </c>
      <c r="T30" s="6">
        <v>0.14954000000000001</v>
      </c>
      <c r="U30" s="6">
        <v>0.80450999999999995</v>
      </c>
      <c r="V30" s="10">
        <v>203</v>
      </c>
      <c r="W30" s="17">
        <v>1.3458600000000001</v>
      </c>
      <c r="X30" s="6">
        <v>0.14954000000000001</v>
      </c>
      <c r="Y30" s="6">
        <v>0.80450999999999995</v>
      </c>
      <c r="Z30" s="10">
        <v>203</v>
      </c>
    </row>
    <row r="31" spans="1:26">
      <c r="A31" s="9">
        <v>0.3</v>
      </c>
      <c r="B31" s="10">
        <v>29</v>
      </c>
      <c r="C31" s="19">
        <v>0.55781999999999998</v>
      </c>
      <c r="D31" s="6">
        <v>6.198E-2</v>
      </c>
      <c r="E31" s="6">
        <v>0.31292999999999999</v>
      </c>
      <c r="F31" s="10">
        <v>162</v>
      </c>
      <c r="G31" s="21">
        <v>0.39903</v>
      </c>
      <c r="H31" s="6">
        <v>4.4339999999999997E-2</v>
      </c>
      <c r="I31" s="6">
        <v>0.22384000000000001</v>
      </c>
      <c r="J31" s="10">
        <v>108</v>
      </c>
      <c r="K31" s="21">
        <v>0.60294000000000003</v>
      </c>
      <c r="L31" s="6">
        <v>6.6989999999999994E-2</v>
      </c>
      <c r="M31" s="6">
        <v>0.33823999999999999</v>
      </c>
      <c r="N31" s="10">
        <v>271</v>
      </c>
      <c r="O31" s="21">
        <v>1.23308</v>
      </c>
      <c r="P31" s="6">
        <v>0.13700999999999999</v>
      </c>
      <c r="Q31" s="6">
        <v>0.69172999999999996</v>
      </c>
      <c r="R31" s="10">
        <v>159</v>
      </c>
      <c r="S31" s="21">
        <v>1.13103</v>
      </c>
      <c r="T31" s="6">
        <v>0.12567</v>
      </c>
      <c r="U31" s="6">
        <v>0.63448000000000004</v>
      </c>
      <c r="V31" s="10">
        <v>382</v>
      </c>
      <c r="W31" s="17">
        <v>1.13103</v>
      </c>
      <c r="X31" s="6">
        <v>0.12567</v>
      </c>
      <c r="Y31" s="6">
        <v>0.63448000000000004</v>
      </c>
      <c r="Z31" s="10">
        <v>309</v>
      </c>
    </row>
    <row r="32" spans="1:26">
      <c r="A32" s="9">
        <v>0.3</v>
      </c>
      <c r="B32" s="10">
        <v>30</v>
      </c>
      <c r="C32" s="19">
        <v>0.39269999999999999</v>
      </c>
      <c r="D32" s="6">
        <v>4.3630000000000002E-2</v>
      </c>
      <c r="E32" s="6">
        <v>0.25107000000000002</v>
      </c>
      <c r="F32" s="10">
        <v>417</v>
      </c>
      <c r="G32" s="21">
        <v>0.41123999999999999</v>
      </c>
      <c r="H32" s="6">
        <v>4.5690000000000001E-2</v>
      </c>
      <c r="I32" s="6">
        <v>0.26291999999999999</v>
      </c>
      <c r="J32" s="10">
        <v>552</v>
      </c>
      <c r="K32" s="21">
        <v>0.37270999999999999</v>
      </c>
      <c r="L32" s="6">
        <v>4.1410000000000002E-2</v>
      </c>
      <c r="M32" s="6">
        <v>0.23829</v>
      </c>
      <c r="N32" s="10">
        <v>71</v>
      </c>
      <c r="O32" s="21">
        <v>0.71765000000000001</v>
      </c>
      <c r="P32" s="6">
        <v>7.9740000000000005E-2</v>
      </c>
      <c r="Q32" s="6">
        <v>0.45882000000000001</v>
      </c>
      <c r="R32" s="10">
        <v>408</v>
      </c>
      <c r="S32" s="21">
        <v>0.71765000000000001</v>
      </c>
      <c r="T32" s="6">
        <v>7.9740000000000005E-2</v>
      </c>
      <c r="U32" s="6">
        <v>0.45882000000000001</v>
      </c>
      <c r="V32" s="10">
        <v>400</v>
      </c>
      <c r="W32" s="17">
        <v>0.77542</v>
      </c>
      <c r="X32" s="6">
        <v>8.616E-2</v>
      </c>
      <c r="Y32" s="6">
        <v>0.49575999999999998</v>
      </c>
      <c r="Z32" s="10">
        <v>319</v>
      </c>
    </row>
    <row r="33" spans="1:26">
      <c r="A33" s="9">
        <v>0.4</v>
      </c>
      <c r="B33" s="28">
        <v>31</v>
      </c>
      <c r="C33" s="19">
        <v>0.74683999999999995</v>
      </c>
      <c r="D33" s="6">
        <v>8.2979999999999998E-2</v>
      </c>
      <c r="E33" s="6">
        <v>0.39240999999999998</v>
      </c>
      <c r="F33" s="10">
        <v>68</v>
      </c>
      <c r="G33" s="21">
        <v>0.80089999999999995</v>
      </c>
      <c r="H33" s="6">
        <v>8.899E-2</v>
      </c>
      <c r="I33" s="6">
        <v>0.42081000000000002</v>
      </c>
      <c r="J33" s="10">
        <v>54</v>
      </c>
      <c r="K33" s="21">
        <v>0.64598999999999995</v>
      </c>
      <c r="L33" s="6">
        <v>7.1779999999999997E-2</v>
      </c>
      <c r="M33" s="6">
        <v>0.33942</v>
      </c>
      <c r="N33" s="10">
        <v>88</v>
      </c>
      <c r="O33" s="21">
        <v>1.75248</v>
      </c>
      <c r="P33" s="6">
        <v>0.19472</v>
      </c>
      <c r="Q33" s="6">
        <v>0.92079</v>
      </c>
      <c r="R33" s="10">
        <v>132</v>
      </c>
      <c r="S33" s="21">
        <v>1.71845</v>
      </c>
      <c r="T33" s="6">
        <v>0.19094</v>
      </c>
      <c r="U33" s="6">
        <v>0.90290999999999999</v>
      </c>
      <c r="V33" s="10">
        <v>109</v>
      </c>
      <c r="W33" s="17">
        <v>1.73529</v>
      </c>
      <c r="X33" s="6">
        <v>0.19281000000000001</v>
      </c>
      <c r="Y33" s="6">
        <v>0.91176000000000001</v>
      </c>
      <c r="Z33" s="10">
        <v>234</v>
      </c>
    </row>
    <row r="34" spans="1:26">
      <c r="A34" s="9">
        <v>0.4</v>
      </c>
      <c r="B34" s="10">
        <v>32</v>
      </c>
      <c r="C34" s="19">
        <v>0.76622999999999997</v>
      </c>
      <c r="D34" s="6">
        <v>8.5139999999999993E-2</v>
      </c>
      <c r="E34" s="6">
        <v>0.25541000000000003</v>
      </c>
      <c r="F34" s="10">
        <v>87</v>
      </c>
      <c r="G34" s="21">
        <v>0.73443999999999998</v>
      </c>
      <c r="H34" s="6">
        <v>8.1600000000000006E-2</v>
      </c>
      <c r="I34" s="6">
        <v>0.24481</v>
      </c>
      <c r="J34" s="10">
        <v>66</v>
      </c>
      <c r="K34" s="21">
        <v>0.63441000000000003</v>
      </c>
      <c r="L34" s="6">
        <v>7.0489999999999997E-2</v>
      </c>
      <c r="M34" s="6">
        <v>0.21146999999999999</v>
      </c>
      <c r="N34" s="10">
        <v>55</v>
      </c>
      <c r="O34" s="21">
        <v>1.34091</v>
      </c>
      <c r="P34" s="6">
        <v>0.14899000000000001</v>
      </c>
      <c r="Q34" s="6">
        <v>0.44696999999999998</v>
      </c>
      <c r="R34" s="10">
        <v>128</v>
      </c>
      <c r="S34" s="21">
        <v>1.31111</v>
      </c>
      <c r="T34" s="6">
        <v>0.14568</v>
      </c>
      <c r="U34" s="6">
        <v>0.43703999999999998</v>
      </c>
      <c r="V34" s="10">
        <v>82</v>
      </c>
      <c r="W34" s="17">
        <v>1.34091</v>
      </c>
      <c r="X34" s="6">
        <v>0.14899000000000001</v>
      </c>
      <c r="Y34" s="6">
        <v>0.44696999999999998</v>
      </c>
      <c r="Z34" s="10">
        <v>66</v>
      </c>
    </row>
    <row r="35" spans="1:26">
      <c r="A35" s="9">
        <v>0.4</v>
      </c>
      <c r="B35" s="10">
        <v>33</v>
      </c>
      <c r="C35" s="19">
        <v>0.6996</v>
      </c>
      <c r="D35" s="6">
        <v>7.7729999999999994E-2</v>
      </c>
      <c r="E35" s="6">
        <v>0.46245000000000003</v>
      </c>
      <c r="F35" s="10">
        <v>66</v>
      </c>
      <c r="G35" s="21">
        <v>0.64834999999999998</v>
      </c>
      <c r="H35" s="6">
        <v>7.2040000000000007E-2</v>
      </c>
      <c r="I35" s="6">
        <v>0.42857000000000001</v>
      </c>
      <c r="J35" s="10">
        <v>56</v>
      </c>
      <c r="K35" s="21">
        <v>0.64598999999999995</v>
      </c>
      <c r="L35" s="6">
        <v>7.1779999999999997E-2</v>
      </c>
      <c r="M35" s="6">
        <v>0.42701</v>
      </c>
      <c r="N35" s="10">
        <v>82</v>
      </c>
      <c r="O35" s="21">
        <v>1.3828100000000001</v>
      </c>
      <c r="P35" s="6">
        <v>0.15365000000000001</v>
      </c>
      <c r="Q35" s="6">
        <v>0.91405999999999998</v>
      </c>
      <c r="R35" s="10">
        <v>97</v>
      </c>
      <c r="S35" s="21">
        <v>1.3828100000000001</v>
      </c>
      <c r="T35" s="6">
        <v>0.15365000000000001</v>
      </c>
      <c r="U35" s="6">
        <v>0.91405999999999998</v>
      </c>
      <c r="V35" s="10">
        <v>66</v>
      </c>
      <c r="W35" s="17">
        <v>1.43902</v>
      </c>
      <c r="X35" s="6">
        <v>0.15989</v>
      </c>
      <c r="Y35" s="6">
        <v>0.95121999999999995</v>
      </c>
      <c r="Z35" s="10">
        <v>94</v>
      </c>
    </row>
    <row r="36" spans="1:26">
      <c r="A36" s="9">
        <v>0.4</v>
      </c>
      <c r="B36" s="28">
        <v>34</v>
      </c>
      <c r="C36" s="19">
        <v>0.68462000000000001</v>
      </c>
      <c r="D36" s="6">
        <v>7.6069999999999999E-2</v>
      </c>
      <c r="E36" s="6">
        <v>0.36537999999999998</v>
      </c>
      <c r="F36" s="10">
        <v>85</v>
      </c>
      <c r="G36" s="21">
        <v>0.56328999999999996</v>
      </c>
      <c r="H36" s="6">
        <v>6.2590000000000007E-2</v>
      </c>
      <c r="I36" s="6">
        <v>0.30063000000000001</v>
      </c>
      <c r="J36" s="10">
        <v>60</v>
      </c>
      <c r="K36" s="21">
        <v>0.72653000000000001</v>
      </c>
      <c r="L36" s="6">
        <v>8.0729999999999996E-2</v>
      </c>
      <c r="M36" s="6">
        <v>0.38775999999999999</v>
      </c>
      <c r="N36" s="10">
        <v>91</v>
      </c>
      <c r="O36" s="21">
        <v>1.45902</v>
      </c>
      <c r="P36" s="6">
        <v>0.16211</v>
      </c>
      <c r="Q36" s="6">
        <v>0.77868999999999999</v>
      </c>
      <c r="R36" s="10">
        <v>91</v>
      </c>
      <c r="S36" s="21">
        <v>1.3383499999999999</v>
      </c>
      <c r="T36" s="6">
        <v>0.14871000000000001</v>
      </c>
      <c r="U36" s="6">
        <v>0.71428999999999998</v>
      </c>
      <c r="V36" s="10">
        <v>119</v>
      </c>
      <c r="W36" s="17">
        <v>1.45902</v>
      </c>
      <c r="X36" s="6">
        <v>0.16211</v>
      </c>
      <c r="Y36" s="6">
        <v>0.77868999999999999</v>
      </c>
      <c r="Z36" s="10">
        <v>102</v>
      </c>
    </row>
    <row r="37" spans="1:26">
      <c r="A37" s="9">
        <v>0.4</v>
      </c>
      <c r="B37" s="10">
        <v>35</v>
      </c>
      <c r="C37" s="19">
        <v>0.70325000000000004</v>
      </c>
      <c r="D37" s="6">
        <v>7.8140000000000001E-2</v>
      </c>
      <c r="E37" s="6">
        <v>0.29675000000000001</v>
      </c>
      <c r="F37" s="10">
        <v>62</v>
      </c>
      <c r="G37" s="21">
        <v>0.86499999999999999</v>
      </c>
      <c r="H37" s="6">
        <v>9.6110000000000001E-2</v>
      </c>
      <c r="I37" s="6">
        <v>0.36499999999999999</v>
      </c>
      <c r="J37" s="10">
        <v>52</v>
      </c>
      <c r="K37" s="21">
        <v>0.65283000000000002</v>
      </c>
      <c r="L37" s="6">
        <v>7.2539999999999993E-2</v>
      </c>
      <c r="M37" s="6">
        <v>0.27546999999999999</v>
      </c>
      <c r="N37" s="10">
        <v>92</v>
      </c>
      <c r="O37" s="21">
        <v>2.1358000000000001</v>
      </c>
      <c r="P37" s="6">
        <v>0.23730999999999999</v>
      </c>
      <c r="Q37" s="6">
        <v>0.90122999999999998</v>
      </c>
      <c r="R37" s="10">
        <v>94</v>
      </c>
      <c r="S37" s="21">
        <v>1.7653099999999999</v>
      </c>
      <c r="T37" s="6">
        <v>0.19614999999999999</v>
      </c>
      <c r="U37" s="6">
        <v>0.74490000000000001</v>
      </c>
      <c r="V37" s="10">
        <v>98</v>
      </c>
      <c r="W37" s="17">
        <v>2.1358000000000001</v>
      </c>
      <c r="X37" s="6">
        <v>0.23730999999999999</v>
      </c>
      <c r="Y37" s="6">
        <v>0.90122999999999998</v>
      </c>
      <c r="Z37" s="10">
        <v>63</v>
      </c>
    </row>
    <row r="38" spans="1:26">
      <c r="A38" s="9">
        <v>0.4</v>
      </c>
      <c r="B38" s="10">
        <v>36</v>
      </c>
      <c r="C38" s="19">
        <v>0.61870999999999998</v>
      </c>
      <c r="D38" s="6">
        <v>6.8750000000000006E-2</v>
      </c>
      <c r="E38" s="6">
        <v>0.37769999999999998</v>
      </c>
      <c r="F38" s="10">
        <v>53</v>
      </c>
      <c r="G38" s="21">
        <v>0.56579000000000002</v>
      </c>
      <c r="H38" s="6">
        <v>6.2869999999999995E-2</v>
      </c>
      <c r="I38" s="6">
        <v>0.34538999999999997</v>
      </c>
      <c r="J38" s="10">
        <v>45</v>
      </c>
      <c r="K38" s="21">
        <v>0.53251000000000004</v>
      </c>
      <c r="L38" s="6">
        <v>5.917E-2</v>
      </c>
      <c r="M38" s="6">
        <v>0.32507999999999998</v>
      </c>
      <c r="N38" s="10">
        <v>102</v>
      </c>
      <c r="O38" s="21">
        <v>1.2554700000000001</v>
      </c>
      <c r="P38" s="6">
        <v>0.13950000000000001</v>
      </c>
      <c r="Q38" s="6">
        <v>0.76641999999999999</v>
      </c>
      <c r="R38" s="10">
        <v>75</v>
      </c>
      <c r="S38" s="21">
        <v>1.2028000000000001</v>
      </c>
      <c r="T38" s="6">
        <v>0.13364000000000001</v>
      </c>
      <c r="U38" s="6">
        <v>0.73426999999999998</v>
      </c>
      <c r="V38" s="10">
        <v>62</v>
      </c>
      <c r="W38" s="17">
        <v>0.96628999999999998</v>
      </c>
      <c r="X38" s="6">
        <v>0.10736999999999999</v>
      </c>
      <c r="Y38" s="6">
        <v>0.58989000000000003</v>
      </c>
      <c r="Z38" s="10">
        <v>113</v>
      </c>
    </row>
    <row r="39" spans="1:26">
      <c r="A39" s="9">
        <v>0.4</v>
      </c>
      <c r="B39" s="28">
        <v>37</v>
      </c>
      <c r="C39" s="19">
        <v>0.53959000000000001</v>
      </c>
      <c r="D39" s="6">
        <v>5.9950000000000003E-2</v>
      </c>
      <c r="E39" s="6">
        <v>0.28738999999999998</v>
      </c>
      <c r="F39" s="10">
        <v>54</v>
      </c>
      <c r="G39" s="21">
        <v>0.52571000000000001</v>
      </c>
      <c r="H39" s="6">
        <v>5.8409999999999997E-2</v>
      </c>
      <c r="I39" s="6">
        <v>0.28000000000000003</v>
      </c>
      <c r="J39" s="10">
        <v>61</v>
      </c>
      <c r="K39" s="21">
        <v>0.49596000000000001</v>
      </c>
      <c r="L39" s="6">
        <v>5.5109999999999999E-2</v>
      </c>
      <c r="M39" s="6">
        <v>0.26415</v>
      </c>
      <c r="N39" s="10">
        <v>52</v>
      </c>
      <c r="O39" s="21">
        <v>1.49593</v>
      </c>
      <c r="P39" s="6">
        <v>0.16622000000000001</v>
      </c>
      <c r="Q39" s="6">
        <v>0.79674999999999996</v>
      </c>
      <c r="R39" s="10">
        <v>62</v>
      </c>
      <c r="S39" s="21">
        <v>1.1948099999999999</v>
      </c>
      <c r="T39" s="6">
        <v>0.13275999999999999</v>
      </c>
      <c r="U39" s="6">
        <v>0.63636000000000004</v>
      </c>
      <c r="V39" s="10">
        <v>71</v>
      </c>
      <c r="W39" s="17">
        <v>1.12195</v>
      </c>
      <c r="X39" s="6">
        <v>0.12466000000000001</v>
      </c>
      <c r="Y39" s="6">
        <v>0.59755999999999998</v>
      </c>
      <c r="Z39" s="10">
        <v>123</v>
      </c>
    </row>
    <row r="40" spans="1:26">
      <c r="A40" s="9">
        <v>0.4</v>
      </c>
      <c r="B40" s="10">
        <v>38</v>
      </c>
      <c r="C40" s="19">
        <v>0.81981999999999999</v>
      </c>
      <c r="D40" s="6">
        <v>9.1090000000000004E-2</v>
      </c>
      <c r="E40" s="6">
        <v>0.40089999999999998</v>
      </c>
      <c r="F40" s="10">
        <v>56</v>
      </c>
      <c r="G40" s="21">
        <v>0.71936999999999995</v>
      </c>
      <c r="H40" s="6">
        <v>7.9930000000000001E-2</v>
      </c>
      <c r="I40" s="6">
        <v>0.35177999999999998</v>
      </c>
      <c r="J40" s="10">
        <v>55</v>
      </c>
      <c r="K40" s="21">
        <v>0.58147000000000004</v>
      </c>
      <c r="L40" s="6">
        <v>6.4610000000000001E-2</v>
      </c>
      <c r="M40" s="6">
        <v>0.28434999999999999</v>
      </c>
      <c r="N40" s="10">
        <v>47</v>
      </c>
      <c r="O40" s="21">
        <v>1.7009300000000001</v>
      </c>
      <c r="P40" s="6">
        <v>0.18898999999999999</v>
      </c>
      <c r="Q40" s="6">
        <v>0.83177999999999996</v>
      </c>
      <c r="R40" s="10">
        <v>48</v>
      </c>
      <c r="S40" s="21">
        <v>1.3382400000000001</v>
      </c>
      <c r="T40" s="6">
        <v>0.14868999999999999</v>
      </c>
      <c r="U40" s="6">
        <v>0.65441000000000005</v>
      </c>
      <c r="V40" s="10">
        <v>80</v>
      </c>
      <c r="W40" s="17">
        <v>1.3382400000000001</v>
      </c>
      <c r="X40" s="6">
        <v>0.14868999999999999</v>
      </c>
      <c r="Y40" s="6">
        <v>0.65441000000000005</v>
      </c>
      <c r="Z40" s="10">
        <v>54</v>
      </c>
    </row>
    <row r="41" spans="1:26">
      <c r="A41" s="9">
        <v>0.4</v>
      </c>
      <c r="B41" s="10">
        <v>39</v>
      </c>
      <c r="C41" s="19">
        <v>0.50678000000000001</v>
      </c>
      <c r="D41" s="6">
        <v>5.6309999999999999E-2</v>
      </c>
      <c r="E41" s="6">
        <v>0.26286999999999999</v>
      </c>
      <c r="F41" s="10">
        <v>42</v>
      </c>
      <c r="G41" s="21">
        <v>0.58438000000000001</v>
      </c>
      <c r="H41" s="6">
        <v>6.4930000000000002E-2</v>
      </c>
      <c r="I41" s="6">
        <v>0.30312</v>
      </c>
      <c r="J41" s="10">
        <v>40</v>
      </c>
      <c r="K41" s="21">
        <v>0.49340000000000001</v>
      </c>
      <c r="L41" s="6">
        <v>5.4820000000000001E-2</v>
      </c>
      <c r="M41" s="6">
        <v>0.25594</v>
      </c>
      <c r="N41" s="10">
        <v>80</v>
      </c>
      <c r="O41" s="21">
        <v>1.59829</v>
      </c>
      <c r="P41" s="6">
        <v>0.17759</v>
      </c>
      <c r="Q41" s="6">
        <v>0.82906000000000002</v>
      </c>
      <c r="R41" s="10">
        <v>53</v>
      </c>
      <c r="S41" s="21">
        <v>1.59829</v>
      </c>
      <c r="T41" s="6">
        <v>0.17759</v>
      </c>
      <c r="U41" s="6">
        <v>0.82906000000000002</v>
      </c>
      <c r="V41" s="10">
        <v>56</v>
      </c>
      <c r="W41" s="17">
        <v>1.59829</v>
      </c>
      <c r="X41" s="6">
        <v>0.17759</v>
      </c>
      <c r="Y41" s="6">
        <v>0.82906000000000002</v>
      </c>
      <c r="Z41" s="10">
        <v>61</v>
      </c>
    </row>
    <row r="42" spans="1:26">
      <c r="A42" s="9">
        <v>0.4</v>
      </c>
      <c r="B42" s="28">
        <v>40</v>
      </c>
      <c r="C42" s="19">
        <v>0.72016000000000002</v>
      </c>
      <c r="D42" s="6">
        <v>8.0019999999999994E-2</v>
      </c>
      <c r="E42" s="6">
        <v>0.39095000000000002</v>
      </c>
      <c r="F42" s="10">
        <v>76</v>
      </c>
      <c r="G42" s="21">
        <v>0.74468000000000001</v>
      </c>
      <c r="H42" s="6">
        <v>8.2739999999999994E-2</v>
      </c>
      <c r="I42" s="6">
        <v>0.40426000000000001</v>
      </c>
      <c r="J42" s="10">
        <v>47</v>
      </c>
      <c r="K42" s="21">
        <v>0.76087000000000005</v>
      </c>
      <c r="L42" s="6">
        <v>8.4540000000000004E-2</v>
      </c>
      <c r="M42" s="6">
        <v>0.41304000000000002</v>
      </c>
      <c r="N42" s="10">
        <v>61</v>
      </c>
      <c r="O42" s="21">
        <v>1.8041199999999999</v>
      </c>
      <c r="P42" s="6">
        <v>0.20046</v>
      </c>
      <c r="Q42" s="6">
        <v>0.97938000000000003</v>
      </c>
      <c r="R42" s="10">
        <v>53</v>
      </c>
      <c r="S42" s="21">
        <v>1.4344300000000001</v>
      </c>
      <c r="T42" s="6">
        <v>0.15937999999999999</v>
      </c>
      <c r="U42" s="6">
        <v>0.77868999999999999</v>
      </c>
      <c r="V42" s="10">
        <v>53</v>
      </c>
      <c r="W42" s="17">
        <v>1.7326699999999999</v>
      </c>
      <c r="X42" s="6">
        <v>0.19252</v>
      </c>
      <c r="Y42" s="6">
        <v>0.94059000000000004</v>
      </c>
      <c r="Z42" s="10">
        <v>75</v>
      </c>
    </row>
    <row r="43" spans="1:26">
      <c r="A43" s="9">
        <v>0.5</v>
      </c>
      <c r="B43" s="10">
        <v>41</v>
      </c>
      <c r="C43" s="19">
        <v>0.87053999999999998</v>
      </c>
      <c r="D43" s="6">
        <v>9.6729999999999997E-2</v>
      </c>
      <c r="E43" s="6">
        <v>0.41964000000000001</v>
      </c>
      <c r="F43" s="10">
        <v>47</v>
      </c>
      <c r="G43" s="21">
        <v>0.87053999999999998</v>
      </c>
      <c r="H43" s="6">
        <v>9.6729999999999997E-2</v>
      </c>
      <c r="I43" s="6">
        <v>0.41964000000000001</v>
      </c>
      <c r="J43" s="10">
        <v>45</v>
      </c>
      <c r="K43" s="21">
        <v>0.97499999999999998</v>
      </c>
      <c r="L43" s="6">
        <v>0.10833</v>
      </c>
      <c r="M43" s="6">
        <v>0.47</v>
      </c>
      <c r="N43" s="10">
        <v>73</v>
      </c>
      <c r="O43" s="21">
        <v>1.6115699999999999</v>
      </c>
      <c r="P43" s="6">
        <v>0.17906</v>
      </c>
      <c r="Q43" s="6">
        <v>0.77685999999999999</v>
      </c>
      <c r="R43" s="10">
        <v>53</v>
      </c>
      <c r="S43" s="21">
        <v>1.6115699999999999</v>
      </c>
      <c r="T43" s="6">
        <v>0.17906</v>
      </c>
      <c r="U43" s="6">
        <v>0.77685999999999999</v>
      </c>
      <c r="V43" s="10">
        <v>65</v>
      </c>
      <c r="W43" s="17">
        <v>1.51163</v>
      </c>
      <c r="X43" s="6">
        <v>0.16796</v>
      </c>
      <c r="Y43" s="6">
        <v>0.72867999999999999</v>
      </c>
      <c r="Z43" s="10">
        <v>62</v>
      </c>
    </row>
    <row r="44" spans="1:26">
      <c r="A44" s="9">
        <v>0.5</v>
      </c>
      <c r="B44" s="10">
        <v>42</v>
      </c>
      <c r="C44" s="19">
        <v>0.72558</v>
      </c>
      <c r="D44" s="6">
        <v>8.0619999999999997E-2</v>
      </c>
      <c r="E44" s="6">
        <v>0.45580999999999999</v>
      </c>
      <c r="F44" s="10">
        <v>36</v>
      </c>
      <c r="G44" s="21">
        <v>0.73238999999999999</v>
      </c>
      <c r="H44" s="6">
        <v>8.1379999999999994E-2</v>
      </c>
      <c r="I44" s="6">
        <v>0.46009</v>
      </c>
      <c r="J44" s="10">
        <v>41</v>
      </c>
      <c r="K44" s="21">
        <v>0.73238999999999999</v>
      </c>
      <c r="L44" s="6">
        <v>8.1379999999999994E-2</v>
      </c>
      <c r="M44" s="6">
        <v>0.46009</v>
      </c>
      <c r="N44" s="10">
        <v>40</v>
      </c>
      <c r="O44" s="21">
        <v>1.56</v>
      </c>
      <c r="P44" s="6">
        <v>0.17333000000000001</v>
      </c>
      <c r="Q44" s="6">
        <v>0.98</v>
      </c>
      <c r="R44" s="10">
        <v>53</v>
      </c>
      <c r="S44" s="21">
        <v>1.56</v>
      </c>
      <c r="T44" s="6">
        <v>0.17333000000000001</v>
      </c>
      <c r="U44" s="6">
        <v>0.98</v>
      </c>
      <c r="V44" s="10">
        <v>53</v>
      </c>
      <c r="W44" s="17">
        <v>1.4444399999999999</v>
      </c>
      <c r="X44" s="6">
        <v>0.16048999999999999</v>
      </c>
      <c r="Y44" s="6">
        <v>0.90741000000000005</v>
      </c>
      <c r="Z44" s="10">
        <v>77</v>
      </c>
    </row>
    <row r="45" spans="1:26">
      <c r="A45" s="9">
        <v>0.5</v>
      </c>
      <c r="B45" s="28">
        <v>43</v>
      </c>
      <c r="C45" s="19">
        <v>0.74204999999999999</v>
      </c>
      <c r="D45" s="6">
        <v>8.2449999999999996E-2</v>
      </c>
      <c r="E45" s="6">
        <v>0.40988999999999998</v>
      </c>
      <c r="F45" s="10">
        <v>51</v>
      </c>
      <c r="G45" s="21">
        <v>0.88234999999999997</v>
      </c>
      <c r="H45" s="6">
        <v>9.8040000000000002E-2</v>
      </c>
      <c r="I45" s="6">
        <v>0.48738999999999999</v>
      </c>
      <c r="J45" s="10">
        <v>41</v>
      </c>
      <c r="K45" s="21">
        <v>0.69079000000000002</v>
      </c>
      <c r="L45" s="6">
        <v>7.6749999999999999E-2</v>
      </c>
      <c r="M45" s="6">
        <v>0.38157999999999997</v>
      </c>
      <c r="N45" s="10">
        <v>49</v>
      </c>
      <c r="O45" s="21">
        <v>1.5441199999999999</v>
      </c>
      <c r="P45" s="6">
        <v>0.17157</v>
      </c>
      <c r="Q45" s="6">
        <v>0.85294000000000003</v>
      </c>
      <c r="R45" s="10">
        <v>58</v>
      </c>
      <c r="S45" s="21">
        <v>1.4094</v>
      </c>
      <c r="T45" s="6">
        <v>0.15659999999999999</v>
      </c>
      <c r="U45" s="6">
        <v>0.77851999999999999</v>
      </c>
      <c r="V45" s="10">
        <v>94</v>
      </c>
      <c r="W45" s="17">
        <v>1.4</v>
      </c>
      <c r="X45" s="6">
        <v>0.15556</v>
      </c>
      <c r="Y45" s="6">
        <v>0.77332999999999996</v>
      </c>
      <c r="Z45" s="10">
        <v>99</v>
      </c>
    </row>
    <row r="46" spans="1:26">
      <c r="A46" s="9">
        <v>0.5</v>
      </c>
      <c r="B46" s="10">
        <v>44</v>
      </c>
      <c r="C46" s="19">
        <v>0.81106</v>
      </c>
      <c r="D46" s="6">
        <v>9.0120000000000006E-2</v>
      </c>
      <c r="E46" s="6">
        <v>0.44240000000000002</v>
      </c>
      <c r="F46" s="10">
        <v>39</v>
      </c>
      <c r="G46" s="21">
        <v>0.65917999999999999</v>
      </c>
      <c r="H46" s="6">
        <v>7.324E-2</v>
      </c>
      <c r="I46" s="6">
        <v>0.35954999999999998</v>
      </c>
      <c r="J46" s="10">
        <v>35</v>
      </c>
      <c r="K46" s="21">
        <v>0.83809999999999996</v>
      </c>
      <c r="L46" s="6">
        <v>9.3119999999999994E-2</v>
      </c>
      <c r="M46" s="6">
        <v>0.45713999999999999</v>
      </c>
      <c r="N46" s="10">
        <v>38</v>
      </c>
      <c r="O46" s="21">
        <v>1.09317</v>
      </c>
      <c r="P46" s="6">
        <v>0.12146</v>
      </c>
      <c r="Q46" s="6">
        <v>0.59626999999999997</v>
      </c>
      <c r="R46" s="10">
        <v>56</v>
      </c>
      <c r="S46" s="21">
        <v>1.28467</v>
      </c>
      <c r="T46" s="6">
        <v>0.14274000000000001</v>
      </c>
      <c r="U46" s="6">
        <v>0.70072999999999996</v>
      </c>
      <c r="V46" s="10">
        <v>65</v>
      </c>
      <c r="W46" s="17">
        <v>1.2054800000000001</v>
      </c>
      <c r="X46" s="6">
        <v>0.13394</v>
      </c>
      <c r="Y46" s="6">
        <v>0.65752999999999995</v>
      </c>
      <c r="Z46" s="10">
        <v>86</v>
      </c>
    </row>
    <row r="47" spans="1:26">
      <c r="A47" s="9">
        <v>0.5</v>
      </c>
      <c r="B47" s="10">
        <v>45</v>
      </c>
      <c r="C47" s="19">
        <v>0.62934000000000001</v>
      </c>
      <c r="D47" s="6">
        <v>6.9930000000000006E-2</v>
      </c>
      <c r="E47" s="6">
        <v>0.38224000000000002</v>
      </c>
      <c r="F47" s="10">
        <v>41</v>
      </c>
      <c r="G47" s="21">
        <v>0.65725999999999996</v>
      </c>
      <c r="H47" s="6">
        <v>7.3029999999999998E-2</v>
      </c>
      <c r="I47" s="6">
        <v>0.39918999999999999</v>
      </c>
      <c r="J47" s="10">
        <v>44</v>
      </c>
      <c r="K47" s="21">
        <v>0.64683000000000002</v>
      </c>
      <c r="L47" s="6">
        <v>7.1870000000000003E-2</v>
      </c>
      <c r="M47" s="6">
        <v>0.39285999999999999</v>
      </c>
      <c r="N47" s="10">
        <v>48</v>
      </c>
      <c r="O47" s="21">
        <v>1.5825199999999999</v>
      </c>
      <c r="P47" s="6">
        <v>0.17584</v>
      </c>
      <c r="Q47" s="6">
        <v>0.96116999999999997</v>
      </c>
      <c r="R47" s="10">
        <v>83</v>
      </c>
      <c r="S47" s="21">
        <v>1.3813599999999999</v>
      </c>
      <c r="T47" s="6">
        <v>0.15348000000000001</v>
      </c>
      <c r="U47" s="6">
        <v>0.83897999999999995</v>
      </c>
      <c r="V47" s="10">
        <v>50</v>
      </c>
      <c r="W47" s="17">
        <v>1.3813599999999999</v>
      </c>
      <c r="X47" s="6">
        <v>0.15348000000000001</v>
      </c>
      <c r="Y47" s="6">
        <v>0.83897999999999995</v>
      </c>
      <c r="Z47" s="10">
        <v>116</v>
      </c>
    </row>
    <row r="48" spans="1:26">
      <c r="A48" s="9">
        <v>0.5</v>
      </c>
      <c r="B48" s="28">
        <v>46</v>
      </c>
      <c r="C48" s="19">
        <v>0.91088999999999998</v>
      </c>
      <c r="D48" s="6">
        <v>0.10120999999999999</v>
      </c>
      <c r="E48" s="6">
        <v>0.37129000000000001</v>
      </c>
      <c r="F48" s="10">
        <v>74</v>
      </c>
      <c r="G48" s="21">
        <v>1.0337099999999999</v>
      </c>
      <c r="H48" s="6">
        <v>0.11486</v>
      </c>
      <c r="I48" s="6">
        <v>0.42135</v>
      </c>
      <c r="J48" s="10">
        <v>78</v>
      </c>
      <c r="K48" s="21">
        <v>0.83635999999999999</v>
      </c>
      <c r="L48" s="6">
        <v>9.2929999999999999E-2</v>
      </c>
      <c r="M48" s="6">
        <v>0.34090999999999999</v>
      </c>
      <c r="N48" s="10">
        <v>52</v>
      </c>
      <c r="O48" s="21">
        <v>1.7358499999999999</v>
      </c>
      <c r="P48" s="6">
        <v>0.19287000000000001</v>
      </c>
      <c r="Q48" s="6">
        <v>0.70755000000000001</v>
      </c>
      <c r="R48" s="10">
        <v>57</v>
      </c>
      <c r="S48" s="21">
        <v>1.55932</v>
      </c>
      <c r="T48" s="6">
        <v>0.17326</v>
      </c>
      <c r="U48" s="6">
        <v>0.63558999999999999</v>
      </c>
      <c r="V48" s="10">
        <v>65</v>
      </c>
      <c r="W48" s="17">
        <v>1.49593</v>
      </c>
      <c r="X48" s="6">
        <v>0.16622000000000001</v>
      </c>
      <c r="Y48" s="6">
        <v>0.60975999999999997</v>
      </c>
      <c r="Z48" s="10">
        <v>57</v>
      </c>
    </row>
    <row r="49" spans="1:26">
      <c r="A49" s="9">
        <v>0.5</v>
      </c>
      <c r="B49" s="10">
        <v>47</v>
      </c>
      <c r="C49" s="19">
        <v>0.80296000000000001</v>
      </c>
      <c r="D49" s="6">
        <v>8.9219999999999994E-2</v>
      </c>
      <c r="E49" s="6">
        <v>0.41871999999999998</v>
      </c>
      <c r="F49" s="10">
        <v>54</v>
      </c>
      <c r="G49" s="21">
        <v>0.88587000000000005</v>
      </c>
      <c r="H49" s="6">
        <v>9.8430000000000004E-2</v>
      </c>
      <c r="I49" s="6">
        <v>0.46195999999999998</v>
      </c>
      <c r="J49" s="10">
        <v>43</v>
      </c>
      <c r="K49" s="21">
        <v>0.88587000000000005</v>
      </c>
      <c r="L49" s="6">
        <v>9.8430000000000004E-2</v>
      </c>
      <c r="M49" s="6">
        <v>0.46195999999999998</v>
      </c>
      <c r="N49" s="10">
        <v>38</v>
      </c>
      <c r="O49" s="21">
        <v>1.50926</v>
      </c>
      <c r="P49" s="6">
        <v>0.16769999999999999</v>
      </c>
      <c r="Q49" s="6">
        <v>0.78703999999999996</v>
      </c>
      <c r="R49" s="10">
        <v>49</v>
      </c>
      <c r="S49" s="21">
        <v>1.5825199999999999</v>
      </c>
      <c r="T49" s="6">
        <v>0.17584</v>
      </c>
      <c r="U49" s="6">
        <v>0.82523999999999997</v>
      </c>
      <c r="V49" s="10">
        <v>53</v>
      </c>
      <c r="W49" s="17">
        <v>1.52336</v>
      </c>
      <c r="X49" s="6">
        <v>0.16925999999999999</v>
      </c>
      <c r="Y49" s="6">
        <v>0.79439000000000004</v>
      </c>
      <c r="Z49" s="10">
        <v>59</v>
      </c>
    </row>
    <row r="50" spans="1:26">
      <c r="A50" s="9">
        <v>0.5</v>
      </c>
      <c r="B50" s="10">
        <v>48</v>
      </c>
      <c r="C50" s="19">
        <v>0.83491000000000004</v>
      </c>
      <c r="D50" s="6">
        <v>9.2770000000000005E-2</v>
      </c>
      <c r="E50" s="6">
        <v>0.34433999999999998</v>
      </c>
      <c r="F50" s="10">
        <v>44</v>
      </c>
      <c r="G50" s="21">
        <v>0.92669999999999997</v>
      </c>
      <c r="H50" s="6">
        <v>0.10297000000000001</v>
      </c>
      <c r="I50" s="6">
        <v>0.38219999999999998</v>
      </c>
      <c r="J50" s="10">
        <v>39</v>
      </c>
      <c r="K50" s="21">
        <v>0.68605000000000005</v>
      </c>
      <c r="L50" s="6">
        <v>7.6230000000000006E-2</v>
      </c>
      <c r="M50" s="6">
        <v>0.28294999999999998</v>
      </c>
      <c r="N50" s="10">
        <v>44</v>
      </c>
      <c r="O50" s="21">
        <v>2.0344799999999998</v>
      </c>
      <c r="P50" s="6">
        <v>0.22605</v>
      </c>
      <c r="Q50" s="6">
        <v>0.83908000000000005</v>
      </c>
      <c r="R50" s="10">
        <v>70</v>
      </c>
      <c r="S50" s="21">
        <v>1.92391</v>
      </c>
      <c r="T50" s="6">
        <v>0.21376999999999999</v>
      </c>
      <c r="U50" s="6">
        <v>0.79347999999999996</v>
      </c>
      <c r="V50" s="10">
        <v>90</v>
      </c>
      <c r="W50" s="17">
        <v>1.9450499999999999</v>
      </c>
      <c r="X50" s="6">
        <v>0.21612000000000001</v>
      </c>
      <c r="Y50" s="6">
        <v>0.80220000000000002</v>
      </c>
      <c r="Z50" s="10">
        <v>82</v>
      </c>
    </row>
    <row r="51" spans="1:26">
      <c r="A51" s="9">
        <v>0.5</v>
      </c>
      <c r="B51" s="28">
        <v>49</v>
      </c>
      <c r="C51" s="19">
        <v>0.80357000000000001</v>
      </c>
      <c r="D51" s="6">
        <v>8.9289999999999994E-2</v>
      </c>
      <c r="E51" s="6">
        <v>0.52232000000000001</v>
      </c>
      <c r="F51" s="10">
        <v>63</v>
      </c>
      <c r="G51" s="21">
        <v>0.79295000000000004</v>
      </c>
      <c r="H51" s="6">
        <v>8.8109999999999994E-2</v>
      </c>
      <c r="I51" s="6">
        <v>0.51541999999999999</v>
      </c>
      <c r="J51" s="10">
        <v>66</v>
      </c>
      <c r="K51" s="21">
        <v>0.89109000000000005</v>
      </c>
      <c r="L51" s="6">
        <v>9.9010000000000001E-2</v>
      </c>
      <c r="M51" s="6">
        <v>0.57921</v>
      </c>
      <c r="N51" s="10">
        <v>113</v>
      </c>
      <c r="O51" s="21">
        <v>1.2413799999999999</v>
      </c>
      <c r="P51" s="6">
        <v>0.13793</v>
      </c>
      <c r="Q51" s="6">
        <v>0.80689999999999995</v>
      </c>
      <c r="R51" s="10">
        <v>136</v>
      </c>
      <c r="S51" s="21">
        <v>1.2162200000000001</v>
      </c>
      <c r="T51" s="6">
        <v>0.13514000000000001</v>
      </c>
      <c r="U51" s="6">
        <v>0.79054000000000002</v>
      </c>
      <c r="V51" s="10">
        <v>109</v>
      </c>
      <c r="W51" s="17">
        <v>1.2080500000000001</v>
      </c>
      <c r="X51" s="6">
        <v>0.13422999999999999</v>
      </c>
      <c r="Y51" s="6">
        <v>0.78522999999999998</v>
      </c>
      <c r="Z51" s="10">
        <v>113</v>
      </c>
    </row>
    <row r="52" spans="1:26">
      <c r="A52" s="9">
        <v>0.5</v>
      </c>
      <c r="B52" s="10">
        <v>50</v>
      </c>
      <c r="C52" s="19">
        <v>0.84958999999999996</v>
      </c>
      <c r="D52" s="6">
        <v>9.4399999999999998E-2</v>
      </c>
      <c r="E52" s="6">
        <v>0.46748000000000001</v>
      </c>
      <c r="F52" s="10">
        <v>51</v>
      </c>
      <c r="G52" s="21">
        <v>0.83935999999999999</v>
      </c>
      <c r="H52" s="6">
        <v>9.3259999999999996E-2</v>
      </c>
      <c r="I52" s="6">
        <v>0.46184999999999998</v>
      </c>
      <c r="J52" s="10">
        <v>54</v>
      </c>
      <c r="K52" s="21">
        <v>0.82282999999999995</v>
      </c>
      <c r="L52" s="6">
        <v>9.1429999999999997E-2</v>
      </c>
      <c r="M52" s="6">
        <v>0.45276</v>
      </c>
      <c r="N52" s="10">
        <v>89</v>
      </c>
      <c r="O52" s="21">
        <v>1.5481499999999999</v>
      </c>
      <c r="P52" s="6">
        <v>0.17202000000000001</v>
      </c>
      <c r="Q52" s="6">
        <v>0.85185</v>
      </c>
      <c r="R52" s="10">
        <v>57</v>
      </c>
      <c r="S52" s="21">
        <v>1.39333</v>
      </c>
      <c r="T52" s="6">
        <v>0.15481</v>
      </c>
      <c r="U52" s="6">
        <v>0.76666999999999996</v>
      </c>
      <c r="V52" s="10">
        <v>58</v>
      </c>
      <c r="W52" s="17">
        <v>1.4121600000000001</v>
      </c>
      <c r="X52" s="6">
        <v>0.15690999999999999</v>
      </c>
      <c r="Y52" s="6">
        <v>0.77703</v>
      </c>
      <c r="Z52" s="10">
        <v>67</v>
      </c>
    </row>
    <row r="53" spans="1:26">
      <c r="A53" s="9">
        <v>0.6</v>
      </c>
      <c r="B53" s="10">
        <v>51</v>
      </c>
      <c r="C53" s="19">
        <v>0.89417999999999997</v>
      </c>
      <c r="D53" s="6">
        <v>9.9349999999999994E-2</v>
      </c>
      <c r="E53" s="6">
        <v>0.40740999999999999</v>
      </c>
      <c r="F53" s="10">
        <v>62</v>
      </c>
      <c r="G53" s="21">
        <v>1.1045799999999999</v>
      </c>
      <c r="H53" s="6">
        <v>0.12273000000000001</v>
      </c>
      <c r="I53" s="6">
        <v>0.50327</v>
      </c>
      <c r="J53" s="10">
        <v>54</v>
      </c>
      <c r="K53" s="21">
        <v>1.0562499999999999</v>
      </c>
      <c r="L53" s="6">
        <v>0.11736000000000001</v>
      </c>
      <c r="M53" s="6">
        <v>0.48125000000000001</v>
      </c>
      <c r="N53" s="10">
        <v>70</v>
      </c>
      <c r="O53" s="21">
        <v>2.0118999999999998</v>
      </c>
      <c r="P53" s="6">
        <v>0.22353999999999999</v>
      </c>
      <c r="Q53" s="6">
        <v>0.91666999999999998</v>
      </c>
      <c r="R53" s="10">
        <v>89</v>
      </c>
      <c r="S53" s="21">
        <v>2.0864199999999999</v>
      </c>
      <c r="T53" s="6">
        <v>0.23182</v>
      </c>
      <c r="U53" s="6">
        <v>0.95062000000000002</v>
      </c>
      <c r="V53" s="10">
        <v>69</v>
      </c>
      <c r="W53" s="17">
        <v>2.0118999999999998</v>
      </c>
      <c r="X53" s="6">
        <v>0.22353999999999999</v>
      </c>
      <c r="Y53" s="6">
        <v>0.91666999999999998</v>
      </c>
      <c r="Z53" s="10">
        <v>57</v>
      </c>
    </row>
    <row r="54" spans="1:26">
      <c r="A54" s="9">
        <v>0.6</v>
      </c>
      <c r="B54" s="28">
        <v>52</v>
      </c>
      <c r="C54" s="19">
        <v>1.21831</v>
      </c>
      <c r="D54" s="6">
        <v>0.13536999999999999</v>
      </c>
      <c r="E54" s="6">
        <v>0.45069999999999999</v>
      </c>
      <c r="F54" s="10">
        <v>5351</v>
      </c>
      <c r="G54" s="21">
        <v>1.0484800000000001</v>
      </c>
      <c r="H54" s="6">
        <v>0.11650000000000001</v>
      </c>
      <c r="I54" s="6">
        <v>0.38788</v>
      </c>
      <c r="J54" s="10">
        <v>39</v>
      </c>
      <c r="K54" s="21">
        <v>1.3007500000000001</v>
      </c>
      <c r="L54" s="6">
        <v>0.14452999999999999</v>
      </c>
      <c r="M54" s="6">
        <v>0.48120000000000002</v>
      </c>
      <c r="N54" s="10">
        <v>40</v>
      </c>
      <c r="O54" s="21">
        <v>2.30667</v>
      </c>
      <c r="P54" s="6">
        <v>0.25629999999999997</v>
      </c>
      <c r="Q54" s="6">
        <v>0.85333000000000003</v>
      </c>
      <c r="R54" s="10">
        <v>59</v>
      </c>
      <c r="S54" s="21">
        <v>2.1358000000000001</v>
      </c>
      <c r="T54" s="6">
        <v>0.23730999999999999</v>
      </c>
      <c r="U54" s="6">
        <v>0.79012000000000004</v>
      </c>
      <c r="V54" s="10">
        <v>90</v>
      </c>
      <c r="W54" s="17">
        <v>2.1358000000000001</v>
      </c>
      <c r="X54" s="6">
        <v>0.23730999999999999</v>
      </c>
      <c r="Y54" s="6">
        <v>0.79012000000000004</v>
      </c>
      <c r="Z54" s="10">
        <v>62</v>
      </c>
    </row>
    <row r="55" spans="1:26">
      <c r="A55" s="9">
        <v>0.6</v>
      </c>
      <c r="B55" s="10">
        <v>53</v>
      </c>
      <c r="C55" s="19">
        <v>0.81364000000000003</v>
      </c>
      <c r="D55" s="6">
        <v>9.0399999999999994E-2</v>
      </c>
      <c r="E55" s="6">
        <v>0.50909000000000004</v>
      </c>
      <c r="F55" s="10">
        <v>48</v>
      </c>
      <c r="G55" s="21">
        <v>0.75209999999999999</v>
      </c>
      <c r="H55" s="6">
        <v>8.3570000000000005E-2</v>
      </c>
      <c r="I55" s="6">
        <v>0.47059000000000001</v>
      </c>
      <c r="J55" s="10">
        <v>54</v>
      </c>
      <c r="K55" s="21">
        <v>0.86058000000000001</v>
      </c>
      <c r="L55" s="6">
        <v>9.5619999999999997E-2</v>
      </c>
      <c r="M55" s="6">
        <v>0.53846000000000005</v>
      </c>
      <c r="N55" s="10">
        <v>46</v>
      </c>
      <c r="O55" s="21">
        <v>1.5565199999999999</v>
      </c>
      <c r="P55" s="6">
        <v>0.17294999999999999</v>
      </c>
      <c r="Q55" s="6">
        <v>0.97391000000000005</v>
      </c>
      <c r="R55" s="10">
        <v>62</v>
      </c>
      <c r="S55" s="21">
        <v>1.4793400000000001</v>
      </c>
      <c r="T55" s="6">
        <v>0.16436999999999999</v>
      </c>
      <c r="U55" s="6">
        <v>0.92562</v>
      </c>
      <c r="V55" s="10">
        <v>73</v>
      </c>
      <c r="W55" s="17">
        <v>1.5042</v>
      </c>
      <c r="X55" s="6">
        <v>0.16713</v>
      </c>
      <c r="Y55" s="6">
        <v>0.94118000000000002</v>
      </c>
      <c r="Z55" s="10">
        <v>55</v>
      </c>
    </row>
    <row r="56" spans="1:26">
      <c r="A56" s="9">
        <v>0.6</v>
      </c>
      <c r="B56" s="10">
        <v>54</v>
      </c>
      <c r="C56" s="19">
        <v>1.2391300000000001</v>
      </c>
      <c r="D56" s="6">
        <v>0.13768</v>
      </c>
      <c r="E56" s="6">
        <v>0.46377000000000002</v>
      </c>
      <c r="F56" s="10">
        <v>50</v>
      </c>
      <c r="G56" s="21">
        <v>1.1032299999999999</v>
      </c>
      <c r="H56" s="6">
        <v>0.12257999999999999</v>
      </c>
      <c r="I56" s="6">
        <v>0.41289999999999999</v>
      </c>
      <c r="J56" s="10">
        <v>46</v>
      </c>
      <c r="K56" s="21">
        <v>1.08917</v>
      </c>
      <c r="L56" s="6">
        <v>0.12102</v>
      </c>
      <c r="M56" s="6">
        <v>0.40764</v>
      </c>
      <c r="N56" s="10">
        <v>39</v>
      </c>
      <c r="O56" s="21">
        <v>2.59091</v>
      </c>
      <c r="P56" s="6">
        <v>0.28788000000000002</v>
      </c>
      <c r="Q56" s="6">
        <v>0.96970000000000001</v>
      </c>
      <c r="R56" s="10">
        <v>70</v>
      </c>
      <c r="S56" s="21">
        <v>2.59091</v>
      </c>
      <c r="T56" s="6">
        <v>0.28788000000000002</v>
      </c>
      <c r="U56" s="6">
        <v>0.96970000000000001</v>
      </c>
      <c r="V56" s="10">
        <v>88</v>
      </c>
      <c r="W56" s="17">
        <v>2.59091</v>
      </c>
      <c r="X56" s="6">
        <v>0.28788000000000002</v>
      </c>
      <c r="Y56" s="6">
        <v>0.96970000000000001</v>
      </c>
      <c r="Z56" s="10">
        <v>65</v>
      </c>
    </row>
    <row r="57" spans="1:26">
      <c r="A57" s="9">
        <v>0.6</v>
      </c>
      <c r="B57" s="28">
        <v>55</v>
      </c>
      <c r="C57" s="19">
        <v>1.8352900000000001</v>
      </c>
      <c r="D57" s="6">
        <v>0.20391999999999999</v>
      </c>
      <c r="E57" s="6">
        <v>0.56471000000000005</v>
      </c>
      <c r="F57" s="10">
        <v>52</v>
      </c>
      <c r="G57" s="21">
        <v>1.5445500000000001</v>
      </c>
      <c r="H57" s="6">
        <v>0.17161999999999999</v>
      </c>
      <c r="I57" s="6">
        <v>0.47525000000000001</v>
      </c>
      <c r="J57" s="10">
        <v>43</v>
      </c>
      <c r="K57" s="21">
        <v>1.7727299999999999</v>
      </c>
      <c r="L57" s="6">
        <v>0.19697000000000001</v>
      </c>
      <c r="M57" s="6">
        <v>0.54544999999999999</v>
      </c>
      <c r="N57" s="10">
        <v>56</v>
      </c>
      <c r="O57" s="21">
        <v>2.83636</v>
      </c>
      <c r="P57" s="6">
        <v>0.31514999999999999</v>
      </c>
      <c r="Q57" s="6">
        <v>0.87273000000000001</v>
      </c>
      <c r="R57" s="10">
        <v>56</v>
      </c>
      <c r="S57" s="21">
        <v>2.2941199999999999</v>
      </c>
      <c r="T57" s="6">
        <v>0.25490000000000002</v>
      </c>
      <c r="U57" s="6">
        <v>0.70587999999999995</v>
      </c>
      <c r="V57" s="10">
        <v>54</v>
      </c>
      <c r="W57" s="17">
        <v>2.6896599999999999</v>
      </c>
      <c r="X57" s="6">
        <v>0.29885</v>
      </c>
      <c r="Y57" s="6">
        <v>0.82759000000000005</v>
      </c>
      <c r="Z57" s="10">
        <v>78</v>
      </c>
    </row>
    <row r="58" spans="1:26">
      <c r="A58" s="9">
        <v>0.6</v>
      </c>
      <c r="B58" s="10">
        <v>56</v>
      </c>
      <c r="C58" s="19">
        <v>1.3197300000000001</v>
      </c>
      <c r="D58" s="6">
        <v>0.14663999999999999</v>
      </c>
      <c r="E58" s="6">
        <v>0.59184000000000003</v>
      </c>
      <c r="F58" s="10">
        <v>76</v>
      </c>
      <c r="G58" s="21">
        <v>1.2763199999999999</v>
      </c>
      <c r="H58" s="6">
        <v>0.14180999999999999</v>
      </c>
      <c r="I58" s="6">
        <v>0.57237000000000005</v>
      </c>
      <c r="J58" s="10">
        <v>55</v>
      </c>
      <c r="K58" s="21">
        <v>1.3197300000000001</v>
      </c>
      <c r="L58" s="6">
        <v>0.14663999999999999</v>
      </c>
      <c r="M58" s="6">
        <v>0.59184000000000003</v>
      </c>
      <c r="N58" s="10">
        <v>110</v>
      </c>
      <c r="O58" s="21">
        <v>2.1555599999999999</v>
      </c>
      <c r="P58" s="6">
        <v>0.23951</v>
      </c>
      <c r="Q58" s="6">
        <v>0.96667000000000003</v>
      </c>
      <c r="R58" s="10">
        <v>68</v>
      </c>
      <c r="S58" s="21">
        <v>1.77982</v>
      </c>
      <c r="T58" s="6">
        <v>0.19775999999999999</v>
      </c>
      <c r="U58" s="6">
        <v>0.79817000000000005</v>
      </c>
      <c r="V58" s="10">
        <v>67</v>
      </c>
      <c r="W58" s="17">
        <v>1.83019</v>
      </c>
      <c r="X58" s="6">
        <v>0.20335</v>
      </c>
      <c r="Y58" s="6">
        <v>0.82074999999999998</v>
      </c>
      <c r="Z58" s="10">
        <v>74</v>
      </c>
    </row>
    <row r="59" spans="1:26">
      <c r="A59" s="9">
        <v>0.6</v>
      </c>
      <c r="B59" s="10">
        <v>57</v>
      </c>
      <c r="C59" s="19">
        <v>1.29508</v>
      </c>
      <c r="D59" s="6">
        <v>0.1439</v>
      </c>
      <c r="E59" s="6">
        <v>0.59836</v>
      </c>
      <c r="F59" s="10">
        <v>66</v>
      </c>
      <c r="G59" s="21">
        <v>1.04636</v>
      </c>
      <c r="H59" s="6">
        <v>0.11626</v>
      </c>
      <c r="I59" s="6">
        <v>0.48343999999999998</v>
      </c>
      <c r="J59" s="10">
        <v>45</v>
      </c>
      <c r="K59" s="21">
        <v>1.3859600000000001</v>
      </c>
      <c r="L59" s="6">
        <v>0.154</v>
      </c>
      <c r="M59" s="6">
        <v>0.64034999999999997</v>
      </c>
      <c r="N59" s="10">
        <v>85</v>
      </c>
      <c r="O59" s="21">
        <v>2.0789499999999999</v>
      </c>
      <c r="P59" s="6">
        <v>0.23099</v>
      </c>
      <c r="Q59" s="6">
        <v>0.96052999999999999</v>
      </c>
      <c r="R59" s="10">
        <v>58</v>
      </c>
      <c r="S59" s="21">
        <v>1.95062</v>
      </c>
      <c r="T59" s="6">
        <v>0.21673999999999999</v>
      </c>
      <c r="U59" s="6">
        <v>0.90122999999999998</v>
      </c>
      <c r="V59" s="10">
        <v>68</v>
      </c>
      <c r="W59" s="17">
        <v>2.0519500000000002</v>
      </c>
      <c r="X59" s="6">
        <v>0.22799</v>
      </c>
      <c r="Y59" s="6">
        <v>0.94804999999999995</v>
      </c>
      <c r="Z59" s="10">
        <v>108</v>
      </c>
    </row>
    <row r="60" spans="1:26">
      <c r="A60" s="9">
        <v>0.6</v>
      </c>
      <c r="B60" s="28">
        <v>58</v>
      </c>
      <c r="C60" s="19">
        <v>1.27132</v>
      </c>
      <c r="D60" s="6">
        <v>0.14126</v>
      </c>
      <c r="E60" s="6">
        <v>0.50387999999999999</v>
      </c>
      <c r="F60" s="10">
        <v>69</v>
      </c>
      <c r="G60" s="21">
        <v>1.3666700000000001</v>
      </c>
      <c r="H60" s="6">
        <v>0.15185000000000001</v>
      </c>
      <c r="I60" s="6">
        <v>0.54166999999999998</v>
      </c>
      <c r="J60" s="10">
        <v>46</v>
      </c>
      <c r="K60" s="21">
        <v>1.2615400000000001</v>
      </c>
      <c r="L60" s="6">
        <v>0.14016999999999999</v>
      </c>
      <c r="M60" s="6">
        <v>0.5</v>
      </c>
      <c r="N60" s="10">
        <v>67</v>
      </c>
      <c r="O60" s="21">
        <v>2.4117600000000001</v>
      </c>
      <c r="P60" s="6">
        <v>0.26796999999999999</v>
      </c>
      <c r="Q60" s="6">
        <v>0.95587999999999995</v>
      </c>
      <c r="R60" s="10">
        <v>92</v>
      </c>
      <c r="S60" s="21">
        <v>1.9069799999999999</v>
      </c>
      <c r="T60" s="6">
        <v>0.21189</v>
      </c>
      <c r="U60" s="6">
        <v>0.75580999999999998</v>
      </c>
      <c r="V60" s="10">
        <v>67</v>
      </c>
      <c r="W60" s="17">
        <v>2.0246900000000001</v>
      </c>
      <c r="X60" s="6">
        <v>0.22497</v>
      </c>
      <c r="Y60" s="6">
        <v>0.80247000000000002</v>
      </c>
      <c r="Z60" s="10">
        <v>67</v>
      </c>
    </row>
    <row r="61" spans="1:26">
      <c r="A61" s="9">
        <v>0.6</v>
      </c>
      <c r="B61" s="10">
        <v>59</v>
      </c>
      <c r="C61" s="19">
        <v>1.1055900000000001</v>
      </c>
      <c r="D61" s="6">
        <v>0.12284</v>
      </c>
      <c r="E61" s="6">
        <v>0.53415999999999997</v>
      </c>
      <c r="F61" s="10">
        <v>40</v>
      </c>
      <c r="G61" s="21">
        <v>1.3587800000000001</v>
      </c>
      <c r="H61" s="6">
        <v>0.15098</v>
      </c>
      <c r="I61" s="6">
        <v>0.65649000000000002</v>
      </c>
      <c r="J61" s="10">
        <v>34</v>
      </c>
      <c r="K61" s="21">
        <v>1.39062</v>
      </c>
      <c r="L61" s="6">
        <v>0.15451000000000001</v>
      </c>
      <c r="M61" s="6">
        <v>0.67188000000000003</v>
      </c>
      <c r="N61" s="10">
        <v>49</v>
      </c>
      <c r="O61" s="21">
        <v>2</v>
      </c>
      <c r="P61" s="6">
        <v>0.22222</v>
      </c>
      <c r="Q61" s="6">
        <v>0.96628999999999998</v>
      </c>
      <c r="R61" s="10">
        <v>54</v>
      </c>
      <c r="S61" s="21">
        <v>1.9347799999999999</v>
      </c>
      <c r="T61" s="6">
        <v>0.21498</v>
      </c>
      <c r="U61" s="6">
        <v>0.93478000000000006</v>
      </c>
      <c r="V61" s="10">
        <v>94</v>
      </c>
      <c r="W61" s="17">
        <v>2</v>
      </c>
      <c r="X61" s="6">
        <v>0.22222</v>
      </c>
      <c r="Y61" s="6">
        <v>0.96628999999999998</v>
      </c>
      <c r="Z61" s="10">
        <v>71</v>
      </c>
    </row>
    <row r="62" spans="1:26">
      <c r="A62" s="9">
        <v>0.6</v>
      </c>
      <c r="B62" s="10">
        <v>60</v>
      </c>
      <c r="C62" s="19">
        <v>1.22302</v>
      </c>
      <c r="D62" s="6">
        <v>0.13589000000000001</v>
      </c>
      <c r="E62" s="6">
        <v>0.56835000000000002</v>
      </c>
      <c r="F62" s="10">
        <v>43</v>
      </c>
      <c r="G62" s="21">
        <v>1.25926</v>
      </c>
      <c r="H62" s="6">
        <v>0.13991999999999999</v>
      </c>
      <c r="I62" s="6">
        <v>0.58518999999999999</v>
      </c>
      <c r="J62" s="10">
        <v>41</v>
      </c>
      <c r="K62" s="21">
        <v>1.45299</v>
      </c>
      <c r="L62" s="6">
        <v>0.16144</v>
      </c>
      <c r="M62" s="6">
        <v>0.67520999999999998</v>
      </c>
      <c r="N62" s="10">
        <v>43</v>
      </c>
      <c r="O62" s="21">
        <v>1.9767399999999999</v>
      </c>
      <c r="P62" s="6">
        <v>0.21964</v>
      </c>
      <c r="Q62" s="6">
        <v>0.91859999999999997</v>
      </c>
      <c r="R62" s="10">
        <v>58</v>
      </c>
      <c r="S62" s="21">
        <v>1.9767399999999999</v>
      </c>
      <c r="T62" s="6">
        <v>0.21964</v>
      </c>
      <c r="U62" s="6">
        <v>0.91859999999999997</v>
      </c>
      <c r="V62" s="10">
        <v>60</v>
      </c>
      <c r="W62" s="17">
        <v>1.9767399999999999</v>
      </c>
      <c r="X62" s="6">
        <v>0.21964</v>
      </c>
      <c r="Y62" s="6">
        <v>0.91859999999999997</v>
      </c>
      <c r="Z62" s="10">
        <v>71</v>
      </c>
    </row>
    <row r="63" spans="1:26">
      <c r="A63" s="9">
        <v>0.7</v>
      </c>
      <c r="B63" s="28">
        <v>61</v>
      </c>
      <c r="C63" s="19">
        <v>1.28667</v>
      </c>
      <c r="D63" s="6">
        <v>0.14296</v>
      </c>
      <c r="E63" s="6">
        <v>0.62666999999999995</v>
      </c>
      <c r="F63" s="10">
        <v>44</v>
      </c>
      <c r="G63" s="21">
        <v>1.28667</v>
      </c>
      <c r="H63" s="6">
        <v>0.14296</v>
      </c>
      <c r="I63" s="6">
        <v>0.62666999999999995</v>
      </c>
      <c r="J63" s="10">
        <v>38</v>
      </c>
      <c r="K63" s="21">
        <v>1.1556900000000001</v>
      </c>
      <c r="L63" s="6">
        <v>0.12841</v>
      </c>
      <c r="M63" s="6">
        <v>0.56286999999999998</v>
      </c>
      <c r="N63" s="10">
        <v>34</v>
      </c>
      <c r="O63" s="21">
        <v>1.98969</v>
      </c>
      <c r="P63" s="6">
        <v>0.22108</v>
      </c>
      <c r="Q63" s="6">
        <v>0.96906999999999999</v>
      </c>
      <c r="R63" s="10">
        <v>59</v>
      </c>
      <c r="S63" s="21">
        <v>1.8737900000000001</v>
      </c>
      <c r="T63" s="6">
        <v>0.2082</v>
      </c>
      <c r="U63" s="6">
        <v>0.91261999999999999</v>
      </c>
      <c r="V63" s="10">
        <v>48</v>
      </c>
      <c r="W63" s="17">
        <v>1.8921600000000001</v>
      </c>
      <c r="X63" s="6">
        <v>0.21024000000000001</v>
      </c>
      <c r="Y63" s="6">
        <v>0.92157</v>
      </c>
      <c r="Z63" s="10">
        <v>47</v>
      </c>
    </row>
    <row r="64" spans="1:26">
      <c r="A64" s="9">
        <v>0.7</v>
      </c>
      <c r="B64" s="10">
        <v>62</v>
      </c>
      <c r="C64" s="19">
        <v>1.6120699999999999</v>
      </c>
      <c r="D64" s="6">
        <v>0.17912</v>
      </c>
      <c r="E64" s="6">
        <v>0.67240999999999995</v>
      </c>
      <c r="F64" s="10">
        <v>39</v>
      </c>
      <c r="G64" s="21">
        <v>1.4166700000000001</v>
      </c>
      <c r="H64" s="6">
        <v>0.15740999999999999</v>
      </c>
      <c r="I64" s="6">
        <v>0.59091000000000005</v>
      </c>
      <c r="J64" s="10">
        <v>40</v>
      </c>
      <c r="K64" s="21">
        <v>1.62609</v>
      </c>
      <c r="L64" s="6">
        <v>0.18068000000000001</v>
      </c>
      <c r="M64" s="6">
        <v>0.67825999999999997</v>
      </c>
      <c r="N64" s="10">
        <v>34</v>
      </c>
      <c r="O64" s="21">
        <v>2.3374999999999999</v>
      </c>
      <c r="P64" s="6">
        <v>0.25972000000000001</v>
      </c>
      <c r="Q64" s="6">
        <v>0.97499999999999998</v>
      </c>
      <c r="R64" s="10">
        <v>55</v>
      </c>
      <c r="S64" s="21">
        <v>2.3374999999999999</v>
      </c>
      <c r="T64" s="6">
        <v>0.25972000000000001</v>
      </c>
      <c r="U64" s="6">
        <v>0.97499999999999998</v>
      </c>
      <c r="V64" s="10">
        <v>56</v>
      </c>
      <c r="W64" s="17">
        <v>2.3374999999999999</v>
      </c>
      <c r="X64" s="6">
        <v>0.25972000000000001</v>
      </c>
      <c r="Y64" s="6">
        <v>0.97499999999999998</v>
      </c>
      <c r="Z64" s="10">
        <v>103</v>
      </c>
    </row>
    <row r="65" spans="1:26">
      <c r="A65" s="9">
        <v>0.7</v>
      </c>
      <c r="B65" s="10">
        <v>63</v>
      </c>
      <c r="C65" s="19">
        <v>1.3401400000000001</v>
      </c>
      <c r="D65" s="6">
        <v>0.1489</v>
      </c>
      <c r="E65" s="6">
        <v>0.55781999999999998</v>
      </c>
      <c r="F65" s="10">
        <v>42</v>
      </c>
      <c r="G65" s="21">
        <v>1.45926</v>
      </c>
      <c r="H65" s="6">
        <v>0.16214000000000001</v>
      </c>
      <c r="I65" s="6">
        <v>0.60741000000000001</v>
      </c>
      <c r="J65" s="10">
        <v>37</v>
      </c>
      <c r="K65" s="21">
        <v>1.4071400000000001</v>
      </c>
      <c r="L65" s="6">
        <v>0.15634999999999999</v>
      </c>
      <c r="M65" s="6">
        <v>0.58570999999999995</v>
      </c>
      <c r="N65" s="10">
        <v>79</v>
      </c>
      <c r="O65" s="21">
        <v>2.1182799999999999</v>
      </c>
      <c r="P65" s="6">
        <v>0.23536000000000001</v>
      </c>
      <c r="Q65" s="6">
        <v>0.88171999999999995</v>
      </c>
      <c r="R65" s="10">
        <v>59</v>
      </c>
      <c r="S65" s="21">
        <v>2.1648399999999999</v>
      </c>
      <c r="T65" s="6">
        <v>0.24054</v>
      </c>
      <c r="U65" s="6">
        <v>0.90110000000000001</v>
      </c>
      <c r="V65" s="10">
        <v>79</v>
      </c>
      <c r="W65" s="17">
        <v>2.1888899999999998</v>
      </c>
      <c r="X65" s="6">
        <v>0.24321000000000001</v>
      </c>
      <c r="Y65" s="6">
        <v>0.91110999999999998</v>
      </c>
      <c r="Z65" s="10">
        <v>81</v>
      </c>
    </row>
    <row r="66" spans="1:26">
      <c r="A66" s="9">
        <v>0.7</v>
      </c>
      <c r="B66" s="28">
        <v>64</v>
      </c>
      <c r="C66" s="19">
        <v>1.14744</v>
      </c>
      <c r="D66" s="6">
        <v>0.12748999999999999</v>
      </c>
      <c r="E66" s="6">
        <v>0.54486999999999997</v>
      </c>
      <c r="F66" s="10">
        <v>43</v>
      </c>
      <c r="G66" s="21">
        <v>1.17763</v>
      </c>
      <c r="H66" s="6">
        <v>0.13084999999999999</v>
      </c>
      <c r="I66" s="6">
        <v>0.55920999999999998</v>
      </c>
      <c r="J66" s="10">
        <v>33</v>
      </c>
      <c r="K66" s="21">
        <v>1.1548400000000001</v>
      </c>
      <c r="L66" s="6">
        <v>0.12831999999999999</v>
      </c>
      <c r="M66" s="6">
        <v>0.54839000000000004</v>
      </c>
      <c r="N66" s="10">
        <v>38</v>
      </c>
      <c r="O66" s="21">
        <v>1.9247300000000001</v>
      </c>
      <c r="P66" s="6">
        <v>0.21385999999999999</v>
      </c>
      <c r="Q66" s="6">
        <v>0.91398000000000001</v>
      </c>
      <c r="R66" s="10">
        <v>72</v>
      </c>
      <c r="S66" s="21">
        <v>1.9042600000000001</v>
      </c>
      <c r="T66" s="6">
        <v>0.21157999999999999</v>
      </c>
      <c r="U66" s="6">
        <v>0.90425999999999995</v>
      </c>
      <c r="V66" s="10">
        <v>54</v>
      </c>
      <c r="W66" s="17">
        <v>1.7548999999999999</v>
      </c>
      <c r="X66" s="6">
        <v>0.19499</v>
      </c>
      <c r="Y66" s="6">
        <v>0.83333000000000002</v>
      </c>
      <c r="Z66" s="10">
        <v>51</v>
      </c>
    </row>
    <row r="67" spans="1:26">
      <c r="A67" s="9">
        <v>0.7</v>
      </c>
      <c r="B67" s="10">
        <v>65</v>
      </c>
      <c r="C67" s="19">
        <v>1.80159</v>
      </c>
      <c r="D67" s="6">
        <v>0.20018</v>
      </c>
      <c r="E67" s="6">
        <v>0.5</v>
      </c>
      <c r="F67" s="10">
        <v>42</v>
      </c>
      <c r="G67" s="21">
        <v>1.8160000000000001</v>
      </c>
      <c r="H67" s="6">
        <v>0.20177999999999999</v>
      </c>
      <c r="I67" s="6">
        <v>0.504</v>
      </c>
      <c r="J67" s="10">
        <v>49</v>
      </c>
      <c r="K67" s="21">
        <v>2.0450499999999998</v>
      </c>
      <c r="L67" s="6">
        <v>0.22722999999999999</v>
      </c>
      <c r="M67" s="6">
        <v>0.56757000000000002</v>
      </c>
      <c r="N67" s="10">
        <v>54</v>
      </c>
      <c r="O67" s="21">
        <v>3.60317</v>
      </c>
      <c r="P67" s="6">
        <v>0.40034999999999998</v>
      </c>
      <c r="Q67" s="6">
        <v>1</v>
      </c>
      <c r="R67" s="10">
        <v>60</v>
      </c>
      <c r="S67" s="21">
        <v>3.4393899999999999</v>
      </c>
      <c r="T67" s="6">
        <v>0.38214999999999999</v>
      </c>
      <c r="U67" s="6">
        <v>0.95455000000000001</v>
      </c>
      <c r="V67" s="10">
        <v>52</v>
      </c>
      <c r="W67" s="17">
        <v>3.4923099999999998</v>
      </c>
      <c r="X67" s="6">
        <v>0.38802999999999999</v>
      </c>
      <c r="Y67" s="6">
        <v>0.96923000000000004</v>
      </c>
      <c r="Z67" s="10">
        <v>95</v>
      </c>
    </row>
    <row r="68" spans="1:26">
      <c r="A68" s="9">
        <v>0.7</v>
      </c>
      <c r="B68" s="10">
        <v>66</v>
      </c>
      <c r="C68" s="19">
        <v>1.78261</v>
      </c>
      <c r="D68" s="6">
        <v>0.19807</v>
      </c>
      <c r="E68" s="6">
        <v>0.56521999999999994</v>
      </c>
      <c r="F68" s="10">
        <v>38</v>
      </c>
      <c r="G68" s="21">
        <v>1.88506</v>
      </c>
      <c r="H68" s="6">
        <v>0.20945</v>
      </c>
      <c r="I68" s="6">
        <v>0.59770000000000001</v>
      </c>
      <c r="J68" s="10">
        <v>53</v>
      </c>
      <c r="K68" s="21">
        <v>1.9069799999999999</v>
      </c>
      <c r="L68" s="6">
        <v>0.21189</v>
      </c>
      <c r="M68" s="6">
        <v>0.60465000000000002</v>
      </c>
      <c r="N68" s="10">
        <v>35</v>
      </c>
      <c r="O68" s="21">
        <v>2.6451600000000002</v>
      </c>
      <c r="P68" s="6">
        <v>0.29391</v>
      </c>
      <c r="Q68" s="6">
        <v>0.83870999999999996</v>
      </c>
      <c r="R68" s="10">
        <v>70</v>
      </c>
      <c r="S68" s="21">
        <v>2.6451600000000002</v>
      </c>
      <c r="T68" s="6">
        <v>0.29391</v>
      </c>
      <c r="U68" s="6">
        <v>0.83870999999999996</v>
      </c>
      <c r="V68" s="10">
        <v>75</v>
      </c>
      <c r="W68" s="17">
        <v>2.6451600000000002</v>
      </c>
      <c r="X68" s="6">
        <v>0.29391</v>
      </c>
      <c r="Y68" s="6">
        <v>0.83870999999999996</v>
      </c>
      <c r="Z68" s="10">
        <v>50</v>
      </c>
    </row>
    <row r="69" spans="1:26">
      <c r="A69" s="9">
        <v>0.7</v>
      </c>
      <c r="B69" s="28">
        <v>67</v>
      </c>
      <c r="C69" s="19">
        <v>1.1543600000000001</v>
      </c>
      <c r="D69" s="6">
        <v>0.12826000000000001</v>
      </c>
      <c r="E69" s="6">
        <v>0.62416000000000005</v>
      </c>
      <c r="F69" s="10">
        <v>36</v>
      </c>
      <c r="G69" s="21">
        <v>1.0299400000000001</v>
      </c>
      <c r="H69" s="6">
        <v>0.11444</v>
      </c>
      <c r="I69" s="6">
        <v>0.55689</v>
      </c>
      <c r="J69" s="10">
        <v>37</v>
      </c>
      <c r="K69" s="21">
        <v>1.2285699999999999</v>
      </c>
      <c r="L69" s="6">
        <v>0.13650999999999999</v>
      </c>
      <c r="M69" s="6">
        <v>0.66429000000000005</v>
      </c>
      <c r="N69" s="10">
        <v>42</v>
      </c>
      <c r="O69" s="21">
        <v>1.72</v>
      </c>
      <c r="P69" s="6">
        <v>0.19111</v>
      </c>
      <c r="Q69" s="6">
        <v>0.93</v>
      </c>
      <c r="R69" s="10">
        <v>53</v>
      </c>
      <c r="S69" s="21">
        <v>1.72</v>
      </c>
      <c r="T69" s="6">
        <v>0.19111</v>
      </c>
      <c r="U69" s="6">
        <v>0.93</v>
      </c>
      <c r="V69" s="10">
        <v>75</v>
      </c>
      <c r="W69" s="17">
        <v>1.6862699999999999</v>
      </c>
      <c r="X69" s="6">
        <v>0.18736</v>
      </c>
      <c r="Y69" s="6">
        <v>0.91176000000000001</v>
      </c>
      <c r="Z69" s="10">
        <v>54</v>
      </c>
    </row>
    <row r="70" spans="1:26">
      <c r="A70" s="9">
        <v>0.7</v>
      </c>
      <c r="B70" s="10">
        <v>68</v>
      </c>
      <c r="C70" s="19">
        <v>1.5</v>
      </c>
      <c r="D70" s="6">
        <v>0.16667000000000001</v>
      </c>
      <c r="E70" s="6">
        <v>0.52542</v>
      </c>
      <c r="F70" s="10">
        <v>40</v>
      </c>
      <c r="G70" s="21">
        <v>1.7878799999999999</v>
      </c>
      <c r="H70" s="6">
        <v>0.19864999999999999</v>
      </c>
      <c r="I70" s="6">
        <v>0.62626000000000004</v>
      </c>
      <c r="J70" s="10">
        <v>40</v>
      </c>
      <c r="K70" s="21">
        <v>1.82474</v>
      </c>
      <c r="L70" s="6">
        <v>0.20275000000000001</v>
      </c>
      <c r="M70" s="6">
        <v>0.63917999999999997</v>
      </c>
      <c r="N70" s="10">
        <v>56</v>
      </c>
      <c r="O70" s="21">
        <v>2.7230799999999999</v>
      </c>
      <c r="P70" s="6">
        <v>0.30256</v>
      </c>
      <c r="Q70" s="6">
        <v>0.95384999999999998</v>
      </c>
      <c r="R70" s="10">
        <v>75</v>
      </c>
      <c r="S70" s="21">
        <v>2.6029399999999998</v>
      </c>
      <c r="T70" s="6">
        <v>0.28921999999999998</v>
      </c>
      <c r="U70" s="6">
        <v>0.91176000000000001</v>
      </c>
      <c r="V70" s="10">
        <v>54</v>
      </c>
      <c r="W70" s="17">
        <v>2.6818200000000001</v>
      </c>
      <c r="X70" s="6">
        <v>0.29798000000000002</v>
      </c>
      <c r="Y70" s="6">
        <v>0.93938999999999995</v>
      </c>
      <c r="Z70" s="10">
        <v>77</v>
      </c>
    </row>
    <row r="71" spans="1:26">
      <c r="A71" s="9">
        <v>0.7</v>
      </c>
      <c r="B71" s="10">
        <v>69</v>
      </c>
      <c r="C71" s="19">
        <v>1.3880600000000001</v>
      </c>
      <c r="D71" s="6">
        <v>0.15423000000000001</v>
      </c>
      <c r="E71" s="6">
        <v>0.64178999999999997</v>
      </c>
      <c r="F71" s="10">
        <v>41</v>
      </c>
      <c r="G71" s="21">
        <v>1.2827599999999999</v>
      </c>
      <c r="H71" s="6">
        <v>0.14252999999999999</v>
      </c>
      <c r="I71" s="6">
        <v>0.59309999999999996</v>
      </c>
      <c r="J71" s="10">
        <v>42</v>
      </c>
      <c r="K71" s="21">
        <v>1.1411</v>
      </c>
      <c r="L71" s="6">
        <v>0.12679000000000001</v>
      </c>
      <c r="M71" s="6">
        <v>0.52761000000000002</v>
      </c>
      <c r="N71" s="10">
        <v>40</v>
      </c>
      <c r="O71" s="21">
        <v>2.1136400000000002</v>
      </c>
      <c r="P71" s="6">
        <v>0.23485</v>
      </c>
      <c r="Q71" s="6">
        <v>0.97726999999999997</v>
      </c>
      <c r="R71" s="10">
        <v>54</v>
      </c>
      <c r="S71" s="21">
        <v>1.7222200000000001</v>
      </c>
      <c r="T71" s="6">
        <v>0.19136</v>
      </c>
      <c r="U71" s="6">
        <v>0.79630000000000001</v>
      </c>
      <c r="V71" s="10">
        <v>55</v>
      </c>
      <c r="W71" s="17">
        <v>1.60345</v>
      </c>
      <c r="X71" s="6">
        <v>0.17816000000000001</v>
      </c>
      <c r="Y71" s="6">
        <v>0.74138000000000004</v>
      </c>
      <c r="Z71" s="10">
        <v>101</v>
      </c>
    </row>
    <row r="72" spans="1:26">
      <c r="A72" s="9">
        <v>0.7</v>
      </c>
      <c r="B72" s="28">
        <v>70</v>
      </c>
      <c r="C72" s="19">
        <v>1.5702499999999999</v>
      </c>
      <c r="D72" s="6">
        <v>0.17446999999999999</v>
      </c>
      <c r="E72" s="6">
        <v>0.56198000000000004</v>
      </c>
      <c r="F72" s="10">
        <v>44</v>
      </c>
      <c r="G72" s="21">
        <v>1.6239300000000001</v>
      </c>
      <c r="H72" s="6">
        <v>0.18043999999999999</v>
      </c>
      <c r="I72" s="6">
        <v>0.58120000000000005</v>
      </c>
      <c r="J72" s="10">
        <v>41</v>
      </c>
      <c r="K72" s="21">
        <v>1.6101700000000001</v>
      </c>
      <c r="L72" s="6">
        <v>0.17891000000000001</v>
      </c>
      <c r="M72" s="6">
        <v>0.57626999999999995</v>
      </c>
      <c r="N72" s="10">
        <v>40</v>
      </c>
      <c r="O72" s="21">
        <v>2.2891599999999999</v>
      </c>
      <c r="P72" s="6">
        <v>0.25435000000000002</v>
      </c>
      <c r="Q72" s="6">
        <v>0.81928000000000001</v>
      </c>
      <c r="R72" s="10">
        <v>52</v>
      </c>
      <c r="S72" s="21">
        <v>2.4050600000000002</v>
      </c>
      <c r="T72" s="6">
        <v>0.26723000000000002</v>
      </c>
      <c r="U72" s="6">
        <v>0.86075999999999997</v>
      </c>
      <c r="V72" s="10">
        <v>84</v>
      </c>
      <c r="W72" s="17">
        <v>2.2092999999999998</v>
      </c>
      <c r="X72" s="6">
        <v>0.24548</v>
      </c>
      <c r="Y72" s="6">
        <v>0.79069999999999996</v>
      </c>
      <c r="Z72" s="10">
        <v>54</v>
      </c>
    </row>
    <row r="73" spans="1:26">
      <c r="A73" s="9">
        <v>0.8</v>
      </c>
      <c r="B73" s="10">
        <v>71</v>
      </c>
      <c r="C73" s="19">
        <v>2.0674199999999998</v>
      </c>
      <c r="D73" s="6">
        <v>0.22971</v>
      </c>
      <c r="E73" s="6">
        <v>0.56179999999999997</v>
      </c>
      <c r="F73" s="10">
        <v>40</v>
      </c>
      <c r="G73" s="21">
        <v>2.2999999999999998</v>
      </c>
      <c r="H73" s="6">
        <v>0.25556000000000001</v>
      </c>
      <c r="I73" s="6">
        <v>0.625</v>
      </c>
      <c r="J73" s="10">
        <v>31</v>
      </c>
      <c r="K73" s="21">
        <v>2.3896099999999998</v>
      </c>
      <c r="L73" s="6">
        <v>0.26551000000000002</v>
      </c>
      <c r="M73" s="6">
        <v>0.64934999999999998</v>
      </c>
      <c r="N73" s="10">
        <v>59</v>
      </c>
      <c r="O73" s="21">
        <v>3.6078399999999999</v>
      </c>
      <c r="P73" s="6">
        <v>0.40087</v>
      </c>
      <c r="Q73" s="6">
        <v>0.98038999999999998</v>
      </c>
      <c r="R73" s="10">
        <v>52</v>
      </c>
      <c r="S73" s="21">
        <v>3.6078399999999999</v>
      </c>
      <c r="T73" s="6">
        <v>0.40087</v>
      </c>
      <c r="U73" s="6">
        <v>0.98038999999999998</v>
      </c>
      <c r="V73" s="10">
        <v>54</v>
      </c>
      <c r="W73" s="17">
        <v>3.6078399999999999</v>
      </c>
      <c r="X73" s="6">
        <v>0.40087</v>
      </c>
      <c r="Y73" s="6">
        <v>0.98038999999999998</v>
      </c>
      <c r="Z73" s="10">
        <v>56</v>
      </c>
    </row>
    <row r="74" spans="1:26">
      <c r="A74" s="9">
        <v>0.8</v>
      </c>
      <c r="B74" s="10">
        <v>72</v>
      </c>
      <c r="C74" s="19">
        <v>1.90588</v>
      </c>
      <c r="D74" s="6">
        <v>0.21176</v>
      </c>
      <c r="E74" s="6">
        <v>0.77646999999999999</v>
      </c>
      <c r="F74" s="10">
        <v>41</v>
      </c>
      <c r="G74" s="21">
        <v>1.6875</v>
      </c>
      <c r="H74" s="6">
        <v>0.1875</v>
      </c>
      <c r="I74" s="6">
        <v>0.6875</v>
      </c>
      <c r="J74" s="10">
        <v>30</v>
      </c>
      <c r="K74" s="21">
        <v>1.74194</v>
      </c>
      <c r="L74" s="6">
        <v>0.19355</v>
      </c>
      <c r="M74" s="6">
        <v>0.70967999999999998</v>
      </c>
      <c r="N74" s="10">
        <v>30</v>
      </c>
      <c r="O74" s="21">
        <v>2.4545499999999998</v>
      </c>
      <c r="P74" s="6">
        <v>0.27272999999999997</v>
      </c>
      <c r="Q74" s="6">
        <v>1</v>
      </c>
      <c r="R74" s="10">
        <v>48</v>
      </c>
      <c r="S74" s="21">
        <v>2.41791</v>
      </c>
      <c r="T74" s="6">
        <v>0.26866000000000001</v>
      </c>
      <c r="U74" s="6">
        <v>0.98507</v>
      </c>
      <c r="V74" s="10">
        <v>72</v>
      </c>
      <c r="W74" s="17">
        <v>2.4545499999999998</v>
      </c>
      <c r="X74" s="6">
        <v>0.27272999999999997</v>
      </c>
      <c r="Y74" s="6">
        <v>1</v>
      </c>
      <c r="Z74" s="10">
        <v>49</v>
      </c>
    </row>
    <row r="75" spans="1:26">
      <c r="A75" s="9">
        <v>0.8</v>
      </c>
      <c r="B75" s="28">
        <v>73</v>
      </c>
      <c r="C75" s="19">
        <v>1.62931</v>
      </c>
      <c r="D75" s="6">
        <v>0.18103</v>
      </c>
      <c r="E75" s="6">
        <v>0.81033999999999995</v>
      </c>
      <c r="F75" s="10">
        <v>43</v>
      </c>
      <c r="G75" s="21">
        <v>1.61538</v>
      </c>
      <c r="H75" s="6">
        <v>0.17949000000000001</v>
      </c>
      <c r="I75" s="6">
        <v>0.80342000000000002</v>
      </c>
      <c r="J75" s="10">
        <v>42</v>
      </c>
      <c r="K75" s="21">
        <v>1.5882400000000001</v>
      </c>
      <c r="L75" s="6">
        <v>0.17646999999999999</v>
      </c>
      <c r="M75" s="6">
        <v>0.78991999999999996</v>
      </c>
      <c r="N75" s="10">
        <v>38</v>
      </c>
      <c r="O75" s="21">
        <v>1.90909</v>
      </c>
      <c r="P75" s="6">
        <v>0.21212</v>
      </c>
      <c r="Q75" s="6">
        <v>0.94948999999999995</v>
      </c>
      <c r="R75" s="10">
        <v>57</v>
      </c>
      <c r="S75" s="21">
        <v>1.90909</v>
      </c>
      <c r="T75" s="6">
        <v>0.21212</v>
      </c>
      <c r="U75" s="6">
        <v>0.94948999999999995</v>
      </c>
      <c r="V75" s="10">
        <v>75</v>
      </c>
      <c r="W75" s="17">
        <v>1.9285699999999999</v>
      </c>
      <c r="X75" s="6">
        <v>0.21429000000000001</v>
      </c>
      <c r="Y75" s="6">
        <v>0.95918000000000003</v>
      </c>
      <c r="Z75" s="10">
        <v>68</v>
      </c>
    </row>
    <row r="76" spans="1:26">
      <c r="A76" s="9">
        <v>0.8</v>
      </c>
      <c r="B76" s="10">
        <v>74</v>
      </c>
      <c r="C76" s="19">
        <v>2.0555599999999998</v>
      </c>
      <c r="D76" s="6">
        <v>0.22839999999999999</v>
      </c>
      <c r="E76" s="6">
        <v>0.73333000000000004</v>
      </c>
      <c r="F76" s="10">
        <v>39</v>
      </c>
      <c r="G76" s="21">
        <v>2.1764700000000001</v>
      </c>
      <c r="H76" s="6">
        <v>0.24182999999999999</v>
      </c>
      <c r="I76" s="6">
        <v>0.77646999999999999</v>
      </c>
      <c r="J76" s="10">
        <v>36</v>
      </c>
      <c r="K76" s="21">
        <v>2.0329700000000002</v>
      </c>
      <c r="L76" s="6">
        <v>0.22589000000000001</v>
      </c>
      <c r="M76" s="6">
        <v>0.72526999999999997</v>
      </c>
      <c r="N76" s="10">
        <v>34</v>
      </c>
      <c r="O76" s="21">
        <v>2.6056300000000001</v>
      </c>
      <c r="P76" s="6">
        <v>0.28950999999999999</v>
      </c>
      <c r="Q76" s="6">
        <v>0.92957999999999996</v>
      </c>
      <c r="R76" s="10">
        <v>51</v>
      </c>
      <c r="S76" s="21">
        <v>2.4666700000000001</v>
      </c>
      <c r="T76" s="6">
        <v>0.27406999999999998</v>
      </c>
      <c r="U76" s="6">
        <v>0.88</v>
      </c>
      <c r="V76" s="10">
        <v>63</v>
      </c>
      <c r="W76" s="17">
        <v>2.5</v>
      </c>
      <c r="X76" s="6">
        <v>0.27778000000000003</v>
      </c>
      <c r="Y76" s="6">
        <v>0.89188999999999996</v>
      </c>
      <c r="Z76" s="10">
        <v>52</v>
      </c>
    </row>
    <row r="77" spans="1:26">
      <c r="A77" s="9">
        <v>0.8</v>
      </c>
      <c r="B77" s="10">
        <v>75</v>
      </c>
      <c r="C77" s="19">
        <v>1.9011</v>
      </c>
      <c r="D77" s="6">
        <v>0.21123</v>
      </c>
      <c r="E77" s="6">
        <v>0.64834999999999998</v>
      </c>
      <c r="F77" s="10">
        <v>38</v>
      </c>
      <c r="G77" s="21">
        <v>1.84043</v>
      </c>
      <c r="H77" s="6">
        <v>0.20449000000000001</v>
      </c>
      <c r="I77" s="6">
        <v>0.62766</v>
      </c>
      <c r="J77" s="10">
        <v>36</v>
      </c>
      <c r="K77" s="21">
        <v>1.7835099999999999</v>
      </c>
      <c r="L77" s="6">
        <v>0.19817000000000001</v>
      </c>
      <c r="M77" s="6">
        <v>0.60824999999999996</v>
      </c>
      <c r="N77" s="10">
        <v>38</v>
      </c>
      <c r="O77" s="21">
        <v>2.8833299999999999</v>
      </c>
      <c r="P77" s="6">
        <v>0.32036999999999999</v>
      </c>
      <c r="Q77" s="6">
        <v>0.98333000000000004</v>
      </c>
      <c r="R77" s="10">
        <v>102</v>
      </c>
      <c r="S77" s="21">
        <v>2.8833299999999999</v>
      </c>
      <c r="T77" s="6">
        <v>0.32036999999999999</v>
      </c>
      <c r="U77" s="6">
        <v>0.98333000000000004</v>
      </c>
      <c r="V77" s="10">
        <v>102</v>
      </c>
      <c r="W77" s="17">
        <v>2.8360699999999999</v>
      </c>
      <c r="X77" s="6">
        <v>0.31512000000000001</v>
      </c>
      <c r="Y77" s="6">
        <v>0.96721000000000001</v>
      </c>
      <c r="Z77" s="10">
        <v>47</v>
      </c>
    </row>
    <row r="78" spans="1:26">
      <c r="A78" s="9">
        <v>0.8</v>
      </c>
      <c r="B78" s="28">
        <v>76</v>
      </c>
      <c r="C78" s="19">
        <v>2.375</v>
      </c>
      <c r="D78" s="6">
        <v>0.26389000000000001</v>
      </c>
      <c r="E78" s="6">
        <v>0.65625</v>
      </c>
      <c r="F78" s="10">
        <v>37</v>
      </c>
      <c r="G78" s="21">
        <v>2.7636400000000001</v>
      </c>
      <c r="H78" s="6">
        <v>0.30707000000000001</v>
      </c>
      <c r="I78" s="6">
        <v>0.76363999999999999</v>
      </c>
      <c r="J78" s="10">
        <v>29</v>
      </c>
      <c r="K78" s="21">
        <v>2.33846</v>
      </c>
      <c r="L78" s="6">
        <v>0.25983000000000001</v>
      </c>
      <c r="M78" s="6">
        <v>0.64615</v>
      </c>
      <c r="N78" s="10">
        <v>52</v>
      </c>
      <c r="O78" s="21">
        <v>3.5348799999999998</v>
      </c>
      <c r="P78" s="6">
        <v>0.39276</v>
      </c>
      <c r="Q78" s="6">
        <v>0.97674000000000005</v>
      </c>
      <c r="R78" s="10">
        <v>49</v>
      </c>
      <c r="S78" s="21">
        <v>3.1020400000000001</v>
      </c>
      <c r="T78" s="6">
        <v>0.34466999999999998</v>
      </c>
      <c r="U78" s="6">
        <v>0.85714000000000001</v>
      </c>
      <c r="V78" s="10">
        <v>81</v>
      </c>
      <c r="W78" s="17">
        <v>3.1666699999999999</v>
      </c>
      <c r="X78" s="6">
        <v>0.35185</v>
      </c>
      <c r="Y78" s="6">
        <v>0.875</v>
      </c>
      <c r="Z78" s="10">
        <v>56</v>
      </c>
    </row>
    <row r="79" spans="1:26">
      <c r="A79" s="9">
        <v>0.8</v>
      </c>
      <c r="B79" s="10">
        <v>77</v>
      </c>
      <c r="C79" s="19">
        <v>1.92391</v>
      </c>
      <c r="D79" s="6">
        <v>0.21376999999999999</v>
      </c>
      <c r="E79" s="6">
        <v>0.70652000000000004</v>
      </c>
      <c r="F79" s="10">
        <v>40</v>
      </c>
      <c r="G79" s="21">
        <v>2.0581399999999999</v>
      </c>
      <c r="H79" s="6">
        <v>0.22867999999999999</v>
      </c>
      <c r="I79" s="6">
        <v>0.75580999999999998</v>
      </c>
      <c r="J79" s="10">
        <v>45</v>
      </c>
      <c r="K79" s="21">
        <v>1.8829800000000001</v>
      </c>
      <c r="L79" s="6">
        <v>0.20921999999999999</v>
      </c>
      <c r="M79" s="6">
        <v>0.69149000000000005</v>
      </c>
      <c r="N79" s="10">
        <v>36</v>
      </c>
      <c r="O79" s="21">
        <v>2.6417899999999999</v>
      </c>
      <c r="P79" s="6">
        <v>0.29353000000000001</v>
      </c>
      <c r="Q79" s="6">
        <v>0.97014999999999996</v>
      </c>
      <c r="R79" s="10">
        <v>52</v>
      </c>
      <c r="S79" s="21">
        <v>2.36</v>
      </c>
      <c r="T79" s="6">
        <v>0.26222000000000001</v>
      </c>
      <c r="U79" s="6">
        <v>0.86667000000000005</v>
      </c>
      <c r="V79" s="10">
        <v>60</v>
      </c>
      <c r="W79" s="17">
        <v>2.6417899999999999</v>
      </c>
      <c r="X79" s="6">
        <v>0.29353000000000001</v>
      </c>
      <c r="Y79" s="6">
        <v>0.97014999999999996</v>
      </c>
      <c r="Z79" s="10">
        <v>63</v>
      </c>
    </row>
    <row r="80" spans="1:26">
      <c r="A80" s="9">
        <v>0.8</v>
      </c>
      <c r="B80" s="10">
        <v>78</v>
      </c>
      <c r="C80" s="19">
        <v>1.85321</v>
      </c>
      <c r="D80" s="6">
        <v>0.20591000000000001</v>
      </c>
      <c r="E80" s="6">
        <v>0.83486000000000005</v>
      </c>
      <c r="F80" s="10">
        <v>31</v>
      </c>
      <c r="G80" s="21">
        <v>1.68333</v>
      </c>
      <c r="H80" s="6">
        <v>0.18704000000000001</v>
      </c>
      <c r="I80" s="6">
        <v>0.75832999999999995</v>
      </c>
      <c r="J80" s="10">
        <v>35</v>
      </c>
      <c r="K80" s="21">
        <v>1.83636</v>
      </c>
      <c r="L80" s="6">
        <v>0.20404</v>
      </c>
      <c r="M80" s="6">
        <v>0.82726999999999995</v>
      </c>
      <c r="N80" s="10">
        <v>52</v>
      </c>
      <c r="O80" s="21">
        <v>2.1489400000000001</v>
      </c>
      <c r="P80" s="6">
        <v>0.23877000000000001</v>
      </c>
      <c r="Q80" s="6">
        <v>0.96809000000000001</v>
      </c>
      <c r="R80" s="10">
        <v>50</v>
      </c>
      <c r="S80" s="21">
        <v>2.17204</v>
      </c>
      <c r="T80" s="6">
        <v>0.24134</v>
      </c>
      <c r="U80" s="6">
        <v>0.97848999999999997</v>
      </c>
      <c r="V80" s="10">
        <v>56</v>
      </c>
      <c r="W80" s="17">
        <v>2.02</v>
      </c>
      <c r="X80" s="6">
        <v>0.22444</v>
      </c>
      <c r="Y80" s="6">
        <v>0.91</v>
      </c>
      <c r="Z80" s="10">
        <v>77</v>
      </c>
    </row>
    <row r="81" spans="1:26">
      <c r="A81" s="9">
        <v>0.8</v>
      </c>
      <c r="B81" s="28">
        <v>79</v>
      </c>
      <c r="C81" s="19">
        <v>2.10127</v>
      </c>
      <c r="D81" s="6">
        <v>0.23347000000000001</v>
      </c>
      <c r="E81" s="6">
        <v>0.67088999999999999</v>
      </c>
      <c r="F81" s="10">
        <v>35</v>
      </c>
      <c r="G81" s="21">
        <v>2.1282100000000002</v>
      </c>
      <c r="H81" s="6">
        <v>0.23647000000000001</v>
      </c>
      <c r="I81" s="6">
        <v>0.67949000000000004</v>
      </c>
      <c r="J81" s="10">
        <v>49</v>
      </c>
      <c r="K81" s="21">
        <v>1.9302299999999999</v>
      </c>
      <c r="L81" s="6">
        <v>0.21446999999999999</v>
      </c>
      <c r="M81" s="6">
        <v>0.61628000000000005</v>
      </c>
      <c r="N81" s="10">
        <v>66</v>
      </c>
      <c r="O81" s="21">
        <v>3.0740699999999999</v>
      </c>
      <c r="P81" s="6">
        <v>0.34155999999999997</v>
      </c>
      <c r="Q81" s="6">
        <v>0.98148000000000002</v>
      </c>
      <c r="R81" s="10">
        <v>57</v>
      </c>
      <c r="S81" s="21">
        <v>3.0740699999999999</v>
      </c>
      <c r="T81" s="6">
        <v>0.34155999999999997</v>
      </c>
      <c r="U81" s="6">
        <v>0.98148000000000002</v>
      </c>
      <c r="V81" s="10">
        <v>48</v>
      </c>
      <c r="W81" s="17">
        <v>3.0740699999999999</v>
      </c>
      <c r="X81" s="6">
        <v>0.34155999999999997</v>
      </c>
      <c r="Y81" s="6">
        <v>0.98148000000000002</v>
      </c>
      <c r="Z81" s="10">
        <v>56</v>
      </c>
    </row>
    <row r="82" spans="1:26">
      <c r="A82" s="9">
        <v>0.8</v>
      </c>
      <c r="B82" s="10">
        <v>80</v>
      </c>
      <c r="C82" s="19">
        <v>1.81081</v>
      </c>
      <c r="D82" s="6">
        <v>0.20119999999999999</v>
      </c>
      <c r="E82" s="6">
        <v>0.62161999999999995</v>
      </c>
      <c r="F82" s="10">
        <v>32</v>
      </c>
      <c r="G82" s="21">
        <v>1.8272699999999999</v>
      </c>
      <c r="H82" s="6">
        <v>0.20302999999999999</v>
      </c>
      <c r="I82" s="6">
        <v>0.62726999999999999</v>
      </c>
      <c r="J82" s="10">
        <v>45</v>
      </c>
      <c r="K82" s="21">
        <v>2.0510199999999998</v>
      </c>
      <c r="L82" s="6">
        <v>0.22789000000000001</v>
      </c>
      <c r="M82" s="6">
        <v>0.70408000000000004</v>
      </c>
      <c r="N82" s="10">
        <v>62</v>
      </c>
      <c r="O82" s="21">
        <v>2.7162199999999999</v>
      </c>
      <c r="P82" s="6">
        <v>0.30180000000000001</v>
      </c>
      <c r="Q82" s="6">
        <v>0.93242999999999998</v>
      </c>
      <c r="R82" s="10">
        <v>72</v>
      </c>
      <c r="S82" s="21">
        <v>2.7162199999999999</v>
      </c>
      <c r="T82" s="6">
        <v>0.30180000000000001</v>
      </c>
      <c r="U82" s="6">
        <v>0.93242999999999998</v>
      </c>
      <c r="V82" s="10">
        <v>46</v>
      </c>
      <c r="W82" s="17">
        <v>2.7162199999999999</v>
      </c>
      <c r="X82" s="6">
        <v>0.30180000000000001</v>
      </c>
      <c r="Y82" s="6">
        <v>0.93242999999999998</v>
      </c>
      <c r="Z82" s="10">
        <v>70</v>
      </c>
    </row>
    <row r="83" spans="1:26">
      <c r="A83" s="9">
        <v>0.9</v>
      </c>
      <c r="B83" s="10">
        <v>81</v>
      </c>
      <c r="C83" s="19">
        <v>2.3250000000000002</v>
      </c>
      <c r="D83" s="6">
        <v>0.25833</v>
      </c>
      <c r="E83" s="6">
        <v>0.75</v>
      </c>
      <c r="F83" s="10">
        <v>29</v>
      </c>
      <c r="G83" s="21">
        <v>2.48</v>
      </c>
      <c r="H83" s="6">
        <v>0.27556000000000003</v>
      </c>
      <c r="I83" s="6">
        <v>0.8</v>
      </c>
      <c r="J83" s="10">
        <v>46</v>
      </c>
      <c r="K83" s="21">
        <v>2.2682899999999999</v>
      </c>
      <c r="L83" s="6">
        <v>0.25202999999999998</v>
      </c>
      <c r="M83" s="6">
        <v>0.73170999999999997</v>
      </c>
      <c r="N83" s="10">
        <v>53</v>
      </c>
      <c r="O83" s="21">
        <v>3.1</v>
      </c>
      <c r="P83" s="6">
        <v>0.34444000000000002</v>
      </c>
      <c r="Q83" s="6">
        <v>1</v>
      </c>
      <c r="R83" s="10">
        <v>45</v>
      </c>
      <c r="S83" s="21">
        <v>3.0491799999999998</v>
      </c>
      <c r="T83" s="6">
        <v>0.33879999999999999</v>
      </c>
      <c r="U83" s="6">
        <v>0.98360999999999998</v>
      </c>
      <c r="V83" s="10">
        <v>51</v>
      </c>
      <c r="W83" s="17">
        <v>3</v>
      </c>
      <c r="X83" s="6">
        <v>0.33333000000000002</v>
      </c>
      <c r="Y83" s="6">
        <v>0.96774000000000004</v>
      </c>
      <c r="Z83" s="10">
        <v>58</v>
      </c>
    </row>
    <row r="84" spans="1:26">
      <c r="A84" s="9">
        <v>0.9</v>
      </c>
      <c r="B84" s="28">
        <v>82</v>
      </c>
      <c r="C84" s="19">
        <v>3.9622600000000001</v>
      </c>
      <c r="D84" s="6">
        <v>0.44024999999999997</v>
      </c>
      <c r="E84" s="6">
        <v>0.77358000000000005</v>
      </c>
      <c r="F84" s="10">
        <v>32</v>
      </c>
      <c r="G84" s="21">
        <v>4.2857099999999999</v>
      </c>
      <c r="H84" s="6">
        <v>0.47619</v>
      </c>
      <c r="I84" s="6">
        <v>0.83672999999999997</v>
      </c>
      <c r="J84" s="10">
        <v>36</v>
      </c>
      <c r="K84" s="21">
        <v>4.4680900000000001</v>
      </c>
      <c r="L84" s="6">
        <v>0.49645</v>
      </c>
      <c r="M84" s="6">
        <v>0.87234</v>
      </c>
      <c r="N84" s="10">
        <v>28</v>
      </c>
      <c r="O84" s="21">
        <v>5.12195</v>
      </c>
      <c r="P84" s="6">
        <v>0.56911</v>
      </c>
      <c r="Q84" s="6">
        <v>1</v>
      </c>
      <c r="R84" s="10">
        <v>82</v>
      </c>
      <c r="S84" s="21">
        <v>4.6666699999999999</v>
      </c>
      <c r="T84" s="6">
        <v>0.51851999999999998</v>
      </c>
      <c r="U84" s="6">
        <v>0.91110999999999998</v>
      </c>
      <c r="V84" s="10">
        <v>48</v>
      </c>
      <c r="W84" s="17">
        <v>5</v>
      </c>
      <c r="X84" s="6">
        <v>0.55556000000000005</v>
      </c>
      <c r="Y84" s="6">
        <v>0.97619</v>
      </c>
      <c r="Z84" s="10">
        <v>47</v>
      </c>
    </row>
    <row r="85" spans="1:26">
      <c r="A85" s="9">
        <v>0.9</v>
      </c>
      <c r="B85" s="10">
        <v>83</v>
      </c>
      <c r="C85" s="19">
        <v>5.2058799999999996</v>
      </c>
      <c r="D85" s="6">
        <v>0.57843</v>
      </c>
      <c r="E85" s="6">
        <v>0.85294000000000003</v>
      </c>
      <c r="F85" s="10">
        <v>26</v>
      </c>
      <c r="G85" s="21">
        <v>4.5384599999999997</v>
      </c>
      <c r="H85" s="6">
        <v>0.50427</v>
      </c>
      <c r="I85" s="6">
        <v>0.74358999999999997</v>
      </c>
      <c r="J85" s="10">
        <v>42</v>
      </c>
      <c r="K85" s="21">
        <v>5.0571400000000004</v>
      </c>
      <c r="L85" s="6">
        <v>0.56189999999999996</v>
      </c>
      <c r="M85" s="6">
        <v>0.82857000000000003</v>
      </c>
      <c r="N85" s="10">
        <v>29</v>
      </c>
      <c r="O85" s="21">
        <v>6.1034499999999996</v>
      </c>
      <c r="P85" s="6">
        <v>0.67815999999999999</v>
      </c>
      <c r="Q85" s="6">
        <v>1</v>
      </c>
      <c r="R85" s="10">
        <v>72</v>
      </c>
      <c r="S85" s="21">
        <v>5.53125</v>
      </c>
      <c r="T85" s="6">
        <v>0.61458000000000002</v>
      </c>
      <c r="U85" s="6">
        <v>0.90625</v>
      </c>
      <c r="V85" s="10">
        <v>45</v>
      </c>
      <c r="W85" s="17">
        <v>6.1034499999999996</v>
      </c>
      <c r="X85" s="6">
        <v>0.67815999999999999</v>
      </c>
      <c r="Y85" s="6">
        <v>1</v>
      </c>
      <c r="Z85" s="10">
        <v>57</v>
      </c>
    </row>
    <row r="86" spans="1:26">
      <c r="A86" s="9">
        <v>0.9</v>
      </c>
      <c r="B86" s="10">
        <v>84</v>
      </c>
      <c r="C86" s="19">
        <v>2.3647100000000001</v>
      </c>
      <c r="D86" s="6">
        <v>0.26274999999999998</v>
      </c>
      <c r="E86" s="6">
        <v>0.83528999999999998</v>
      </c>
      <c r="F86" s="10">
        <v>32</v>
      </c>
      <c r="G86" s="21">
        <v>2.3647100000000001</v>
      </c>
      <c r="H86" s="6">
        <v>0.26274999999999998</v>
      </c>
      <c r="I86" s="6">
        <v>0.83528999999999998</v>
      </c>
      <c r="J86" s="10">
        <v>29</v>
      </c>
      <c r="K86" s="21">
        <v>2.3928600000000002</v>
      </c>
      <c r="L86" s="6">
        <v>0.26587</v>
      </c>
      <c r="M86" s="6">
        <v>0.84523999999999999</v>
      </c>
      <c r="N86" s="10">
        <v>29</v>
      </c>
      <c r="O86" s="21">
        <v>2.7916699999999999</v>
      </c>
      <c r="P86" s="6">
        <v>0.31019000000000002</v>
      </c>
      <c r="Q86" s="6">
        <v>0.98611000000000004</v>
      </c>
      <c r="R86" s="10">
        <v>47</v>
      </c>
      <c r="S86" s="21">
        <v>2.4512200000000002</v>
      </c>
      <c r="T86" s="6">
        <v>0.27235999999999999</v>
      </c>
      <c r="U86" s="6">
        <v>0.86585000000000001</v>
      </c>
      <c r="V86" s="10">
        <v>62</v>
      </c>
      <c r="W86" s="17">
        <v>2.4216899999999999</v>
      </c>
      <c r="X86" s="6">
        <v>0.26907999999999999</v>
      </c>
      <c r="Y86" s="6">
        <v>0.85541999999999996</v>
      </c>
      <c r="Z86" s="10">
        <v>70</v>
      </c>
    </row>
    <row r="87" spans="1:26">
      <c r="A87" s="9">
        <v>0.9</v>
      </c>
      <c r="B87" s="28">
        <v>85</v>
      </c>
      <c r="C87" s="19">
        <v>2.6521699999999999</v>
      </c>
      <c r="D87" s="6">
        <v>0.29469000000000001</v>
      </c>
      <c r="E87" s="6">
        <v>0.86956999999999995</v>
      </c>
      <c r="F87" s="10">
        <v>31</v>
      </c>
      <c r="G87" s="21">
        <v>2.6521699999999999</v>
      </c>
      <c r="H87" s="6">
        <v>0.29469000000000001</v>
      </c>
      <c r="I87" s="6">
        <v>0.86956999999999995</v>
      </c>
      <c r="J87" s="10">
        <v>43</v>
      </c>
      <c r="K87" s="21">
        <v>2.61429</v>
      </c>
      <c r="L87" s="6">
        <v>0.29048000000000002</v>
      </c>
      <c r="M87" s="6">
        <v>0.85714000000000001</v>
      </c>
      <c r="N87" s="10">
        <v>40</v>
      </c>
      <c r="O87" s="21">
        <v>2.90476</v>
      </c>
      <c r="P87" s="6">
        <v>0.32274999999999998</v>
      </c>
      <c r="Q87" s="6">
        <v>0.95238</v>
      </c>
      <c r="R87" s="10">
        <v>49</v>
      </c>
      <c r="S87" s="21">
        <v>2.8593799999999998</v>
      </c>
      <c r="T87" s="6">
        <v>0.31770999999999999</v>
      </c>
      <c r="U87" s="6">
        <v>0.9375</v>
      </c>
      <c r="V87" s="10">
        <v>71</v>
      </c>
      <c r="W87" s="17">
        <v>2.8593799999999998</v>
      </c>
      <c r="X87" s="6">
        <v>0.31770999999999999</v>
      </c>
      <c r="Y87" s="6">
        <v>0.9375</v>
      </c>
      <c r="Z87" s="10">
        <v>62</v>
      </c>
    </row>
    <row r="88" spans="1:26">
      <c r="A88" s="9">
        <v>0.9</v>
      </c>
      <c r="B88" s="10">
        <v>86</v>
      </c>
      <c r="C88" s="19">
        <v>2.7605599999999999</v>
      </c>
      <c r="D88" s="6">
        <v>0.30673</v>
      </c>
      <c r="E88" s="6">
        <v>0.83099000000000001</v>
      </c>
      <c r="F88" s="10">
        <v>33</v>
      </c>
      <c r="G88" s="21">
        <v>2.5789499999999999</v>
      </c>
      <c r="H88" s="6">
        <v>0.28655000000000003</v>
      </c>
      <c r="I88" s="6">
        <v>0.77632000000000001</v>
      </c>
      <c r="J88" s="10">
        <v>27</v>
      </c>
      <c r="K88" s="21">
        <v>2.6133299999999999</v>
      </c>
      <c r="L88" s="6">
        <v>0.29037000000000002</v>
      </c>
      <c r="M88" s="6">
        <v>0.78666999999999998</v>
      </c>
      <c r="N88" s="10">
        <v>26</v>
      </c>
      <c r="O88" s="21">
        <v>3.26667</v>
      </c>
      <c r="P88" s="6">
        <v>0.36296</v>
      </c>
      <c r="Q88" s="6">
        <v>0.98333000000000004</v>
      </c>
      <c r="R88" s="10">
        <v>50</v>
      </c>
      <c r="S88" s="21">
        <v>3.2131099999999999</v>
      </c>
      <c r="T88" s="6">
        <v>0.35700999999999999</v>
      </c>
      <c r="U88" s="6">
        <v>0.96721000000000001</v>
      </c>
      <c r="V88" s="10">
        <v>68</v>
      </c>
      <c r="W88" s="17">
        <v>3.1612900000000002</v>
      </c>
      <c r="X88" s="6">
        <v>0.35125000000000001</v>
      </c>
      <c r="Y88" s="6">
        <v>0.95160999999999996</v>
      </c>
      <c r="Z88" s="10">
        <v>45</v>
      </c>
    </row>
    <row r="89" spans="1:26">
      <c r="A89" s="9">
        <v>0.9</v>
      </c>
      <c r="B89" s="10">
        <v>87</v>
      </c>
      <c r="C89" s="19">
        <v>4.9743599999999999</v>
      </c>
      <c r="D89" s="6">
        <v>0.55271000000000003</v>
      </c>
      <c r="E89" s="6">
        <v>0.84614999999999996</v>
      </c>
      <c r="F89" s="10">
        <v>29</v>
      </c>
      <c r="G89" s="21">
        <v>4.1276599999999997</v>
      </c>
      <c r="H89" s="6">
        <v>0.45862999999999998</v>
      </c>
      <c r="I89" s="6">
        <v>0.70213000000000003</v>
      </c>
      <c r="J89" s="10">
        <v>28</v>
      </c>
      <c r="K89" s="21">
        <v>4.1276599999999997</v>
      </c>
      <c r="L89" s="6">
        <v>0.45862999999999998</v>
      </c>
      <c r="M89" s="6">
        <v>0.70213000000000003</v>
      </c>
      <c r="N89" s="10">
        <v>28</v>
      </c>
      <c r="O89" s="21">
        <v>5.5428600000000001</v>
      </c>
      <c r="P89" s="6">
        <v>0.61587000000000003</v>
      </c>
      <c r="Q89" s="6">
        <v>0.94286000000000003</v>
      </c>
      <c r="R89" s="10">
        <v>51</v>
      </c>
      <c r="S89" s="21">
        <v>4.6190499999999997</v>
      </c>
      <c r="T89" s="6">
        <v>0.51322999999999996</v>
      </c>
      <c r="U89" s="6">
        <v>0.78571000000000002</v>
      </c>
      <c r="V89" s="10">
        <v>90</v>
      </c>
      <c r="W89" s="17">
        <v>4.8499999999999996</v>
      </c>
      <c r="X89" s="6">
        <v>0.53888999999999998</v>
      </c>
      <c r="Y89" s="6">
        <v>0.82499999999999996</v>
      </c>
      <c r="Z89" s="10">
        <v>58</v>
      </c>
    </row>
    <row r="90" spans="1:26">
      <c r="A90" s="9">
        <v>0.9</v>
      </c>
      <c r="B90" s="28">
        <v>88</v>
      </c>
      <c r="C90" s="19">
        <v>1.98969</v>
      </c>
      <c r="D90" s="6">
        <v>0.22108</v>
      </c>
      <c r="E90" s="6">
        <v>0.83504999999999996</v>
      </c>
      <c r="F90" s="10">
        <v>34</v>
      </c>
      <c r="G90" s="21">
        <v>1.8737900000000001</v>
      </c>
      <c r="H90" s="6">
        <v>0.2082</v>
      </c>
      <c r="I90" s="6">
        <v>0.78641000000000005</v>
      </c>
      <c r="J90" s="10">
        <v>43</v>
      </c>
      <c r="K90" s="21">
        <v>1.78704</v>
      </c>
      <c r="L90" s="6">
        <v>0.19855999999999999</v>
      </c>
      <c r="M90" s="6">
        <v>0.75</v>
      </c>
      <c r="N90" s="10">
        <v>41</v>
      </c>
      <c r="O90" s="21">
        <v>2.3536600000000001</v>
      </c>
      <c r="P90" s="6">
        <v>0.26151999999999997</v>
      </c>
      <c r="Q90" s="6">
        <v>0.98780000000000001</v>
      </c>
      <c r="R90" s="10">
        <v>57</v>
      </c>
      <c r="S90" s="21">
        <v>2.3252999999999999</v>
      </c>
      <c r="T90" s="6">
        <v>0.25836999999999999</v>
      </c>
      <c r="U90" s="6">
        <v>0.97589999999999999</v>
      </c>
      <c r="V90" s="10">
        <v>47</v>
      </c>
      <c r="W90" s="17">
        <v>2.2976200000000002</v>
      </c>
      <c r="X90" s="6">
        <v>0.25529000000000002</v>
      </c>
      <c r="Y90" s="6">
        <v>0.96428999999999998</v>
      </c>
      <c r="Z90" s="10">
        <v>48</v>
      </c>
    </row>
    <row r="91" spans="1:26">
      <c r="A91" s="9">
        <v>0.9</v>
      </c>
      <c r="B91" s="10">
        <v>89</v>
      </c>
      <c r="C91" s="19">
        <v>3.0943399999999999</v>
      </c>
      <c r="D91" s="6">
        <v>0.34382000000000001</v>
      </c>
      <c r="E91" s="6">
        <v>0.73585</v>
      </c>
      <c r="F91" s="10">
        <v>37</v>
      </c>
      <c r="G91" s="21">
        <v>2.9285700000000001</v>
      </c>
      <c r="H91" s="6">
        <v>0.32540000000000002</v>
      </c>
      <c r="I91" s="6">
        <v>0.69642999999999999</v>
      </c>
      <c r="J91" s="10">
        <v>27</v>
      </c>
      <c r="K91" s="21">
        <v>3.0943399999999999</v>
      </c>
      <c r="L91" s="6">
        <v>0.34382000000000001</v>
      </c>
      <c r="M91" s="6">
        <v>0.73585</v>
      </c>
      <c r="N91" s="10">
        <v>53</v>
      </c>
      <c r="O91" s="21">
        <v>4.2051299999999996</v>
      </c>
      <c r="P91" s="6">
        <v>0.46723999999999999</v>
      </c>
      <c r="Q91" s="6">
        <v>1</v>
      </c>
      <c r="R91" s="10">
        <v>62</v>
      </c>
      <c r="S91" s="21">
        <v>4.2051299999999996</v>
      </c>
      <c r="T91" s="6">
        <v>0.46723999999999999</v>
      </c>
      <c r="U91" s="6">
        <v>1</v>
      </c>
      <c r="V91" s="10">
        <v>62</v>
      </c>
      <c r="W91" s="17">
        <v>4</v>
      </c>
      <c r="X91" s="6">
        <v>0.44444</v>
      </c>
      <c r="Y91" s="6">
        <v>0.95121999999999995</v>
      </c>
      <c r="Z91" s="10">
        <v>43</v>
      </c>
    </row>
    <row r="92" spans="1:26" ht="15.75" thickBot="1">
      <c r="A92" s="11">
        <v>0.9</v>
      </c>
      <c r="B92" s="10">
        <v>90</v>
      </c>
      <c r="C92" s="20">
        <v>3.6086999999999998</v>
      </c>
      <c r="D92" s="13">
        <v>0.40096999999999999</v>
      </c>
      <c r="E92" s="13">
        <v>0.71738999999999997</v>
      </c>
      <c r="F92" s="14">
        <v>29</v>
      </c>
      <c r="G92" s="22">
        <v>3.6086999999999998</v>
      </c>
      <c r="H92" s="13">
        <v>0.40096999999999999</v>
      </c>
      <c r="I92" s="13">
        <v>0.71738999999999997</v>
      </c>
      <c r="J92" s="14">
        <v>48</v>
      </c>
      <c r="K92" s="22">
        <v>3.5319099999999999</v>
      </c>
      <c r="L92" s="13">
        <v>0.39243</v>
      </c>
      <c r="M92" s="13">
        <v>0.70213000000000003</v>
      </c>
      <c r="N92" s="14">
        <v>31</v>
      </c>
      <c r="O92" s="22">
        <v>4.4864899999999999</v>
      </c>
      <c r="P92" s="13">
        <v>0.4985</v>
      </c>
      <c r="Q92" s="13">
        <v>0.89188999999999996</v>
      </c>
      <c r="R92" s="14">
        <v>50</v>
      </c>
      <c r="S92" s="22">
        <v>4.3684200000000004</v>
      </c>
      <c r="T92" s="13">
        <v>0.48537999999999998</v>
      </c>
      <c r="U92" s="13">
        <v>0.86841999999999997</v>
      </c>
      <c r="V92" s="14">
        <v>67</v>
      </c>
      <c r="W92" s="18">
        <v>4.2564099999999998</v>
      </c>
      <c r="X92" s="13">
        <v>0.47293000000000002</v>
      </c>
      <c r="Y92" s="13">
        <v>0.84614999999999996</v>
      </c>
      <c r="Z92" s="14">
        <v>47</v>
      </c>
    </row>
    <row r="93" spans="1:26" ht="15.75" thickBot="1">
      <c r="A93" s="52" t="s">
        <v>7</v>
      </c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0.115936</v>
      </c>
      <c r="D96" s="39">
        <f t="shared" ref="D96:Z96" si="0">AVERAGE(D3:D12)</f>
        <v>1.2881999999999999E-2</v>
      </c>
      <c r="E96" s="39">
        <f t="shared" si="0"/>
        <v>7.6407000000000003E-2</v>
      </c>
      <c r="F96" s="7">
        <f t="shared" si="0"/>
        <v>124.8</v>
      </c>
      <c r="G96" s="39">
        <f t="shared" si="0"/>
        <v>0.106934</v>
      </c>
      <c r="H96" s="39">
        <f t="shared" si="0"/>
        <v>1.1883000000000001E-2</v>
      </c>
      <c r="I96" s="39">
        <f t="shared" si="0"/>
        <v>7.0504999999999998E-2</v>
      </c>
      <c r="J96" s="7">
        <f t="shared" si="0"/>
        <v>137.19999999999999</v>
      </c>
      <c r="K96" s="39">
        <f t="shared" si="0"/>
        <v>0.11573</v>
      </c>
      <c r="L96" s="39">
        <f t="shared" si="0"/>
        <v>1.2858999999999999E-2</v>
      </c>
      <c r="M96" s="39">
        <f t="shared" si="0"/>
        <v>7.6129999999999989E-2</v>
      </c>
      <c r="N96" s="7">
        <f t="shared" si="0"/>
        <v>156.4</v>
      </c>
      <c r="O96" s="39">
        <f t="shared" si="0"/>
        <v>0.9573870000000001</v>
      </c>
      <c r="P96" s="39">
        <f t="shared" si="0"/>
        <v>0.10637700000000001</v>
      </c>
      <c r="Q96" s="39">
        <f t="shared" si="0"/>
        <v>0.64005999999999996</v>
      </c>
      <c r="R96" s="7">
        <f t="shared" si="0"/>
        <v>119.5</v>
      </c>
      <c r="S96" s="39">
        <f t="shared" si="0"/>
        <v>0.88102999999999998</v>
      </c>
      <c r="T96" s="39">
        <f t="shared" si="0"/>
        <v>9.7892000000000007E-2</v>
      </c>
      <c r="U96" s="39">
        <f t="shared" si="0"/>
        <v>0.58388599999999991</v>
      </c>
      <c r="V96" s="7">
        <f t="shared" si="0"/>
        <v>138.30000000000001</v>
      </c>
      <c r="W96" s="39">
        <f t="shared" si="0"/>
        <v>0.81910299999999991</v>
      </c>
      <c r="X96" s="39">
        <f t="shared" si="0"/>
        <v>9.1011999999999996E-2</v>
      </c>
      <c r="Y96" s="39">
        <f t="shared" si="0"/>
        <v>0.54524100000000009</v>
      </c>
      <c r="Z96" s="40">
        <f t="shared" si="0"/>
        <v>145.4</v>
      </c>
    </row>
    <row r="97" spans="1:39">
      <c r="A97" s="46">
        <v>0.2</v>
      </c>
      <c r="B97" s="48"/>
      <c r="C97" s="15">
        <f>AVERAGE(C13:C22)</f>
        <v>0.26399099999999998</v>
      </c>
      <c r="D97" s="5">
        <f t="shared" ref="D97:Z97" si="1">AVERAGE(D13:D22)</f>
        <v>2.9332000000000004E-2</v>
      </c>
      <c r="E97" s="5">
        <f t="shared" si="1"/>
        <v>0.16147</v>
      </c>
      <c r="F97" s="4">
        <f t="shared" si="1"/>
        <v>90.6</v>
      </c>
      <c r="G97" s="5">
        <f t="shared" si="1"/>
        <v>0.25550900000000004</v>
      </c>
      <c r="H97" s="5">
        <f t="shared" si="1"/>
        <v>2.8388999999999998E-2</v>
      </c>
      <c r="I97" s="5">
        <f t="shared" si="1"/>
        <v>0.158467</v>
      </c>
      <c r="J97" s="4">
        <f t="shared" si="1"/>
        <v>108.1</v>
      </c>
      <c r="K97" s="5">
        <f t="shared" si="1"/>
        <v>0.26507700000000006</v>
      </c>
      <c r="L97" s="5">
        <f t="shared" si="1"/>
        <v>2.9454000000000001E-2</v>
      </c>
      <c r="M97" s="5">
        <f t="shared" si="1"/>
        <v>0.16157400000000002</v>
      </c>
      <c r="N97" s="4">
        <f t="shared" si="1"/>
        <v>110.6</v>
      </c>
      <c r="O97" s="5">
        <f t="shared" si="1"/>
        <v>1.0649299999999999</v>
      </c>
      <c r="P97" s="5">
        <f t="shared" si="1"/>
        <v>0.11832500000000001</v>
      </c>
      <c r="Q97" s="5">
        <f t="shared" si="1"/>
        <v>0.66602799999999995</v>
      </c>
      <c r="R97" s="4">
        <f t="shared" si="1"/>
        <v>157.1</v>
      </c>
      <c r="S97" s="5">
        <f t="shared" si="1"/>
        <v>1.2068139999999998</v>
      </c>
      <c r="T97" s="5">
        <f t="shared" si="1"/>
        <v>0.13409100000000002</v>
      </c>
      <c r="U97" s="5">
        <f t="shared" si="1"/>
        <v>0.74002100000000015</v>
      </c>
      <c r="V97" s="4">
        <f t="shared" si="1"/>
        <v>109.2</v>
      </c>
      <c r="W97" s="5">
        <f t="shared" si="1"/>
        <v>1.0658480000000001</v>
      </c>
      <c r="X97" s="5">
        <f t="shared" si="1"/>
        <v>0.11842800000000001</v>
      </c>
      <c r="Y97" s="5">
        <f t="shared" si="1"/>
        <v>0.66285400000000005</v>
      </c>
      <c r="Z97" s="8">
        <f t="shared" si="1"/>
        <v>120.3</v>
      </c>
    </row>
    <row r="98" spans="1:39">
      <c r="A98" s="46">
        <v>0.3</v>
      </c>
      <c r="B98" s="48"/>
      <c r="C98" s="15">
        <f>AVERAGE(C23:C32)</f>
        <v>0.42795099999999991</v>
      </c>
      <c r="D98" s="5">
        <f t="shared" ref="D98:Z98" si="2">AVERAGE(D23:D32)</f>
        <v>4.7549999999999995E-2</v>
      </c>
      <c r="E98" s="5">
        <f t="shared" si="2"/>
        <v>0.26227900000000004</v>
      </c>
      <c r="F98" s="4">
        <f t="shared" si="2"/>
        <v>191</v>
      </c>
      <c r="G98" s="5">
        <f t="shared" si="2"/>
        <v>0.40639599999999998</v>
      </c>
      <c r="H98" s="5">
        <f t="shared" si="2"/>
        <v>4.5153999999999993E-2</v>
      </c>
      <c r="I98" s="5">
        <f t="shared" si="2"/>
        <v>0.25042199999999998</v>
      </c>
      <c r="J98" s="4">
        <f t="shared" si="2"/>
        <v>134.6</v>
      </c>
      <c r="K98" s="5">
        <f t="shared" si="2"/>
        <v>0.42430599999999996</v>
      </c>
      <c r="L98" s="5">
        <f t="shared" si="2"/>
        <v>4.7143999999999998E-2</v>
      </c>
      <c r="M98" s="5">
        <f t="shared" si="2"/>
        <v>0.26084499999999999</v>
      </c>
      <c r="N98" s="4">
        <f t="shared" si="2"/>
        <v>133.6</v>
      </c>
      <c r="O98" s="5">
        <f t="shared" si="2"/>
        <v>1.258532</v>
      </c>
      <c r="P98" s="5">
        <f t="shared" si="2"/>
        <v>0.13983799999999999</v>
      </c>
      <c r="Q98" s="5">
        <f t="shared" si="2"/>
        <v>0.77203500000000003</v>
      </c>
      <c r="R98" s="4">
        <f t="shared" si="2"/>
        <v>138.9</v>
      </c>
      <c r="S98" s="5">
        <f t="shared" si="2"/>
        <v>1.234931</v>
      </c>
      <c r="T98" s="5">
        <f t="shared" si="2"/>
        <v>0.137214</v>
      </c>
      <c r="U98" s="5">
        <f t="shared" si="2"/>
        <v>0.75493999999999994</v>
      </c>
      <c r="V98" s="4">
        <f t="shared" si="2"/>
        <v>160.9</v>
      </c>
      <c r="W98" s="5">
        <f t="shared" si="2"/>
        <v>1.2294239999999999</v>
      </c>
      <c r="X98" s="5">
        <f t="shared" si="2"/>
        <v>0.13660299999999997</v>
      </c>
      <c r="Y98" s="5">
        <f t="shared" si="2"/>
        <v>0.75458700000000001</v>
      </c>
      <c r="Z98" s="8">
        <f t="shared" si="2"/>
        <v>153.5</v>
      </c>
    </row>
    <row r="99" spans="1:39">
      <c r="A99" s="46">
        <v>0.4</v>
      </c>
      <c r="B99" s="48"/>
      <c r="C99" s="15">
        <f>AVERAGE(C33:C42)</f>
        <v>0.68055999999999994</v>
      </c>
      <c r="D99" s="5">
        <f t="shared" ref="D99:Z99" si="3">AVERAGE(D33:D42)</f>
        <v>7.5617999999999991E-2</v>
      </c>
      <c r="E99" s="5">
        <f t="shared" si="3"/>
        <v>0.349221</v>
      </c>
      <c r="F99" s="4">
        <f t="shared" si="3"/>
        <v>64.900000000000006</v>
      </c>
      <c r="G99" s="5">
        <f t="shared" si="3"/>
        <v>0.67519099999999999</v>
      </c>
      <c r="H99" s="5">
        <f t="shared" si="3"/>
        <v>7.5021000000000018E-2</v>
      </c>
      <c r="I99" s="5">
        <f t="shared" si="3"/>
        <v>0.34443699999999994</v>
      </c>
      <c r="J99" s="4">
        <f t="shared" si="3"/>
        <v>53.6</v>
      </c>
      <c r="K99" s="5">
        <f t="shared" si="3"/>
        <v>0.6169960000000001</v>
      </c>
      <c r="L99" s="5">
        <f t="shared" si="3"/>
        <v>6.8557000000000007E-2</v>
      </c>
      <c r="M99" s="5">
        <f t="shared" si="3"/>
        <v>0.31836900000000001</v>
      </c>
      <c r="N99" s="4">
        <f t="shared" si="3"/>
        <v>75</v>
      </c>
      <c r="O99" s="5">
        <f t="shared" si="3"/>
        <v>1.592576</v>
      </c>
      <c r="P99" s="5">
        <f t="shared" si="3"/>
        <v>0.176954</v>
      </c>
      <c r="Q99" s="5">
        <f t="shared" si="3"/>
        <v>0.81651300000000016</v>
      </c>
      <c r="R99" s="4">
        <f t="shared" si="3"/>
        <v>83.3</v>
      </c>
      <c r="S99" s="5">
        <f t="shared" si="3"/>
        <v>1.4284600000000003</v>
      </c>
      <c r="T99" s="5">
        <f t="shared" si="3"/>
        <v>0.158719</v>
      </c>
      <c r="U99" s="5">
        <f t="shared" si="3"/>
        <v>0.734599</v>
      </c>
      <c r="V99" s="4">
        <f t="shared" si="3"/>
        <v>79.599999999999994</v>
      </c>
      <c r="W99" s="5">
        <f t="shared" si="3"/>
        <v>1.4867480000000002</v>
      </c>
      <c r="X99" s="5">
        <f t="shared" si="3"/>
        <v>0.16519400000000001</v>
      </c>
      <c r="Y99" s="5">
        <f t="shared" si="3"/>
        <v>0.76013800000000009</v>
      </c>
      <c r="Z99" s="8">
        <f t="shared" si="3"/>
        <v>98.5</v>
      </c>
    </row>
    <row r="100" spans="1:39">
      <c r="A100" s="46">
        <v>0.5</v>
      </c>
      <c r="B100" s="48"/>
      <c r="C100" s="15">
        <f>AVERAGE(C43:C52)</f>
        <v>0.7980489999999999</v>
      </c>
      <c r="D100" s="5">
        <f t="shared" ref="D100:Z100" si="4">AVERAGE(D43:D52)</f>
        <v>8.8674000000000003E-2</v>
      </c>
      <c r="E100" s="5">
        <f t="shared" si="4"/>
        <v>0.42341300000000004</v>
      </c>
      <c r="F100" s="4">
        <f t="shared" si="4"/>
        <v>50</v>
      </c>
      <c r="G100" s="5">
        <f t="shared" si="4"/>
        <v>0.82803099999999996</v>
      </c>
      <c r="H100" s="5">
        <f t="shared" si="4"/>
        <v>9.2005000000000003E-2</v>
      </c>
      <c r="I100" s="5">
        <f t="shared" si="4"/>
        <v>0.43686400000000003</v>
      </c>
      <c r="J100" s="4">
        <f t="shared" si="4"/>
        <v>48.6</v>
      </c>
      <c r="K100" s="5">
        <f t="shared" si="4"/>
        <v>0.80053099999999999</v>
      </c>
      <c r="L100" s="5">
        <f t="shared" si="4"/>
        <v>8.8947999999999999E-2</v>
      </c>
      <c r="M100" s="5">
        <f t="shared" si="4"/>
        <v>0.42794599999999994</v>
      </c>
      <c r="N100" s="4">
        <f t="shared" si="4"/>
        <v>58.4</v>
      </c>
      <c r="O100" s="5">
        <f t="shared" si="4"/>
        <v>1.5460499999999997</v>
      </c>
      <c r="P100" s="5">
        <f t="shared" si="4"/>
        <v>0.17178299999999999</v>
      </c>
      <c r="Q100" s="5">
        <f t="shared" si="4"/>
        <v>0.81596600000000008</v>
      </c>
      <c r="R100" s="4">
        <f t="shared" si="4"/>
        <v>67.2</v>
      </c>
      <c r="S100" s="5">
        <f t="shared" si="4"/>
        <v>1.4922299999999999</v>
      </c>
      <c r="T100" s="5">
        <f t="shared" si="4"/>
        <v>0.16580300000000001</v>
      </c>
      <c r="U100" s="5">
        <f t="shared" si="4"/>
        <v>0.78866099999999995</v>
      </c>
      <c r="V100" s="4">
        <f t="shared" si="4"/>
        <v>70.2</v>
      </c>
      <c r="W100" s="5">
        <f t="shared" si="4"/>
        <v>1.4527460000000001</v>
      </c>
      <c r="X100" s="5">
        <f t="shared" si="4"/>
        <v>0.161417</v>
      </c>
      <c r="Y100" s="5">
        <f t="shared" si="4"/>
        <v>0.76745399999999997</v>
      </c>
      <c r="Z100" s="8">
        <f t="shared" si="4"/>
        <v>81.8</v>
      </c>
    </row>
    <row r="101" spans="1:39">
      <c r="A101" s="46">
        <v>0.6</v>
      </c>
      <c r="B101" s="48"/>
      <c r="C101" s="15">
        <f>AVERAGE(C53:C62)</f>
        <v>1.2215289999999999</v>
      </c>
      <c r="D101" s="5">
        <f t="shared" ref="D101:Z101" si="5">AVERAGE(D53:D62)</f>
        <v>0.13572500000000001</v>
      </c>
      <c r="E101" s="5">
        <f t="shared" si="5"/>
        <v>0.51922699999999999</v>
      </c>
      <c r="F101" s="4">
        <f t="shared" si="5"/>
        <v>585.70000000000005</v>
      </c>
      <c r="G101" s="5">
        <f t="shared" si="5"/>
        <v>1.1860329999999999</v>
      </c>
      <c r="H101" s="5">
        <f t="shared" si="5"/>
        <v>0.13178200000000001</v>
      </c>
      <c r="I101" s="5">
        <f t="shared" si="5"/>
        <v>0.50890499999999994</v>
      </c>
      <c r="J101" s="4">
        <f t="shared" si="5"/>
        <v>45.7</v>
      </c>
      <c r="K101" s="5">
        <f t="shared" si="5"/>
        <v>1.2890320000000002</v>
      </c>
      <c r="L101" s="5">
        <f t="shared" si="5"/>
        <v>0.14322599999999999</v>
      </c>
      <c r="M101" s="5">
        <f t="shared" si="5"/>
        <v>0.55332799999999993</v>
      </c>
      <c r="N101" s="4">
        <f t="shared" si="5"/>
        <v>60.5</v>
      </c>
      <c r="O101" s="5">
        <f t="shared" si="5"/>
        <v>2.1925370000000002</v>
      </c>
      <c r="P101" s="5">
        <f t="shared" si="5"/>
        <v>0.243615</v>
      </c>
      <c r="Q101" s="5">
        <f t="shared" si="5"/>
        <v>0.93543100000000001</v>
      </c>
      <c r="R101" s="4">
        <f t="shared" si="5"/>
        <v>66.599999999999994</v>
      </c>
      <c r="S101" s="5">
        <f t="shared" si="5"/>
        <v>2.0135530000000004</v>
      </c>
      <c r="T101" s="5">
        <f t="shared" si="5"/>
        <v>0.22372899999999998</v>
      </c>
      <c r="U101" s="5">
        <f t="shared" si="5"/>
        <v>0.86505299999999996</v>
      </c>
      <c r="V101" s="4">
        <f t="shared" si="5"/>
        <v>73</v>
      </c>
      <c r="W101" s="5">
        <f t="shared" si="5"/>
        <v>2.081604</v>
      </c>
      <c r="X101" s="5">
        <f t="shared" si="5"/>
        <v>0.23128799999999999</v>
      </c>
      <c r="Y101" s="5">
        <f t="shared" si="5"/>
        <v>0.89014200000000021</v>
      </c>
      <c r="Z101" s="8">
        <f t="shared" si="5"/>
        <v>70.8</v>
      </c>
    </row>
    <row r="102" spans="1:39">
      <c r="A102" s="46">
        <v>0.7</v>
      </c>
      <c r="B102" s="48"/>
      <c r="C102" s="15">
        <f>AVERAGE(C63:C72)</f>
        <v>1.4583189999999999</v>
      </c>
      <c r="D102" s="5">
        <f t="shared" ref="D102:Z102" si="6">AVERAGE(D63:D72)</f>
        <v>0.16203500000000001</v>
      </c>
      <c r="E102" s="5">
        <f t="shared" si="6"/>
        <v>0.58203399999999994</v>
      </c>
      <c r="F102" s="4">
        <f t="shared" si="6"/>
        <v>40.9</v>
      </c>
      <c r="G102" s="5">
        <f t="shared" si="6"/>
        <v>1.4765799999999998</v>
      </c>
      <c r="H102" s="5">
        <f t="shared" si="6"/>
        <v>0.16406499999999999</v>
      </c>
      <c r="I102" s="5">
        <f t="shared" si="6"/>
        <v>0.58433500000000005</v>
      </c>
      <c r="J102" s="4">
        <f t="shared" si="6"/>
        <v>41</v>
      </c>
      <c r="K102" s="5">
        <f t="shared" si="6"/>
        <v>1.5100370000000001</v>
      </c>
      <c r="L102" s="5">
        <f t="shared" si="6"/>
        <v>0.16778399999999999</v>
      </c>
      <c r="M102" s="5">
        <f t="shared" si="6"/>
        <v>0.59548000000000001</v>
      </c>
      <c r="N102" s="4">
        <f t="shared" si="6"/>
        <v>45.2</v>
      </c>
      <c r="O102" s="5">
        <f t="shared" si="6"/>
        <v>2.346441</v>
      </c>
      <c r="P102" s="5">
        <f t="shared" si="6"/>
        <v>0.26071500000000003</v>
      </c>
      <c r="Q102" s="5">
        <f t="shared" si="6"/>
        <v>0.92588800000000016</v>
      </c>
      <c r="R102" s="4">
        <f t="shared" si="6"/>
        <v>60.9</v>
      </c>
      <c r="S102" s="5">
        <f t="shared" si="6"/>
        <v>2.2815159999999999</v>
      </c>
      <c r="T102" s="5">
        <f t="shared" si="6"/>
        <v>0.25350200000000001</v>
      </c>
      <c r="U102" s="5">
        <f t="shared" si="6"/>
        <v>0.89850600000000003</v>
      </c>
      <c r="V102" s="4">
        <f t="shared" si="6"/>
        <v>63.2</v>
      </c>
      <c r="W102" s="5">
        <f t="shared" si="6"/>
        <v>2.2491759999999994</v>
      </c>
      <c r="X102" s="5">
        <f t="shared" si="6"/>
        <v>0.24990800000000002</v>
      </c>
      <c r="Y102" s="5">
        <f t="shared" si="6"/>
        <v>0.88321799999999995</v>
      </c>
      <c r="Z102" s="8">
        <f t="shared" si="6"/>
        <v>71.3</v>
      </c>
    </row>
    <row r="103" spans="1:39">
      <c r="A103" s="46">
        <v>0.8</v>
      </c>
      <c r="B103" s="48"/>
      <c r="C103" s="15">
        <f>AVERAGE(C73:C82)</f>
        <v>1.9623470000000001</v>
      </c>
      <c r="D103" s="5">
        <f t="shared" ref="D103:Z103" si="7">AVERAGE(D73:D82)</f>
        <v>0.21803699999999998</v>
      </c>
      <c r="E103" s="5">
        <f t="shared" si="7"/>
        <v>0.70204299999999997</v>
      </c>
      <c r="F103" s="4">
        <f t="shared" si="7"/>
        <v>37.6</v>
      </c>
      <c r="G103" s="5">
        <f t="shared" si="7"/>
        <v>2.0080369999999998</v>
      </c>
      <c r="H103" s="5">
        <f t="shared" si="7"/>
        <v>0.22311600000000001</v>
      </c>
      <c r="I103" s="5">
        <f t="shared" si="7"/>
        <v>0.71045900000000006</v>
      </c>
      <c r="J103" s="4">
        <f t="shared" si="7"/>
        <v>37.799999999999997</v>
      </c>
      <c r="K103" s="5">
        <f t="shared" si="7"/>
        <v>1.9575319999999998</v>
      </c>
      <c r="L103" s="5">
        <f t="shared" si="7"/>
        <v>0.217504</v>
      </c>
      <c r="M103" s="5">
        <f t="shared" si="7"/>
        <v>0.696774</v>
      </c>
      <c r="N103" s="4">
        <f t="shared" si="7"/>
        <v>46.7</v>
      </c>
      <c r="O103" s="5">
        <f t="shared" si="7"/>
        <v>2.7576339999999999</v>
      </c>
      <c r="P103" s="5">
        <f t="shared" si="7"/>
        <v>0.30640200000000001</v>
      </c>
      <c r="Q103" s="5">
        <f t="shared" si="7"/>
        <v>0.96716800000000003</v>
      </c>
      <c r="R103" s="4">
        <f t="shared" si="7"/>
        <v>59</v>
      </c>
      <c r="S103" s="5">
        <f t="shared" si="7"/>
        <v>2.6709209999999994</v>
      </c>
      <c r="T103" s="5">
        <f t="shared" si="7"/>
        <v>0.29676800000000003</v>
      </c>
      <c r="U103" s="5">
        <f t="shared" si="7"/>
        <v>0.93944900000000009</v>
      </c>
      <c r="V103" s="4">
        <f t="shared" si="7"/>
        <v>65.7</v>
      </c>
      <c r="W103" s="5">
        <f t="shared" si="7"/>
        <v>2.6945779999999995</v>
      </c>
      <c r="X103" s="5">
        <f t="shared" si="7"/>
        <v>0.29939700000000002</v>
      </c>
      <c r="Y103" s="5">
        <f t="shared" si="7"/>
        <v>0.94677299999999998</v>
      </c>
      <c r="Z103" s="8">
        <f t="shared" si="7"/>
        <v>59.4</v>
      </c>
    </row>
    <row r="104" spans="1:39" ht="15.75" thickBot="1">
      <c r="A104" s="49">
        <v>0.9</v>
      </c>
      <c r="B104" s="50"/>
      <c r="C104" s="16">
        <f>AVERAGE(C83:C92)</f>
        <v>3.2937670000000003</v>
      </c>
      <c r="D104" s="12">
        <f t="shared" ref="D104:Z104" si="8">AVERAGE(D83:D92)</f>
        <v>0.36597599999999997</v>
      </c>
      <c r="E104" s="12">
        <f t="shared" si="8"/>
        <v>0.80468100000000009</v>
      </c>
      <c r="F104" s="41">
        <f t="shared" si="8"/>
        <v>31.2</v>
      </c>
      <c r="G104" s="12">
        <f t="shared" si="8"/>
        <v>3.1438719999999996</v>
      </c>
      <c r="H104" s="12">
        <f t="shared" si="8"/>
        <v>0.34932100000000005</v>
      </c>
      <c r="I104" s="12">
        <f t="shared" si="8"/>
        <v>0.77638600000000013</v>
      </c>
      <c r="J104" s="41">
        <f t="shared" si="8"/>
        <v>36.9</v>
      </c>
      <c r="K104" s="12">
        <f t="shared" si="8"/>
        <v>3.1954950000000002</v>
      </c>
      <c r="L104" s="12">
        <f t="shared" si="8"/>
        <v>0.35505399999999998</v>
      </c>
      <c r="M104" s="12">
        <f t="shared" si="8"/>
        <v>0.78117800000000004</v>
      </c>
      <c r="N104" s="41">
        <f t="shared" si="8"/>
        <v>35.799999999999997</v>
      </c>
      <c r="O104" s="12">
        <f t="shared" si="8"/>
        <v>3.9876639999999997</v>
      </c>
      <c r="P104" s="12">
        <f t="shared" si="8"/>
        <v>0.44307400000000002</v>
      </c>
      <c r="Q104" s="12">
        <f t="shared" si="8"/>
        <v>0.974437</v>
      </c>
      <c r="R104" s="41">
        <f t="shared" si="8"/>
        <v>56.5</v>
      </c>
      <c r="S104" s="12">
        <f t="shared" si="8"/>
        <v>3.7288709999999994</v>
      </c>
      <c r="T104" s="12">
        <f t="shared" si="8"/>
        <v>0.41431999999999991</v>
      </c>
      <c r="U104" s="12">
        <f t="shared" si="8"/>
        <v>0.92015600000000008</v>
      </c>
      <c r="V104" s="41">
        <f t="shared" si="8"/>
        <v>61.1</v>
      </c>
      <c r="W104" s="12">
        <f t="shared" si="8"/>
        <v>3.7949840000000008</v>
      </c>
      <c r="X104" s="12">
        <f t="shared" si="8"/>
        <v>0.42166399999999998</v>
      </c>
      <c r="Y104" s="12">
        <f t="shared" si="8"/>
        <v>0.92751199999999989</v>
      </c>
      <c r="Z104" s="42">
        <f t="shared" si="8"/>
        <v>53.5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10.222448999999999</v>
      </c>
      <c r="D106" s="12">
        <f t="shared" ref="D106:Z106" si="9">SUM(D96:D104)</f>
        <v>1.1358289999999998</v>
      </c>
      <c r="E106" s="12">
        <f t="shared" si="9"/>
        <v>3.8807749999999994</v>
      </c>
      <c r="F106" s="41">
        <f t="shared" si="9"/>
        <v>1216.7</v>
      </c>
      <c r="G106" s="12">
        <f t="shared" si="9"/>
        <v>10.086582999999999</v>
      </c>
      <c r="H106" s="12">
        <f t="shared" si="9"/>
        <v>1.120736</v>
      </c>
      <c r="I106" s="12">
        <f t="shared" si="9"/>
        <v>3.8407800000000001</v>
      </c>
      <c r="J106" s="41">
        <f t="shared" si="9"/>
        <v>643.5</v>
      </c>
      <c r="K106" s="12">
        <f t="shared" si="9"/>
        <v>10.174735999999999</v>
      </c>
      <c r="L106" s="12">
        <f t="shared" si="9"/>
        <v>1.1305299999999998</v>
      </c>
      <c r="M106" s="12">
        <f t="shared" si="9"/>
        <v>3.8716239999999997</v>
      </c>
      <c r="N106" s="41">
        <f t="shared" si="9"/>
        <v>722.2</v>
      </c>
      <c r="O106" s="12">
        <f t="shared" si="9"/>
        <v>17.703751</v>
      </c>
      <c r="P106" s="12">
        <f t="shared" si="9"/>
        <v>1.9670830000000001</v>
      </c>
      <c r="Q106" s="12">
        <f t="shared" si="9"/>
        <v>7.5135260000000006</v>
      </c>
      <c r="R106" s="41">
        <f t="shared" si="9"/>
        <v>809</v>
      </c>
      <c r="S106" s="12">
        <f t="shared" si="9"/>
        <v>16.938326</v>
      </c>
      <c r="T106" s="12">
        <f t="shared" si="9"/>
        <v>1.8820380000000001</v>
      </c>
      <c r="U106" s="12">
        <f t="shared" si="9"/>
        <v>7.2252710000000002</v>
      </c>
      <c r="V106" s="41">
        <f t="shared" si="9"/>
        <v>821.20000000000016</v>
      </c>
      <c r="W106" s="12">
        <f t="shared" si="9"/>
        <v>16.874210999999999</v>
      </c>
      <c r="X106" s="12">
        <f t="shared" si="9"/>
        <v>1.8749110000000002</v>
      </c>
      <c r="Y106" s="12">
        <f t="shared" si="9"/>
        <v>7.137919000000001</v>
      </c>
      <c r="Z106" s="42">
        <f t="shared" si="9"/>
        <v>854.49999999999989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0.115936</v>
      </c>
      <c r="AC114" s="129">
        <f>D96</f>
        <v>1.2881999999999999E-2</v>
      </c>
      <c r="AD114" s="129">
        <f>E96</f>
        <v>7.6407000000000003E-2</v>
      </c>
      <c r="AE114" s="97">
        <f>F96</f>
        <v>124.8</v>
      </c>
      <c r="AF114" s="128">
        <f>G96</f>
        <v>0.106934</v>
      </c>
      <c r="AG114" s="129">
        <f>H96</f>
        <v>1.1883000000000001E-2</v>
      </c>
      <c r="AH114" s="129">
        <f>I96</f>
        <v>7.0504999999999998E-2</v>
      </c>
      <c r="AI114" s="97">
        <f>J96</f>
        <v>137.19999999999999</v>
      </c>
      <c r="AJ114" s="134">
        <f>K96</f>
        <v>0.11573</v>
      </c>
      <c r="AK114" s="129">
        <f>L96</f>
        <v>1.2858999999999999E-2</v>
      </c>
      <c r="AL114" s="129">
        <f>M96</f>
        <v>7.6129999999999989E-2</v>
      </c>
      <c r="AM114" s="97">
        <f>N96</f>
        <v>156.4</v>
      </c>
    </row>
    <row r="115" spans="27:39">
      <c r="AA115" s="123"/>
      <c r="AB115" s="130">
        <f>O96</f>
        <v>0.9573870000000001</v>
      </c>
      <c r="AC115" s="131">
        <f>P96</f>
        <v>0.10637700000000001</v>
      </c>
      <c r="AD115" s="131">
        <f>Q96</f>
        <v>0.64005999999999996</v>
      </c>
      <c r="AE115" s="71">
        <f>R96</f>
        <v>119.5</v>
      </c>
      <c r="AF115" s="130">
        <f>S96</f>
        <v>0.88102999999999998</v>
      </c>
      <c r="AG115" s="131">
        <f>T96</f>
        <v>9.7892000000000007E-2</v>
      </c>
      <c r="AH115" s="131">
        <f>U96</f>
        <v>0.58388599999999991</v>
      </c>
      <c r="AI115" s="71">
        <f>V96</f>
        <v>138.30000000000001</v>
      </c>
      <c r="AJ115" s="135">
        <f>W96</f>
        <v>0.81910299999999991</v>
      </c>
      <c r="AK115" s="131">
        <f>X96</f>
        <v>9.1011999999999996E-2</v>
      </c>
      <c r="AL115" s="131">
        <f>Y96</f>
        <v>0.54524100000000009</v>
      </c>
      <c r="AM115" s="71">
        <f>Z96</f>
        <v>145.4</v>
      </c>
    </row>
    <row r="116" spans="27:39">
      <c r="AA116" s="123">
        <f>A97</f>
        <v>0.2</v>
      </c>
      <c r="AB116" s="130">
        <f>C97</f>
        <v>0.26399099999999998</v>
      </c>
      <c r="AC116" s="131">
        <f>D97</f>
        <v>2.9332000000000004E-2</v>
      </c>
      <c r="AD116" s="131">
        <f>E97</f>
        <v>0.16147</v>
      </c>
      <c r="AE116" s="71">
        <f>F97</f>
        <v>90.6</v>
      </c>
      <c r="AF116" s="130">
        <f>G97</f>
        <v>0.25550900000000004</v>
      </c>
      <c r="AG116" s="131">
        <f>H97</f>
        <v>2.8388999999999998E-2</v>
      </c>
      <c r="AH116" s="131">
        <f>I97</f>
        <v>0.158467</v>
      </c>
      <c r="AI116" s="71">
        <f>J97</f>
        <v>108.1</v>
      </c>
      <c r="AJ116" s="135">
        <f>K97</f>
        <v>0.26507700000000006</v>
      </c>
      <c r="AK116" s="131">
        <f>L97</f>
        <v>2.9454000000000001E-2</v>
      </c>
      <c r="AL116" s="131">
        <f>M97</f>
        <v>0.16157400000000002</v>
      </c>
      <c r="AM116" s="71">
        <f>N97</f>
        <v>110.6</v>
      </c>
    </row>
    <row r="117" spans="27:39">
      <c r="AA117" s="123"/>
      <c r="AB117" s="130">
        <f>O97</f>
        <v>1.0649299999999999</v>
      </c>
      <c r="AC117" s="131">
        <f>P97</f>
        <v>0.11832500000000001</v>
      </c>
      <c r="AD117" s="131">
        <f>Q97</f>
        <v>0.66602799999999995</v>
      </c>
      <c r="AE117" s="71">
        <f>R97</f>
        <v>157.1</v>
      </c>
      <c r="AF117" s="130">
        <f>S97</f>
        <v>1.2068139999999998</v>
      </c>
      <c r="AG117" s="131">
        <f>T97</f>
        <v>0.13409100000000002</v>
      </c>
      <c r="AH117" s="131">
        <f>U97</f>
        <v>0.74002100000000015</v>
      </c>
      <c r="AI117" s="71">
        <f>V97</f>
        <v>109.2</v>
      </c>
      <c r="AJ117" s="135">
        <f>W97</f>
        <v>1.0658480000000001</v>
      </c>
      <c r="AK117" s="131">
        <f>X97</f>
        <v>0.11842800000000001</v>
      </c>
      <c r="AL117" s="131">
        <f>Y97</f>
        <v>0.66285400000000005</v>
      </c>
      <c r="AM117" s="71">
        <f>Z97</f>
        <v>120.3</v>
      </c>
    </row>
    <row r="118" spans="27:39">
      <c r="AA118" s="123">
        <f>A98</f>
        <v>0.3</v>
      </c>
      <c r="AB118" s="130">
        <f>C98</f>
        <v>0.42795099999999991</v>
      </c>
      <c r="AC118" s="131">
        <f>D98</f>
        <v>4.7549999999999995E-2</v>
      </c>
      <c r="AD118" s="131">
        <f>E98</f>
        <v>0.26227900000000004</v>
      </c>
      <c r="AE118" s="71">
        <f>F98</f>
        <v>191</v>
      </c>
      <c r="AF118" s="130">
        <f>G98</f>
        <v>0.40639599999999998</v>
      </c>
      <c r="AG118" s="131">
        <f>H98</f>
        <v>4.5153999999999993E-2</v>
      </c>
      <c r="AH118" s="131">
        <f>I98</f>
        <v>0.25042199999999998</v>
      </c>
      <c r="AI118" s="71">
        <f>J98</f>
        <v>134.6</v>
      </c>
      <c r="AJ118" s="135">
        <f>K98</f>
        <v>0.42430599999999996</v>
      </c>
      <c r="AK118" s="131">
        <f>L98</f>
        <v>4.7143999999999998E-2</v>
      </c>
      <c r="AL118" s="131">
        <f>M98</f>
        <v>0.26084499999999999</v>
      </c>
      <c r="AM118" s="71">
        <f>N98</f>
        <v>133.6</v>
      </c>
    </row>
    <row r="119" spans="27:39">
      <c r="AA119" s="123"/>
      <c r="AB119" s="130">
        <f>O98</f>
        <v>1.258532</v>
      </c>
      <c r="AC119" s="131">
        <f>P98</f>
        <v>0.13983799999999999</v>
      </c>
      <c r="AD119" s="131">
        <f>Q98</f>
        <v>0.77203500000000003</v>
      </c>
      <c r="AE119" s="71">
        <f>R98</f>
        <v>138.9</v>
      </c>
      <c r="AF119" s="130">
        <f>S98</f>
        <v>1.234931</v>
      </c>
      <c r="AG119" s="131">
        <f>T98</f>
        <v>0.137214</v>
      </c>
      <c r="AH119" s="131">
        <f>U98</f>
        <v>0.75493999999999994</v>
      </c>
      <c r="AI119" s="71">
        <f>V98</f>
        <v>160.9</v>
      </c>
      <c r="AJ119" s="135">
        <f>W98</f>
        <v>1.2294239999999999</v>
      </c>
      <c r="AK119" s="131">
        <f>X98</f>
        <v>0.13660299999999997</v>
      </c>
      <c r="AL119" s="131">
        <f>Y98</f>
        <v>0.75458700000000001</v>
      </c>
      <c r="AM119" s="71">
        <f>Z98</f>
        <v>153.5</v>
      </c>
    </row>
    <row r="120" spans="27:39">
      <c r="AA120" s="123">
        <f>A99</f>
        <v>0.4</v>
      </c>
      <c r="AB120" s="130">
        <f>C99</f>
        <v>0.68055999999999994</v>
      </c>
      <c r="AC120" s="131">
        <f>D99</f>
        <v>7.5617999999999991E-2</v>
      </c>
      <c r="AD120" s="131">
        <f>E99</f>
        <v>0.349221</v>
      </c>
      <c r="AE120" s="71">
        <f>F99</f>
        <v>64.900000000000006</v>
      </c>
      <c r="AF120" s="130">
        <f>G99</f>
        <v>0.67519099999999999</v>
      </c>
      <c r="AG120" s="131">
        <f>H99</f>
        <v>7.5021000000000018E-2</v>
      </c>
      <c r="AH120" s="131">
        <f>I99</f>
        <v>0.34443699999999994</v>
      </c>
      <c r="AI120" s="71">
        <f>J99</f>
        <v>53.6</v>
      </c>
      <c r="AJ120" s="135">
        <f>K99</f>
        <v>0.6169960000000001</v>
      </c>
      <c r="AK120" s="131">
        <f>L99</f>
        <v>6.8557000000000007E-2</v>
      </c>
      <c r="AL120" s="131">
        <f>M99</f>
        <v>0.31836900000000001</v>
      </c>
      <c r="AM120" s="71">
        <f>N99</f>
        <v>75</v>
      </c>
    </row>
    <row r="121" spans="27:39">
      <c r="AA121" s="123"/>
      <c r="AB121" s="130">
        <f>O99</f>
        <v>1.592576</v>
      </c>
      <c r="AC121" s="131">
        <f>P99</f>
        <v>0.176954</v>
      </c>
      <c r="AD121" s="131">
        <f>Q99</f>
        <v>0.81651300000000016</v>
      </c>
      <c r="AE121" s="71">
        <f>R99</f>
        <v>83.3</v>
      </c>
      <c r="AF121" s="130">
        <f>S99</f>
        <v>1.4284600000000003</v>
      </c>
      <c r="AG121" s="131">
        <f>T99</f>
        <v>0.158719</v>
      </c>
      <c r="AH121" s="131">
        <f>U99</f>
        <v>0.734599</v>
      </c>
      <c r="AI121" s="71">
        <f>V99</f>
        <v>79.599999999999994</v>
      </c>
      <c r="AJ121" s="135">
        <f>W99</f>
        <v>1.4867480000000002</v>
      </c>
      <c r="AK121" s="131">
        <f>X99</f>
        <v>0.16519400000000001</v>
      </c>
      <c r="AL121" s="131">
        <f>Y99</f>
        <v>0.76013800000000009</v>
      </c>
      <c r="AM121" s="71">
        <f>Z99</f>
        <v>98.5</v>
      </c>
    </row>
    <row r="122" spans="27:39">
      <c r="AA122" s="123">
        <f>A100</f>
        <v>0.5</v>
      </c>
      <c r="AB122" s="130">
        <f>C100</f>
        <v>0.7980489999999999</v>
      </c>
      <c r="AC122" s="131">
        <f>D100</f>
        <v>8.8674000000000003E-2</v>
      </c>
      <c r="AD122" s="131">
        <f>E100</f>
        <v>0.42341300000000004</v>
      </c>
      <c r="AE122" s="71">
        <f>F100</f>
        <v>50</v>
      </c>
      <c r="AF122" s="130">
        <f>G100</f>
        <v>0.82803099999999996</v>
      </c>
      <c r="AG122" s="131">
        <f>H100</f>
        <v>9.2005000000000003E-2</v>
      </c>
      <c r="AH122" s="131">
        <f>I100</f>
        <v>0.43686400000000003</v>
      </c>
      <c r="AI122" s="71">
        <f>J100</f>
        <v>48.6</v>
      </c>
      <c r="AJ122" s="135">
        <f>K100</f>
        <v>0.80053099999999999</v>
      </c>
      <c r="AK122" s="131">
        <f>L100</f>
        <v>8.8947999999999999E-2</v>
      </c>
      <c r="AL122" s="131">
        <f>M100</f>
        <v>0.42794599999999994</v>
      </c>
      <c r="AM122" s="71">
        <f>N100</f>
        <v>58.4</v>
      </c>
    </row>
    <row r="123" spans="27:39">
      <c r="AA123" s="123"/>
      <c r="AB123" s="130">
        <f>O100</f>
        <v>1.5460499999999997</v>
      </c>
      <c r="AC123" s="131">
        <f>P100</f>
        <v>0.17178299999999999</v>
      </c>
      <c r="AD123" s="131">
        <f>Q100</f>
        <v>0.81596600000000008</v>
      </c>
      <c r="AE123" s="71">
        <f>R100</f>
        <v>67.2</v>
      </c>
      <c r="AF123" s="130">
        <f>S100</f>
        <v>1.4922299999999999</v>
      </c>
      <c r="AG123" s="131">
        <f>T100</f>
        <v>0.16580300000000001</v>
      </c>
      <c r="AH123" s="131">
        <f>U100</f>
        <v>0.78866099999999995</v>
      </c>
      <c r="AI123" s="71">
        <f>V100</f>
        <v>70.2</v>
      </c>
      <c r="AJ123" s="135">
        <f>W100</f>
        <v>1.4527460000000001</v>
      </c>
      <c r="AK123" s="131">
        <f>X100</f>
        <v>0.161417</v>
      </c>
      <c r="AL123" s="131">
        <f>Y100</f>
        <v>0.76745399999999997</v>
      </c>
      <c r="AM123" s="71">
        <f>Z100</f>
        <v>81.8</v>
      </c>
    </row>
    <row r="124" spans="27:39">
      <c r="AA124" s="123">
        <f>A101</f>
        <v>0.6</v>
      </c>
      <c r="AB124" s="130">
        <f>C101</f>
        <v>1.2215289999999999</v>
      </c>
      <c r="AC124" s="131">
        <f>D101</f>
        <v>0.13572500000000001</v>
      </c>
      <c r="AD124" s="131">
        <f>E101</f>
        <v>0.51922699999999999</v>
      </c>
      <c r="AE124" s="71">
        <f>F101</f>
        <v>585.70000000000005</v>
      </c>
      <c r="AF124" s="130">
        <f>G101</f>
        <v>1.1860329999999999</v>
      </c>
      <c r="AG124" s="131">
        <f>H101</f>
        <v>0.13178200000000001</v>
      </c>
      <c r="AH124" s="131">
        <f>I101</f>
        <v>0.50890499999999994</v>
      </c>
      <c r="AI124" s="71">
        <f>J101</f>
        <v>45.7</v>
      </c>
      <c r="AJ124" s="135">
        <f>K101</f>
        <v>1.2890320000000002</v>
      </c>
      <c r="AK124" s="131">
        <f>L101</f>
        <v>0.14322599999999999</v>
      </c>
      <c r="AL124" s="131">
        <f>M101</f>
        <v>0.55332799999999993</v>
      </c>
      <c r="AM124" s="71">
        <f>N101</f>
        <v>60.5</v>
      </c>
    </row>
    <row r="125" spans="27:39">
      <c r="AA125" s="123"/>
      <c r="AB125" s="130">
        <f>O101</f>
        <v>2.1925370000000002</v>
      </c>
      <c r="AC125" s="131">
        <f>P101</f>
        <v>0.243615</v>
      </c>
      <c r="AD125" s="131">
        <f>Q101</f>
        <v>0.93543100000000001</v>
      </c>
      <c r="AE125" s="71">
        <f>R101</f>
        <v>66.599999999999994</v>
      </c>
      <c r="AF125" s="130">
        <f>S101</f>
        <v>2.0135530000000004</v>
      </c>
      <c r="AG125" s="131">
        <f>T101</f>
        <v>0.22372899999999998</v>
      </c>
      <c r="AH125" s="131">
        <f>U101</f>
        <v>0.86505299999999996</v>
      </c>
      <c r="AI125" s="71">
        <f>V101</f>
        <v>73</v>
      </c>
      <c r="AJ125" s="135">
        <f>W101</f>
        <v>2.081604</v>
      </c>
      <c r="AK125" s="131">
        <f>X101</f>
        <v>0.23128799999999999</v>
      </c>
      <c r="AL125" s="131">
        <f>Y101</f>
        <v>0.89014200000000021</v>
      </c>
      <c r="AM125" s="71">
        <f>Z101</f>
        <v>70.8</v>
      </c>
    </row>
    <row r="126" spans="27:39">
      <c r="AA126" s="123">
        <f>A102</f>
        <v>0.7</v>
      </c>
      <c r="AB126" s="130">
        <f>C102</f>
        <v>1.4583189999999999</v>
      </c>
      <c r="AC126" s="131">
        <f>D102</f>
        <v>0.16203500000000001</v>
      </c>
      <c r="AD126" s="131">
        <f>E102</f>
        <v>0.58203399999999994</v>
      </c>
      <c r="AE126" s="71">
        <f>F102</f>
        <v>40.9</v>
      </c>
      <c r="AF126" s="130">
        <f>G102</f>
        <v>1.4765799999999998</v>
      </c>
      <c r="AG126" s="131">
        <f>H102</f>
        <v>0.16406499999999999</v>
      </c>
      <c r="AH126" s="131">
        <f>I102</f>
        <v>0.58433500000000005</v>
      </c>
      <c r="AI126" s="71">
        <f>J102</f>
        <v>41</v>
      </c>
      <c r="AJ126" s="135">
        <f>K102</f>
        <v>1.5100370000000001</v>
      </c>
      <c r="AK126" s="131">
        <f>L102</f>
        <v>0.16778399999999999</v>
      </c>
      <c r="AL126" s="131">
        <f>M102</f>
        <v>0.59548000000000001</v>
      </c>
      <c r="AM126" s="71">
        <f>N102</f>
        <v>45.2</v>
      </c>
    </row>
    <row r="127" spans="27:39">
      <c r="AA127" s="123"/>
      <c r="AB127" s="130">
        <f>O102</f>
        <v>2.346441</v>
      </c>
      <c r="AC127" s="131">
        <f>P102</f>
        <v>0.26071500000000003</v>
      </c>
      <c r="AD127" s="131">
        <f>Q102</f>
        <v>0.92588800000000016</v>
      </c>
      <c r="AE127" s="71">
        <f>R102</f>
        <v>60.9</v>
      </c>
      <c r="AF127" s="130">
        <f>S102</f>
        <v>2.2815159999999999</v>
      </c>
      <c r="AG127" s="131">
        <f>T102</f>
        <v>0.25350200000000001</v>
      </c>
      <c r="AH127" s="131">
        <f>U102</f>
        <v>0.89850600000000003</v>
      </c>
      <c r="AI127" s="71">
        <f>V102</f>
        <v>63.2</v>
      </c>
      <c r="AJ127" s="135">
        <f>W102</f>
        <v>2.2491759999999994</v>
      </c>
      <c r="AK127" s="131">
        <f>X102</f>
        <v>0.24990800000000002</v>
      </c>
      <c r="AL127" s="131">
        <f>Y102</f>
        <v>0.88321799999999995</v>
      </c>
      <c r="AM127" s="71">
        <f>Z102</f>
        <v>71.3</v>
      </c>
    </row>
    <row r="128" spans="27:39">
      <c r="AA128" s="123">
        <f>A103</f>
        <v>0.8</v>
      </c>
      <c r="AB128" s="130">
        <f>C103</f>
        <v>1.9623470000000001</v>
      </c>
      <c r="AC128" s="131">
        <f>D103</f>
        <v>0.21803699999999998</v>
      </c>
      <c r="AD128" s="131">
        <f>E103</f>
        <v>0.70204299999999997</v>
      </c>
      <c r="AE128" s="71">
        <f>F103</f>
        <v>37.6</v>
      </c>
      <c r="AF128" s="130">
        <f>G103</f>
        <v>2.0080369999999998</v>
      </c>
      <c r="AG128" s="131">
        <f>H103</f>
        <v>0.22311600000000001</v>
      </c>
      <c r="AH128" s="131">
        <f>I103</f>
        <v>0.71045900000000006</v>
      </c>
      <c r="AI128" s="71">
        <f>J103</f>
        <v>37.799999999999997</v>
      </c>
      <c r="AJ128" s="135">
        <f>K103</f>
        <v>1.9575319999999998</v>
      </c>
      <c r="AK128" s="131">
        <f>L103</f>
        <v>0.217504</v>
      </c>
      <c r="AL128" s="131">
        <f>M103</f>
        <v>0.696774</v>
      </c>
      <c r="AM128" s="71">
        <f>N103</f>
        <v>46.7</v>
      </c>
    </row>
    <row r="129" spans="27:39">
      <c r="AA129" s="123"/>
      <c r="AB129" s="130">
        <f>O103</f>
        <v>2.7576339999999999</v>
      </c>
      <c r="AC129" s="131">
        <f>P103</f>
        <v>0.30640200000000001</v>
      </c>
      <c r="AD129" s="131">
        <f>Q103</f>
        <v>0.96716800000000003</v>
      </c>
      <c r="AE129" s="71">
        <f>R103</f>
        <v>59</v>
      </c>
      <c r="AF129" s="130">
        <f>S103</f>
        <v>2.6709209999999994</v>
      </c>
      <c r="AG129" s="131">
        <f>T103</f>
        <v>0.29676800000000003</v>
      </c>
      <c r="AH129" s="131">
        <f>U103</f>
        <v>0.93944900000000009</v>
      </c>
      <c r="AI129" s="71">
        <f>V103</f>
        <v>65.7</v>
      </c>
      <c r="AJ129" s="135">
        <f>W103</f>
        <v>2.6945779999999995</v>
      </c>
      <c r="AK129" s="131">
        <f>X103</f>
        <v>0.29939700000000002</v>
      </c>
      <c r="AL129" s="131">
        <f>Y103</f>
        <v>0.94677299999999998</v>
      </c>
      <c r="AM129" s="71">
        <f>Z103</f>
        <v>59.4</v>
      </c>
    </row>
    <row r="130" spans="27:39">
      <c r="AA130" s="123">
        <f>A104</f>
        <v>0.9</v>
      </c>
      <c r="AB130" s="130">
        <f>C104</f>
        <v>3.2937670000000003</v>
      </c>
      <c r="AC130" s="131">
        <f>D104</f>
        <v>0.36597599999999997</v>
      </c>
      <c r="AD130" s="131">
        <f>E104</f>
        <v>0.80468100000000009</v>
      </c>
      <c r="AE130" s="71">
        <f>F104</f>
        <v>31.2</v>
      </c>
      <c r="AF130" s="130">
        <f>G104</f>
        <v>3.1438719999999996</v>
      </c>
      <c r="AG130" s="131">
        <f>H104</f>
        <v>0.34932100000000005</v>
      </c>
      <c r="AH130" s="131">
        <f>I104</f>
        <v>0.77638600000000013</v>
      </c>
      <c r="AI130" s="71">
        <f>J104</f>
        <v>36.9</v>
      </c>
      <c r="AJ130" s="135">
        <f>K104</f>
        <v>3.1954950000000002</v>
      </c>
      <c r="AK130" s="131">
        <f>L104</f>
        <v>0.35505399999999998</v>
      </c>
      <c r="AL130" s="131">
        <f>M104</f>
        <v>0.78117800000000004</v>
      </c>
      <c r="AM130" s="71">
        <f>N104</f>
        <v>35.799999999999997</v>
      </c>
    </row>
    <row r="131" spans="27:39" ht="15.75" thickBot="1">
      <c r="AA131" s="124"/>
      <c r="AB131" s="132">
        <f>O104</f>
        <v>3.9876639999999997</v>
      </c>
      <c r="AC131" s="133">
        <f>P104</f>
        <v>0.44307400000000002</v>
      </c>
      <c r="AD131" s="133">
        <f>Q104</f>
        <v>0.974437</v>
      </c>
      <c r="AE131" s="72">
        <f>R104</f>
        <v>56.5</v>
      </c>
      <c r="AF131" s="132">
        <f>S104</f>
        <v>3.7288709999999994</v>
      </c>
      <c r="AG131" s="133">
        <f>T104</f>
        <v>0.41431999999999991</v>
      </c>
      <c r="AH131" s="133">
        <f>U104</f>
        <v>0.92015600000000008</v>
      </c>
      <c r="AI131" s="72">
        <f>V104</f>
        <v>61.1</v>
      </c>
      <c r="AJ131" s="136">
        <f>W104</f>
        <v>3.7949840000000008</v>
      </c>
      <c r="AK131" s="133">
        <f>X104</f>
        <v>0.42166399999999998</v>
      </c>
      <c r="AL131" s="133">
        <f>Y104</f>
        <v>0.92751199999999989</v>
      </c>
      <c r="AM131" s="72">
        <f>Z104</f>
        <v>53.5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10.222448999999999</v>
      </c>
      <c r="AC133" s="138">
        <f>D106</f>
        <v>1.1358289999999998</v>
      </c>
      <c r="AD133" s="138">
        <f>E106</f>
        <v>3.8807749999999994</v>
      </c>
      <c r="AE133" s="125">
        <f>F106</f>
        <v>1216.7</v>
      </c>
      <c r="AF133" s="139">
        <f>G106</f>
        <v>10.086582999999999</v>
      </c>
      <c r="AG133" s="138">
        <f>H106</f>
        <v>1.120736</v>
      </c>
      <c r="AH133" s="138">
        <f>I106</f>
        <v>3.8407800000000001</v>
      </c>
      <c r="AI133" s="69">
        <f>J106</f>
        <v>643.5</v>
      </c>
      <c r="AJ133" s="137">
        <f>K106</f>
        <v>10.174735999999999</v>
      </c>
      <c r="AK133" s="138">
        <f>L106</f>
        <v>1.1305299999999998</v>
      </c>
      <c r="AL133" s="138">
        <f>M106</f>
        <v>3.8716239999999997</v>
      </c>
      <c r="AM133" s="69">
        <f>N106</f>
        <v>722.2</v>
      </c>
    </row>
    <row r="134" spans="27:39" ht="15.75" thickBot="1">
      <c r="AA134" s="143"/>
      <c r="AB134" s="136">
        <f>O106</f>
        <v>17.703751</v>
      </c>
      <c r="AC134" s="133">
        <f>P106</f>
        <v>1.9670830000000001</v>
      </c>
      <c r="AD134" s="133">
        <f>Q106</f>
        <v>7.5135260000000006</v>
      </c>
      <c r="AE134" s="126">
        <f>R106</f>
        <v>809</v>
      </c>
      <c r="AF134" s="132">
        <f>S106</f>
        <v>16.938326</v>
      </c>
      <c r="AG134" s="133">
        <f>T106</f>
        <v>1.8820380000000001</v>
      </c>
      <c r="AH134" s="133">
        <f>U106</f>
        <v>7.2252710000000002</v>
      </c>
      <c r="AI134" s="72">
        <f>V106</f>
        <v>821.20000000000016</v>
      </c>
      <c r="AJ134" s="136">
        <f>W106</f>
        <v>16.874210999999999</v>
      </c>
      <c r="AK134" s="133">
        <f>X106</f>
        <v>1.8749110000000002</v>
      </c>
      <c r="AL134" s="133">
        <f>Y106</f>
        <v>7.137919000000001</v>
      </c>
      <c r="AM134" s="72">
        <f>Z106</f>
        <v>854.49999999999989</v>
      </c>
    </row>
  </sheetData>
  <mergeCells count="28">
    <mergeCell ref="AA132:AM132"/>
    <mergeCell ref="AA133:AA134"/>
    <mergeCell ref="AA130:AA131"/>
    <mergeCell ref="AB112:AE112"/>
    <mergeCell ref="AF112:AI112"/>
    <mergeCell ref="AJ112:AM112"/>
    <mergeCell ref="AA114:AA115"/>
    <mergeCell ref="AA116:AA117"/>
    <mergeCell ref="AA118:AA119"/>
    <mergeCell ref="AA120:AA121"/>
    <mergeCell ref="AA122:AA123"/>
    <mergeCell ref="AA124:AA125"/>
    <mergeCell ref="AA126:AA127"/>
    <mergeCell ref="AA128:AA129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34"/>
  <sheetViews>
    <sheetView topLeftCell="P90" workbookViewId="0">
      <selection activeCell="AA112" sqref="AA112:AM134"/>
    </sheetView>
  </sheetViews>
  <sheetFormatPr defaultRowHeight="15"/>
  <cols>
    <col min="1" max="1" width="4" bestFit="1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0.10867</v>
      </c>
      <c r="D3" s="30">
        <v>1.2070000000000001E-2</v>
      </c>
      <c r="E3" s="30">
        <v>5.713E-2</v>
      </c>
      <c r="F3" s="28">
        <v>298</v>
      </c>
      <c r="G3" s="31">
        <v>0.12523000000000001</v>
      </c>
      <c r="H3" s="30">
        <v>1.391E-2</v>
      </c>
      <c r="I3" s="30">
        <v>6.5839999999999996E-2</v>
      </c>
      <c r="J3" s="28">
        <v>138</v>
      </c>
      <c r="K3" s="31">
        <v>0.11506</v>
      </c>
      <c r="L3" s="30">
        <v>1.278E-2</v>
      </c>
      <c r="M3" s="30">
        <v>6.0490000000000002E-2</v>
      </c>
      <c r="N3" s="28">
        <v>129</v>
      </c>
      <c r="O3" s="31">
        <v>1.6687099999999999</v>
      </c>
      <c r="P3" s="30">
        <v>0.18540999999999999</v>
      </c>
      <c r="Q3" s="30">
        <v>0.87729999999999997</v>
      </c>
      <c r="R3" s="28">
        <v>150</v>
      </c>
      <c r="S3" s="31">
        <v>1.4315800000000001</v>
      </c>
      <c r="T3" s="30">
        <v>0.15906000000000001</v>
      </c>
      <c r="U3" s="30">
        <v>0.75263000000000002</v>
      </c>
      <c r="V3" s="28">
        <v>114</v>
      </c>
      <c r="W3" s="32">
        <v>1.0225599999999999</v>
      </c>
      <c r="X3" s="30">
        <v>0.11362</v>
      </c>
      <c r="Y3" s="30">
        <v>0.53759000000000001</v>
      </c>
      <c r="Z3" s="28">
        <v>97</v>
      </c>
    </row>
    <row r="4" spans="1:26">
      <c r="A4" s="9">
        <v>0.1</v>
      </c>
      <c r="B4" s="10">
        <v>2</v>
      </c>
      <c r="C4" s="19">
        <v>0.15295</v>
      </c>
      <c r="D4" s="6">
        <v>1.6990000000000002E-2</v>
      </c>
      <c r="E4" s="6">
        <v>6.6259999999999999E-2</v>
      </c>
      <c r="F4" s="10">
        <v>112</v>
      </c>
      <c r="G4" s="21">
        <v>0.13072</v>
      </c>
      <c r="H4" s="6">
        <v>1.452E-2</v>
      </c>
      <c r="I4" s="6">
        <v>5.663E-2</v>
      </c>
      <c r="J4" s="10">
        <v>103</v>
      </c>
      <c r="K4" s="21">
        <v>0.17066999999999999</v>
      </c>
      <c r="L4" s="6">
        <v>1.8960000000000001E-2</v>
      </c>
      <c r="M4" s="6">
        <v>7.3940000000000006E-2</v>
      </c>
      <c r="N4" s="10">
        <v>89</v>
      </c>
      <c r="O4" s="21">
        <v>0.43348999999999999</v>
      </c>
      <c r="P4" s="6">
        <v>4.8169999999999998E-2</v>
      </c>
      <c r="Q4" s="6">
        <v>0.18779000000000001</v>
      </c>
      <c r="R4" s="10">
        <v>115</v>
      </c>
      <c r="S4" s="21">
        <v>0.35926999999999998</v>
      </c>
      <c r="T4" s="6">
        <v>3.9919999999999997E-2</v>
      </c>
      <c r="U4" s="6">
        <v>0.15564</v>
      </c>
      <c r="V4" s="10">
        <v>155</v>
      </c>
      <c r="W4" s="17">
        <v>0.37431999999999999</v>
      </c>
      <c r="X4" s="6">
        <v>4.1590000000000002E-2</v>
      </c>
      <c r="Y4" s="6">
        <v>0.16216</v>
      </c>
      <c r="Z4" s="10">
        <v>97</v>
      </c>
    </row>
    <row r="5" spans="1:26">
      <c r="A5" s="9">
        <v>0.1</v>
      </c>
      <c r="B5" s="10">
        <v>3</v>
      </c>
      <c r="C5" s="19">
        <v>0.11157</v>
      </c>
      <c r="D5" s="6">
        <v>1.24E-2</v>
      </c>
      <c r="E5" s="6">
        <v>4.1610000000000001E-2</v>
      </c>
      <c r="F5" s="10">
        <v>94</v>
      </c>
      <c r="G5" s="21">
        <v>0.11862</v>
      </c>
      <c r="H5" s="6">
        <v>1.3180000000000001E-2</v>
      </c>
      <c r="I5" s="6">
        <v>4.4240000000000002E-2</v>
      </c>
      <c r="J5" s="10">
        <v>78</v>
      </c>
      <c r="K5" s="21">
        <v>0.11675000000000001</v>
      </c>
      <c r="L5" s="6">
        <v>1.2970000000000001E-2</v>
      </c>
      <c r="M5" s="6">
        <v>4.3540000000000002E-2</v>
      </c>
      <c r="N5" s="10">
        <v>112</v>
      </c>
      <c r="O5" s="21">
        <v>0.43728</v>
      </c>
      <c r="P5" s="6">
        <v>4.8590000000000001E-2</v>
      </c>
      <c r="Q5" s="6">
        <v>0.16308</v>
      </c>
      <c r="R5" s="10">
        <v>122</v>
      </c>
      <c r="S5" s="21">
        <v>0.42435</v>
      </c>
      <c r="T5" s="6">
        <v>4.7149999999999997E-2</v>
      </c>
      <c r="U5" s="6">
        <v>0.15826000000000001</v>
      </c>
      <c r="V5" s="10">
        <v>94</v>
      </c>
      <c r="W5" s="17">
        <v>0.72836000000000001</v>
      </c>
      <c r="X5" s="6">
        <v>8.0930000000000002E-2</v>
      </c>
      <c r="Y5" s="6">
        <v>0.27163999999999999</v>
      </c>
      <c r="Z5" s="10">
        <v>91</v>
      </c>
    </row>
    <row r="6" spans="1:26">
      <c r="A6" s="9">
        <v>0.1</v>
      </c>
      <c r="B6" s="28">
        <v>4</v>
      </c>
      <c r="C6" s="19">
        <v>0.13794999999999999</v>
      </c>
      <c r="D6" s="6">
        <v>1.533E-2</v>
      </c>
      <c r="E6" s="6">
        <v>6.2619999999999995E-2</v>
      </c>
      <c r="F6" s="10">
        <v>87</v>
      </c>
      <c r="G6" s="21">
        <v>0.12316000000000001</v>
      </c>
      <c r="H6" s="6">
        <v>1.3679999999999999E-2</v>
      </c>
      <c r="I6" s="6">
        <v>5.5910000000000001E-2</v>
      </c>
      <c r="J6" s="10">
        <v>81</v>
      </c>
      <c r="K6" s="21">
        <v>0.19417000000000001</v>
      </c>
      <c r="L6" s="6">
        <v>2.1569999999999999E-2</v>
      </c>
      <c r="M6" s="6">
        <v>8.8139999999999996E-2</v>
      </c>
      <c r="N6" s="10">
        <v>104</v>
      </c>
      <c r="O6" s="21">
        <v>0.54561999999999999</v>
      </c>
      <c r="P6" s="6">
        <v>6.062E-2</v>
      </c>
      <c r="Q6" s="6">
        <v>0.24767</v>
      </c>
      <c r="R6" s="10">
        <v>110</v>
      </c>
      <c r="S6" s="21">
        <v>0.69762000000000002</v>
      </c>
      <c r="T6" s="6">
        <v>7.7509999999999996E-2</v>
      </c>
      <c r="U6" s="6">
        <v>0.31667000000000001</v>
      </c>
      <c r="V6" s="10">
        <v>88</v>
      </c>
      <c r="W6" s="17">
        <v>0.58835000000000004</v>
      </c>
      <c r="X6" s="6">
        <v>6.5369999999999998E-2</v>
      </c>
      <c r="Y6" s="6">
        <v>0.26706999999999997</v>
      </c>
      <c r="Z6" s="10">
        <v>133</v>
      </c>
    </row>
    <row r="7" spans="1:26">
      <c r="A7" s="9">
        <v>0.1</v>
      </c>
      <c r="B7" s="10">
        <v>5</v>
      </c>
      <c r="C7" s="19">
        <v>0.15506</v>
      </c>
      <c r="D7" s="6">
        <v>1.7229999999999999E-2</v>
      </c>
      <c r="E7" s="6">
        <v>5.3929999999999999E-2</v>
      </c>
      <c r="F7" s="10">
        <v>87</v>
      </c>
      <c r="G7" s="21">
        <v>0.14176</v>
      </c>
      <c r="H7" s="6">
        <v>1.575E-2</v>
      </c>
      <c r="I7" s="6">
        <v>4.931E-2</v>
      </c>
      <c r="J7" s="10">
        <v>81</v>
      </c>
      <c r="K7" s="21">
        <v>0.15024000000000001</v>
      </c>
      <c r="L7" s="6">
        <v>1.669E-2</v>
      </c>
      <c r="M7" s="6">
        <v>5.2260000000000001E-2</v>
      </c>
      <c r="N7" s="10">
        <v>110</v>
      </c>
      <c r="O7" s="21">
        <v>0.58228000000000002</v>
      </c>
      <c r="P7" s="6">
        <v>6.4699999999999994E-2</v>
      </c>
      <c r="Q7" s="6">
        <v>0.20252999999999999</v>
      </c>
      <c r="R7" s="10">
        <v>112</v>
      </c>
      <c r="S7" s="21">
        <v>0.55532999999999999</v>
      </c>
      <c r="T7" s="6">
        <v>6.1699999999999998E-2</v>
      </c>
      <c r="U7" s="6">
        <v>0.19316</v>
      </c>
      <c r="V7" s="10">
        <v>105</v>
      </c>
      <c r="W7" s="17">
        <v>0.50365000000000004</v>
      </c>
      <c r="X7" s="6">
        <v>5.5960000000000003E-2</v>
      </c>
      <c r="Y7" s="6">
        <v>0.17518</v>
      </c>
      <c r="Z7" s="10">
        <v>119</v>
      </c>
    </row>
    <row r="8" spans="1:26">
      <c r="A8" s="9">
        <v>0.1</v>
      </c>
      <c r="B8" s="10">
        <v>6</v>
      </c>
      <c r="C8" s="19">
        <v>0.11701</v>
      </c>
      <c r="D8" s="6">
        <v>1.2999999999999999E-2</v>
      </c>
      <c r="E8" s="6">
        <v>4.8820000000000002E-2</v>
      </c>
      <c r="F8" s="10">
        <v>92</v>
      </c>
      <c r="G8" s="21">
        <v>0.16975999999999999</v>
      </c>
      <c r="H8" s="6">
        <v>1.8859999999999998E-2</v>
      </c>
      <c r="I8" s="6">
        <v>7.0830000000000004E-2</v>
      </c>
      <c r="J8" s="10">
        <v>69</v>
      </c>
      <c r="K8" s="21">
        <v>0.15631</v>
      </c>
      <c r="L8" s="6">
        <v>1.737E-2</v>
      </c>
      <c r="M8" s="6">
        <v>6.522E-2</v>
      </c>
      <c r="N8" s="10">
        <v>125</v>
      </c>
      <c r="O8" s="21">
        <v>0.79057999999999995</v>
      </c>
      <c r="P8" s="6">
        <v>8.7840000000000001E-2</v>
      </c>
      <c r="Q8" s="6">
        <v>0.32984000000000002</v>
      </c>
      <c r="R8" s="10">
        <v>92</v>
      </c>
      <c r="S8" s="21">
        <v>0.72946999999999995</v>
      </c>
      <c r="T8" s="6">
        <v>8.1049999999999997E-2</v>
      </c>
      <c r="U8" s="6">
        <v>0.30435000000000001</v>
      </c>
      <c r="V8" s="10">
        <v>114</v>
      </c>
      <c r="W8" s="17">
        <v>0.43641999999999997</v>
      </c>
      <c r="X8" s="6">
        <v>4.8489999999999998E-2</v>
      </c>
      <c r="Y8" s="6">
        <v>0.18207999999999999</v>
      </c>
      <c r="Z8" s="10">
        <v>91</v>
      </c>
    </row>
    <row r="9" spans="1:26">
      <c r="A9" s="9">
        <v>0.1</v>
      </c>
      <c r="B9" s="28">
        <v>7</v>
      </c>
      <c r="C9" s="19">
        <v>0.13804</v>
      </c>
      <c r="D9" s="6">
        <v>1.5339999999999999E-2</v>
      </c>
      <c r="E9" s="6">
        <v>5.7430000000000002E-2</v>
      </c>
      <c r="F9" s="10">
        <v>122</v>
      </c>
      <c r="G9" s="21">
        <v>0.14355999999999999</v>
      </c>
      <c r="H9" s="6">
        <v>1.5949999999999999E-2</v>
      </c>
      <c r="I9" s="6">
        <v>5.9729999999999998E-2</v>
      </c>
      <c r="J9" s="10">
        <v>78</v>
      </c>
      <c r="K9" s="21">
        <v>0.1198</v>
      </c>
      <c r="L9" s="6">
        <v>1.3310000000000001E-2</v>
      </c>
      <c r="M9" s="6">
        <v>4.9840000000000002E-2</v>
      </c>
      <c r="N9" s="10">
        <v>117</v>
      </c>
      <c r="O9" s="21">
        <v>1.0396799999999999</v>
      </c>
      <c r="P9" s="6">
        <v>0.11552</v>
      </c>
      <c r="Q9" s="6">
        <v>0.43253999999999998</v>
      </c>
      <c r="R9" s="10">
        <v>106</v>
      </c>
      <c r="S9" s="21">
        <v>0.37644</v>
      </c>
      <c r="T9" s="6">
        <v>4.1829999999999999E-2</v>
      </c>
      <c r="U9" s="6">
        <v>0.15661</v>
      </c>
      <c r="V9" s="10">
        <v>115</v>
      </c>
      <c r="W9" s="17">
        <v>0.4</v>
      </c>
      <c r="X9" s="6">
        <v>4.444E-2</v>
      </c>
      <c r="Y9" s="6">
        <v>0.16641</v>
      </c>
      <c r="Z9" s="10">
        <v>216</v>
      </c>
    </row>
    <row r="10" spans="1:26">
      <c r="A10" s="9">
        <v>0.1</v>
      </c>
      <c r="B10" s="10">
        <v>8</v>
      </c>
      <c r="C10" s="19">
        <v>0.10647</v>
      </c>
      <c r="D10" s="6">
        <v>1.183E-2</v>
      </c>
      <c r="E10" s="6">
        <v>5.6250000000000001E-2</v>
      </c>
      <c r="F10" s="10">
        <v>93</v>
      </c>
      <c r="G10" s="21">
        <v>9.7280000000000005E-2</v>
      </c>
      <c r="H10" s="6">
        <v>1.081E-2</v>
      </c>
      <c r="I10" s="6">
        <v>5.1400000000000001E-2</v>
      </c>
      <c r="J10" s="10">
        <v>82</v>
      </c>
      <c r="K10" s="21">
        <v>0.12970999999999999</v>
      </c>
      <c r="L10" s="6">
        <v>1.4409999999999999E-2</v>
      </c>
      <c r="M10" s="6">
        <v>6.8529999999999994E-2</v>
      </c>
      <c r="N10" s="10">
        <v>122</v>
      </c>
      <c r="O10" s="21">
        <v>0.66918999999999995</v>
      </c>
      <c r="P10" s="6">
        <v>7.4349999999999999E-2</v>
      </c>
      <c r="Q10" s="6">
        <v>0.35354000000000002</v>
      </c>
      <c r="R10" s="10">
        <v>120</v>
      </c>
      <c r="S10" s="21">
        <v>0.70479000000000003</v>
      </c>
      <c r="T10" s="6">
        <v>7.8310000000000005E-2</v>
      </c>
      <c r="U10" s="6">
        <v>0.37234</v>
      </c>
      <c r="V10" s="10">
        <v>98</v>
      </c>
      <c r="W10" s="17">
        <v>0.72011000000000003</v>
      </c>
      <c r="X10" s="6">
        <v>8.0009999999999998E-2</v>
      </c>
      <c r="Y10" s="6">
        <v>0.38042999999999999</v>
      </c>
      <c r="Z10" s="10">
        <v>149</v>
      </c>
    </row>
    <row r="11" spans="1:26">
      <c r="A11" s="9">
        <v>0.1</v>
      </c>
      <c r="B11" s="10">
        <v>9</v>
      </c>
      <c r="C11" s="19">
        <v>0.10793</v>
      </c>
      <c r="D11" s="6">
        <v>1.1990000000000001E-2</v>
      </c>
      <c r="E11" s="6">
        <v>6.6280000000000006E-2</v>
      </c>
      <c r="F11" s="10">
        <v>95</v>
      </c>
      <c r="G11" s="21">
        <v>0.11934</v>
      </c>
      <c r="H11" s="6">
        <v>1.3259999999999999E-2</v>
      </c>
      <c r="I11" s="6">
        <v>7.3289999999999994E-2</v>
      </c>
      <c r="J11" s="10">
        <v>96</v>
      </c>
      <c r="K11" s="21">
        <v>0.12484000000000001</v>
      </c>
      <c r="L11" s="6">
        <v>1.387E-2</v>
      </c>
      <c r="M11" s="6">
        <v>7.6670000000000002E-2</v>
      </c>
      <c r="N11" s="10">
        <v>125</v>
      </c>
      <c r="O11" s="21">
        <v>0.85879000000000005</v>
      </c>
      <c r="P11" s="6">
        <v>9.5420000000000005E-2</v>
      </c>
      <c r="Q11" s="6">
        <v>0.52737999999999996</v>
      </c>
      <c r="R11" s="10">
        <v>142</v>
      </c>
      <c r="S11" s="21">
        <v>0.81198999999999999</v>
      </c>
      <c r="T11" s="6">
        <v>9.0219999999999995E-2</v>
      </c>
      <c r="U11" s="6">
        <v>0.49864000000000003</v>
      </c>
      <c r="V11" s="10">
        <v>106</v>
      </c>
      <c r="W11" s="17">
        <v>0.53308999999999995</v>
      </c>
      <c r="X11" s="6">
        <v>5.9229999999999998E-2</v>
      </c>
      <c r="Y11" s="6">
        <v>0.32736999999999999</v>
      </c>
      <c r="Z11" s="10">
        <v>133</v>
      </c>
    </row>
    <row r="12" spans="1:26">
      <c r="A12" s="9">
        <v>0.1</v>
      </c>
      <c r="B12" s="28">
        <v>10</v>
      </c>
      <c r="C12" s="19">
        <v>0.11153</v>
      </c>
      <c r="D12" s="6">
        <v>1.239E-2</v>
      </c>
      <c r="E12" s="6">
        <v>5.6610000000000001E-2</v>
      </c>
      <c r="F12" s="10">
        <v>147</v>
      </c>
      <c r="G12" s="21">
        <v>9.7559999999999994E-2</v>
      </c>
      <c r="H12" s="6">
        <v>1.0840000000000001E-2</v>
      </c>
      <c r="I12" s="6">
        <v>4.9520000000000002E-2</v>
      </c>
      <c r="J12" s="10">
        <v>105</v>
      </c>
      <c r="K12" s="21">
        <v>0.10360999999999999</v>
      </c>
      <c r="L12" s="6">
        <v>1.1509999999999999E-2</v>
      </c>
      <c r="M12" s="6">
        <v>5.2589999999999998E-2</v>
      </c>
      <c r="N12" s="10">
        <v>120</v>
      </c>
      <c r="O12" s="21">
        <v>0.48619000000000001</v>
      </c>
      <c r="P12" s="6">
        <v>5.4019999999999999E-2</v>
      </c>
      <c r="Q12" s="6">
        <v>0.24678</v>
      </c>
      <c r="R12" s="10">
        <v>93</v>
      </c>
      <c r="S12" s="21">
        <v>0.69110000000000005</v>
      </c>
      <c r="T12" s="6">
        <v>7.6789999999999997E-2</v>
      </c>
      <c r="U12" s="6">
        <v>0.35078999999999999</v>
      </c>
      <c r="V12" s="10">
        <v>102</v>
      </c>
      <c r="W12" s="17">
        <v>0.32432</v>
      </c>
      <c r="X12" s="6">
        <v>3.6040000000000003E-2</v>
      </c>
      <c r="Y12" s="6">
        <v>0.16461999999999999</v>
      </c>
      <c r="Z12" s="10">
        <v>95</v>
      </c>
    </row>
    <row r="13" spans="1:26">
      <c r="A13" s="9">
        <v>0.2</v>
      </c>
      <c r="B13" s="10">
        <v>11</v>
      </c>
      <c r="C13" s="19">
        <v>0.21504999999999999</v>
      </c>
      <c r="D13" s="6">
        <v>2.3890000000000002E-2</v>
      </c>
      <c r="E13" s="6">
        <v>6.6110000000000002E-2</v>
      </c>
      <c r="F13" s="10">
        <v>78</v>
      </c>
      <c r="G13" s="21">
        <v>0.29509999999999997</v>
      </c>
      <c r="H13" s="6">
        <v>3.279E-2</v>
      </c>
      <c r="I13" s="6">
        <v>9.0719999999999995E-2</v>
      </c>
      <c r="J13" s="10">
        <v>68</v>
      </c>
      <c r="K13" s="21">
        <v>0.29175000000000001</v>
      </c>
      <c r="L13" s="6">
        <v>3.2419999999999997E-2</v>
      </c>
      <c r="M13" s="6">
        <v>8.9690000000000006E-2</v>
      </c>
      <c r="N13" s="10">
        <v>73</v>
      </c>
      <c r="O13" s="21">
        <v>1.15984</v>
      </c>
      <c r="P13" s="6">
        <v>0.12887000000000001</v>
      </c>
      <c r="Q13" s="6">
        <v>0.35655999999999999</v>
      </c>
      <c r="R13" s="10">
        <v>86</v>
      </c>
      <c r="S13" s="21">
        <v>1.58989</v>
      </c>
      <c r="T13" s="6">
        <v>0.17665</v>
      </c>
      <c r="U13" s="6">
        <v>0.48875999999999997</v>
      </c>
      <c r="V13" s="10">
        <v>92</v>
      </c>
      <c r="W13" s="17">
        <v>1.1319999999999999</v>
      </c>
      <c r="X13" s="6">
        <v>0.12578</v>
      </c>
      <c r="Y13" s="6">
        <v>0.34799999999999998</v>
      </c>
      <c r="Z13" s="10">
        <v>90</v>
      </c>
    </row>
    <row r="14" spans="1:26">
      <c r="A14" s="9">
        <v>0.2</v>
      </c>
      <c r="B14" s="10">
        <v>12</v>
      </c>
      <c r="C14" s="19">
        <v>0.31596000000000002</v>
      </c>
      <c r="D14" s="6">
        <v>3.5110000000000002E-2</v>
      </c>
      <c r="E14" s="6">
        <v>0.11064</v>
      </c>
      <c r="F14" s="10">
        <v>137</v>
      </c>
      <c r="G14" s="21">
        <v>0.26927000000000001</v>
      </c>
      <c r="H14" s="6">
        <v>2.9919999999999999E-2</v>
      </c>
      <c r="I14" s="6">
        <v>9.4289999999999999E-2</v>
      </c>
      <c r="J14" s="10">
        <v>93</v>
      </c>
      <c r="K14" s="21">
        <v>0.25276999999999999</v>
      </c>
      <c r="L14" s="6">
        <v>2.809E-2</v>
      </c>
      <c r="M14" s="6">
        <v>8.8510000000000005E-2</v>
      </c>
      <c r="N14" s="10">
        <v>85</v>
      </c>
      <c r="O14" s="21">
        <v>0.65708</v>
      </c>
      <c r="P14" s="6">
        <v>7.3010000000000005E-2</v>
      </c>
      <c r="Q14" s="6">
        <v>0.23008999999999999</v>
      </c>
      <c r="R14" s="10">
        <v>142</v>
      </c>
      <c r="S14" s="21">
        <v>0.50683</v>
      </c>
      <c r="T14" s="6">
        <v>5.6309999999999999E-2</v>
      </c>
      <c r="U14" s="6">
        <v>0.17746999999999999</v>
      </c>
      <c r="V14" s="10">
        <v>118</v>
      </c>
      <c r="W14" s="17">
        <v>0.60860999999999998</v>
      </c>
      <c r="X14" s="6">
        <v>6.762E-2</v>
      </c>
      <c r="Y14" s="6">
        <v>0.21310999999999999</v>
      </c>
      <c r="Z14" s="10">
        <v>99</v>
      </c>
    </row>
    <row r="15" spans="1:26">
      <c r="A15" s="9">
        <v>0.2</v>
      </c>
      <c r="B15" s="28">
        <v>13</v>
      </c>
      <c r="C15" s="19">
        <v>0.21193999999999999</v>
      </c>
      <c r="D15" s="6">
        <v>2.3550000000000001E-2</v>
      </c>
      <c r="E15" s="6">
        <v>0.12548000000000001</v>
      </c>
      <c r="F15" s="10">
        <v>81</v>
      </c>
      <c r="G15" s="21">
        <v>0.24732000000000001</v>
      </c>
      <c r="H15" s="6">
        <v>2.7480000000000001E-2</v>
      </c>
      <c r="I15" s="6">
        <v>0.14643</v>
      </c>
      <c r="J15" s="10">
        <v>61</v>
      </c>
      <c r="K15" s="21">
        <v>0.21307999999999999</v>
      </c>
      <c r="L15" s="6">
        <v>2.368E-2</v>
      </c>
      <c r="M15" s="6">
        <v>0.12615000000000001</v>
      </c>
      <c r="N15" s="10">
        <v>93</v>
      </c>
      <c r="O15" s="21">
        <v>1.5388900000000001</v>
      </c>
      <c r="P15" s="6">
        <v>0.17099</v>
      </c>
      <c r="Q15" s="6">
        <v>0.91110999999999998</v>
      </c>
      <c r="R15" s="10">
        <v>68</v>
      </c>
      <c r="S15" s="21">
        <v>1.4205099999999999</v>
      </c>
      <c r="T15" s="6">
        <v>0.15783</v>
      </c>
      <c r="U15" s="6">
        <v>0.84103000000000006</v>
      </c>
      <c r="V15" s="10">
        <v>91</v>
      </c>
      <c r="W15" s="17">
        <v>1.4578899999999999</v>
      </c>
      <c r="X15" s="6">
        <v>0.16199</v>
      </c>
      <c r="Y15" s="6">
        <v>0.86316000000000004</v>
      </c>
      <c r="Z15" s="10">
        <v>67</v>
      </c>
    </row>
    <row r="16" spans="1:26">
      <c r="A16" s="9">
        <v>0.2</v>
      </c>
      <c r="B16" s="10">
        <v>14</v>
      </c>
      <c r="C16" s="19">
        <v>0.27255000000000001</v>
      </c>
      <c r="D16" s="6">
        <v>3.0280000000000001E-2</v>
      </c>
      <c r="E16" s="6">
        <v>0.11638999999999999</v>
      </c>
      <c r="F16" s="10">
        <v>81</v>
      </c>
      <c r="G16" s="21">
        <v>0.38651999999999997</v>
      </c>
      <c r="H16" s="6">
        <v>4.2950000000000002E-2</v>
      </c>
      <c r="I16" s="6">
        <v>0.16506000000000001</v>
      </c>
      <c r="J16" s="10">
        <v>91</v>
      </c>
      <c r="K16" s="21">
        <v>0.38919999999999999</v>
      </c>
      <c r="L16" s="6">
        <v>4.3240000000000001E-2</v>
      </c>
      <c r="M16" s="6">
        <v>0.16619999999999999</v>
      </c>
      <c r="N16" s="10">
        <v>57</v>
      </c>
      <c r="O16" s="21">
        <v>1.51075</v>
      </c>
      <c r="P16" s="6">
        <v>0.16786000000000001</v>
      </c>
      <c r="Q16" s="6">
        <v>0.64515999999999996</v>
      </c>
      <c r="R16" s="10">
        <v>85</v>
      </c>
      <c r="S16" s="21">
        <v>1.44103</v>
      </c>
      <c r="T16" s="6">
        <v>0.16011</v>
      </c>
      <c r="U16" s="6">
        <v>0.61538000000000004</v>
      </c>
      <c r="V16" s="10">
        <v>73</v>
      </c>
      <c r="W16" s="17">
        <v>1.51075</v>
      </c>
      <c r="X16" s="6">
        <v>0.16786000000000001</v>
      </c>
      <c r="Y16" s="6">
        <v>0.64515999999999996</v>
      </c>
      <c r="Z16" s="10">
        <v>103</v>
      </c>
    </row>
    <row r="17" spans="1:26">
      <c r="A17" s="9">
        <v>0.2</v>
      </c>
      <c r="B17" s="10">
        <v>15</v>
      </c>
      <c r="C17" s="19">
        <v>0.21965999999999999</v>
      </c>
      <c r="D17" s="6">
        <v>2.4410000000000001E-2</v>
      </c>
      <c r="E17" s="6">
        <v>0.11966</v>
      </c>
      <c r="F17" s="10">
        <v>63</v>
      </c>
      <c r="G17" s="21">
        <v>0.25295000000000001</v>
      </c>
      <c r="H17" s="6">
        <v>2.811E-2</v>
      </c>
      <c r="I17" s="6">
        <v>0.13780000000000001</v>
      </c>
      <c r="J17" s="10">
        <v>68</v>
      </c>
      <c r="K17" s="21">
        <v>0.24523</v>
      </c>
      <c r="L17" s="6">
        <v>2.725E-2</v>
      </c>
      <c r="M17" s="6">
        <v>0.13358999999999999</v>
      </c>
      <c r="N17" s="10">
        <v>71</v>
      </c>
      <c r="O17" s="21">
        <v>1.1953499999999999</v>
      </c>
      <c r="P17" s="6">
        <v>0.13281999999999999</v>
      </c>
      <c r="Q17" s="6">
        <v>0.65115999999999996</v>
      </c>
      <c r="R17" s="10">
        <v>75</v>
      </c>
      <c r="S17" s="21">
        <v>0.94484999999999997</v>
      </c>
      <c r="T17" s="6">
        <v>0.10498</v>
      </c>
      <c r="U17" s="6">
        <v>0.51471</v>
      </c>
      <c r="V17" s="10">
        <v>96</v>
      </c>
      <c r="W17" s="17">
        <v>0.92445999999999995</v>
      </c>
      <c r="X17" s="6">
        <v>0.10272000000000001</v>
      </c>
      <c r="Y17" s="6">
        <v>0.50360000000000005</v>
      </c>
      <c r="Z17" s="10">
        <v>72</v>
      </c>
    </row>
    <row r="18" spans="1:26">
      <c r="A18" s="9">
        <v>0.2</v>
      </c>
      <c r="B18" s="28">
        <v>16</v>
      </c>
      <c r="C18" s="19">
        <v>0.26449</v>
      </c>
      <c r="D18" s="6">
        <v>2.9389999999999999E-2</v>
      </c>
      <c r="E18" s="6">
        <v>0.13949</v>
      </c>
      <c r="F18" s="10">
        <v>66</v>
      </c>
      <c r="G18" s="21">
        <v>0.23585999999999999</v>
      </c>
      <c r="H18" s="6">
        <v>2.6210000000000001E-2</v>
      </c>
      <c r="I18" s="6">
        <v>0.12439</v>
      </c>
      <c r="J18" s="10">
        <v>81</v>
      </c>
      <c r="K18" s="21">
        <v>0.27087</v>
      </c>
      <c r="L18" s="6">
        <v>3.0099999999999998E-2</v>
      </c>
      <c r="M18" s="6">
        <v>0.14285999999999999</v>
      </c>
      <c r="N18" s="10">
        <v>86</v>
      </c>
      <c r="O18" s="21">
        <v>0.90122999999999998</v>
      </c>
      <c r="P18" s="6">
        <v>0.10014000000000001</v>
      </c>
      <c r="Q18" s="6">
        <v>0.47531000000000001</v>
      </c>
      <c r="R18" s="10">
        <v>82</v>
      </c>
      <c r="S18" s="21">
        <v>0.63617000000000001</v>
      </c>
      <c r="T18" s="6">
        <v>7.0690000000000003E-2</v>
      </c>
      <c r="U18" s="6">
        <v>0.33550999999999997</v>
      </c>
      <c r="V18" s="10">
        <v>101</v>
      </c>
      <c r="W18" s="17">
        <v>0.97333000000000003</v>
      </c>
      <c r="X18" s="6">
        <v>0.10815</v>
      </c>
      <c r="Y18" s="6">
        <v>0.51332999999999995</v>
      </c>
      <c r="Z18" s="10">
        <v>96</v>
      </c>
    </row>
    <row r="19" spans="1:26">
      <c r="A19" s="9">
        <v>0.2</v>
      </c>
      <c r="B19" s="10">
        <v>17</v>
      </c>
      <c r="C19" s="19">
        <v>0.20630999999999999</v>
      </c>
      <c r="D19" s="6">
        <v>2.2919999999999999E-2</v>
      </c>
      <c r="E19" s="6">
        <v>9.2380000000000004E-2</v>
      </c>
      <c r="F19" s="10">
        <v>93</v>
      </c>
      <c r="G19" s="21">
        <v>0.17974999999999999</v>
      </c>
      <c r="H19" s="6">
        <v>1.9970000000000002E-2</v>
      </c>
      <c r="I19" s="6">
        <v>8.0479999999999996E-2</v>
      </c>
      <c r="J19" s="10">
        <v>114</v>
      </c>
      <c r="K19" s="21">
        <v>0.17324000000000001</v>
      </c>
      <c r="L19" s="6">
        <v>1.925E-2</v>
      </c>
      <c r="M19" s="6">
        <v>7.757E-2</v>
      </c>
      <c r="N19" s="10">
        <v>88</v>
      </c>
      <c r="O19" s="21">
        <v>1.5141199999999999</v>
      </c>
      <c r="P19" s="6">
        <v>0.16824</v>
      </c>
      <c r="Q19" s="6">
        <v>0.67796999999999996</v>
      </c>
      <c r="R19" s="10">
        <v>106</v>
      </c>
      <c r="S19" s="21">
        <v>1.15517</v>
      </c>
      <c r="T19" s="6">
        <v>0.12834999999999999</v>
      </c>
      <c r="U19" s="6">
        <v>0.51724000000000003</v>
      </c>
      <c r="V19" s="10">
        <v>85</v>
      </c>
      <c r="W19" s="17">
        <v>1.0551200000000001</v>
      </c>
      <c r="X19" s="6">
        <v>0.11724</v>
      </c>
      <c r="Y19" s="6">
        <v>0.47244000000000003</v>
      </c>
      <c r="Z19" s="10">
        <v>89</v>
      </c>
    </row>
    <row r="20" spans="1:26">
      <c r="A20" s="9">
        <v>0.2</v>
      </c>
      <c r="B20" s="10">
        <v>18</v>
      </c>
      <c r="C20" s="19">
        <v>0.38028000000000001</v>
      </c>
      <c r="D20" s="6">
        <v>4.2250000000000003E-2</v>
      </c>
      <c r="E20" s="6">
        <v>0.14241000000000001</v>
      </c>
      <c r="F20" s="10">
        <v>71</v>
      </c>
      <c r="G20" s="21">
        <v>0.31476999999999999</v>
      </c>
      <c r="H20" s="6">
        <v>3.4970000000000001E-2</v>
      </c>
      <c r="I20" s="6">
        <v>0.11788</v>
      </c>
      <c r="J20" s="10">
        <v>66</v>
      </c>
      <c r="K20" s="21">
        <v>0.2457</v>
      </c>
      <c r="L20" s="6">
        <v>2.7300000000000001E-2</v>
      </c>
      <c r="M20" s="6">
        <v>9.2009999999999995E-2</v>
      </c>
      <c r="N20" s="10">
        <v>65</v>
      </c>
      <c r="O20" s="21">
        <v>1.9596800000000001</v>
      </c>
      <c r="P20" s="6">
        <v>0.21773999999999999</v>
      </c>
      <c r="Q20" s="6">
        <v>0.73387000000000002</v>
      </c>
      <c r="R20" s="10">
        <v>83</v>
      </c>
      <c r="S20" s="21">
        <v>1.3425400000000001</v>
      </c>
      <c r="T20" s="6">
        <v>0.14917</v>
      </c>
      <c r="U20" s="6">
        <v>0.50275999999999998</v>
      </c>
      <c r="V20" s="10">
        <v>101</v>
      </c>
      <c r="W20" s="17">
        <v>1.7608699999999999</v>
      </c>
      <c r="X20" s="6">
        <v>0.19564999999999999</v>
      </c>
      <c r="Y20" s="6">
        <v>0.65942000000000001</v>
      </c>
      <c r="Z20" s="10">
        <v>78</v>
      </c>
    </row>
    <row r="21" spans="1:26">
      <c r="A21" s="9">
        <v>0.2</v>
      </c>
      <c r="B21" s="28">
        <v>19</v>
      </c>
      <c r="C21" s="19">
        <v>0.18797</v>
      </c>
      <c r="D21" s="6">
        <v>2.0889999999999999E-2</v>
      </c>
      <c r="E21" s="6">
        <v>9.9110000000000004E-2</v>
      </c>
      <c r="F21" s="10">
        <v>97</v>
      </c>
      <c r="G21" s="21">
        <v>0.25942999999999999</v>
      </c>
      <c r="H21" s="6">
        <v>2.8830000000000001E-2</v>
      </c>
      <c r="I21" s="6">
        <v>0.13678999999999999</v>
      </c>
      <c r="J21" s="10">
        <v>120</v>
      </c>
      <c r="K21" s="21">
        <v>0.25369000000000003</v>
      </c>
      <c r="L21" s="6">
        <v>2.819E-2</v>
      </c>
      <c r="M21" s="6">
        <v>0.13375999999999999</v>
      </c>
      <c r="N21" s="10">
        <v>103</v>
      </c>
      <c r="O21" s="21">
        <v>0.96153999999999995</v>
      </c>
      <c r="P21" s="6">
        <v>0.10684</v>
      </c>
      <c r="Q21" s="6">
        <v>0.50699000000000005</v>
      </c>
      <c r="R21" s="10">
        <v>193</v>
      </c>
      <c r="S21" s="21">
        <v>0.79942000000000002</v>
      </c>
      <c r="T21" s="6">
        <v>8.8819999999999996E-2</v>
      </c>
      <c r="U21" s="6">
        <v>0.42151</v>
      </c>
      <c r="V21" s="10">
        <v>214</v>
      </c>
      <c r="W21" s="17">
        <v>1.0147600000000001</v>
      </c>
      <c r="X21" s="6">
        <v>0.11275</v>
      </c>
      <c r="Y21" s="6">
        <v>0.53505999999999998</v>
      </c>
      <c r="Z21" s="10">
        <v>121</v>
      </c>
    </row>
    <row r="22" spans="1:26">
      <c r="A22" s="9">
        <v>0.2</v>
      </c>
      <c r="B22" s="10">
        <v>20</v>
      </c>
      <c r="C22" s="19">
        <v>0.26157999999999998</v>
      </c>
      <c r="D22" s="6">
        <v>2.9059999999999999E-2</v>
      </c>
      <c r="E22" s="6">
        <v>0.14768000000000001</v>
      </c>
      <c r="F22" s="10">
        <v>106</v>
      </c>
      <c r="G22" s="21">
        <v>0.20959</v>
      </c>
      <c r="H22" s="6">
        <v>2.3290000000000002E-2</v>
      </c>
      <c r="I22" s="6">
        <v>0.11833</v>
      </c>
      <c r="J22" s="10">
        <v>89</v>
      </c>
      <c r="K22" s="21">
        <v>0.27568999999999999</v>
      </c>
      <c r="L22" s="6">
        <v>3.0630000000000001E-2</v>
      </c>
      <c r="M22" s="6">
        <v>0.15565000000000001</v>
      </c>
      <c r="N22" s="10">
        <v>110</v>
      </c>
      <c r="O22" s="21">
        <v>1.64242</v>
      </c>
      <c r="P22" s="6">
        <v>0.18249000000000001</v>
      </c>
      <c r="Q22" s="6">
        <v>0.92727000000000004</v>
      </c>
      <c r="R22" s="10">
        <v>204</v>
      </c>
      <c r="S22" s="21">
        <v>1.5397700000000001</v>
      </c>
      <c r="T22" s="6">
        <v>0.17108999999999999</v>
      </c>
      <c r="U22" s="6">
        <v>0.86931999999999998</v>
      </c>
      <c r="V22" s="10">
        <v>100</v>
      </c>
      <c r="W22" s="17">
        <v>1.50556</v>
      </c>
      <c r="X22" s="6">
        <v>0.16728000000000001</v>
      </c>
      <c r="Y22" s="6">
        <v>0.85</v>
      </c>
      <c r="Z22" s="10">
        <v>103</v>
      </c>
    </row>
    <row r="23" spans="1:26">
      <c r="A23" s="9">
        <v>0.3</v>
      </c>
      <c r="B23" s="10">
        <v>21</v>
      </c>
      <c r="C23" s="19">
        <v>0.40553</v>
      </c>
      <c r="D23" s="6">
        <v>4.5060000000000003E-2</v>
      </c>
      <c r="E23" s="6">
        <v>0.17665</v>
      </c>
      <c r="F23" s="10">
        <v>85</v>
      </c>
      <c r="G23" s="21">
        <v>0.41378999999999999</v>
      </c>
      <c r="H23" s="6">
        <v>4.598E-2</v>
      </c>
      <c r="I23" s="6">
        <v>0.18024999999999999</v>
      </c>
      <c r="J23" s="10">
        <v>112</v>
      </c>
      <c r="K23" s="21">
        <v>0.40994000000000003</v>
      </c>
      <c r="L23" s="6">
        <v>4.555E-2</v>
      </c>
      <c r="M23" s="6">
        <v>0.17857000000000001</v>
      </c>
      <c r="N23" s="10">
        <v>107</v>
      </c>
      <c r="O23" s="21">
        <v>2.2564099999999998</v>
      </c>
      <c r="P23" s="6">
        <v>0.25070999999999999</v>
      </c>
      <c r="Q23" s="6">
        <v>0.98290999999999995</v>
      </c>
      <c r="R23" s="10">
        <v>183</v>
      </c>
      <c r="S23" s="21">
        <v>2.2372899999999998</v>
      </c>
      <c r="T23" s="6">
        <v>0.24859000000000001</v>
      </c>
      <c r="U23" s="6">
        <v>0.97458</v>
      </c>
      <c r="V23" s="10">
        <v>111</v>
      </c>
      <c r="W23" s="17">
        <v>2.03077</v>
      </c>
      <c r="X23" s="6">
        <v>0.22564000000000001</v>
      </c>
      <c r="Y23" s="6">
        <v>0.88461999999999996</v>
      </c>
      <c r="Z23" s="10">
        <v>93</v>
      </c>
    </row>
    <row r="24" spans="1:26">
      <c r="A24" s="9">
        <v>0.3</v>
      </c>
      <c r="B24" s="28">
        <v>22</v>
      </c>
      <c r="C24" s="19">
        <v>0.44330000000000003</v>
      </c>
      <c r="D24" s="6">
        <v>4.9259999999999998E-2</v>
      </c>
      <c r="E24" s="6">
        <v>0.17182</v>
      </c>
      <c r="F24" s="10">
        <v>67</v>
      </c>
      <c r="G24" s="21">
        <v>0.46486</v>
      </c>
      <c r="H24" s="6">
        <v>5.1650000000000001E-2</v>
      </c>
      <c r="I24" s="6">
        <v>0.18018000000000001</v>
      </c>
      <c r="J24" s="10">
        <v>55</v>
      </c>
      <c r="K24" s="21">
        <v>0.42574000000000001</v>
      </c>
      <c r="L24" s="6">
        <v>4.7300000000000002E-2</v>
      </c>
      <c r="M24" s="6">
        <v>0.16502</v>
      </c>
      <c r="N24" s="10">
        <v>65</v>
      </c>
      <c r="O24" s="21">
        <v>1.95455</v>
      </c>
      <c r="P24" s="6">
        <v>0.21717</v>
      </c>
      <c r="Q24" s="6">
        <v>0.75758000000000003</v>
      </c>
      <c r="R24" s="10">
        <v>77</v>
      </c>
      <c r="S24" s="21">
        <v>1.7432399999999999</v>
      </c>
      <c r="T24" s="6">
        <v>0.19369</v>
      </c>
      <c r="U24" s="6">
        <v>0.67567999999999995</v>
      </c>
      <c r="V24" s="10">
        <v>94</v>
      </c>
      <c r="W24" s="17">
        <v>1.37968</v>
      </c>
      <c r="X24" s="6">
        <v>0.15329999999999999</v>
      </c>
      <c r="Y24" s="6">
        <v>0.53476000000000001</v>
      </c>
      <c r="Z24" s="10">
        <v>85</v>
      </c>
    </row>
    <row r="25" spans="1:26">
      <c r="A25" s="9">
        <v>0.3</v>
      </c>
      <c r="B25" s="10">
        <v>23</v>
      </c>
      <c r="C25" s="19">
        <v>0.33187</v>
      </c>
      <c r="D25" s="6">
        <v>3.687E-2</v>
      </c>
      <c r="E25" s="6">
        <v>0.17963000000000001</v>
      </c>
      <c r="F25" s="10">
        <v>65</v>
      </c>
      <c r="G25" s="21">
        <v>0.37874999999999998</v>
      </c>
      <c r="H25" s="6">
        <v>4.2079999999999999E-2</v>
      </c>
      <c r="I25" s="6">
        <v>0.20499999999999999</v>
      </c>
      <c r="J25" s="10">
        <v>73</v>
      </c>
      <c r="K25" s="21">
        <v>0.34748000000000001</v>
      </c>
      <c r="L25" s="6">
        <v>3.8609999999999998E-2</v>
      </c>
      <c r="M25" s="6">
        <v>0.18806999999999999</v>
      </c>
      <c r="N25" s="10">
        <v>81</v>
      </c>
      <c r="O25" s="21">
        <v>1.6927399999999999</v>
      </c>
      <c r="P25" s="6">
        <v>0.18808</v>
      </c>
      <c r="Q25" s="6">
        <v>0.91620000000000001</v>
      </c>
      <c r="R25" s="10">
        <v>122</v>
      </c>
      <c r="S25" s="21">
        <v>1.60317</v>
      </c>
      <c r="T25" s="6">
        <v>0.17813000000000001</v>
      </c>
      <c r="U25" s="6">
        <v>0.86772000000000005</v>
      </c>
      <c r="V25" s="10">
        <v>123</v>
      </c>
      <c r="W25" s="17">
        <v>1.3963099999999999</v>
      </c>
      <c r="X25" s="6">
        <v>0.15515000000000001</v>
      </c>
      <c r="Y25" s="6">
        <v>0.75575999999999999</v>
      </c>
      <c r="Z25" s="10">
        <v>87</v>
      </c>
    </row>
    <row r="26" spans="1:26">
      <c r="A26" s="9">
        <v>0.3</v>
      </c>
      <c r="B26" s="10">
        <v>24</v>
      </c>
      <c r="C26" s="19">
        <v>0.40647</v>
      </c>
      <c r="D26" s="6">
        <v>4.5159999999999999E-2</v>
      </c>
      <c r="E26" s="6">
        <v>0.15190000000000001</v>
      </c>
      <c r="F26" s="10">
        <v>160</v>
      </c>
      <c r="G26" s="21">
        <v>0.52071999999999996</v>
      </c>
      <c r="H26" s="6">
        <v>5.7860000000000002E-2</v>
      </c>
      <c r="I26" s="6">
        <v>0.19459000000000001</v>
      </c>
      <c r="J26" s="10">
        <v>324</v>
      </c>
      <c r="K26" s="21">
        <v>0.51885000000000003</v>
      </c>
      <c r="L26" s="6">
        <v>5.765E-2</v>
      </c>
      <c r="M26" s="6">
        <v>0.19389999999999999</v>
      </c>
      <c r="N26" s="10">
        <v>265</v>
      </c>
      <c r="O26" s="21">
        <v>1.3961399999999999</v>
      </c>
      <c r="P26" s="6">
        <v>0.15512999999999999</v>
      </c>
      <c r="Q26" s="6">
        <v>0.52173999999999998</v>
      </c>
      <c r="R26" s="10">
        <v>129</v>
      </c>
      <c r="S26" s="21">
        <v>1.4820500000000001</v>
      </c>
      <c r="T26" s="6">
        <v>0.16467000000000001</v>
      </c>
      <c r="U26" s="6">
        <v>0.55384999999999995</v>
      </c>
      <c r="V26" s="10">
        <v>118</v>
      </c>
      <c r="W26" s="17">
        <v>1.2297899999999999</v>
      </c>
      <c r="X26" s="6">
        <v>0.13664000000000001</v>
      </c>
      <c r="Y26" s="6">
        <v>0.45956999999999998</v>
      </c>
      <c r="Z26" s="10">
        <v>91</v>
      </c>
    </row>
    <row r="27" spans="1:26">
      <c r="A27" s="9">
        <v>0.3</v>
      </c>
      <c r="B27" s="28">
        <v>25</v>
      </c>
      <c r="C27" s="19">
        <v>0.30936999999999998</v>
      </c>
      <c r="D27" s="6">
        <v>3.4369999999999998E-2</v>
      </c>
      <c r="E27" s="6">
        <v>9.6949999999999995E-2</v>
      </c>
      <c r="F27" s="10">
        <v>96</v>
      </c>
      <c r="G27" s="21">
        <v>0.51356000000000002</v>
      </c>
      <c r="H27" s="6">
        <v>5.706E-2</v>
      </c>
      <c r="I27" s="6">
        <v>0.16094</v>
      </c>
      <c r="J27" s="10">
        <v>75</v>
      </c>
      <c r="K27" s="21">
        <v>0.47098000000000001</v>
      </c>
      <c r="L27" s="6">
        <v>5.2330000000000002E-2</v>
      </c>
      <c r="M27" s="6">
        <v>0.14760000000000001</v>
      </c>
      <c r="N27" s="10">
        <v>173</v>
      </c>
      <c r="O27" s="21">
        <v>2.3278699999999999</v>
      </c>
      <c r="P27" s="6">
        <v>0.25864999999999999</v>
      </c>
      <c r="Q27" s="6">
        <v>0.72950999999999999</v>
      </c>
      <c r="R27" s="10">
        <v>98</v>
      </c>
      <c r="S27" s="21">
        <v>2.0141800000000001</v>
      </c>
      <c r="T27" s="6">
        <v>0.2238</v>
      </c>
      <c r="U27" s="6">
        <v>0.63121000000000005</v>
      </c>
      <c r="V27" s="10">
        <v>78</v>
      </c>
      <c r="W27" s="17">
        <v>2.2362199999999999</v>
      </c>
      <c r="X27" s="6">
        <v>0.24847</v>
      </c>
      <c r="Y27" s="6">
        <v>0.70079000000000002</v>
      </c>
      <c r="Z27" s="10">
        <v>78</v>
      </c>
    </row>
    <row r="28" spans="1:26">
      <c r="A28" s="9">
        <v>0.3</v>
      </c>
      <c r="B28" s="10">
        <v>26</v>
      </c>
      <c r="C28" s="19">
        <v>0.48485</v>
      </c>
      <c r="D28" s="6">
        <v>5.3870000000000001E-2</v>
      </c>
      <c r="E28" s="6">
        <v>0.2404</v>
      </c>
      <c r="F28" s="10">
        <v>76</v>
      </c>
      <c r="G28" s="21">
        <v>0.59553</v>
      </c>
      <c r="H28" s="6">
        <v>6.6170000000000007E-2</v>
      </c>
      <c r="I28" s="6">
        <v>0.29529</v>
      </c>
      <c r="J28" s="10">
        <v>61</v>
      </c>
      <c r="K28" s="21">
        <v>0.43478</v>
      </c>
      <c r="L28" s="6">
        <v>4.8309999999999999E-2</v>
      </c>
      <c r="M28" s="6">
        <v>0.21557999999999999</v>
      </c>
      <c r="N28" s="10">
        <v>153</v>
      </c>
      <c r="O28" s="21">
        <v>1.3872800000000001</v>
      </c>
      <c r="P28" s="6">
        <v>0.15414</v>
      </c>
      <c r="Q28" s="6">
        <v>0.68786000000000003</v>
      </c>
      <c r="R28" s="10">
        <v>118</v>
      </c>
      <c r="S28" s="21">
        <v>1.3483099999999999</v>
      </c>
      <c r="T28" s="6">
        <v>0.14981</v>
      </c>
      <c r="U28" s="6">
        <v>0.66854000000000002</v>
      </c>
      <c r="V28" s="10">
        <v>110</v>
      </c>
      <c r="W28" s="17">
        <v>1.3872800000000001</v>
      </c>
      <c r="X28" s="6">
        <v>0.15414</v>
      </c>
      <c r="Y28" s="6">
        <v>0.68786000000000003</v>
      </c>
      <c r="Z28" s="10">
        <v>82</v>
      </c>
    </row>
    <row r="29" spans="1:26">
      <c r="A29" s="9">
        <v>0.3</v>
      </c>
      <c r="B29" s="10">
        <v>27</v>
      </c>
      <c r="C29" s="19">
        <v>0.38746000000000003</v>
      </c>
      <c r="D29" s="6">
        <v>4.3049999999999998E-2</v>
      </c>
      <c r="E29" s="6">
        <v>0.16808999999999999</v>
      </c>
      <c r="F29" s="10">
        <v>92</v>
      </c>
      <c r="G29" s="21">
        <v>0.29726999999999998</v>
      </c>
      <c r="H29" s="6">
        <v>3.3029999999999997E-2</v>
      </c>
      <c r="I29" s="6">
        <v>0.12895999999999999</v>
      </c>
      <c r="J29" s="10">
        <v>173</v>
      </c>
      <c r="K29" s="21">
        <v>0.33373999999999998</v>
      </c>
      <c r="L29" s="6">
        <v>3.7080000000000002E-2</v>
      </c>
      <c r="M29" s="6">
        <v>0.14479</v>
      </c>
      <c r="N29" s="10">
        <v>119</v>
      </c>
      <c r="O29" s="21">
        <v>1.71069</v>
      </c>
      <c r="P29" s="6">
        <v>0.19008</v>
      </c>
      <c r="Q29" s="6">
        <v>0.74214000000000002</v>
      </c>
      <c r="R29" s="10">
        <v>112</v>
      </c>
      <c r="S29" s="21">
        <v>1.5027600000000001</v>
      </c>
      <c r="T29" s="6">
        <v>0.16697000000000001</v>
      </c>
      <c r="U29" s="6">
        <v>0.65193000000000001</v>
      </c>
      <c r="V29" s="10">
        <v>186</v>
      </c>
      <c r="W29" s="17">
        <v>1.4315800000000001</v>
      </c>
      <c r="X29" s="6">
        <v>0.15906000000000001</v>
      </c>
      <c r="Y29" s="6">
        <v>0.62104999999999999</v>
      </c>
      <c r="Z29" s="10">
        <v>127</v>
      </c>
    </row>
    <row r="30" spans="1:26">
      <c r="A30" s="9">
        <v>0.3</v>
      </c>
      <c r="B30" s="28">
        <v>28</v>
      </c>
      <c r="C30" s="19">
        <v>0.40644999999999998</v>
      </c>
      <c r="D30" s="6">
        <v>4.5159999999999999E-2</v>
      </c>
      <c r="E30" s="6">
        <v>0.15484000000000001</v>
      </c>
      <c r="F30" s="10">
        <v>79</v>
      </c>
      <c r="G30" s="21">
        <v>0.35</v>
      </c>
      <c r="H30" s="6">
        <v>3.8890000000000001E-2</v>
      </c>
      <c r="I30" s="6">
        <v>0.13333</v>
      </c>
      <c r="J30" s="10">
        <v>177</v>
      </c>
      <c r="K30" s="21">
        <v>0.4</v>
      </c>
      <c r="L30" s="6">
        <v>4.444E-2</v>
      </c>
      <c r="M30" s="6">
        <v>0.15237999999999999</v>
      </c>
      <c r="N30" s="10">
        <v>271</v>
      </c>
      <c r="O30" s="21">
        <v>1.8947400000000001</v>
      </c>
      <c r="P30" s="6">
        <v>0.21052999999999999</v>
      </c>
      <c r="Q30" s="6">
        <v>0.7218</v>
      </c>
      <c r="R30" s="10">
        <v>87</v>
      </c>
      <c r="S30" s="21">
        <v>1.44828</v>
      </c>
      <c r="T30" s="6">
        <v>0.16092000000000001</v>
      </c>
      <c r="U30" s="6">
        <v>0.55171999999999999</v>
      </c>
      <c r="V30" s="10">
        <v>114</v>
      </c>
      <c r="W30" s="17">
        <v>1.7746500000000001</v>
      </c>
      <c r="X30" s="6">
        <v>0.19717999999999999</v>
      </c>
      <c r="Y30" s="6">
        <v>0.67605999999999999</v>
      </c>
      <c r="Z30" s="10">
        <v>229</v>
      </c>
    </row>
    <row r="31" spans="1:26">
      <c r="A31" s="9">
        <v>0.3</v>
      </c>
      <c r="B31" s="10">
        <v>29</v>
      </c>
      <c r="C31" s="19">
        <v>0.44938</v>
      </c>
      <c r="D31" s="6">
        <v>4.9930000000000002E-2</v>
      </c>
      <c r="E31" s="6">
        <v>0.16163</v>
      </c>
      <c r="F31" s="10">
        <v>105</v>
      </c>
      <c r="G31" s="21">
        <v>0.40222999999999998</v>
      </c>
      <c r="H31" s="6">
        <v>4.4690000000000001E-2</v>
      </c>
      <c r="I31" s="6">
        <v>0.14466999999999999</v>
      </c>
      <c r="J31" s="10">
        <v>170</v>
      </c>
      <c r="K31" s="21">
        <v>0.46</v>
      </c>
      <c r="L31" s="6">
        <v>5.1110000000000003E-2</v>
      </c>
      <c r="M31" s="6">
        <v>0.16545000000000001</v>
      </c>
      <c r="N31" s="10">
        <v>134</v>
      </c>
      <c r="O31" s="21">
        <v>2.5816300000000001</v>
      </c>
      <c r="P31" s="6">
        <v>0.28684999999999999</v>
      </c>
      <c r="Q31" s="6">
        <v>0.92857000000000001</v>
      </c>
      <c r="R31" s="10">
        <v>142</v>
      </c>
      <c r="S31" s="21">
        <v>2.27928</v>
      </c>
      <c r="T31" s="6">
        <v>0.25324999999999998</v>
      </c>
      <c r="U31" s="6">
        <v>0.81981999999999999</v>
      </c>
      <c r="V31" s="10">
        <v>106</v>
      </c>
      <c r="W31" s="17">
        <v>2.27928</v>
      </c>
      <c r="X31" s="6">
        <v>0.25324999999999998</v>
      </c>
      <c r="Y31" s="6">
        <v>0.81981999999999999</v>
      </c>
      <c r="Z31" s="10">
        <v>136</v>
      </c>
    </row>
    <row r="32" spans="1:26">
      <c r="A32" s="9">
        <v>0.3</v>
      </c>
      <c r="B32" s="10">
        <v>30</v>
      </c>
      <c r="C32" s="19">
        <v>0.57289999999999996</v>
      </c>
      <c r="D32" s="6">
        <v>6.3659999999999994E-2</v>
      </c>
      <c r="E32" s="6">
        <v>0.25667000000000001</v>
      </c>
      <c r="F32" s="10">
        <v>66</v>
      </c>
      <c r="G32" s="21">
        <v>0.38483000000000001</v>
      </c>
      <c r="H32" s="6">
        <v>4.2759999999999999E-2</v>
      </c>
      <c r="I32" s="6">
        <v>0.17241000000000001</v>
      </c>
      <c r="J32" s="10">
        <v>73</v>
      </c>
      <c r="K32" s="21">
        <v>0.44568999999999998</v>
      </c>
      <c r="L32" s="6">
        <v>4.9520000000000002E-2</v>
      </c>
      <c r="M32" s="6">
        <v>0.19968</v>
      </c>
      <c r="N32" s="10">
        <v>73</v>
      </c>
      <c r="O32" s="21">
        <v>1.21834</v>
      </c>
      <c r="P32" s="6">
        <v>0.13536999999999999</v>
      </c>
      <c r="Q32" s="6">
        <v>0.54584999999999995</v>
      </c>
      <c r="R32" s="10">
        <v>78</v>
      </c>
      <c r="S32" s="21">
        <v>1.04887</v>
      </c>
      <c r="T32" s="6">
        <v>0.11654</v>
      </c>
      <c r="U32" s="6">
        <v>0.46992</v>
      </c>
      <c r="V32" s="10">
        <v>96</v>
      </c>
      <c r="W32" s="17">
        <v>1.7658199999999999</v>
      </c>
      <c r="X32" s="6">
        <v>0.19620000000000001</v>
      </c>
      <c r="Y32" s="6">
        <v>0.79113999999999995</v>
      </c>
      <c r="Z32" s="10">
        <v>88</v>
      </c>
    </row>
    <row r="33" spans="1:26">
      <c r="A33" s="9">
        <v>0.4</v>
      </c>
      <c r="B33" s="28">
        <v>31</v>
      </c>
      <c r="C33" s="19">
        <v>0.55532999999999999</v>
      </c>
      <c r="D33" s="6">
        <v>6.1699999999999998E-2</v>
      </c>
      <c r="E33" s="6">
        <v>0.14285999999999999</v>
      </c>
      <c r="F33" s="10">
        <v>60</v>
      </c>
      <c r="G33" s="21">
        <v>0.63158000000000003</v>
      </c>
      <c r="H33" s="6">
        <v>7.0180000000000006E-2</v>
      </c>
      <c r="I33" s="6">
        <v>0.16247</v>
      </c>
      <c r="J33" s="10">
        <v>82</v>
      </c>
      <c r="K33" s="21">
        <v>0.53800999999999999</v>
      </c>
      <c r="L33" s="6">
        <v>5.978E-2</v>
      </c>
      <c r="M33" s="6">
        <v>0.1384</v>
      </c>
      <c r="N33" s="10">
        <v>205</v>
      </c>
      <c r="O33" s="21">
        <v>3.5844200000000002</v>
      </c>
      <c r="P33" s="6">
        <v>0.39827000000000001</v>
      </c>
      <c r="Q33" s="6">
        <v>0.92208000000000001</v>
      </c>
      <c r="R33" s="10">
        <v>234</v>
      </c>
      <c r="S33" s="21">
        <v>3.4936699999999998</v>
      </c>
      <c r="T33" s="6">
        <v>0.38818999999999998</v>
      </c>
      <c r="U33" s="6">
        <v>0.89873000000000003</v>
      </c>
      <c r="V33" s="10">
        <v>183</v>
      </c>
      <c r="W33" s="17">
        <v>2.875</v>
      </c>
      <c r="X33" s="6">
        <v>0.31944</v>
      </c>
      <c r="Y33" s="6">
        <v>0.73958000000000002</v>
      </c>
      <c r="Z33" s="10">
        <v>66</v>
      </c>
    </row>
    <row r="34" spans="1:26">
      <c r="A34" s="9">
        <v>0.4</v>
      </c>
      <c r="B34" s="10">
        <v>32</v>
      </c>
      <c r="C34" s="19">
        <v>0.59318000000000004</v>
      </c>
      <c r="D34" s="6">
        <v>6.5909999999999996E-2</v>
      </c>
      <c r="E34" s="6">
        <v>0.25908999999999999</v>
      </c>
      <c r="F34" s="10">
        <v>62</v>
      </c>
      <c r="G34" s="21">
        <v>0.45469999999999999</v>
      </c>
      <c r="H34" s="6">
        <v>5.0520000000000002E-2</v>
      </c>
      <c r="I34" s="6">
        <v>0.19861000000000001</v>
      </c>
      <c r="J34" s="10">
        <v>51</v>
      </c>
      <c r="K34" s="21">
        <v>0.55179999999999996</v>
      </c>
      <c r="L34" s="6">
        <v>6.1310000000000003E-2</v>
      </c>
      <c r="M34" s="6">
        <v>0.24101</v>
      </c>
      <c r="N34" s="10">
        <v>202</v>
      </c>
      <c r="O34" s="21">
        <v>1.58182</v>
      </c>
      <c r="P34" s="6">
        <v>0.17576</v>
      </c>
      <c r="Q34" s="6">
        <v>0.69091000000000002</v>
      </c>
      <c r="R34" s="10">
        <v>133</v>
      </c>
      <c r="S34" s="21">
        <v>1.3809499999999999</v>
      </c>
      <c r="T34" s="6">
        <v>0.15343999999999999</v>
      </c>
      <c r="U34" s="6">
        <v>0.60316999999999998</v>
      </c>
      <c r="V34" s="10">
        <v>154</v>
      </c>
      <c r="W34" s="17">
        <v>1.48295</v>
      </c>
      <c r="X34" s="6">
        <v>0.16477</v>
      </c>
      <c r="Y34" s="6">
        <v>0.64773000000000003</v>
      </c>
      <c r="Z34" s="10">
        <v>87</v>
      </c>
    </row>
    <row r="35" spans="1:26">
      <c r="A35" s="9">
        <v>0.4</v>
      </c>
      <c r="B35" s="10">
        <v>33</v>
      </c>
      <c r="C35" s="19">
        <v>0.84</v>
      </c>
      <c r="D35" s="6">
        <v>9.3329999999999996E-2</v>
      </c>
      <c r="E35" s="6">
        <v>0.26462000000000002</v>
      </c>
      <c r="F35" s="10">
        <v>220</v>
      </c>
      <c r="G35" s="21">
        <v>0.59477000000000002</v>
      </c>
      <c r="H35" s="6">
        <v>6.6089999999999996E-2</v>
      </c>
      <c r="I35" s="6">
        <v>0.18736</v>
      </c>
      <c r="J35" s="10">
        <v>150</v>
      </c>
      <c r="K35" s="21">
        <v>0.70909</v>
      </c>
      <c r="L35" s="6">
        <v>7.8789999999999999E-2</v>
      </c>
      <c r="M35" s="6">
        <v>0.22338</v>
      </c>
      <c r="N35" s="10">
        <v>53</v>
      </c>
      <c r="O35" s="21">
        <v>3.17442</v>
      </c>
      <c r="P35" s="6">
        <v>0.35271000000000002</v>
      </c>
      <c r="Q35" s="6">
        <v>1</v>
      </c>
      <c r="R35" s="10">
        <v>74</v>
      </c>
      <c r="S35" s="21">
        <v>2.9042599999999998</v>
      </c>
      <c r="T35" s="6">
        <v>0.32269999999999999</v>
      </c>
      <c r="U35" s="6">
        <v>0.91488999999999998</v>
      </c>
      <c r="V35" s="10">
        <v>74</v>
      </c>
      <c r="W35" s="17">
        <v>3</v>
      </c>
      <c r="X35" s="6">
        <v>0.33333000000000002</v>
      </c>
      <c r="Y35" s="6">
        <v>0.94504999999999995</v>
      </c>
      <c r="Z35" s="10">
        <v>66</v>
      </c>
    </row>
    <row r="36" spans="1:26">
      <c r="A36" s="9">
        <v>0.4</v>
      </c>
      <c r="B36" s="28">
        <v>34</v>
      </c>
      <c r="C36" s="19">
        <v>0.66520000000000001</v>
      </c>
      <c r="D36" s="6">
        <v>7.3910000000000003E-2</v>
      </c>
      <c r="E36" s="6">
        <v>0.20044000000000001</v>
      </c>
      <c r="F36" s="10">
        <v>194</v>
      </c>
      <c r="G36" s="21">
        <v>0.72075999999999996</v>
      </c>
      <c r="H36" s="6">
        <v>8.0079999999999998E-2</v>
      </c>
      <c r="I36" s="6">
        <v>0.21718000000000001</v>
      </c>
      <c r="J36" s="10">
        <v>209</v>
      </c>
      <c r="K36" s="21">
        <v>0.95267999999999997</v>
      </c>
      <c r="L36" s="6">
        <v>0.10585</v>
      </c>
      <c r="M36" s="6">
        <v>0.28706999999999999</v>
      </c>
      <c r="N36" s="10">
        <v>69</v>
      </c>
      <c r="O36" s="21">
        <v>1.8303</v>
      </c>
      <c r="P36" s="6">
        <v>0.20337</v>
      </c>
      <c r="Q36" s="6">
        <v>0.55152000000000001</v>
      </c>
      <c r="R36" s="10">
        <v>130</v>
      </c>
      <c r="S36" s="21">
        <v>1.9359</v>
      </c>
      <c r="T36" s="6">
        <v>0.21510000000000001</v>
      </c>
      <c r="U36" s="6">
        <v>0.58333000000000002</v>
      </c>
      <c r="V36" s="10">
        <v>375</v>
      </c>
      <c r="W36" s="17">
        <v>2.02685</v>
      </c>
      <c r="X36" s="6">
        <v>0.22520999999999999</v>
      </c>
      <c r="Y36" s="6">
        <v>0.61073999999999995</v>
      </c>
      <c r="Z36" s="10">
        <v>135</v>
      </c>
    </row>
    <row r="37" spans="1:26">
      <c r="A37" s="9">
        <v>0.4</v>
      </c>
      <c r="B37" s="10">
        <v>35</v>
      </c>
      <c r="C37" s="19">
        <v>0.80996999999999997</v>
      </c>
      <c r="D37" s="6">
        <v>0.09</v>
      </c>
      <c r="E37" s="6">
        <v>0.28037000000000001</v>
      </c>
      <c r="F37" s="10">
        <v>65</v>
      </c>
      <c r="G37" s="21">
        <v>0.63882000000000005</v>
      </c>
      <c r="H37" s="6">
        <v>7.0980000000000001E-2</v>
      </c>
      <c r="I37" s="6">
        <v>0.22112999999999999</v>
      </c>
      <c r="J37" s="10">
        <v>50</v>
      </c>
      <c r="K37" s="21">
        <v>0.8</v>
      </c>
      <c r="L37" s="6">
        <v>8.8889999999999997E-2</v>
      </c>
      <c r="M37" s="6">
        <v>0.27692</v>
      </c>
      <c r="N37" s="10">
        <v>155</v>
      </c>
      <c r="O37" s="21">
        <v>2.6804100000000002</v>
      </c>
      <c r="P37" s="6">
        <v>0.29781999999999997</v>
      </c>
      <c r="Q37" s="6">
        <v>0.92784</v>
      </c>
      <c r="R37" s="10">
        <v>143</v>
      </c>
      <c r="S37" s="21">
        <v>2.3423400000000001</v>
      </c>
      <c r="T37" s="6">
        <v>0.26025999999999999</v>
      </c>
      <c r="U37" s="6">
        <v>0.81081000000000003</v>
      </c>
      <c r="V37" s="10">
        <v>165</v>
      </c>
      <c r="W37" s="17">
        <v>2.6804100000000002</v>
      </c>
      <c r="X37" s="6">
        <v>0.29781999999999997</v>
      </c>
      <c r="Y37" s="6">
        <v>0.92784</v>
      </c>
      <c r="Z37" s="10">
        <v>72</v>
      </c>
    </row>
    <row r="38" spans="1:26">
      <c r="A38" s="9">
        <v>0.4</v>
      </c>
      <c r="B38" s="10">
        <v>36</v>
      </c>
      <c r="C38" s="19">
        <v>0.45057000000000003</v>
      </c>
      <c r="D38" s="6">
        <v>5.006E-2</v>
      </c>
      <c r="E38" s="6">
        <v>0.22042</v>
      </c>
      <c r="F38" s="10">
        <v>221</v>
      </c>
      <c r="G38" s="21">
        <v>0.58281000000000005</v>
      </c>
      <c r="H38" s="6">
        <v>6.4759999999999998E-2</v>
      </c>
      <c r="I38" s="6">
        <v>0.28511999999999998</v>
      </c>
      <c r="J38" s="10">
        <v>77</v>
      </c>
      <c r="K38" s="21">
        <v>0.47038999999999997</v>
      </c>
      <c r="L38" s="6">
        <v>5.2269999999999997E-2</v>
      </c>
      <c r="M38" s="6">
        <v>0.23011999999999999</v>
      </c>
      <c r="N38" s="10">
        <v>81</v>
      </c>
      <c r="O38" s="21">
        <v>1.6747000000000001</v>
      </c>
      <c r="P38" s="6">
        <v>0.18608</v>
      </c>
      <c r="Q38" s="6">
        <v>0.81928000000000001</v>
      </c>
      <c r="R38" s="10">
        <v>96</v>
      </c>
      <c r="S38" s="21">
        <v>1.3830800000000001</v>
      </c>
      <c r="T38" s="6">
        <v>0.15368000000000001</v>
      </c>
      <c r="U38" s="6">
        <v>0.67662</v>
      </c>
      <c r="V38" s="10">
        <v>112</v>
      </c>
      <c r="W38" s="17">
        <v>1.5359100000000001</v>
      </c>
      <c r="X38" s="6">
        <v>0.17066000000000001</v>
      </c>
      <c r="Y38" s="6">
        <v>0.75138000000000005</v>
      </c>
      <c r="Z38" s="10">
        <v>119</v>
      </c>
    </row>
    <row r="39" spans="1:26">
      <c r="A39" s="9">
        <v>0.4</v>
      </c>
      <c r="B39" s="28">
        <v>37</v>
      </c>
      <c r="C39" s="19">
        <v>0.67342000000000002</v>
      </c>
      <c r="D39" s="6">
        <v>7.4819999999999998E-2</v>
      </c>
      <c r="E39" s="6">
        <v>0.2455</v>
      </c>
      <c r="F39" s="10">
        <v>87</v>
      </c>
      <c r="G39" s="21">
        <v>1.0310299999999999</v>
      </c>
      <c r="H39" s="6">
        <v>0.11456</v>
      </c>
      <c r="I39" s="6">
        <v>0.37586000000000003</v>
      </c>
      <c r="J39" s="10">
        <v>104</v>
      </c>
      <c r="K39" s="21">
        <v>0.64719000000000004</v>
      </c>
      <c r="L39" s="6">
        <v>7.1910000000000002E-2</v>
      </c>
      <c r="M39" s="6">
        <v>0.23593</v>
      </c>
      <c r="N39" s="10">
        <v>66</v>
      </c>
      <c r="O39" s="21">
        <v>1.4585399999999999</v>
      </c>
      <c r="P39" s="6">
        <v>0.16206000000000001</v>
      </c>
      <c r="Q39" s="6">
        <v>0.53171000000000002</v>
      </c>
      <c r="R39" s="10">
        <v>95</v>
      </c>
      <c r="S39" s="21">
        <v>1.2887900000000001</v>
      </c>
      <c r="T39" s="6">
        <v>0.14319999999999999</v>
      </c>
      <c r="U39" s="6">
        <v>0.46983000000000003</v>
      </c>
      <c r="V39" s="10">
        <v>196</v>
      </c>
      <c r="W39" s="17">
        <v>1.85714</v>
      </c>
      <c r="X39" s="6">
        <v>0.20635000000000001</v>
      </c>
      <c r="Y39" s="6">
        <v>0.67701999999999996</v>
      </c>
      <c r="Z39" s="10">
        <v>287</v>
      </c>
    </row>
    <row r="40" spans="1:26">
      <c r="A40" s="9">
        <v>0.4</v>
      </c>
      <c r="B40" s="10">
        <v>38</v>
      </c>
      <c r="C40" s="19">
        <v>0.55257000000000001</v>
      </c>
      <c r="D40" s="6">
        <v>6.1400000000000003E-2</v>
      </c>
      <c r="E40" s="6">
        <v>0.13422999999999999</v>
      </c>
      <c r="F40" s="10">
        <v>53</v>
      </c>
      <c r="G40" s="21">
        <v>0.57709999999999995</v>
      </c>
      <c r="H40" s="6">
        <v>6.4119999999999996E-2</v>
      </c>
      <c r="I40" s="6">
        <v>0.14019000000000001</v>
      </c>
      <c r="J40" s="10">
        <v>63</v>
      </c>
      <c r="K40" s="21">
        <v>0.5867</v>
      </c>
      <c r="L40" s="6">
        <v>6.5189999999999998E-2</v>
      </c>
      <c r="M40" s="6">
        <v>0.14252000000000001</v>
      </c>
      <c r="N40" s="10">
        <v>183</v>
      </c>
      <c r="O40" s="21">
        <v>3.5285700000000002</v>
      </c>
      <c r="P40" s="6">
        <v>0.39206000000000002</v>
      </c>
      <c r="Q40" s="6">
        <v>0.85714000000000001</v>
      </c>
      <c r="R40" s="10">
        <v>66</v>
      </c>
      <c r="S40" s="21">
        <v>3.5285700000000002</v>
      </c>
      <c r="T40" s="6">
        <v>0.39206000000000002</v>
      </c>
      <c r="U40" s="6">
        <v>0.85714000000000001</v>
      </c>
      <c r="V40" s="10">
        <v>104</v>
      </c>
      <c r="W40" s="17">
        <v>3.4788700000000001</v>
      </c>
      <c r="X40" s="6">
        <v>0.38653999999999999</v>
      </c>
      <c r="Y40" s="6">
        <v>0.84506999999999999</v>
      </c>
      <c r="Z40" s="10">
        <v>177</v>
      </c>
    </row>
    <row r="41" spans="1:26">
      <c r="A41" s="9">
        <v>0.4</v>
      </c>
      <c r="B41" s="10">
        <v>39</v>
      </c>
      <c r="C41" s="19">
        <v>0.63990999999999998</v>
      </c>
      <c r="D41" s="6">
        <v>7.1099999999999997E-2</v>
      </c>
      <c r="E41" s="6">
        <v>0.24945999999999999</v>
      </c>
      <c r="F41" s="10">
        <v>77</v>
      </c>
      <c r="G41" s="21">
        <v>0.67971999999999999</v>
      </c>
      <c r="H41" s="6">
        <v>7.5520000000000004E-2</v>
      </c>
      <c r="I41" s="6">
        <v>0.26497999999999999</v>
      </c>
      <c r="J41" s="10">
        <v>56</v>
      </c>
      <c r="K41" s="21">
        <v>0.65702000000000005</v>
      </c>
      <c r="L41" s="6">
        <v>7.2999999999999995E-2</v>
      </c>
      <c r="M41" s="6">
        <v>0.25612000000000001</v>
      </c>
      <c r="N41" s="10">
        <v>122</v>
      </c>
      <c r="O41" s="21">
        <v>1.8789800000000001</v>
      </c>
      <c r="P41" s="6">
        <v>0.20877999999999999</v>
      </c>
      <c r="Q41" s="6">
        <v>0.73248000000000002</v>
      </c>
      <c r="R41" s="10">
        <v>255</v>
      </c>
      <c r="S41" s="21">
        <v>1.5608500000000001</v>
      </c>
      <c r="T41" s="6">
        <v>0.17343</v>
      </c>
      <c r="U41" s="6">
        <v>0.60846999999999996</v>
      </c>
      <c r="V41" s="10">
        <v>86</v>
      </c>
      <c r="W41" s="17">
        <v>1.6032599999999999</v>
      </c>
      <c r="X41" s="6">
        <v>0.17813999999999999</v>
      </c>
      <c r="Y41" s="6">
        <v>0.625</v>
      </c>
      <c r="Z41" s="10">
        <v>179</v>
      </c>
    </row>
    <row r="42" spans="1:26">
      <c r="A42" s="9">
        <v>0.4</v>
      </c>
      <c r="B42" s="28">
        <v>40</v>
      </c>
      <c r="C42" s="19">
        <v>0.81267999999999996</v>
      </c>
      <c r="D42" s="6">
        <v>9.0300000000000005E-2</v>
      </c>
      <c r="E42" s="6">
        <v>0.29107</v>
      </c>
      <c r="F42" s="10">
        <v>63</v>
      </c>
      <c r="G42" s="21">
        <v>0.84940000000000004</v>
      </c>
      <c r="H42" s="6">
        <v>9.4380000000000006E-2</v>
      </c>
      <c r="I42" s="6">
        <v>0.30421999999999999</v>
      </c>
      <c r="J42" s="10">
        <v>54</v>
      </c>
      <c r="K42" s="21">
        <v>0.72123000000000004</v>
      </c>
      <c r="L42" s="6">
        <v>8.0140000000000003E-2</v>
      </c>
      <c r="M42" s="6">
        <v>0.25830999999999998</v>
      </c>
      <c r="N42" s="10">
        <v>64</v>
      </c>
      <c r="O42" s="21">
        <v>1.7735799999999999</v>
      </c>
      <c r="P42" s="6">
        <v>0.19706000000000001</v>
      </c>
      <c r="Q42" s="6">
        <v>0.63522000000000001</v>
      </c>
      <c r="R42" s="10">
        <v>73</v>
      </c>
      <c r="S42" s="21">
        <v>1.6988000000000001</v>
      </c>
      <c r="T42" s="6">
        <v>0.18876000000000001</v>
      </c>
      <c r="U42" s="6">
        <v>0.60843000000000003</v>
      </c>
      <c r="V42" s="10">
        <v>71</v>
      </c>
      <c r="W42" s="17">
        <v>1.6785699999999999</v>
      </c>
      <c r="X42" s="6">
        <v>0.18651000000000001</v>
      </c>
      <c r="Y42" s="6">
        <v>0.60119</v>
      </c>
      <c r="Z42" s="10">
        <v>87</v>
      </c>
    </row>
    <row r="43" spans="1:26">
      <c r="A43" s="9">
        <v>0.5</v>
      </c>
      <c r="B43" s="10">
        <v>41</v>
      </c>
      <c r="C43" s="19">
        <v>0.96538000000000002</v>
      </c>
      <c r="D43" s="6">
        <v>0.10725999999999999</v>
      </c>
      <c r="E43" s="6">
        <v>0.38846000000000003</v>
      </c>
      <c r="F43" s="10">
        <v>63</v>
      </c>
      <c r="G43" s="21">
        <v>1.1057300000000001</v>
      </c>
      <c r="H43" s="6">
        <v>0.12286</v>
      </c>
      <c r="I43" s="6">
        <v>0.44492999999999999</v>
      </c>
      <c r="J43" s="10">
        <v>70</v>
      </c>
      <c r="K43" s="21">
        <v>0.90613999999999995</v>
      </c>
      <c r="L43" s="6">
        <v>0.10068000000000001</v>
      </c>
      <c r="M43" s="6">
        <v>0.36462</v>
      </c>
      <c r="N43" s="10">
        <v>54</v>
      </c>
      <c r="O43" s="21">
        <v>2.2017500000000001</v>
      </c>
      <c r="P43" s="6">
        <v>0.24464</v>
      </c>
      <c r="Q43" s="6">
        <v>0.88595999999999997</v>
      </c>
      <c r="R43" s="10">
        <v>94</v>
      </c>
      <c r="S43" s="21">
        <v>2.0573800000000002</v>
      </c>
      <c r="T43" s="6">
        <v>0.2286</v>
      </c>
      <c r="U43" s="6">
        <v>0.82786999999999999</v>
      </c>
      <c r="V43" s="10">
        <v>74</v>
      </c>
      <c r="W43" s="17">
        <v>2.1637900000000001</v>
      </c>
      <c r="X43" s="6">
        <v>0.24041999999999999</v>
      </c>
      <c r="Y43" s="6">
        <v>0.87068999999999996</v>
      </c>
      <c r="Z43" s="10">
        <v>98</v>
      </c>
    </row>
    <row r="44" spans="1:26">
      <c r="A44" s="9">
        <v>0.5</v>
      </c>
      <c r="B44" s="10">
        <v>42</v>
      </c>
      <c r="C44" s="19">
        <v>0.80911999999999995</v>
      </c>
      <c r="D44" s="6">
        <v>8.9899999999999994E-2</v>
      </c>
      <c r="E44" s="6">
        <v>0.33617999999999998</v>
      </c>
      <c r="F44" s="10">
        <v>75</v>
      </c>
      <c r="G44" s="21">
        <v>0.91908999999999996</v>
      </c>
      <c r="H44" s="6">
        <v>0.10212</v>
      </c>
      <c r="I44" s="6">
        <v>0.38188</v>
      </c>
      <c r="J44" s="10">
        <v>63</v>
      </c>
      <c r="K44" s="21">
        <v>0.95301999999999998</v>
      </c>
      <c r="L44" s="6">
        <v>0.10589</v>
      </c>
      <c r="M44" s="6">
        <v>0.39596999999999999</v>
      </c>
      <c r="N44" s="10">
        <v>75</v>
      </c>
      <c r="O44" s="21">
        <v>2.2015500000000001</v>
      </c>
      <c r="P44" s="6">
        <v>0.24462</v>
      </c>
      <c r="Q44" s="6">
        <v>0.91473000000000004</v>
      </c>
      <c r="R44" s="10">
        <v>80</v>
      </c>
      <c r="S44" s="21">
        <v>2.3278699999999999</v>
      </c>
      <c r="T44" s="6">
        <v>0.25864999999999999</v>
      </c>
      <c r="U44" s="6">
        <v>0.96721000000000001</v>
      </c>
      <c r="V44" s="10">
        <v>70</v>
      </c>
      <c r="W44" s="17">
        <v>1.90604</v>
      </c>
      <c r="X44" s="6">
        <v>0.21178</v>
      </c>
      <c r="Y44" s="6">
        <v>0.79195000000000004</v>
      </c>
      <c r="Z44" s="10">
        <v>153</v>
      </c>
    </row>
    <row r="45" spans="1:26">
      <c r="A45" s="9">
        <v>0.5</v>
      </c>
      <c r="B45" s="28">
        <v>43</v>
      </c>
      <c r="C45" s="19">
        <v>0.90937999999999997</v>
      </c>
      <c r="D45" s="6">
        <v>0.10104</v>
      </c>
      <c r="E45" s="6">
        <v>0.25</v>
      </c>
      <c r="F45" s="10">
        <v>82</v>
      </c>
      <c r="G45" s="21">
        <v>0.84592999999999996</v>
      </c>
      <c r="H45" s="6">
        <v>9.3990000000000004E-2</v>
      </c>
      <c r="I45" s="6">
        <v>0.23255999999999999</v>
      </c>
      <c r="J45" s="10">
        <v>65</v>
      </c>
      <c r="K45" s="21">
        <v>0.74234999999999995</v>
      </c>
      <c r="L45" s="6">
        <v>8.2479999999999998E-2</v>
      </c>
      <c r="M45" s="6">
        <v>0.20408000000000001</v>
      </c>
      <c r="N45" s="10">
        <v>50</v>
      </c>
      <c r="O45" s="21">
        <v>1.99315</v>
      </c>
      <c r="P45" s="6">
        <v>0.22145999999999999</v>
      </c>
      <c r="Q45" s="6">
        <v>0.54795000000000005</v>
      </c>
      <c r="R45" s="10">
        <v>79</v>
      </c>
      <c r="S45" s="21">
        <v>1.86538</v>
      </c>
      <c r="T45" s="6">
        <v>0.20726</v>
      </c>
      <c r="U45" s="6">
        <v>0.51282000000000005</v>
      </c>
      <c r="V45" s="10">
        <v>86</v>
      </c>
      <c r="W45" s="17">
        <v>1.99315</v>
      </c>
      <c r="X45" s="6">
        <v>0.22145999999999999</v>
      </c>
      <c r="Y45" s="6">
        <v>0.54795000000000005</v>
      </c>
      <c r="Z45" s="10">
        <v>96</v>
      </c>
    </row>
    <row r="46" spans="1:26">
      <c r="A46" s="9">
        <v>0.5</v>
      </c>
      <c r="B46" s="10">
        <v>44</v>
      </c>
      <c r="C46" s="19">
        <v>0.73433000000000004</v>
      </c>
      <c r="D46" s="6">
        <v>8.1589999999999996E-2</v>
      </c>
      <c r="E46" s="6">
        <v>0.21790999999999999</v>
      </c>
      <c r="F46" s="10">
        <v>58</v>
      </c>
      <c r="G46" s="21">
        <v>1.2551000000000001</v>
      </c>
      <c r="H46" s="6">
        <v>0.13946</v>
      </c>
      <c r="I46" s="6">
        <v>0.37245</v>
      </c>
      <c r="J46" s="10">
        <v>69</v>
      </c>
      <c r="K46" s="21">
        <v>1.0603400000000001</v>
      </c>
      <c r="L46" s="6">
        <v>0.11781999999999999</v>
      </c>
      <c r="M46" s="6">
        <v>0.31466</v>
      </c>
      <c r="N46" s="10">
        <v>49</v>
      </c>
      <c r="O46" s="21">
        <v>2.9638599999999999</v>
      </c>
      <c r="P46" s="6">
        <v>0.32932</v>
      </c>
      <c r="Q46" s="6">
        <v>0.87951999999999997</v>
      </c>
      <c r="R46" s="10">
        <v>81</v>
      </c>
      <c r="S46" s="21">
        <v>2.10256</v>
      </c>
      <c r="T46" s="6">
        <v>0.23361999999999999</v>
      </c>
      <c r="U46" s="6">
        <v>0.62392999999999998</v>
      </c>
      <c r="V46" s="10">
        <v>71</v>
      </c>
      <c r="W46" s="17">
        <v>2.0847500000000001</v>
      </c>
      <c r="X46" s="6">
        <v>0.23164000000000001</v>
      </c>
      <c r="Y46" s="6">
        <v>0.61863999999999997</v>
      </c>
      <c r="Z46" s="10">
        <v>95</v>
      </c>
    </row>
    <row r="47" spans="1:26">
      <c r="A47" s="9">
        <v>0.5</v>
      </c>
      <c r="B47" s="10">
        <v>45</v>
      </c>
      <c r="C47" s="19">
        <v>0.75514999999999999</v>
      </c>
      <c r="D47" s="6">
        <v>8.3909999999999998E-2</v>
      </c>
      <c r="E47" s="6">
        <v>0.31958999999999999</v>
      </c>
      <c r="F47" s="10">
        <v>72</v>
      </c>
      <c r="G47" s="21">
        <v>1.1862299999999999</v>
      </c>
      <c r="H47" s="6">
        <v>0.1318</v>
      </c>
      <c r="I47" s="6">
        <v>0.50202000000000002</v>
      </c>
      <c r="J47" s="10">
        <v>57</v>
      </c>
      <c r="K47" s="21">
        <v>0.78552</v>
      </c>
      <c r="L47" s="6">
        <v>8.7279999999999996E-2</v>
      </c>
      <c r="M47" s="6">
        <v>0.33244000000000001</v>
      </c>
      <c r="N47" s="10">
        <v>60</v>
      </c>
      <c r="O47" s="21">
        <v>1.96644</v>
      </c>
      <c r="P47" s="6">
        <v>0.21848999999999999</v>
      </c>
      <c r="Q47" s="6">
        <v>0.83221000000000001</v>
      </c>
      <c r="R47" s="10">
        <v>90</v>
      </c>
      <c r="S47" s="21">
        <v>1.91503</v>
      </c>
      <c r="T47" s="6">
        <v>0.21278</v>
      </c>
      <c r="U47" s="6">
        <v>0.81045999999999996</v>
      </c>
      <c r="V47" s="10">
        <v>81</v>
      </c>
      <c r="W47" s="17">
        <v>1.91503</v>
      </c>
      <c r="X47" s="6">
        <v>0.21278</v>
      </c>
      <c r="Y47" s="6">
        <v>0.81045999999999996</v>
      </c>
      <c r="Z47" s="10">
        <v>72</v>
      </c>
    </row>
    <row r="48" spans="1:26">
      <c r="A48" s="9">
        <v>0.5</v>
      </c>
      <c r="B48" s="28">
        <v>46</v>
      </c>
      <c r="C48" s="19">
        <v>1.0448999999999999</v>
      </c>
      <c r="D48" s="6">
        <v>0.11609999999999999</v>
      </c>
      <c r="E48" s="6">
        <v>0.45713999999999999</v>
      </c>
      <c r="F48" s="10">
        <v>60</v>
      </c>
      <c r="G48" s="21">
        <v>1.00787</v>
      </c>
      <c r="H48" s="6">
        <v>0.11199000000000001</v>
      </c>
      <c r="I48" s="6">
        <v>0.44094</v>
      </c>
      <c r="J48" s="10">
        <v>48</v>
      </c>
      <c r="K48" s="21">
        <v>0.73775000000000002</v>
      </c>
      <c r="L48" s="6">
        <v>8.1970000000000001E-2</v>
      </c>
      <c r="M48" s="6">
        <v>0.32277</v>
      </c>
      <c r="N48" s="10">
        <v>119</v>
      </c>
      <c r="O48" s="21">
        <v>2.2654899999999998</v>
      </c>
      <c r="P48" s="6">
        <v>0.25172</v>
      </c>
      <c r="Q48" s="6">
        <v>0.99114999999999998</v>
      </c>
      <c r="R48" s="10">
        <v>111</v>
      </c>
      <c r="S48" s="21">
        <v>2.0317500000000002</v>
      </c>
      <c r="T48" s="6">
        <v>0.22575000000000001</v>
      </c>
      <c r="U48" s="6">
        <v>0.88888999999999996</v>
      </c>
      <c r="V48" s="10">
        <v>75</v>
      </c>
      <c r="W48" s="17">
        <v>2.09836</v>
      </c>
      <c r="X48" s="6">
        <v>0.23315</v>
      </c>
      <c r="Y48" s="6">
        <v>0.91803000000000001</v>
      </c>
      <c r="Z48" s="10">
        <v>67</v>
      </c>
    </row>
    <row r="49" spans="1:26">
      <c r="A49" s="9">
        <v>0.5</v>
      </c>
      <c r="B49" s="10">
        <v>47</v>
      </c>
      <c r="C49" s="19">
        <v>1.2067000000000001</v>
      </c>
      <c r="D49" s="6">
        <v>0.13408</v>
      </c>
      <c r="E49" s="6">
        <v>0.43017</v>
      </c>
      <c r="F49" s="10">
        <v>45</v>
      </c>
      <c r="G49" s="21">
        <v>1.0188699999999999</v>
      </c>
      <c r="H49" s="6">
        <v>0.11321000000000001</v>
      </c>
      <c r="I49" s="6">
        <v>0.36320999999999998</v>
      </c>
      <c r="J49" s="10">
        <v>52</v>
      </c>
      <c r="K49" s="21">
        <v>1.2781100000000001</v>
      </c>
      <c r="L49" s="6">
        <v>0.14201</v>
      </c>
      <c r="M49" s="6">
        <v>0.45562000000000002</v>
      </c>
      <c r="N49" s="10">
        <v>49</v>
      </c>
      <c r="O49" s="21">
        <v>2.4269699999999998</v>
      </c>
      <c r="P49" s="6">
        <v>0.26966000000000001</v>
      </c>
      <c r="Q49" s="6">
        <v>0.86516999999999999</v>
      </c>
      <c r="R49" s="10">
        <v>76</v>
      </c>
      <c r="S49" s="21">
        <v>2.16</v>
      </c>
      <c r="T49" s="6">
        <v>0.24</v>
      </c>
      <c r="U49" s="6">
        <v>0.77</v>
      </c>
      <c r="V49" s="10">
        <v>64</v>
      </c>
      <c r="W49" s="17">
        <v>2.16</v>
      </c>
      <c r="X49" s="6">
        <v>0.24</v>
      </c>
      <c r="Y49" s="6">
        <v>0.77</v>
      </c>
      <c r="Z49" s="10">
        <v>74</v>
      </c>
    </row>
    <row r="50" spans="1:26">
      <c r="A50" s="9">
        <v>0.5</v>
      </c>
      <c r="B50" s="10">
        <v>48</v>
      </c>
      <c r="C50" s="19">
        <v>0.64080000000000004</v>
      </c>
      <c r="D50" s="6">
        <v>7.1199999999999999E-2</v>
      </c>
      <c r="E50" s="6">
        <v>0.28603000000000001</v>
      </c>
      <c r="F50" s="10">
        <v>51</v>
      </c>
      <c r="G50" s="21">
        <v>0.85757000000000005</v>
      </c>
      <c r="H50" s="6">
        <v>9.529E-2</v>
      </c>
      <c r="I50" s="6">
        <v>0.38279000000000002</v>
      </c>
      <c r="J50" s="10">
        <v>49</v>
      </c>
      <c r="K50" s="21">
        <v>0.68483000000000005</v>
      </c>
      <c r="L50" s="6">
        <v>7.6090000000000005E-2</v>
      </c>
      <c r="M50" s="6">
        <v>0.30569000000000002</v>
      </c>
      <c r="N50" s="10">
        <v>47</v>
      </c>
      <c r="O50" s="21">
        <v>1.9659899999999999</v>
      </c>
      <c r="P50" s="6">
        <v>0.21844</v>
      </c>
      <c r="Q50" s="6">
        <v>0.87755000000000005</v>
      </c>
      <c r="R50" s="10">
        <v>76</v>
      </c>
      <c r="S50" s="21">
        <v>1.91391</v>
      </c>
      <c r="T50" s="6">
        <v>0.21265999999999999</v>
      </c>
      <c r="U50" s="6">
        <v>0.85429999999999995</v>
      </c>
      <c r="V50" s="10">
        <v>65</v>
      </c>
      <c r="W50" s="17">
        <v>1.8062499999999999</v>
      </c>
      <c r="X50" s="6">
        <v>0.20069000000000001</v>
      </c>
      <c r="Y50" s="6">
        <v>0.80625000000000002</v>
      </c>
      <c r="Z50" s="10">
        <v>71</v>
      </c>
    </row>
    <row r="51" spans="1:26">
      <c r="A51" s="9">
        <v>0.5</v>
      </c>
      <c r="B51" s="28">
        <v>49</v>
      </c>
      <c r="C51" s="19">
        <v>0.83536999999999995</v>
      </c>
      <c r="D51" s="6">
        <v>9.282E-2</v>
      </c>
      <c r="E51" s="6">
        <v>0.23476</v>
      </c>
      <c r="F51" s="10">
        <v>56</v>
      </c>
      <c r="G51" s="21">
        <v>0.70077</v>
      </c>
      <c r="H51" s="6">
        <v>7.7859999999999999E-2</v>
      </c>
      <c r="I51" s="6">
        <v>0.19692999999999999</v>
      </c>
      <c r="J51" s="10">
        <v>48</v>
      </c>
      <c r="K51" s="21">
        <v>0.79420000000000002</v>
      </c>
      <c r="L51" s="6">
        <v>8.8239999999999999E-2</v>
      </c>
      <c r="M51" s="6">
        <v>0.22319</v>
      </c>
      <c r="N51" s="10">
        <v>67</v>
      </c>
      <c r="O51" s="21">
        <v>2.8842099999999999</v>
      </c>
      <c r="P51" s="6">
        <v>0.32046999999999998</v>
      </c>
      <c r="Q51" s="6">
        <v>0.81052999999999997</v>
      </c>
      <c r="R51" s="10">
        <v>70</v>
      </c>
      <c r="S51" s="21">
        <v>3.0444399999999998</v>
      </c>
      <c r="T51" s="6">
        <v>0.33827000000000002</v>
      </c>
      <c r="U51" s="6">
        <v>0.85555999999999999</v>
      </c>
      <c r="V51" s="10">
        <v>70</v>
      </c>
      <c r="W51" s="17">
        <v>2.8247399999999998</v>
      </c>
      <c r="X51" s="6">
        <v>0.31385999999999997</v>
      </c>
      <c r="Y51" s="6">
        <v>0.79381000000000002</v>
      </c>
      <c r="Z51" s="10">
        <v>65</v>
      </c>
    </row>
    <row r="52" spans="1:26">
      <c r="A52" s="9">
        <v>0.5</v>
      </c>
      <c r="B52" s="10">
        <v>50</v>
      </c>
      <c r="C52" s="19">
        <v>0.86667000000000005</v>
      </c>
      <c r="D52" s="6">
        <v>9.6299999999999997E-2</v>
      </c>
      <c r="E52" s="6">
        <v>0.26984000000000002</v>
      </c>
      <c r="F52" s="10">
        <v>59</v>
      </c>
      <c r="G52" s="21">
        <v>0.90098999999999996</v>
      </c>
      <c r="H52" s="6">
        <v>0.10011</v>
      </c>
      <c r="I52" s="6">
        <v>0.28053</v>
      </c>
      <c r="J52" s="10">
        <v>73</v>
      </c>
      <c r="K52" s="21">
        <v>0.89802999999999999</v>
      </c>
      <c r="L52" s="6">
        <v>9.9779999999999994E-2</v>
      </c>
      <c r="M52" s="6">
        <v>0.27961000000000003</v>
      </c>
      <c r="N52" s="10">
        <v>52</v>
      </c>
      <c r="O52" s="21">
        <v>3.1022699999999999</v>
      </c>
      <c r="P52" s="6">
        <v>0.34470000000000001</v>
      </c>
      <c r="Q52" s="6">
        <v>0.96591000000000005</v>
      </c>
      <c r="R52" s="10">
        <v>70</v>
      </c>
      <c r="S52" s="21">
        <v>2.9042599999999998</v>
      </c>
      <c r="T52" s="6">
        <v>0.32269999999999999</v>
      </c>
      <c r="U52" s="6">
        <v>0.90425999999999995</v>
      </c>
      <c r="V52" s="10">
        <v>70</v>
      </c>
      <c r="W52" s="17">
        <v>2.8144300000000002</v>
      </c>
      <c r="X52" s="6">
        <v>0.31270999999999999</v>
      </c>
      <c r="Y52" s="6">
        <v>0.87629000000000001</v>
      </c>
      <c r="Z52" s="10">
        <v>69</v>
      </c>
    </row>
    <row r="53" spans="1:26">
      <c r="A53" s="9">
        <v>0.6</v>
      </c>
      <c r="B53" s="10">
        <v>51</v>
      </c>
      <c r="C53" s="19">
        <v>1.39157</v>
      </c>
      <c r="D53" s="6">
        <v>0.15462000000000001</v>
      </c>
      <c r="E53" s="6">
        <v>0.34939999999999999</v>
      </c>
      <c r="F53" s="10">
        <v>48</v>
      </c>
      <c r="G53" s="21">
        <v>1.5931</v>
      </c>
      <c r="H53" s="6">
        <v>0.17701</v>
      </c>
      <c r="I53" s="6">
        <v>0.4</v>
      </c>
      <c r="J53" s="10">
        <v>54</v>
      </c>
      <c r="K53" s="21">
        <v>1.65</v>
      </c>
      <c r="L53" s="6">
        <v>0.18332999999999999</v>
      </c>
      <c r="M53" s="6">
        <v>0.41428999999999999</v>
      </c>
      <c r="N53" s="10">
        <v>43</v>
      </c>
      <c r="O53" s="21">
        <v>3.9827599999999999</v>
      </c>
      <c r="P53" s="6">
        <v>0.44252999999999998</v>
      </c>
      <c r="Q53" s="6">
        <v>1</v>
      </c>
      <c r="R53" s="10">
        <v>67</v>
      </c>
      <c r="S53" s="21">
        <v>3.5538500000000002</v>
      </c>
      <c r="T53" s="6">
        <v>0.39487</v>
      </c>
      <c r="U53" s="6">
        <v>0.89231000000000005</v>
      </c>
      <c r="V53" s="10">
        <v>62</v>
      </c>
      <c r="W53" s="17">
        <v>3.7868900000000001</v>
      </c>
      <c r="X53" s="6">
        <v>0.42076999999999998</v>
      </c>
      <c r="Y53" s="6">
        <v>0.95082</v>
      </c>
      <c r="Z53" s="10">
        <v>72</v>
      </c>
    </row>
    <row r="54" spans="1:26">
      <c r="A54" s="9">
        <v>0.6</v>
      </c>
      <c r="B54" s="28">
        <v>52</v>
      </c>
      <c r="C54" s="19">
        <v>1.41848</v>
      </c>
      <c r="D54" s="6">
        <v>0.15761</v>
      </c>
      <c r="E54" s="6">
        <v>0.33695999999999998</v>
      </c>
      <c r="F54" s="10">
        <v>63</v>
      </c>
      <c r="G54" s="21">
        <v>1.9772700000000001</v>
      </c>
      <c r="H54" s="6">
        <v>0.21970000000000001</v>
      </c>
      <c r="I54" s="6">
        <v>0.46970000000000001</v>
      </c>
      <c r="J54" s="10">
        <v>53</v>
      </c>
      <c r="K54" s="21">
        <v>1.4108099999999999</v>
      </c>
      <c r="L54" s="6">
        <v>0.15676000000000001</v>
      </c>
      <c r="M54" s="6">
        <v>0.33513999999999999</v>
      </c>
      <c r="N54" s="10">
        <v>58</v>
      </c>
      <c r="O54" s="21">
        <v>3.1071399999999998</v>
      </c>
      <c r="P54" s="6">
        <v>0.34523999999999999</v>
      </c>
      <c r="Q54" s="6">
        <v>0.73809999999999998</v>
      </c>
      <c r="R54" s="10">
        <v>78</v>
      </c>
      <c r="S54" s="21">
        <v>3.3461500000000002</v>
      </c>
      <c r="T54" s="6">
        <v>0.37179000000000001</v>
      </c>
      <c r="U54" s="6">
        <v>0.79486999999999997</v>
      </c>
      <c r="V54" s="10">
        <v>84</v>
      </c>
      <c r="W54" s="17">
        <v>3.3461500000000002</v>
      </c>
      <c r="X54" s="6">
        <v>0.37179000000000001</v>
      </c>
      <c r="Y54" s="6">
        <v>0.79486999999999997</v>
      </c>
      <c r="Z54" s="10">
        <v>75</v>
      </c>
    </row>
    <row r="55" spans="1:26">
      <c r="A55" s="9">
        <v>0.6</v>
      </c>
      <c r="B55" s="10">
        <v>53</v>
      </c>
      <c r="C55" s="19">
        <v>1.3333299999999999</v>
      </c>
      <c r="D55" s="6">
        <v>0.14815</v>
      </c>
      <c r="E55" s="6">
        <v>0.25120999999999999</v>
      </c>
      <c r="F55" s="10">
        <v>46</v>
      </c>
      <c r="G55" s="21">
        <v>1.5</v>
      </c>
      <c r="H55" s="6">
        <v>0.16667000000000001</v>
      </c>
      <c r="I55" s="6">
        <v>0.28260999999999997</v>
      </c>
      <c r="J55" s="10">
        <v>44</v>
      </c>
      <c r="K55" s="21">
        <v>1.7358499999999999</v>
      </c>
      <c r="L55" s="6">
        <v>0.19287000000000001</v>
      </c>
      <c r="M55" s="6">
        <v>0.32704</v>
      </c>
      <c r="N55" s="10">
        <v>41</v>
      </c>
      <c r="O55" s="21">
        <v>3.1724100000000002</v>
      </c>
      <c r="P55" s="6">
        <v>0.35249000000000003</v>
      </c>
      <c r="Q55" s="6">
        <v>0.59770000000000001</v>
      </c>
      <c r="R55" s="10">
        <v>71</v>
      </c>
      <c r="S55" s="21">
        <v>4</v>
      </c>
      <c r="T55" s="6">
        <v>0.44444</v>
      </c>
      <c r="U55" s="6">
        <v>0.75361999999999996</v>
      </c>
      <c r="V55" s="10">
        <v>83</v>
      </c>
      <c r="W55" s="17">
        <v>3.1724100000000002</v>
      </c>
      <c r="X55" s="6">
        <v>0.35249000000000003</v>
      </c>
      <c r="Y55" s="6">
        <v>0.59770000000000001</v>
      </c>
      <c r="Z55" s="10">
        <v>77</v>
      </c>
    </row>
    <row r="56" spans="1:26">
      <c r="A56" s="9">
        <v>0.6</v>
      </c>
      <c r="B56" s="10">
        <v>54</v>
      </c>
      <c r="C56" s="19">
        <v>1.6140399999999999</v>
      </c>
      <c r="D56" s="6">
        <v>0.17934</v>
      </c>
      <c r="E56" s="6">
        <v>0.43859999999999999</v>
      </c>
      <c r="F56" s="10">
        <v>52</v>
      </c>
      <c r="G56" s="21">
        <v>1.4603200000000001</v>
      </c>
      <c r="H56" s="6">
        <v>0.16225999999999999</v>
      </c>
      <c r="I56" s="6">
        <v>0.39683000000000002</v>
      </c>
      <c r="J56" s="10">
        <v>91</v>
      </c>
      <c r="K56" s="21">
        <v>2.4</v>
      </c>
      <c r="L56" s="6">
        <v>0.26667000000000002</v>
      </c>
      <c r="M56" s="6">
        <v>0.65217000000000003</v>
      </c>
      <c r="N56" s="10">
        <v>52</v>
      </c>
      <c r="O56" s="21">
        <v>3.2857099999999999</v>
      </c>
      <c r="P56" s="6">
        <v>0.36508000000000002</v>
      </c>
      <c r="Q56" s="6">
        <v>0.89285999999999999</v>
      </c>
      <c r="R56" s="10">
        <v>79</v>
      </c>
      <c r="S56" s="21">
        <v>3.1011199999999999</v>
      </c>
      <c r="T56" s="6">
        <v>0.34456999999999999</v>
      </c>
      <c r="U56" s="6">
        <v>0.8427</v>
      </c>
      <c r="V56" s="10">
        <v>64</v>
      </c>
      <c r="W56" s="17">
        <v>2.76</v>
      </c>
      <c r="X56" s="6">
        <v>0.30667</v>
      </c>
      <c r="Y56" s="6">
        <v>0.75</v>
      </c>
      <c r="Z56" s="10">
        <v>74</v>
      </c>
    </row>
    <row r="57" spans="1:26">
      <c r="A57" s="9">
        <v>0.6</v>
      </c>
      <c r="B57" s="28">
        <v>55</v>
      </c>
      <c r="C57" s="19">
        <v>1.4530400000000001</v>
      </c>
      <c r="D57" s="6">
        <v>0.16145000000000001</v>
      </c>
      <c r="E57" s="6">
        <v>0.44751000000000002</v>
      </c>
      <c r="F57" s="10">
        <v>48</v>
      </c>
      <c r="G57" s="21">
        <v>1.6134999999999999</v>
      </c>
      <c r="H57" s="6">
        <v>0.17927999999999999</v>
      </c>
      <c r="I57" s="6">
        <v>0.49692999999999998</v>
      </c>
      <c r="J57" s="10">
        <v>46</v>
      </c>
      <c r="K57" s="21">
        <v>1.4530400000000001</v>
      </c>
      <c r="L57" s="6">
        <v>0.16145000000000001</v>
      </c>
      <c r="M57" s="6">
        <v>0.44751000000000002</v>
      </c>
      <c r="N57" s="10">
        <v>47</v>
      </c>
      <c r="O57" s="21">
        <v>2.9222199999999998</v>
      </c>
      <c r="P57" s="6">
        <v>0.32468999999999998</v>
      </c>
      <c r="Q57" s="6">
        <v>0.9</v>
      </c>
      <c r="R57" s="10">
        <v>74</v>
      </c>
      <c r="S57" s="21">
        <v>2.7395800000000001</v>
      </c>
      <c r="T57" s="6">
        <v>0.3044</v>
      </c>
      <c r="U57" s="6">
        <v>0.84375</v>
      </c>
      <c r="V57" s="10">
        <v>73</v>
      </c>
      <c r="W57" s="17">
        <v>2.8586999999999998</v>
      </c>
      <c r="X57" s="6">
        <v>0.31763000000000002</v>
      </c>
      <c r="Y57" s="6">
        <v>0.88043000000000005</v>
      </c>
      <c r="Z57" s="10">
        <v>69</v>
      </c>
    </row>
    <row r="58" spans="1:26">
      <c r="A58" s="9">
        <v>0.6</v>
      </c>
      <c r="B58" s="10">
        <v>56</v>
      </c>
      <c r="C58" s="19">
        <v>1.3246100000000001</v>
      </c>
      <c r="D58" s="6">
        <v>0.14718000000000001</v>
      </c>
      <c r="E58" s="6">
        <v>0.54449999999999998</v>
      </c>
      <c r="F58" s="10">
        <v>50</v>
      </c>
      <c r="G58" s="21">
        <v>1.2281599999999999</v>
      </c>
      <c r="H58" s="6">
        <v>0.13646</v>
      </c>
      <c r="I58" s="6">
        <v>0.50485000000000002</v>
      </c>
      <c r="J58" s="10">
        <v>55</v>
      </c>
      <c r="K58" s="21">
        <v>1.1499999999999999</v>
      </c>
      <c r="L58" s="6">
        <v>0.12778</v>
      </c>
      <c r="M58" s="6">
        <v>0.47272999999999998</v>
      </c>
      <c r="N58" s="10">
        <v>46</v>
      </c>
      <c r="O58" s="21">
        <v>2.2193000000000001</v>
      </c>
      <c r="P58" s="6">
        <v>0.24659</v>
      </c>
      <c r="Q58" s="6">
        <v>0.91227999999999998</v>
      </c>
      <c r="R58" s="10">
        <v>75</v>
      </c>
      <c r="S58" s="21">
        <v>2.10833</v>
      </c>
      <c r="T58" s="6">
        <v>0.23426</v>
      </c>
      <c r="U58" s="6">
        <v>0.86667000000000005</v>
      </c>
      <c r="V58" s="10">
        <v>68</v>
      </c>
      <c r="W58" s="17">
        <v>1.94615</v>
      </c>
      <c r="X58" s="6">
        <v>0.21623999999999999</v>
      </c>
      <c r="Y58" s="6">
        <v>0.8</v>
      </c>
      <c r="Z58" s="10">
        <v>74</v>
      </c>
    </row>
    <row r="59" spans="1:26">
      <c r="A59" s="9">
        <v>0.6</v>
      </c>
      <c r="B59" s="10">
        <v>57</v>
      </c>
      <c r="C59" s="19">
        <v>1.3317300000000001</v>
      </c>
      <c r="D59" s="6">
        <v>0.14796999999999999</v>
      </c>
      <c r="E59" s="6">
        <v>0.51922999999999997</v>
      </c>
      <c r="F59" s="10">
        <v>52</v>
      </c>
      <c r="G59" s="21">
        <v>1.56497</v>
      </c>
      <c r="H59" s="6">
        <v>0.17388999999999999</v>
      </c>
      <c r="I59" s="6">
        <v>0.61016999999999999</v>
      </c>
      <c r="J59" s="10">
        <v>49</v>
      </c>
      <c r="K59" s="21">
        <v>1.3066</v>
      </c>
      <c r="L59" s="6">
        <v>0.14518</v>
      </c>
      <c r="M59" s="6">
        <v>0.50943000000000005</v>
      </c>
      <c r="N59" s="10">
        <v>45</v>
      </c>
      <c r="O59" s="21">
        <v>2.45133</v>
      </c>
      <c r="P59" s="6">
        <v>0.27237</v>
      </c>
      <c r="Q59" s="6">
        <v>0.95574999999999999</v>
      </c>
      <c r="R59" s="10">
        <v>73</v>
      </c>
      <c r="S59" s="21">
        <v>2.45133</v>
      </c>
      <c r="T59" s="6">
        <v>0.27237</v>
      </c>
      <c r="U59" s="6">
        <v>0.95574999999999999</v>
      </c>
      <c r="V59" s="10">
        <v>63</v>
      </c>
      <c r="W59" s="17">
        <v>2.45133</v>
      </c>
      <c r="X59" s="6">
        <v>0.27237</v>
      </c>
      <c r="Y59" s="6">
        <v>0.95574999999999999</v>
      </c>
      <c r="Z59" s="10">
        <v>69</v>
      </c>
    </row>
    <row r="60" spans="1:26">
      <c r="A60" s="9">
        <v>0.6</v>
      </c>
      <c r="B60" s="28">
        <v>58</v>
      </c>
      <c r="C60" s="19">
        <v>1.46784</v>
      </c>
      <c r="D60" s="6">
        <v>0.16309000000000001</v>
      </c>
      <c r="E60" s="6">
        <v>0.29239999999999999</v>
      </c>
      <c r="F60" s="10">
        <v>47</v>
      </c>
      <c r="G60" s="21">
        <v>1.55901</v>
      </c>
      <c r="H60" s="6">
        <v>0.17322000000000001</v>
      </c>
      <c r="I60" s="6">
        <v>0.31056</v>
      </c>
      <c r="J60" s="10">
        <v>43</v>
      </c>
      <c r="K60" s="21">
        <v>2.0406499999999999</v>
      </c>
      <c r="L60" s="6">
        <v>0.22674</v>
      </c>
      <c r="M60" s="6">
        <v>0.40649999999999997</v>
      </c>
      <c r="N60" s="10">
        <v>43</v>
      </c>
      <c r="O60" s="21">
        <v>4.8269200000000003</v>
      </c>
      <c r="P60" s="6">
        <v>0.53632000000000002</v>
      </c>
      <c r="Q60" s="6">
        <v>0.96153999999999995</v>
      </c>
      <c r="R60" s="10">
        <v>78</v>
      </c>
      <c r="S60" s="21">
        <v>4.3275899999999998</v>
      </c>
      <c r="T60" s="6">
        <v>0.48083999999999999</v>
      </c>
      <c r="U60" s="6">
        <v>0.86207</v>
      </c>
      <c r="V60" s="10">
        <v>62</v>
      </c>
      <c r="W60" s="17">
        <v>3.9218799999999998</v>
      </c>
      <c r="X60" s="6">
        <v>0.43575999999999998</v>
      </c>
      <c r="Y60" s="6">
        <v>0.78125</v>
      </c>
      <c r="Z60" s="10">
        <v>79</v>
      </c>
    </row>
    <row r="61" spans="1:26">
      <c r="A61" s="9">
        <v>0.6</v>
      </c>
      <c r="B61" s="10">
        <v>59</v>
      </c>
      <c r="C61" s="19">
        <v>1.33484</v>
      </c>
      <c r="D61" s="6">
        <v>0.14832000000000001</v>
      </c>
      <c r="E61" s="6">
        <v>0.44344</v>
      </c>
      <c r="F61" s="10">
        <v>51</v>
      </c>
      <c r="G61" s="21">
        <v>1.71512</v>
      </c>
      <c r="H61" s="6">
        <v>0.19056999999999999</v>
      </c>
      <c r="I61" s="6">
        <v>0.56977</v>
      </c>
      <c r="J61" s="10">
        <v>50</v>
      </c>
      <c r="K61" s="21">
        <v>1.39151</v>
      </c>
      <c r="L61" s="6">
        <v>0.15461</v>
      </c>
      <c r="M61" s="6">
        <v>0.46226</v>
      </c>
      <c r="N61" s="10">
        <v>62</v>
      </c>
      <c r="O61" s="21">
        <v>2.7314799999999999</v>
      </c>
      <c r="P61" s="6">
        <v>0.30349999999999999</v>
      </c>
      <c r="Q61" s="6">
        <v>0.90741000000000005</v>
      </c>
      <c r="R61" s="10">
        <v>63</v>
      </c>
      <c r="S61" s="21">
        <v>2.4583300000000001</v>
      </c>
      <c r="T61" s="6">
        <v>0.27315</v>
      </c>
      <c r="U61" s="6">
        <v>0.81667000000000001</v>
      </c>
      <c r="V61" s="10">
        <v>72</v>
      </c>
      <c r="W61" s="17">
        <v>2.4583300000000001</v>
      </c>
      <c r="X61" s="6">
        <v>0.27315</v>
      </c>
      <c r="Y61" s="6">
        <v>0.81667000000000001</v>
      </c>
      <c r="Z61" s="10">
        <v>61</v>
      </c>
    </row>
    <row r="62" spans="1:26">
      <c r="A62" s="9">
        <v>0.6</v>
      </c>
      <c r="B62" s="10">
        <v>60</v>
      </c>
      <c r="C62" s="19">
        <v>1.17621</v>
      </c>
      <c r="D62" s="6">
        <v>0.13069</v>
      </c>
      <c r="E62" s="6">
        <v>0.42291000000000001</v>
      </c>
      <c r="F62" s="10">
        <v>62</v>
      </c>
      <c r="G62" s="21">
        <v>1.0898000000000001</v>
      </c>
      <c r="H62" s="6">
        <v>0.12109</v>
      </c>
      <c r="I62" s="6">
        <v>0.39184000000000002</v>
      </c>
      <c r="J62" s="10">
        <v>49</v>
      </c>
      <c r="K62" s="21">
        <v>1.3152699999999999</v>
      </c>
      <c r="L62" s="6">
        <v>0.14613999999999999</v>
      </c>
      <c r="M62" s="6">
        <v>0.47291</v>
      </c>
      <c r="N62" s="10">
        <v>49</v>
      </c>
      <c r="O62" s="21">
        <v>2.6176499999999998</v>
      </c>
      <c r="P62" s="6">
        <v>0.29085</v>
      </c>
      <c r="Q62" s="6">
        <v>0.94118000000000002</v>
      </c>
      <c r="R62" s="10">
        <v>71</v>
      </c>
      <c r="S62" s="21">
        <v>2.42727</v>
      </c>
      <c r="T62" s="6">
        <v>0.2697</v>
      </c>
      <c r="U62" s="6">
        <v>0.87273000000000001</v>
      </c>
      <c r="V62" s="10">
        <v>66</v>
      </c>
      <c r="W62" s="17">
        <v>2.5428600000000001</v>
      </c>
      <c r="X62" s="6">
        <v>0.28254000000000001</v>
      </c>
      <c r="Y62" s="6">
        <v>0.91429000000000005</v>
      </c>
      <c r="Z62" s="10">
        <v>68</v>
      </c>
    </row>
    <row r="63" spans="1:26">
      <c r="A63" s="9">
        <v>0.7</v>
      </c>
      <c r="B63" s="28">
        <v>61</v>
      </c>
      <c r="C63" s="19">
        <v>2.8791199999999999</v>
      </c>
      <c r="D63" s="6">
        <v>0.31990000000000002</v>
      </c>
      <c r="E63" s="6">
        <v>0.69230999999999998</v>
      </c>
      <c r="F63" s="10">
        <v>40</v>
      </c>
      <c r="G63" s="21">
        <v>2.36036</v>
      </c>
      <c r="H63" s="6">
        <v>0.26225999999999999</v>
      </c>
      <c r="I63" s="6">
        <v>0.56757000000000002</v>
      </c>
      <c r="J63" s="10">
        <v>41</v>
      </c>
      <c r="K63" s="21">
        <v>1.95522</v>
      </c>
      <c r="L63" s="6">
        <v>0.21725</v>
      </c>
      <c r="M63" s="6">
        <v>0.47015000000000001</v>
      </c>
      <c r="N63" s="10">
        <v>46</v>
      </c>
      <c r="O63" s="21">
        <v>3.2345700000000002</v>
      </c>
      <c r="P63" s="6">
        <v>0.3594</v>
      </c>
      <c r="Q63" s="6">
        <v>0.77778000000000003</v>
      </c>
      <c r="R63" s="10">
        <v>72</v>
      </c>
      <c r="S63" s="21">
        <v>3.1566299999999998</v>
      </c>
      <c r="T63" s="6">
        <v>0.35074</v>
      </c>
      <c r="U63" s="6">
        <v>0.75904000000000005</v>
      </c>
      <c r="V63" s="10">
        <v>68</v>
      </c>
      <c r="W63" s="17">
        <v>3.0823499999999999</v>
      </c>
      <c r="X63" s="6">
        <v>0.34248000000000001</v>
      </c>
      <c r="Y63" s="6">
        <v>0.74117999999999995</v>
      </c>
      <c r="Z63" s="10">
        <v>70</v>
      </c>
    </row>
    <row r="64" spans="1:26">
      <c r="A64" s="9">
        <v>0.7</v>
      </c>
      <c r="B64" s="10">
        <v>62</v>
      </c>
      <c r="C64" s="19">
        <v>1.9172400000000001</v>
      </c>
      <c r="D64" s="6">
        <v>0.21303</v>
      </c>
      <c r="E64" s="6">
        <v>0.73102999999999996</v>
      </c>
      <c r="F64" s="10">
        <v>48</v>
      </c>
      <c r="G64" s="21">
        <v>1.9172400000000001</v>
      </c>
      <c r="H64" s="6">
        <v>0.21303</v>
      </c>
      <c r="I64" s="6">
        <v>0.73102999999999996</v>
      </c>
      <c r="J64" s="10">
        <v>68</v>
      </c>
      <c r="K64" s="21">
        <v>1.7375</v>
      </c>
      <c r="L64" s="6">
        <v>0.19306000000000001</v>
      </c>
      <c r="M64" s="6">
        <v>0.66249999999999998</v>
      </c>
      <c r="N64" s="10">
        <v>46</v>
      </c>
      <c r="O64" s="21">
        <v>2.4386000000000001</v>
      </c>
      <c r="P64" s="6">
        <v>0.27095999999999998</v>
      </c>
      <c r="Q64" s="6">
        <v>0.92981999999999998</v>
      </c>
      <c r="R64" s="10">
        <v>71</v>
      </c>
      <c r="S64" s="21">
        <v>2.3760699999999999</v>
      </c>
      <c r="T64" s="6">
        <v>0.26401000000000002</v>
      </c>
      <c r="U64" s="6">
        <v>0.90598000000000001</v>
      </c>
      <c r="V64" s="10">
        <v>68</v>
      </c>
      <c r="W64" s="17">
        <v>2.3760699999999999</v>
      </c>
      <c r="X64" s="6">
        <v>0.26401000000000002</v>
      </c>
      <c r="Y64" s="6">
        <v>0.90598000000000001</v>
      </c>
      <c r="Z64" s="10">
        <v>68</v>
      </c>
    </row>
    <row r="65" spans="1:26">
      <c r="A65" s="9">
        <v>0.7</v>
      </c>
      <c r="B65" s="10">
        <v>63</v>
      </c>
      <c r="C65" s="19">
        <v>1.96241</v>
      </c>
      <c r="D65" s="6">
        <v>0.21804999999999999</v>
      </c>
      <c r="E65" s="6">
        <v>0.65414000000000005</v>
      </c>
      <c r="F65" s="10">
        <v>57</v>
      </c>
      <c r="G65" s="21">
        <v>1.6312500000000001</v>
      </c>
      <c r="H65" s="6">
        <v>0.18124999999999999</v>
      </c>
      <c r="I65" s="6">
        <v>0.54374999999999996</v>
      </c>
      <c r="J65" s="10">
        <v>40</v>
      </c>
      <c r="K65" s="21">
        <v>2.1048399999999998</v>
      </c>
      <c r="L65" s="6">
        <v>0.23386999999999999</v>
      </c>
      <c r="M65" s="6">
        <v>0.70160999999999996</v>
      </c>
      <c r="N65" s="10">
        <v>80</v>
      </c>
      <c r="O65" s="21">
        <v>2.61</v>
      </c>
      <c r="P65" s="6">
        <v>0.28999999999999998</v>
      </c>
      <c r="Q65" s="6">
        <v>0.87</v>
      </c>
      <c r="R65" s="10">
        <v>67</v>
      </c>
      <c r="S65" s="21">
        <v>2.4857100000000001</v>
      </c>
      <c r="T65" s="6">
        <v>0.27618999999999999</v>
      </c>
      <c r="U65" s="6">
        <v>0.82857000000000003</v>
      </c>
      <c r="V65" s="10">
        <v>62</v>
      </c>
      <c r="W65" s="17">
        <v>2.6632699999999998</v>
      </c>
      <c r="X65" s="6">
        <v>0.29592000000000002</v>
      </c>
      <c r="Y65" s="6">
        <v>0.88775999999999999</v>
      </c>
      <c r="Z65" s="10">
        <v>71</v>
      </c>
    </row>
    <row r="66" spans="1:26">
      <c r="A66" s="9">
        <v>0.7</v>
      </c>
      <c r="B66" s="28">
        <v>64</v>
      </c>
      <c r="C66" s="19">
        <v>2.2260900000000001</v>
      </c>
      <c r="D66" s="6">
        <v>0.24734</v>
      </c>
      <c r="E66" s="6">
        <v>0.47826000000000002</v>
      </c>
      <c r="F66" s="10">
        <v>43</v>
      </c>
      <c r="G66" s="21">
        <v>1.7902100000000001</v>
      </c>
      <c r="H66" s="6">
        <v>0.19891</v>
      </c>
      <c r="I66" s="6">
        <v>0.38462000000000002</v>
      </c>
      <c r="J66" s="10">
        <v>48</v>
      </c>
      <c r="K66" s="21">
        <v>2.0157500000000002</v>
      </c>
      <c r="L66" s="6">
        <v>0.22397</v>
      </c>
      <c r="M66" s="6">
        <v>0.43307000000000001</v>
      </c>
      <c r="N66" s="10">
        <v>40</v>
      </c>
      <c r="O66" s="21">
        <v>4.1290300000000002</v>
      </c>
      <c r="P66" s="6">
        <v>0.45878000000000002</v>
      </c>
      <c r="Q66" s="6">
        <v>0.8871</v>
      </c>
      <c r="R66" s="10">
        <v>63</v>
      </c>
      <c r="S66" s="21">
        <v>4</v>
      </c>
      <c r="T66" s="6">
        <v>0.44444</v>
      </c>
      <c r="U66" s="6">
        <v>0.85938000000000003</v>
      </c>
      <c r="V66" s="10">
        <v>68</v>
      </c>
      <c r="W66" s="17">
        <v>3.9384600000000001</v>
      </c>
      <c r="X66" s="6">
        <v>0.43761</v>
      </c>
      <c r="Y66" s="6">
        <v>0.84614999999999996</v>
      </c>
      <c r="Z66" s="10">
        <v>59</v>
      </c>
    </row>
    <row r="67" spans="1:26">
      <c r="A67" s="9">
        <v>0.7</v>
      </c>
      <c r="B67" s="10">
        <v>65</v>
      </c>
      <c r="C67" s="19">
        <v>1.4917100000000001</v>
      </c>
      <c r="D67" s="6">
        <v>0.16575000000000001</v>
      </c>
      <c r="E67" s="6">
        <v>0.46409</v>
      </c>
      <c r="F67" s="10">
        <v>48</v>
      </c>
      <c r="G67" s="21">
        <v>1.5882400000000001</v>
      </c>
      <c r="H67" s="6">
        <v>0.17646999999999999</v>
      </c>
      <c r="I67" s="6">
        <v>0.49412</v>
      </c>
      <c r="J67" s="10">
        <v>70</v>
      </c>
      <c r="K67" s="21">
        <v>1.6875</v>
      </c>
      <c r="L67" s="6">
        <v>0.1875</v>
      </c>
      <c r="M67" s="6">
        <v>0.52500000000000002</v>
      </c>
      <c r="N67" s="10">
        <v>41</v>
      </c>
      <c r="O67" s="21">
        <v>2.8125</v>
      </c>
      <c r="P67" s="6">
        <v>0.3125</v>
      </c>
      <c r="Q67" s="6">
        <v>0.875</v>
      </c>
      <c r="R67" s="10">
        <v>96</v>
      </c>
      <c r="S67" s="21">
        <v>2.6470600000000002</v>
      </c>
      <c r="T67" s="6">
        <v>0.29411999999999999</v>
      </c>
      <c r="U67" s="6">
        <v>0.82352999999999998</v>
      </c>
      <c r="V67" s="10">
        <v>62</v>
      </c>
      <c r="W67" s="17">
        <v>2.5471699999999999</v>
      </c>
      <c r="X67" s="6">
        <v>0.28301999999999999</v>
      </c>
      <c r="Y67" s="6">
        <v>0.79244999999999999</v>
      </c>
      <c r="Z67" s="10">
        <v>60</v>
      </c>
    </row>
    <row r="68" spans="1:26">
      <c r="A68" s="9">
        <v>0.7</v>
      </c>
      <c r="B68" s="10">
        <v>66</v>
      </c>
      <c r="C68" s="19">
        <v>1.7625</v>
      </c>
      <c r="D68" s="6">
        <v>0.19583</v>
      </c>
      <c r="E68" s="6">
        <v>0.5</v>
      </c>
      <c r="F68" s="10">
        <v>50</v>
      </c>
      <c r="G68" s="21">
        <v>1.81935</v>
      </c>
      <c r="H68" s="6">
        <v>0.20215</v>
      </c>
      <c r="I68" s="6">
        <v>0.51612999999999998</v>
      </c>
      <c r="J68" s="10">
        <v>46</v>
      </c>
      <c r="K68" s="21">
        <v>1.6988000000000001</v>
      </c>
      <c r="L68" s="6">
        <v>0.18876000000000001</v>
      </c>
      <c r="M68" s="6">
        <v>0.48193000000000003</v>
      </c>
      <c r="N68" s="10">
        <v>42</v>
      </c>
      <c r="O68" s="21">
        <v>2.7115399999999998</v>
      </c>
      <c r="P68" s="6">
        <v>0.30127999999999999</v>
      </c>
      <c r="Q68" s="6">
        <v>0.76922999999999997</v>
      </c>
      <c r="R68" s="10">
        <v>75</v>
      </c>
      <c r="S68" s="21">
        <v>3.2045499999999998</v>
      </c>
      <c r="T68" s="6">
        <v>0.35605999999999999</v>
      </c>
      <c r="U68" s="6">
        <v>0.90908999999999995</v>
      </c>
      <c r="V68" s="10">
        <v>66</v>
      </c>
      <c r="W68" s="17">
        <v>2.4955799999999999</v>
      </c>
      <c r="X68" s="6">
        <v>0.27728999999999998</v>
      </c>
      <c r="Y68" s="6">
        <v>0.70796000000000003</v>
      </c>
      <c r="Z68" s="10">
        <v>73</v>
      </c>
    </row>
    <row r="69" spans="1:26">
      <c r="A69" s="9">
        <v>0.7</v>
      </c>
      <c r="B69" s="28">
        <v>67</v>
      </c>
      <c r="C69" s="19">
        <v>2.4262299999999999</v>
      </c>
      <c r="D69" s="6">
        <v>0.26957999999999999</v>
      </c>
      <c r="E69" s="6">
        <v>0.69672000000000001</v>
      </c>
      <c r="F69" s="10">
        <v>56</v>
      </c>
      <c r="G69" s="21">
        <v>1.4726399999999999</v>
      </c>
      <c r="H69" s="6">
        <v>0.16363</v>
      </c>
      <c r="I69" s="6">
        <v>0.42288999999999999</v>
      </c>
      <c r="J69" s="10">
        <v>47</v>
      </c>
      <c r="K69" s="21">
        <v>1.92208</v>
      </c>
      <c r="L69" s="6">
        <v>0.21356</v>
      </c>
      <c r="M69" s="6">
        <v>0.55195000000000005</v>
      </c>
      <c r="N69" s="10">
        <v>56</v>
      </c>
      <c r="O69" s="21">
        <v>3.4022999999999999</v>
      </c>
      <c r="P69" s="6">
        <v>0.37802999999999998</v>
      </c>
      <c r="Q69" s="6">
        <v>0.97701000000000005</v>
      </c>
      <c r="R69" s="10">
        <v>68</v>
      </c>
      <c r="S69" s="21">
        <v>3.1157900000000001</v>
      </c>
      <c r="T69" s="6">
        <v>0.34620000000000001</v>
      </c>
      <c r="U69" s="6">
        <v>0.89473999999999998</v>
      </c>
      <c r="V69" s="10">
        <v>68</v>
      </c>
      <c r="W69" s="17">
        <v>3.3636400000000002</v>
      </c>
      <c r="X69" s="6">
        <v>0.37374000000000002</v>
      </c>
      <c r="Y69" s="6">
        <v>0.96591000000000005</v>
      </c>
      <c r="Z69" s="10">
        <v>66</v>
      </c>
    </row>
    <row r="70" spans="1:26">
      <c r="A70" s="9">
        <v>0.7</v>
      </c>
      <c r="B70" s="10">
        <v>68</v>
      </c>
      <c r="C70" s="19">
        <v>2.1231900000000001</v>
      </c>
      <c r="D70" s="6">
        <v>0.23591000000000001</v>
      </c>
      <c r="E70" s="6">
        <v>0.47826000000000002</v>
      </c>
      <c r="F70" s="10">
        <v>55</v>
      </c>
      <c r="G70" s="21">
        <v>2.13869</v>
      </c>
      <c r="H70" s="6">
        <v>0.23763000000000001</v>
      </c>
      <c r="I70" s="6">
        <v>0.48175000000000001</v>
      </c>
      <c r="J70" s="10">
        <v>51</v>
      </c>
      <c r="K70" s="21">
        <v>2.0928599999999999</v>
      </c>
      <c r="L70" s="6">
        <v>0.23254</v>
      </c>
      <c r="M70" s="6">
        <v>0.47143000000000002</v>
      </c>
      <c r="N70" s="10">
        <v>44</v>
      </c>
      <c r="O70" s="21">
        <v>4.12676</v>
      </c>
      <c r="P70" s="6">
        <v>0.45852999999999999</v>
      </c>
      <c r="Q70" s="6">
        <v>0.92957999999999996</v>
      </c>
      <c r="R70" s="10">
        <v>77</v>
      </c>
      <c r="S70" s="21">
        <v>3.5301200000000001</v>
      </c>
      <c r="T70" s="6">
        <v>0.39223999999999998</v>
      </c>
      <c r="U70" s="6">
        <v>0.79518</v>
      </c>
      <c r="V70" s="10">
        <v>67</v>
      </c>
      <c r="W70" s="17">
        <v>3.6625000000000001</v>
      </c>
      <c r="X70" s="6">
        <v>0.40694000000000002</v>
      </c>
      <c r="Y70" s="6">
        <v>0.82499999999999996</v>
      </c>
      <c r="Z70" s="10">
        <v>75</v>
      </c>
    </row>
    <row r="71" spans="1:26">
      <c r="A71" s="9">
        <v>0.7</v>
      </c>
      <c r="B71" s="10">
        <v>69</v>
      </c>
      <c r="C71" s="19">
        <v>1.67879</v>
      </c>
      <c r="D71" s="6">
        <v>0.18653</v>
      </c>
      <c r="E71" s="6">
        <v>0.43030000000000002</v>
      </c>
      <c r="F71" s="10">
        <v>44</v>
      </c>
      <c r="G71" s="21">
        <v>1.4656100000000001</v>
      </c>
      <c r="H71" s="6">
        <v>0.16284999999999999</v>
      </c>
      <c r="I71" s="6">
        <v>0.37565999999999999</v>
      </c>
      <c r="J71" s="10">
        <v>66</v>
      </c>
      <c r="K71" s="21">
        <v>1.57386</v>
      </c>
      <c r="L71" s="6">
        <v>0.17487</v>
      </c>
      <c r="M71" s="6">
        <v>0.40340999999999999</v>
      </c>
      <c r="N71" s="10">
        <v>43</v>
      </c>
      <c r="O71" s="21">
        <v>3.7432400000000001</v>
      </c>
      <c r="P71" s="6">
        <v>0.41592000000000001</v>
      </c>
      <c r="Q71" s="6">
        <v>0.95945999999999998</v>
      </c>
      <c r="R71" s="10">
        <v>68</v>
      </c>
      <c r="S71" s="21">
        <v>3.2588200000000001</v>
      </c>
      <c r="T71" s="6">
        <v>0.36209000000000002</v>
      </c>
      <c r="U71" s="6">
        <v>0.83528999999999998</v>
      </c>
      <c r="V71" s="10">
        <v>65</v>
      </c>
      <c r="W71" s="17">
        <v>3.1123599999999998</v>
      </c>
      <c r="X71" s="6">
        <v>0.34582000000000002</v>
      </c>
      <c r="Y71" s="6">
        <v>0.79774999999999996</v>
      </c>
      <c r="Z71" s="10">
        <v>55</v>
      </c>
    </row>
    <row r="72" spans="1:26">
      <c r="A72" s="9">
        <v>0.7</v>
      </c>
      <c r="B72" s="28">
        <v>70</v>
      </c>
      <c r="C72" s="19">
        <v>2.6881699999999999</v>
      </c>
      <c r="D72" s="6">
        <v>0.29869000000000001</v>
      </c>
      <c r="E72" s="6">
        <v>0.55913999999999997</v>
      </c>
      <c r="F72" s="10">
        <v>55</v>
      </c>
      <c r="G72" s="21">
        <v>2.7777799999999999</v>
      </c>
      <c r="H72" s="6">
        <v>0.30864000000000003</v>
      </c>
      <c r="I72" s="6">
        <v>0.57777999999999996</v>
      </c>
      <c r="J72" s="10">
        <v>49</v>
      </c>
      <c r="K72" s="21">
        <v>3.0120499999999999</v>
      </c>
      <c r="L72" s="6">
        <v>0.33467000000000002</v>
      </c>
      <c r="M72" s="6">
        <v>0.62651000000000001</v>
      </c>
      <c r="N72" s="10">
        <v>50</v>
      </c>
      <c r="O72" s="21">
        <v>4.3103400000000001</v>
      </c>
      <c r="P72" s="6">
        <v>0.47893000000000002</v>
      </c>
      <c r="Q72" s="6">
        <v>0.89654999999999996</v>
      </c>
      <c r="R72" s="10">
        <v>66</v>
      </c>
      <c r="S72" s="21">
        <v>3.4722200000000001</v>
      </c>
      <c r="T72" s="6">
        <v>0.38579999999999998</v>
      </c>
      <c r="U72" s="6">
        <v>0.72221999999999997</v>
      </c>
      <c r="V72" s="10">
        <v>67</v>
      </c>
      <c r="W72" s="17">
        <v>4.3859599999999999</v>
      </c>
      <c r="X72" s="6">
        <v>0.48732999999999999</v>
      </c>
      <c r="Y72" s="6">
        <v>0.91227999999999998</v>
      </c>
      <c r="Z72" s="10">
        <v>72</v>
      </c>
    </row>
    <row r="73" spans="1:26">
      <c r="A73" s="9">
        <v>0.8</v>
      </c>
      <c r="B73" s="10">
        <v>71</v>
      </c>
      <c r="C73" s="19">
        <v>3.4268299999999998</v>
      </c>
      <c r="D73" s="6">
        <v>0.38075999999999999</v>
      </c>
      <c r="E73" s="6">
        <v>0.59755999999999998</v>
      </c>
      <c r="F73" s="10">
        <v>41</v>
      </c>
      <c r="G73" s="21">
        <v>3.6973699999999998</v>
      </c>
      <c r="H73" s="6">
        <v>0.41082000000000002</v>
      </c>
      <c r="I73" s="6">
        <v>0.64473999999999998</v>
      </c>
      <c r="J73" s="10">
        <v>50</v>
      </c>
      <c r="K73" s="21">
        <v>4.1323499999999997</v>
      </c>
      <c r="L73" s="6">
        <v>0.45915</v>
      </c>
      <c r="M73" s="6">
        <v>0.72058999999999995</v>
      </c>
      <c r="N73" s="10">
        <v>40</v>
      </c>
      <c r="O73" s="21">
        <v>5.7346899999999996</v>
      </c>
      <c r="P73" s="6">
        <v>0.63719000000000003</v>
      </c>
      <c r="Q73" s="6">
        <v>1</v>
      </c>
      <c r="R73" s="10">
        <v>64</v>
      </c>
      <c r="S73" s="21">
        <v>5.2037000000000004</v>
      </c>
      <c r="T73" s="6">
        <v>0.57818999999999998</v>
      </c>
      <c r="U73" s="6">
        <v>0.90741000000000005</v>
      </c>
      <c r="V73" s="10">
        <v>58</v>
      </c>
      <c r="W73" s="17">
        <v>5.7346899999999996</v>
      </c>
      <c r="X73" s="6">
        <v>0.63719000000000003</v>
      </c>
      <c r="Y73" s="6">
        <v>1</v>
      </c>
      <c r="Z73" s="10">
        <v>62</v>
      </c>
    </row>
    <row r="74" spans="1:26">
      <c r="A74" s="9">
        <v>0.8</v>
      </c>
      <c r="B74" s="10">
        <v>72</v>
      </c>
      <c r="C74" s="19">
        <v>2.6868699999999999</v>
      </c>
      <c r="D74" s="6">
        <v>0.29854000000000003</v>
      </c>
      <c r="E74" s="6">
        <v>0.66666999999999998</v>
      </c>
      <c r="F74" s="10">
        <v>53</v>
      </c>
      <c r="G74" s="21">
        <v>2.1451600000000002</v>
      </c>
      <c r="H74" s="6">
        <v>0.23835000000000001</v>
      </c>
      <c r="I74" s="6">
        <v>0.53225999999999996</v>
      </c>
      <c r="J74" s="10">
        <v>42</v>
      </c>
      <c r="K74" s="21">
        <v>2.41818</v>
      </c>
      <c r="L74" s="6">
        <v>0.26868999999999998</v>
      </c>
      <c r="M74" s="6">
        <v>0.6</v>
      </c>
      <c r="N74" s="10">
        <v>63</v>
      </c>
      <c r="O74" s="21">
        <v>3.8</v>
      </c>
      <c r="P74" s="6">
        <v>0.42221999999999998</v>
      </c>
      <c r="Q74" s="6">
        <v>0.94286000000000003</v>
      </c>
      <c r="R74" s="10">
        <v>70</v>
      </c>
      <c r="S74" s="21">
        <v>3.5945900000000002</v>
      </c>
      <c r="T74" s="6">
        <v>0.39939999999999998</v>
      </c>
      <c r="U74" s="6">
        <v>0.89188999999999996</v>
      </c>
      <c r="V74" s="10">
        <v>61</v>
      </c>
      <c r="W74" s="17">
        <v>3.0930200000000001</v>
      </c>
      <c r="X74" s="6">
        <v>0.34366999999999998</v>
      </c>
      <c r="Y74" s="6">
        <v>0.76744000000000001</v>
      </c>
      <c r="Z74" s="10">
        <v>64</v>
      </c>
    </row>
    <row r="75" spans="1:26">
      <c r="A75" s="9">
        <v>0.8</v>
      </c>
      <c r="B75" s="28">
        <v>73</v>
      </c>
      <c r="C75" s="19">
        <v>3.60256</v>
      </c>
      <c r="D75" s="6">
        <v>0.40028000000000002</v>
      </c>
      <c r="E75" s="6">
        <v>0.65385000000000004</v>
      </c>
      <c r="F75" s="10">
        <v>42</v>
      </c>
      <c r="G75" s="21">
        <v>3.1931799999999999</v>
      </c>
      <c r="H75" s="6">
        <v>0.3548</v>
      </c>
      <c r="I75" s="6">
        <v>0.57955000000000001</v>
      </c>
      <c r="J75" s="10">
        <v>56</v>
      </c>
      <c r="K75" s="21">
        <v>2.9578899999999999</v>
      </c>
      <c r="L75" s="6">
        <v>0.32865</v>
      </c>
      <c r="M75" s="6">
        <v>0.53683999999999998</v>
      </c>
      <c r="N75" s="10">
        <v>37</v>
      </c>
      <c r="O75" s="21">
        <v>5.5098000000000003</v>
      </c>
      <c r="P75" s="6">
        <v>0.61219999999999997</v>
      </c>
      <c r="Q75" s="6">
        <v>1</v>
      </c>
      <c r="R75" s="10">
        <v>66</v>
      </c>
      <c r="S75" s="21">
        <v>4.2575799999999999</v>
      </c>
      <c r="T75" s="6">
        <v>0.47305999999999998</v>
      </c>
      <c r="U75" s="6">
        <v>0.77273000000000003</v>
      </c>
      <c r="V75" s="10">
        <v>67</v>
      </c>
      <c r="W75" s="17">
        <v>4.32308</v>
      </c>
      <c r="X75" s="6">
        <v>0.48033999999999999</v>
      </c>
      <c r="Y75" s="6">
        <v>0.78461999999999998</v>
      </c>
      <c r="Z75" s="10">
        <v>58</v>
      </c>
    </row>
    <row r="76" spans="1:26">
      <c r="A76" s="9">
        <v>0.8</v>
      </c>
      <c r="B76" s="10">
        <v>74</v>
      </c>
      <c r="C76" s="19">
        <v>2.8461500000000002</v>
      </c>
      <c r="D76" s="6">
        <v>0.31624000000000002</v>
      </c>
      <c r="E76" s="6">
        <v>0.80220000000000002</v>
      </c>
      <c r="F76" s="10">
        <v>51</v>
      </c>
      <c r="G76" s="21">
        <v>2.6428600000000002</v>
      </c>
      <c r="H76" s="6">
        <v>0.29365000000000002</v>
      </c>
      <c r="I76" s="6">
        <v>0.74490000000000001</v>
      </c>
      <c r="J76" s="10">
        <v>39</v>
      </c>
      <c r="K76" s="21">
        <v>2.5643600000000002</v>
      </c>
      <c r="L76" s="6">
        <v>0.28493000000000002</v>
      </c>
      <c r="M76" s="6">
        <v>0.72277000000000002</v>
      </c>
      <c r="N76" s="10">
        <v>58</v>
      </c>
      <c r="O76" s="21">
        <v>3.5</v>
      </c>
      <c r="P76" s="6">
        <v>0.38889000000000001</v>
      </c>
      <c r="Q76" s="6">
        <v>0.98648999999999998</v>
      </c>
      <c r="R76" s="10">
        <v>71</v>
      </c>
      <c r="S76" s="21">
        <v>3.19753</v>
      </c>
      <c r="T76" s="6">
        <v>0.35527999999999998</v>
      </c>
      <c r="U76" s="6">
        <v>0.90122999999999998</v>
      </c>
      <c r="V76" s="10">
        <v>55</v>
      </c>
      <c r="W76" s="17">
        <v>3.2374999999999998</v>
      </c>
      <c r="X76" s="6">
        <v>0.35971999999999998</v>
      </c>
      <c r="Y76" s="6">
        <v>0.91249999999999998</v>
      </c>
      <c r="Z76" s="10">
        <v>64</v>
      </c>
    </row>
    <row r="77" spans="1:26">
      <c r="A77" s="9">
        <v>0.8</v>
      </c>
      <c r="B77" s="10">
        <v>75</v>
      </c>
      <c r="C77" s="19">
        <v>3.8571399999999998</v>
      </c>
      <c r="D77" s="6">
        <v>0.42857000000000001</v>
      </c>
      <c r="E77" s="6">
        <v>0.77142999999999995</v>
      </c>
      <c r="F77" s="10">
        <v>55</v>
      </c>
      <c r="G77" s="21">
        <v>3.2926799999999998</v>
      </c>
      <c r="H77" s="6">
        <v>0.36585000000000001</v>
      </c>
      <c r="I77" s="6">
        <v>0.65854000000000001</v>
      </c>
      <c r="J77" s="10">
        <v>46</v>
      </c>
      <c r="K77" s="21">
        <v>3.0337100000000001</v>
      </c>
      <c r="L77" s="6">
        <v>0.33707999999999999</v>
      </c>
      <c r="M77" s="6">
        <v>0.60673999999999995</v>
      </c>
      <c r="N77" s="10">
        <v>41</v>
      </c>
      <c r="O77" s="21">
        <v>4.5762700000000001</v>
      </c>
      <c r="P77" s="6">
        <v>0.50846999999999998</v>
      </c>
      <c r="Q77" s="6">
        <v>0.91525000000000001</v>
      </c>
      <c r="R77" s="10">
        <v>80</v>
      </c>
      <c r="S77" s="21">
        <v>4.09091</v>
      </c>
      <c r="T77" s="6">
        <v>0.45455000000000001</v>
      </c>
      <c r="U77" s="6">
        <v>0.81818000000000002</v>
      </c>
      <c r="V77" s="10">
        <v>67</v>
      </c>
      <c r="W77" s="17">
        <v>3.9130400000000001</v>
      </c>
      <c r="X77" s="6">
        <v>0.43478</v>
      </c>
      <c r="Y77" s="6">
        <v>0.78261000000000003</v>
      </c>
      <c r="Z77" s="10">
        <v>75</v>
      </c>
    </row>
    <row r="78" spans="1:26">
      <c r="A78" s="9">
        <v>0.8</v>
      </c>
      <c r="B78" s="28">
        <v>76</v>
      </c>
      <c r="C78" s="19">
        <v>2.8842099999999999</v>
      </c>
      <c r="D78" s="6">
        <v>0.32046999999999998</v>
      </c>
      <c r="E78" s="6">
        <v>0.66315999999999997</v>
      </c>
      <c r="F78" s="10">
        <v>50</v>
      </c>
      <c r="G78" s="21">
        <v>2.4464299999999999</v>
      </c>
      <c r="H78" s="6">
        <v>0.27183000000000002</v>
      </c>
      <c r="I78" s="6">
        <v>0.5625</v>
      </c>
      <c r="J78" s="10">
        <v>37</v>
      </c>
      <c r="K78" s="21">
        <v>2.0757599999999998</v>
      </c>
      <c r="L78" s="6">
        <v>0.23064000000000001</v>
      </c>
      <c r="M78" s="6">
        <v>0.47727000000000003</v>
      </c>
      <c r="N78" s="10">
        <v>53</v>
      </c>
      <c r="O78" s="21">
        <v>4.28125</v>
      </c>
      <c r="P78" s="6">
        <v>0.47569</v>
      </c>
      <c r="Q78" s="6">
        <v>0.98438000000000003</v>
      </c>
      <c r="R78" s="10">
        <v>66</v>
      </c>
      <c r="S78" s="21">
        <v>3.55844</v>
      </c>
      <c r="T78" s="6">
        <v>0.39538000000000001</v>
      </c>
      <c r="U78" s="6">
        <v>0.81818000000000002</v>
      </c>
      <c r="V78" s="10">
        <v>69</v>
      </c>
      <c r="W78" s="17">
        <v>3.8055599999999998</v>
      </c>
      <c r="X78" s="6">
        <v>0.42283999999999999</v>
      </c>
      <c r="Y78" s="6">
        <v>0.875</v>
      </c>
      <c r="Z78" s="10">
        <v>58</v>
      </c>
    </row>
    <row r="79" spans="1:26">
      <c r="A79" s="9">
        <v>0.8</v>
      </c>
      <c r="B79" s="10">
        <v>77</v>
      </c>
      <c r="C79" s="19">
        <v>4.3387099999999998</v>
      </c>
      <c r="D79" s="6">
        <v>0.48208000000000001</v>
      </c>
      <c r="E79" s="6">
        <v>0.77419000000000004</v>
      </c>
      <c r="F79" s="10">
        <v>47</v>
      </c>
      <c r="G79" s="21">
        <v>4.2031200000000002</v>
      </c>
      <c r="H79" s="6">
        <v>0.46700999999999998</v>
      </c>
      <c r="I79" s="6">
        <v>0.75</v>
      </c>
      <c r="J79" s="10">
        <v>43</v>
      </c>
      <c r="K79" s="21">
        <v>3.4050600000000002</v>
      </c>
      <c r="L79" s="6">
        <v>0.37834000000000001</v>
      </c>
      <c r="M79" s="6">
        <v>0.60758999999999996</v>
      </c>
      <c r="N79" s="10">
        <v>51</v>
      </c>
      <c r="O79" s="21">
        <v>5.38</v>
      </c>
      <c r="P79" s="6">
        <v>0.59777999999999998</v>
      </c>
      <c r="Q79" s="6">
        <v>0.96</v>
      </c>
      <c r="R79" s="10">
        <v>77</v>
      </c>
      <c r="S79" s="21">
        <v>5.0754700000000001</v>
      </c>
      <c r="T79" s="6">
        <v>0.56394</v>
      </c>
      <c r="U79" s="6">
        <v>0.90566000000000002</v>
      </c>
      <c r="V79" s="10">
        <v>64</v>
      </c>
      <c r="W79" s="17">
        <v>4.3387099999999998</v>
      </c>
      <c r="X79" s="6">
        <v>0.48208000000000001</v>
      </c>
      <c r="Y79" s="6">
        <v>0.77419000000000004</v>
      </c>
      <c r="Z79" s="10">
        <v>84</v>
      </c>
    </row>
    <row r="80" spans="1:26">
      <c r="A80" s="9">
        <v>0.8</v>
      </c>
      <c r="B80" s="10">
        <v>78</v>
      </c>
      <c r="C80" s="19">
        <v>3.09091</v>
      </c>
      <c r="D80" s="6">
        <v>0.34343000000000001</v>
      </c>
      <c r="E80" s="6">
        <v>0.61616000000000004</v>
      </c>
      <c r="F80" s="10">
        <v>50</v>
      </c>
      <c r="G80" s="21">
        <v>3.06</v>
      </c>
      <c r="H80" s="6">
        <v>0.34</v>
      </c>
      <c r="I80" s="6">
        <v>0.61</v>
      </c>
      <c r="J80" s="10">
        <v>42</v>
      </c>
      <c r="K80" s="21">
        <v>2.7321399999999998</v>
      </c>
      <c r="L80" s="6">
        <v>0.30357000000000001</v>
      </c>
      <c r="M80" s="6">
        <v>0.54464000000000001</v>
      </c>
      <c r="N80" s="10">
        <v>37</v>
      </c>
      <c r="O80" s="21">
        <v>5.0163900000000003</v>
      </c>
      <c r="P80" s="6">
        <v>0.55737999999999999</v>
      </c>
      <c r="Q80" s="6">
        <v>1</v>
      </c>
      <c r="R80" s="10">
        <v>77</v>
      </c>
      <c r="S80" s="21">
        <v>4.78125</v>
      </c>
      <c r="T80" s="6">
        <v>0.53125</v>
      </c>
      <c r="U80" s="6">
        <v>0.95311999999999997</v>
      </c>
      <c r="V80" s="10">
        <v>60</v>
      </c>
      <c r="W80" s="17">
        <v>4.6363599999999998</v>
      </c>
      <c r="X80" s="6">
        <v>0.51515</v>
      </c>
      <c r="Y80" s="6">
        <v>0.92423999999999995</v>
      </c>
      <c r="Z80" s="10">
        <v>70</v>
      </c>
    </row>
    <row r="81" spans="1:26">
      <c r="A81" s="9">
        <v>0.8</v>
      </c>
      <c r="B81" s="28">
        <v>79</v>
      </c>
      <c r="C81" s="19">
        <v>3.5441199999999999</v>
      </c>
      <c r="D81" s="6">
        <v>0.39378999999999997</v>
      </c>
      <c r="E81" s="6">
        <v>0.86765000000000003</v>
      </c>
      <c r="F81" s="10">
        <v>39</v>
      </c>
      <c r="G81" s="21">
        <v>3.1298699999999999</v>
      </c>
      <c r="H81" s="6">
        <v>0.34776000000000001</v>
      </c>
      <c r="I81" s="6">
        <v>0.76622999999999997</v>
      </c>
      <c r="J81" s="10">
        <v>55</v>
      </c>
      <c r="K81" s="21">
        <v>2.90361</v>
      </c>
      <c r="L81" s="6">
        <v>0.32262000000000002</v>
      </c>
      <c r="M81" s="6">
        <v>0.71084000000000003</v>
      </c>
      <c r="N81" s="10">
        <v>38</v>
      </c>
      <c r="O81" s="21">
        <v>3.8254000000000001</v>
      </c>
      <c r="P81" s="6">
        <v>0.42503999999999997</v>
      </c>
      <c r="Q81" s="6">
        <v>0.93650999999999995</v>
      </c>
      <c r="R81" s="10">
        <v>93</v>
      </c>
      <c r="S81" s="21">
        <v>3.5441199999999999</v>
      </c>
      <c r="T81" s="6">
        <v>0.39378999999999997</v>
      </c>
      <c r="U81" s="6">
        <v>0.86765000000000003</v>
      </c>
      <c r="V81" s="10">
        <v>67</v>
      </c>
      <c r="W81" s="17">
        <v>3.3943699999999999</v>
      </c>
      <c r="X81" s="6">
        <v>0.37714999999999999</v>
      </c>
      <c r="Y81" s="6">
        <v>0.83099000000000001</v>
      </c>
      <c r="Z81" s="10">
        <v>64</v>
      </c>
    </row>
    <row r="82" spans="1:26">
      <c r="A82" s="9">
        <v>0.8</v>
      </c>
      <c r="B82" s="10">
        <v>80</v>
      </c>
      <c r="C82" s="19">
        <v>1.68421</v>
      </c>
      <c r="D82" s="6">
        <v>0.18712999999999999</v>
      </c>
      <c r="E82" s="6">
        <v>0.61841999999999997</v>
      </c>
      <c r="F82" s="10">
        <v>47</v>
      </c>
      <c r="G82" s="21">
        <v>1.8156000000000001</v>
      </c>
      <c r="H82" s="6">
        <v>0.20172999999999999</v>
      </c>
      <c r="I82" s="6">
        <v>0.66666999999999998</v>
      </c>
      <c r="J82" s="10">
        <v>49</v>
      </c>
      <c r="K82" s="21">
        <v>1.69536</v>
      </c>
      <c r="L82" s="6">
        <v>0.18837000000000001</v>
      </c>
      <c r="M82" s="6">
        <v>0.62251999999999996</v>
      </c>
      <c r="N82" s="10">
        <v>39</v>
      </c>
      <c r="O82" s="21">
        <v>2.7233999999999998</v>
      </c>
      <c r="P82" s="6">
        <v>0.30259999999999998</v>
      </c>
      <c r="Q82" s="6">
        <v>1</v>
      </c>
      <c r="R82" s="10">
        <v>64</v>
      </c>
      <c r="S82" s="21">
        <v>2.7233999999999998</v>
      </c>
      <c r="T82" s="6">
        <v>0.30259999999999998</v>
      </c>
      <c r="U82" s="6">
        <v>1</v>
      </c>
      <c r="V82" s="10">
        <v>68</v>
      </c>
      <c r="W82" s="17">
        <v>2.6947399999999999</v>
      </c>
      <c r="X82" s="6">
        <v>0.29942000000000002</v>
      </c>
      <c r="Y82" s="6">
        <v>0.98946999999999996</v>
      </c>
      <c r="Z82" s="10">
        <v>58</v>
      </c>
    </row>
    <row r="83" spans="1:26">
      <c r="A83" s="9">
        <v>0.9</v>
      </c>
      <c r="B83" s="10">
        <v>81</v>
      </c>
      <c r="C83" s="19">
        <v>6.4047599999999996</v>
      </c>
      <c r="D83" s="6">
        <v>0.71164000000000005</v>
      </c>
      <c r="E83" s="6">
        <v>0.85714000000000001</v>
      </c>
      <c r="F83" s="10">
        <v>40</v>
      </c>
      <c r="G83" s="21">
        <v>6.5609799999999998</v>
      </c>
      <c r="H83" s="6">
        <v>0.72899999999999998</v>
      </c>
      <c r="I83" s="6">
        <v>0.87805</v>
      </c>
      <c r="J83" s="10">
        <v>38</v>
      </c>
      <c r="K83" s="21">
        <v>4.7192999999999996</v>
      </c>
      <c r="L83" s="6">
        <v>0.52437</v>
      </c>
      <c r="M83" s="6">
        <v>0.63158000000000003</v>
      </c>
      <c r="N83" s="10">
        <v>37</v>
      </c>
      <c r="O83" s="21">
        <v>7.4722200000000001</v>
      </c>
      <c r="P83" s="6">
        <v>0.83025000000000004</v>
      </c>
      <c r="Q83" s="6">
        <v>1</v>
      </c>
      <c r="R83" s="10">
        <v>65</v>
      </c>
      <c r="S83" s="21">
        <v>7.4722200000000001</v>
      </c>
      <c r="T83" s="6">
        <v>0.83025000000000004</v>
      </c>
      <c r="U83" s="6">
        <v>1</v>
      </c>
      <c r="V83" s="10">
        <v>53</v>
      </c>
      <c r="W83" s="17">
        <v>7.4722200000000001</v>
      </c>
      <c r="X83" s="6">
        <v>0.83025000000000004</v>
      </c>
      <c r="Y83" s="6">
        <v>1</v>
      </c>
      <c r="Z83" s="10">
        <v>61</v>
      </c>
    </row>
    <row r="84" spans="1:26">
      <c r="A84" s="9">
        <v>0.9</v>
      </c>
      <c r="B84" s="28">
        <v>82</v>
      </c>
      <c r="C84" s="19">
        <v>5.1034499999999996</v>
      </c>
      <c r="D84" s="6">
        <v>0.56705000000000005</v>
      </c>
      <c r="E84" s="6">
        <v>0.75861999999999996</v>
      </c>
      <c r="F84" s="10">
        <v>49</v>
      </c>
      <c r="G84" s="21">
        <v>5.1929800000000004</v>
      </c>
      <c r="H84" s="6">
        <v>0.57699999999999996</v>
      </c>
      <c r="I84" s="6">
        <v>0.77193000000000001</v>
      </c>
      <c r="J84" s="10">
        <v>36</v>
      </c>
      <c r="K84" s="21">
        <v>4.69841</v>
      </c>
      <c r="L84" s="6">
        <v>0.52205000000000001</v>
      </c>
      <c r="M84" s="6">
        <v>0.69840999999999998</v>
      </c>
      <c r="N84" s="10">
        <v>39</v>
      </c>
      <c r="O84" s="21">
        <v>6.7272699999999999</v>
      </c>
      <c r="P84" s="6">
        <v>0.74746999999999997</v>
      </c>
      <c r="Q84" s="6">
        <v>1</v>
      </c>
      <c r="R84" s="10">
        <v>69</v>
      </c>
      <c r="S84" s="21">
        <v>5.8039199999999997</v>
      </c>
      <c r="T84" s="6">
        <v>0.64488000000000001</v>
      </c>
      <c r="U84" s="6">
        <v>0.86275000000000002</v>
      </c>
      <c r="V84" s="10">
        <v>63</v>
      </c>
      <c r="W84" s="17">
        <v>6.5777799999999997</v>
      </c>
      <c r="X84" s="6">
        <v>0.73085999999999995</v>
      </c>
      <c r="Y84" s="6">
        <v>0.97777999999999998</v>
      </c>
      <c r="Z84" s="10">
        <v>73</v>
      </c>
    </row>
    <row r="85" spans="1:26">
      <c r="A85" s="9">
        <v>0.9</v>
      </c>
      <c r="B85" s="10">
        <v>83</v>
      </c>
      <c r="C85" s="19">
        <v>5.6976699999999996</v>
      </c>
      <c r="D85" s="6">
        <v>0.63307000000000002</v>
      </c>
      <c r="E85" s="6">
        <v>0.86046999999999996</v>
      </c>
      <c r="F85" s="10">
        <v>41</v>
      </c>
      <c r="G85" s="21">
        <v>4.8039199999999997</v>
      </c>
      <c r="H85" s="6">
        <v>0.53376999999999997</v>
      </c>
      <c r="I85" s="6">
        <v>0.72548999999999997</v>
      </c>
      <c r="J85" s="10">
        <v>33</v>
      </c>
      <c r="K85" s="21">
        <v>4.7115400000000003</v>
      </c>
      <c r="L85" s="6">
        <v>0.52349999999999997</v>
      </c>
      <c r="M85" s="6">
        <v>0.71153999999999995</v>
      </c>
      <c r="N85" s="10">
        <v>42</v>
      </c>
      <c r="O85" s="21">
        <v>6.6216200000000001</v>
      </c>
      <c r="P85" s="6">
        <v>0.73573999999999995</v>
      </c>
      <c r="Q85" s="6">
        <v>1</v>
      </c>
      <c r="R85" s="10">
        <v>72</v>
      </c>
      <c r="S85" s="21">
        <v>5.2127699999999999</v>
      </c>
      <c r="T85" s="6">
        <v>0.57920000000000005</v>
      </c>
      <c r="U85" s="6">
        <v>0.78722999999999999</v>
      </c>
      <c r="V85" s="10">
        <v>58</v>
      </c>
      <c r="W85" s="17">
        <v>6.4473700000000003</v>
      </c>
      <c r="X85" s="6">
        <v>0.71636999999999995</v>
      </c>
      <c r="Y85" s="6">
        <v>0.97367999999999999</v>
      </c>
      <c r="Z85" s="10">
        <v>67</v>
      </c>
    </row>
    <row r="86" spans="1:26">
      <c r="A86" s="9">
        <v>0.9</v>
      </c>
      <c r="B86" s="10">
        <v>84</v>
      </c>
      <c r="C86" s="19">
        <v>4.3548400000000003</v>
      </c>
      <c r="D86" s="6">
        <v>0.48387000000000002</v>
      </c>
      <c r="E86" s="6">
        <v>0.82257999999999998</v>
      </c>
      <c r="F86" s="10">
        <v>49</v>
      </c>
      <c r="G86" s="21">
        <v>3.8028200000000001</v>
      </c>
      <c r="H86" s="6">
        <v>0.42254000000000003</v>
      </c>
      <c r="I86" s="6">
        <v>0.71831</v>
      </c>
      <c r="J86" s="10">
        <v>36</v>
      </c>
      <c r="K86" s="21">
        <v>4.4262300000000003</v>
      </c>
      <c r="L86" s="6">
        <v>0.49180000000000001</v>
      </c>
      <c r="M86" s="6">
        <v>0.83606999999999998</v>
      </c>
      <c r="N86" s="10">
        <v>40</v>
      </c>
      <c r="O86" s="21">
        <v>4.90909</v>
      </c>
      <c r="P86" s="6">
        <v>0.54544999999999999</v>
      </c>
      <c r="Q86" s="6">
        <v>0.92727000000000004</v>
      </c>
      <c r="R86" s="10">
        <v>69</v>
      </c>
      <c r="S86" s="21">
        <v>4.2857099999999999</v>
      </c>
      <c r="T86" s="6">
        <v>0.47619</v>
      </c>
      <c r="U86" s="6">
        <v>0.80952000000000002</v>
      </c>
      <c r="V86" s="10">
        <v>57</v>
      </c>
      <c r="W86" s="17">
        <v>5.0943399999999999</v>
      </c>
      <c r="X86" s="6">
        <v>0.56603999999999999</v>
      </c>
      <c r="Y86" s="6">
        <v>0.96226</v>
      </c>
      <c r="Z86" s="10">
        <v>71</v>
      </c>
    </row>
    <row r="87" spans="1:26">
      <c r="A87" s="9">
        <v>0.9</v>
      </c>
      <c r="B87" s="28">
        <v>85</v>
      </c>
      <c r="C87" s="19">
        <v>3.6973699999999998</v>
      </c>
      <c r="D87" s="6">
        <v>0.41082000000000002</v>
      </c>
      <c r="E87" s="6">
        <v>0.81579000000000002</v>
      </c>
      <c r="F87" s="10">
        <v>39</v>
      </c>
      <c r="G87" s="21">
        <v>2.8969100000000001</v>
      </c>
      <c r="H87" s="6">
        <v>0.32188</v>
      </c>
      <c r="I87" s="6">
        <v>0.63917999999999997</v>
      </c>
      <c r="J87" s="10">
        <v>44</v>
      </c>
      <c r="K87" s="21">
        <v>2.7281599999999999</v>
      </c>
      <c r="L87" s="6">
        <v>0.30313000000000001</v>
      </c>
      <c r="M87" s="6">
        <v>0.60194000000000003</v>
      </c>
      <c r="N87" s="10">
        <v>34</v>
      </c>
      <c r="O87" s="21">
        <v>4.4603200000000003</v>
      </c>
      <c r="P87" s="6">
        <v>0.49558999999999997</v>
      </c>
      <c r="Q87" s="6">
        <v>0.98412999999999995</v>
      </c>
      <c r="R87" s="10">
        <v>71</v>
      </c>
      <c r="S87" s="21">
        <v>3.7972999999999999</v>
      </c>
      <c r="T87" s="6">
        <v>0.42192000000000002</v>
      </c>
      <c r="U87" s="6">
        <v>0.83784000000000003</v>
      </c>
      <c r="V87" s="10">
        <v>60</v>
      </c>
      <c r="W87" s="17">
        <v>3.5125000000000002</v>
      </c>
      <c r="X87" s="6">
        <v>0.39028000000000002</v>
      </c>
      <c r="Y87" s="6">
        <v>0.77500000000000002</v>
      </c>
      <c r="Z87" s="10">
        <v>68</v>
      </c>
    </row>
    <row r="88" spans="1:26">
      <c r="A88" s="9">
        <v>0.9</v>
      </c>
      <c r="B88" s="10">
        <v>86</v>
      </c>
      <c r="C88" s="19">
        <v>4.4912299999999998</v>
      </c>
      <c r="D88" s="6">
        <v>0.49902999999999997</v>
      </c>
      <c r="E88" s="6">
        <v>0.75439000000000001</v>
      </c>
      <c r="F88" s="10">
        <v>41</v>
      </c>
      <c r="G88" s="21">
        <v>4.5714300000000003</v>
      </c>
      <c r="H88" s="6">
        <v>0.50793999999999995</v>
      </c>
      <c r="I88" s="6">
        <v>0.76785999999999999</v>
      </c>
      <c r="J88" s="10">
        <v>39</v>
      </c>
      <c r="K88" s="21">
        <v>4.0634899999999998</v>
      </c>
      <c r="L88" s="6">
        <v>0.45150000000000001</v>
      </c>
      <c r="M88" s="6">
        <v>0.68254000000000004</v>
      </c>
      <c r="N88" s="10">
        <v>40</v>
      </c>
      <c r="O88" s="21">
        <v>5.9534900000000004</v>
      </c>
      <c r="P88" s="6">
        <v>0.66149999999999998</v>
      </c>
      <c r="Q88" s="6">
        <v>1</v>
      </c>
      <c r="R88" s="10">
        <v>68</v>
      </c>
      <c r="S88" s="21">
        <v>5.0196100000000001</v>
      </c>
      <c r="T88" s="6">
        <v>0.55772999999999995</v>
      </c>
      <c r="U88" s="6">
        <v>0.84314</v>
      </c>
      <c r="V88" s="10">
        <v>64</v>
      </c>
      <c r="W88" s="17">
        <v>5.8181799999999999</v>
      </c>
      <c r="X88" s="6">
        <v>0.64646000000000003</v>
      </c>
      <c r="Y88" s="6">
        <v>0.97726999999999997</v>
      </c>
      <c r="Z88" s="10">
        <v>70</v>
      </c>
    </row>
    <row r="89" spans="1:26">
      <c r="A89" s="9">
        <v>0.9</v>
      </c>
      <c r="B89" s="10">
        <v>87</v>
      </c>
      <c r="C89" s="19">
        <v>3.6478899999999999</v>
      </c>
      <c r="D89" s="6">
        <v>0.40532000000000001</v>
      </c>
      <c r="E89" s="6">
        <v>0.92957999999999996</v>
      </c>
      <c r="F89" s="10">
        <v>39</v>
      </c>
      <c r="G89" s="21">
        <v>3.2374999999999998</v>
      </c>
      <c r="H89" s="6">
        <v>0.35971999999999998</v>
      </c>
      <c r="I89" s="6">
        <v>0.82499999999999996</v>
      </c>
      <c r="J89" s="10">
        <v>54</v>
      </c>
      <c r="K89" s="21">
        <v>3.1204800000000001</v>
      </c>
      <c r="L89" s="6">
        <v>0.34671999999999997</v>
      </c>
      <c r="M89" s="6">
        <v>0.79518</v>
      </c>
      <c r="N89" s="10">
        <v>32</v>
      </c>
      <c r="O89" s="21">
        <v>3.8656700000000002</v>
      </c>
      <c r="P89" s="6">
        <v>0.42952000000000001</v>
      </c>
      <c r="Q89" s="6">
        <v>0.98507</v>
      </c>
      <c r="R89" s="10">
        <v>74</v>
      </c>
      <c r="S89" s="21">
        <v>3.8656700000000002</v>
      </c>
      <c r="T89" s="6">
        <v>0.42952000000000001</v>
      </c>
      <c r="U89" s="6">
        <v>0.98507</v>
      </c>
      <c r="V89" s="10">
        <v>73</v>
      </c>
      <c r="W89" s="17">
        <v>3.8088199999999999</v>
      </c>
      <c r="X89" s="6">
        <v>0.42320000000000002</v>
      </c>
      <c r="Y89" s="6">
        <v>0.97058999999999995</v>
      </c>
      <c r="Z89" s="10">
        <v>66</v>
      </c>
    </row>
    <row r="90" spans="1:26">
      <c r="A90" s="9">
        <v>0.9</v>
      </c>
      <c r="B90" s="28">
        <v>88</v>
      </c>
      <c r="C90" s="19">
        <v>6.5227300000000001</v>
      </c>
      <c r="D90" s="6">
        <v>0.72475000000000001</v>
      </c>
      <c r="E90" s="6">
        <v>0.79544999999999999</v>
      </c>
      <c r="F90" s="10">
        <v>37</v>
      </c>
      <c r="G90" s="21">
        <v>5.3148200000000001</v>
      </c>
      <c r="H90" s="6">
        <v>0.59053</v>
      </c>
      <c r="I90" s="6">
        <v>0.64815</v>
      </c>
      <c r="J90" s="10">
        <v>42</v>
      </c>
      <c r="K90" s="21">
        <v>5.2181800000000003</v>
      </c>
      <c r="L90" s="6">
        <v>0.57979999999999998</v>
      </c>
      <c r="M90" s="6">
        <v>0.63636000000000004</v>
      </c>
      <c r="N90" s="10">
        <v>35</v>
      </c>
      <c r="O90" s="21">
        <v>7.3589700000000002</v>
      </c>
      <c r="P90" s="6">
        <v>0.81766000000000005</v>
      </c>
      <c r="Q90" s="6">
        <v>0.89744000000000002</v>
      </c>
      <c r="R90" s="10">
        <v>71</v>
      </c>
      <c r="S90" s="21">
        <v>5.6274499999999996</v>
      </c>
      <c r="T90" s="6">
        <v>0.62526999999999999</v>
      </c>
      <c r="U90" s="6">
        <v>0.68627000000000005</v>
      </c>
      <c r="V90" s="10">
        <v>73</v>
      </c>
      <c r="W90" s="17">
        <v>5.4150900000000002</v>
      </c>
      <c r="X90" s="6">
        <v>0.60167999999999999</v>
      </c>
      <c r="Y90" s="6">
        <v>0.66037999999999997</v>
      </c>
      <c r="Z90" s="10">
        <v>68</v>
      </c>
    </row>
    <row r="91" spans="1:26">
      <c r="A91" s="9">
        <v>0.9</v>
      </c>
      <c r="B91" s="10">
        <v>89</v>
      </c>
      <c r="C91" s="19">
        <v>3.61538</v>
      </c>
      <c r="D91" s="6">
        <v>0.40171000000000001</v>
      </c>
      <c r="E91" s="6">
        <v>0.83333000000000002</v>
      </c>
      <c r="F91" s="10">
        <v>53</v>
      </c>
      <c r="G91" s="21">
        <v>3.2790699999999999</v>
      </c>
      <c r="H91" s="6">
        <v>0.36434</v>
      </c>
      <c r="I91" s="6">
        <v>0.75580999999999998</v>
      </c>
      <c r="J91" s="10">
        <v>35</v>
      </c>
      <c r="K91" s="21">
        <v>2.7115399999999998</v>
      </c>
      <c r="L91" s="6">
        <v>0.30127999999999999</v>
      </c>
      <c r="M91" s="6">
        <v>0.625</v>
      </c>
      <c r="N91" s="10">
        <v>37</v>
      </c>
      <c r="O91" s="21">
        <v>4.3384600000000004</v>
      </c>
      <c r="P91" s="6">
        <v>0.48204999999999998</v>
      </c>
      <c r="Q91" s="6">
        <v>1</v>
      </c>
      <c r="R91" s="10">
        <v>63</v>
      </c>
      <c r="S91" s="21">
        <v>3.9718300000000002</v>
      </c>
      <c r="T91" s="6">
        <v>0.44130999999999998</v>
      </c>
      <c r="U91" s="6">
        <v>0.91549000000000003</v>
      </c>
      <c r="V91" s="10">
        <v>67</v>
      </c>
      <c r="W91" s="17">
        <v>3.7105299999999999</v>
      </c>
      <c r="X91" s="6">
        <v>0.41227999999999998</v>
      </c>
      <c r="Y91" s="6">
        <v>0.85526000000000002</v>
      </c>
      <c r="Z91" s="10">
        <v>57</v>
      </c>
    </row>
    <row r="92" spans="1:26" ht="15.75" thickBot="1">
      <c r="A92" s="11">
        <v>0.9</v>
      </c>
      <c r="B92" s="10">
        <v>90</v>
      </c>
      <c r="C92" s="20">
        <v>2.2126000000000001</v>
      </c>
      <c r="D92" s="13">
        <v>0.24584</v>
      </c>
      <c r="E92" s="13">
        <v>0.83465</v>
      </c>
      <c r="F92" s="14">
        <v>40</v>
      </c>
      <c r="G92" s="22">
        <v>2.26613</v>
      </c>
      <c r="H92" s="13">
        <v>0.25179000000000001</v>
      </c>
      <c r="I92" s="13">
        <v>0.85484000000000004</v>
      </c>
      <c r="J92" s="14">
        <v>41</v>
      </c>
      <c r="K92" s="22">
        <v>2.1450399999999998</v>
      </c>
      <c r="L92" s="13">
        <v>0.23834</v>
      </c>
      <c r="M92" s="13">
        <v>0.80915999999999999</v>
      </c>
      <c r="N92" s="14">
        <v>39</v>
      </c>
      <c r="O92" s="22">
        <v>2.6261700000000001</v>
      </c>
      <c r="P92" s="13">
        <v>0.2918</v>
      </c>
      <c r="Q92" s="13">
        <v>0.99065000000000003</v>
      </c>
      <c r="R92" s="14">
        <v>67</v>
      </c>
      <c r="S92" s="22">
        <v>2.6018500000000002</v>
      </c>
      <c r="T92" s="13">
        <v>0.28909000000000001</v>
      </c>
      <c r="U92" s="13">
        <v>0.98148000000000002</v>
      </c>
      <c r="V92" s="14">
        <v>59</v>
      </c>
      <c r="W92" s="18">
        <v>2.6018500000000002</v>
      </c>
      <c r="X92" s="13">
        <v>0.28909000000000001</v>
      </c>
      <c r="Y92" s="13">
        <v>0.98148000000000002</v>
      </c>
      <c r="Z92" s="14">
        <v>62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0.124718</v>
      </c>
      <c r="D96" s="39">
        <f t="shared" ref="D96:Z96" si="0">AVERAGE(D3:D12)</f>
        <v>1.3857000000000003E-2</v>
      </c>
      <c r="E96" s="39">
        <f t="shared" si="0"/>
        <v>5.6694000000000001E-2</v>
      </c>
      <c r="F96" s="7">
        <f t="shared" si="0"/>
        <v>122.7</v>
      </c>
      <c r="G96" s="39">
        <f t="shared" si="0"/>
        <v>0.12669900000000001</v>
      </c>
      <c r="H96" s="39">
        <f t="shared" si="0"/>
        <v>1.4076E-2</v>
      </c>
      <c r="I96" s="39">
        <f t="shared" si="0"/>
        <v>5.7669999999999999E-2</v>
      </c>
      <c r="J96" s="7">
        <f t="shared" si="0"/>
        <v>91.1</v>
      </c>
      <c r="K96" s="39">
        <f t="shared" si="0"/>
        <v>0.13811599999999999</v>
      </c>
      <c r="L96" s="39">
        <f t="shared" si="0"/>
        <v>1.5344E-2</v>
      </c>
      <c r="M96" s="39">
        <f t="shared" si="0"/>
        <v>6.3121999999999998E-2</v>
      </c>
      <c r="N96" s="7">
        <f t="shared" si="0"/>
        <v>115.3</v>
      </c>
      <c r="O96" s="39">
        <f t="shared" si="0"/>
        <v>0.75118099999999988</v>
      </c>
      <c r="P96" s="39">
        <f t="shared" si="0"/>
        <v>8.3463999999999983E-2</v>
      </c>
      <c r="Q96" s="39">
        <f t="shared" si="0"/>
        <v>0.35684500000000002</v>
      </c>
      <c r="R96" s="7">
        <f t="shared" si="0"/>
        <v>116.2</v>
      </c>
      <c r="S96" s="39">
        <f t="shared" si="0"/>
        <v>0.67819400000000007</v>
      </c>
      <c r="T96" s="39">
        <f t="shared" si="0"/>
        <v>7.5354000000000004E-2</v>
      </c>
      <c r="U96" s="39">
        <f t="shared" si="0"/>
        <v>0.325909</v>
      </c>
      <c r="V96" s="7">
        <f t="shared" si="0"/>
        <v>109.1</v>
      </c>
      <c r="W96" s="39">
        <f t="shared" si="0"/>
        <v>0.56311800000000001</v>
      </c>
      <c r="X96" s="39">
        <f t="shared" si="0"/>
        <v>6.2567999999999985E-2</v>
      </c>
      <c r="Y96" s="39">
        <f t="shared" si="0"/>
        <v>0.26345499999999999</v>
      </c>
      <c r="Z96" s="40">
        <f t="shared" si="0"/>
        <v>122.1</v>
      </c>
    </row>
    <row r="97" spans="1:39">
      <c r="A97" s="46">
        <v>0.2</v>
      </c>
      <c r="B97" s="48"/>
      <c r="C97" s="15">
        <f>AVERAGE(C13:C22)</f>
        <v>0.253579</v>
      </c>
      <c r="D97" s="5">
        <f t="shared" ref="D97:Z97" si="1">AVERAGE(D13:D22)</f>
        <v>2.8174999999999999E-2</v>
      </c>
      <c r="E97" s="5">
        <f t="shared" si="1"/>
        <v>0.11593500000000001</v>
      </c>
      <c r="F97" s="4">
        <f t="shared" si="1"/>
        <v>87.3</v>
      </c>
      <c r="G97" s="5">
        <f t="shared" si="1"/>
        <v>0.26505600000000001</v>
      </c>
      <c r="H97" s="5">
        <f t="shared" si="1"/>
        <v>2.9451999999999999E-2</v>
      </c>
      <c r="I97" s="5">
        <f t="shared" si="1"/>
        <v>0.12121700000000002</v>
      </c>
      <c r="J97" s="4">
        <f t="shared" si="1"/>
        <v>85.1</v>
      </c>
      <c r="K97" s="5">
        <f t="shared" si="1"/>
        <v>0.26112200000000002</v>
      </c>
      <c r="L97" s="5">
        <f t="shared" si="1"/>
        <v>2.9014999999999996E-2</v>
      </c>
      <c r="M97" s="5">
        <f t="shared" si="1"/>
        <v>0.12059900000000001</v>
      </c>
      <c r="N97" s="4">
        <f t="shared" si="1"/>
        <v>83.1</v>
      </c>
      <c r="O97" s="5">
        <f t="shared" si="1"/>
        <v>1.30409</v>
      </c>
      <c r="P97" s="5">
        <f t="shared" si="1"/>
        <v>0.14490000000000003</v>
      </c>
      <c r="Q97" s="5">
        <f t="shared" si="1"/>
        <v>0.6115489999999999</v>
      </c>
      <c r="R97" s="4">
        <f t="shared" si="1"/>
        <v>112.4</v>
      </c>
      <c r="S97" s="5">
        <f t="shared" si="1"/>
        <v>1.137618</v>
      </c>
      <c r="T97" s="5">
        <f t="shared" si="1"/>
        <v>0.12639999999999998</v>
      </c>
      <c r="U97" s="5">
        <f t="shared" si="1"/>
        <v>0.52836899999999998</v>
      </c>
      <c r="V97" s="4">
        <f t="shared" si="1"/>
        <v>107.1</v>
      </c>
      <c r="W97" s="5">
        <f t="shared" si="1"/>
        <v>1.1943350000000001</v>
      </c>
      <c r="X97" s="5">
        <f t="shared" si="1"/>
        <v>0.13270399999999999</v>
      </c>
      <c r="Y97" s="5">
        <f t="shared" si="1"/>
        <v>0.56032799999999994</v>
      </c>
      <c r="Z97" s="8">
        <f t="shared" si="1"/>
        <v>91.8</v>
      </c>
    </row>
    <row r="98" spans="1:39">
      <c r="A98" s="46">
        <v>0.3</v>
      </c>
      <c r="B98" s="48"/>
      <c r="C98" s="15">
        <f>AVERAGE(C23:C32)</f>
        <v>0.41975799999999996</v>
      </c>
      <c r="D98" s="5">
        <f t="shared" ref="D98:Z98" si="2">AVERAGE(D23:D32)</f>
        <v>4.6638999999999993E-2</v>
      </c>
      <c r="E98" s="5">
        <f t="shared" si="2"/>
        <v>0.17585800000000001</v>
      </c>
      <c r="F98" s="4">
        <f t="shared" si="2"/>
        <v>89.1</v>
      </c>
      <c r="G98" s="5">
        <f t="shared" si="2"/>
        <v>0.43215400000000004</v>
      </c>
      <c r="H98" s="5">
        <f t="shared" si="2"/>
        <v>4.8017000000000004E-2</v>
      </c>
      <c r="I98" s="5">
        <f t="shared" si="2"/>
        <v>0.179562</v>
      </c>
      <c r="J98" s="4">
        <f t="shared" si="2"/>
        <v>129.30000000000001</v>
      </c>
      <c r="K98" s="5">
        <f t="shared" si="2"/>
        <v>0.42472000000000004</v>
      </c>
      <c r="L98" s="5">
        <f t="shared" si="2"/>
        <v>4.7189999999999996E-2</v>
      </c>
      <c r="M98" s="5">
        <f t="shared" si="2"/>
        <v>0.17510400000000001</v>
      </c>
      <c r="N98" s="4">
        <f t="shared" si="2"/>
        <v>144.1</v>
      </c>
      <c r="O98" s="5">
        <f t="shared" si="2"/>
        <v>1.8420390000000002</v>
      </c>
      <c r="P98" s="5">
        <f t="shared" si="2"/>
        <v>0.20467099999999999</v>
      </c>
      <c r="Q98" s="5">
        <f t="shared" si="2"/>
        <v>0.75341599999999986</v>
      </c>
      <c r="R98" s="4">
        <f t="shared" si="2"/>
        <v>114.6</v>
      </c>
      <c r="S98" s="5">
        <f t="shared" si="2"/>
        <v>1.6707430000000003</v>
      </c>
      <c r="T98" s="5">
        <f t="shared" si="2"/>
        <v>0.185637</v>
      </c>
      <c r="U98" s="5">
        <f t="shared" si="2"/>
        <v>0.68649699999999991</v>
      </c>
      <c r="V98" s="4">
        <f t="shared" si="2"/>
        <v>113.6</v>
      </c>
      <c r="W98" s="5">
        <f t="shared" si="2"/>
        <v>1.691138</v>
      </c>
      <c r="X98" s="5">
        <f t="shared" si="2"/>
        <v>0.18790299999999999</v>
      </c>
      <c r="Y98" s="5">
        <f t="shared" si="2"/>
        <v>0.69314299999999984</v>
      </c>
      <c r="Z98" s="8">
        <f t="shared" si="2"/>
        <v>109.6</v>
      </c>
    </row>
    <row r="99" spans="1:39">
      <c r="A99" s="46">
        <v>0.4</v>
      </c>
      <c r="B99" s="48"/>
      <c r="C99" s="15">
        <f>AVERAGE(C33:C42)</f>
        <v>0.65928299999999995</v>
      </c>
      <c r="D99" s="5">
        <f t="shared" ref="D99:Z99" si="3">AVERAGE(D33:D42)</f>
        <v>7.3253000000000013E-2</v>
      </c>
      <c r="E99" s="5">
        <f t="shared" si="3"/>
        <v>0.22880600000000001</v>
      </c>
      <c r="F99" s="4">
        <f t="shared" si="3"/>
        <v>110.2</v>
      </c>
      <c r="G99" s="5">
        <f t="shared" si="3"/>
        <v>0.67606899999999992</v>
      </c>
      <c r="H99" s="5">
        <f t="shared" si="3"/>
        <v>7.5118999999999991E-2</v>
      </c>
      <c r="I99" s="5">
        <f t="shared" si="3"/>
        <v>0.235712</v>
      </c>
      <c r="J99" s="4">
        <f t="shared" si="3"/>
        <v>89.6</v>
      </c>
      <c r="K99" s="5">
        <f t="shared" si="3"/>
        <v>0.66341100000000008</v>
      </c>
      <c r="L99" s="5">
        <f t="shared" si="3"/>
        <v>7.3712999999999987E-2</v>
      </c>
      <c r="M99" s="5">
        <f t="shared" si="3"/>
        <v>0.22897799999999999</v>
      </c>
      <c r="N99" s="4">
        <f t="shared" si="3"/>
        <v>120</v>
      </c>
      <c r="O99" s="5">
        <f t="shared" si="3"/>
        <v>2.3165739999999997</v>
      </c>
      <c r="P99" s="5">
        <f t="shared" si="3"/>
        <v>0.25739699999999999</v>
      </c>
      <c r="Q99" s="5">
        <f t="shared" si="3"/>
        <v>0.766818</v>
      </c>
      <c r="R99" s="4">
        <f t="shared" si="3"/>
        <v>129.9</v>
      </c>
      <c r="S99" s="5">
        <f t="shared" si="3"/>
        <v>2.1517209999999993</v>
      </c>
      <c r="T99" s="5">
        <f t="shared" si="3"/>
        <v>0.23908199999999996</v>
      </c>
      <c r="U99" s="5">
        <f t="shared" si="3"/>
        <v>0.70314199999999993</v>
      </c>
      <c r="V99" s="4">
        <f t="shared" si="3"/>
        <v>152</v>
      </c>
      <c r="W99" s="5">
        <f t="shared" si="3"/>
        <v>2.2218960000000001</v>
      </c>
      <c r="X99" s="5">
        <f t="shared" si="3"/>
        <v>0.24687700000000001</v>
      </c>
      <c r="Y99" s="5">
        <f t="shared" si="3"/>
        <v>0.73705999999999994</v>
      </c>
      <c r="Z99" s="8">
        <f t="shared" si="3"/>
        <v>127.5</v>
      </c>
    </row>
    <row r="100" spans="1:39">
      <c r="A100" s="46">
        <v>0.5</v>
      </c>
      <c r="B100" s="48"/>
      <c r="C100" s="15">
        <f>AVERAGE(C43:C52)</f>
        <v>0.87678000000000011</v>
      </c>
      <c r="D100" s="5">
        <f t="shared" ref="D100:Z100" si="4">AVERAGE(D43:D52)</f>
        <v>9.7419999999999993E-2</v>
      </c>
      <c r="E100" s="5">
        <f t="shared" si="4"/>
        <v>0.31900800000000001</v>
      </c>
      <c r="F100" s="4">
        <f t="shared" si="4"/>
        <v>62.1</v>
      </c>
      <c r="G100" s="5">
        <f t="shared" si="4"/>
        <v>0.9798150000000001</v>
      </c>
      <c r="H100" s="5">
        <f t="shared" si="4"/>
        <v>0.10886900000000002</v>
      </c>
      <c r="I100" s="5">
        <f t="shared" si="4"/>
        <v>0.35982400000000003</v>
      </c>
      <c r="J100" s="4">
        <f t="shared" si="4"/>
        <v>59.4</v>
      </c>
      <c r="K100" s="5">
        <f t="shared" si="4"/>
        <v>0.88402899999999995</v>
      </c>
      <c r="L100" s="5">
        <f t="shared" si="4"/>
        <v>9.8223999999999992E-2</v>
      </c>
      <c r="M100" s="5">
        <f t="shared" si="4"/>
        <v>0.31986499999999995</v>
      </c>
      <c r="N100" s="4">
        <f t="shared" si="4"/>
        <v>62.2</v>
      </c>
      <c r="O100" s="5">
        <f t="shared" si="4"/>
        <v>2.3971680000000002</v>
      </c>
      <c r="P100" s="5">
        <f t="shared" si="4"/>
        <v>0.26635200000000003</v>
      </c>
      <c r="Q100" s="5">
        <f t="shared" si="4"/>
        <v>0.85706799999999994</v>
      </c>
      <c r="R100" s="4">
        <f t="shared" si="4"/>
        <v>82.7</v>
      </c>
      <c r="S100" s="5">
        <f t="shared" si="4"/>
        <v>2.2322580000000003</v>
      </c>
      <c r="T100" s="5">
        <f t="shared" si="4"/>
        <v>0.248029</v>
      </c>
      <c r="U100" s="5">
        <f t="shared" si="4"/>
        <v>0.80152999999999996</v>
      </c>
      <c r="V100" s="4">
        <f t="shared" si="4"/>
        <v>72.599999999999994</v>
      </c>
      <c r="W100" s="5">
        <f t="shared" si="4"/>
        <v>2.1766540000000001</v>
      </c>
      <c r="X100" s="5">
        <f t="shared" si="4"/>
        <v>0.24184899999999998</v>
      </c>
      <c r="Y100" s="5">
        <f t="shared" si="4"/>
        <v>0.78040700000000007</v>
      </c>
      <c r="Z100" s="8">
        <f t="shared" si="4"/>
        <v>86</v>
      </c>
    </row>
    <row r="101" spans="1:39">
      <c r="A101" s="46">
        <v>0.6</v>
      </c>
      <c r="B101" s="48"/>
      <c r="C101" s="15">
        <f>AVERAGE(C53:C62)</f>
        <v>1.3845689999999999</v>
      </c>
      <c r="D101" s="5">
        <f t="shared" ref="D101:Z101" si="5">AVERAGE(D53:D62)</f>
        <v>0.15384199999999998</v>
      </c>
      <c r="E101" s="5">
        <f t="shared" si="5"/>
        <v>0.40461599999999998</v>
      </c>
      <c r="F101" s="4">
        <f t="shared" si="5"/>
        <v>51.9</v>
      </c>
      <c r="G101" s="5">
        <f t="shared" si="5"/>
        <v>1.5301250000000004</v>
      </c>
      <c r="H101" s="5">
        <f t="shared" si="5"/>
        <v>0.17001499999999997</v>
      </c>
      <c r="I101" s="5">
        <f t="shared" si="5"/>
        <v>0.443326</v>
      </c>
      <c r="J101" s="4">
        <f t="shared" si="5"/>
        <v>53.4</v>
      </c>
      <c r="K101" s="5">
        <f t="shared" si="5"/>
        <v>1.5853729999999999</v>
      </c>
      <c r="L101" s="5">
        <f t="shared" si="5"/>
        <v>0.17615299999999998</v>
      </c>
      <c r="M101" s="5">
        <f t="shared" si="5"/>
        <v>0.4499979999999999</v>
      </c>
      <c r="N101" s="4">
        <f t="shared" si="5"/>
        <v>48.6</v>
      </c>
      <c r="O101" s="5">
        <f t="shared" si="5"/>
        <v>3.1316920000000001</v>
      </c>
      <c r="P101" s="5">
        <f t="shared" si="5"/>
        <v>0.347966</v>
      </c>
      <c r="Q101" s="5">
        <f t="shared" si="5"/>
        <v>0.88068199999999996</v>
      </c>
      <c r="R101" s="4">
        <f t="shared" si="5"/>
        <v>72.900000000000006</v>
      </c>
      <c r="S101" s="5">
        <f t="shared" si="5"/>
        <v>3.051355</v>
      </c>
      <c r="T101" s="5">
        <f t="shared" si="5"/>
        <v>0.33903900000000003</v>
      </c>
      <c r="U101" s="5">
        <f t="shared" si="5"/>
        <v>0.85011400000000015</v>
      </c>
      <c r="V101" s="4">
        <f t="shared" si="5"/>
        <v>69.7</v>
      </c>
      <c r="W101" s="5">
        <f t="shared" si="5"/>
        <v>2.9244700000000003</v>
      </c>
      <c r="X101" s="5">
        <f t="shared" si="5"/>
        <v>0.32494100000000004</v>
      </c>
      <c r="Y101" s="5">
        <f t="shared" si="5"/>
        <v>0.82417800000000008</v>
      </c>
      <c r="Z101" s="8">
        <f t="shared" si="5"/>
        <v>71.8</v>
      </c>
    </row>
    <row r="102" spans="1:39">
      <c r="A102" s="46">
        <v>0.7</v>
      </c>
      <c r="B102" s="48"/>
      <c r="C102" s="15">
        <f>AVERAGE(C63:C72)</f>
        <v>2.115545</v>
      </c>
      <c r="D102" s="5">
        <f t="shared" ref="D102:Z102" si="6">AVERAGE(D63:D72)</f>
        <v>0.23506100000000002</v>
      </c>
      <c r="E102" s="5">
        <f t="shared" si="6"/>
        <v>0.56842499999999996</v>
      </c>
      <c r="F102" s="4">
        <f t="shared" si="6"/>
        <v>49.6</v>
      </c>
      <c r="G102" s="5">
        <f t="shared" si="6"/>
        <v>1.8961370000000002</v>
      </c>
      <c r="H102" s="5">
        <f t="shared" si="6"/>
        <v>0.21068199999999998</v>
      </c>
      <c r="I102" s="5">
        <f t="shared" si="6"/>
        <v>0.50953000000000004</v>
      </c>
      <c r="J102" s="4">
        <f t="shared" si="6"/>
        <v>52.6</v>
      </c>
      <c r="K102" s="5">
        <f t="shared" si="6"/>
        <v>1.9800459999999998</v>
      </c>
      <c r="L102" s="5">
        <f t="shared" si="6"/>
        <v>0.22000500000000001</v>
      </c>
      <c r="M102" s="5">
        <f t="shared" si="6"/>
        <v>0.53275600000000001</v>
      </c>
      <c r="N102" s="4">
        <f t="shared" si="6"/>
        <v>48.8</v>
      </c>
      <c r="O102" s="5">
        <f t="shared" si="6"/>
        <v>3.3518880000000002</v>
      </c>
      <c r="P102" s="5">
        <f t="shared" si="6"/>
        <v>0.37243300000000001</v>
      </c>
      <c r="Q102" s="5">
        <f t="shared" si="6"/>
        <v>0.88715299999999997</v>
      </c>
      <c r="R102" s="4">
        <f t="shared" si="6"/>
        <v>72.3</v>
      </c>
      <c r="S102" s="5">
        <f t="shared" si="6"/>
        <v>3.1246970000000003</v>
      </c>
      <c r="T102" s="5">
        <f t="shared" si="6"/>
        <v>0.34718900000000008</v>
      </c>
      <c r="U102" s="5">
        <f t="shared" si="6"/>
        <v>0.83330199999999999</v>
      </c>
      <c r="V102" s="4">
        <f t="shared" si="6"/>
        <v>66.099999999999994</v>
      </c>
      <c r="W102" s="5">
        <f t="shared" si="6"/>
        <v>3.1627359999999998</v>
      </c>
      <c r="X102" s="5">
        <f t="shared" si="6"/>
        <v>0.35141600000000006</v>
      </c>
      <c r="Y102" s="5">
        <f t="shared" si="6"/>
        <v>0.83824199999999993</v>
      </c>
      <c r="Z102" s="8">
        <f t="shared" si="6"/>
        <v>66.900000000000006</v>
      </c>
    </row>
    <row r="103" spans="1:39">
      <c r="A103" s="46">
        <v>0.8</v>
      </c>
      <c r="B103" s="48"/>
      <c r="C103" s="15">
        <f>AVERAGE(C73:C82)</f>
        <v>3.1961710000000001</v>
      </c>
      <c r="D103" s="5">
        <f t="shared" ref="D103:Z103" si="7">AVERAGE(D73:D82)</f>
        <v>0.35512899999999997</v>
      </c>
      <c r="E103" s="5">
        <f t="shared" si="7"/>
        <v>0.703129</v>
      </c>
      <c r="F103" s="4">
        <f t="shared" si="7"/>
        <v>47.5</v>
      </c>
      <c r="G103" s="5">
        <f t="shared" si="7"/>
        <v>2.9626270000000003</v>
      </c>
      <c r="H103" s="5">
        <f t="shared" si="7"/>
        <v>0.32917999999999997</v>
      </c>
      <c r="I103" s="5">
        <f t="shared" si="7"/>
        <v>0.65153900000000009</v>
      </c>
      <c r="J103" s="4">
        <f t="shared" si="7"/>
        <v>45.9</v>
      </c>
      <c r="K103" s="5">
        <f t="shared" si="7"/>
        <v>2.7918419999999999</v>
      </c>
      <c r="L103" s="5">
        <f t="shared" si="7"/>
        <v>0.31020400000000004</v>
      </c>
      <c r="M103" s="5">
        <f t="shared" si="7"/>
        <v>0.61497999999999997</v>
      </c>
      <c r="N103" s="4">
        <f t="shared" si="7"/>
        <v>45.7</v>
      </c>
      <c r="O103" s="5">
        <f t="shared" si="7"/>
        <v>4.4347200000000004</v>
      </c>
      <c r="P103" s="5">
        <f t="shared" si="7"/>
        <v>0.49274600000000002</v>
      </c>
      <c r="Q103" s="5">
        <f t="shared" si="7"/>
        <v>0.97254899999999989</v>
      </c>
      <c r="R103" s="4">
        <f t="shared" si="7"/>
        <v>72.8</v>
      </c>
      <c r="S103" s="5">
        <f t="shared" si="7"/>
        <v>4.0026990000000007</v>
      </c>
      <c r="T103" s="5">
        <f t="shared" si="7"/>
        <v>0.44474400000000003</v>
      </c>
      <c r="U103" s="5">
        <f t="shared" si="7"/>
        <v>0.88360499999999997</v>
      </c>
      <c r="V103" s="4">
        <f t="shared" si="7"/>
        <v>63.6</v>
      </c>
      <c r="W103" s="5">
        <f t="shared" si="7"/>
        <v>3.9171070000000001</v>
      </c>
      <c r="X103" s="5">
        <f t="shared" si="7"/>
        <v>0.43523400000000001</v>
      </c>
      <c r="Y103" s="5">
        <f t="shared" si="7"/>
        <v>0.86410600000000015</v>
      </c>
      <c r="Z103" s="8">
        <f t="shared" si="7"/>
        <v>65.7</v>
      </c>
    </row>
    <row r="104" spans="1:39" ht="15.75" thickBot="1">
      <c r="A104" s="49">
        <v>0.9</v>
      </c>
      <c r="B104" s="50"/>
      <c r="C104" s="16">
        <f>AVERAGE(C83:C92)</f>
        <v>4.5747920000000004</v>
      </c>
      <c r="D104" s="12">
        <f t="shared" ref="D104:Z104" si="8">AVERAGE(D83:D92)</f>
        <v>0.50831000000000004</v>
      </c>
      <c r="E104" s="12">
        <f t="shared" si="8"/>
        <v>0.82619999999999982</v>
      </c>
      <c r="F104" s="41">
        <f t="shared" si="8"/>
        <v>42.8</v>
      </c>
      <c r="G104" s="12">
        <f t="shared" si="8"/>
        <v>4.1926559999999995</v>
      </c>
      <c r="H104" s="12">
        <f t="shared" si="8"/>
        <v>0.46585100000000007</v>
      </c>
      <c r="I104" s="12">
        <f t="shared" si="8"/>
        <v>0.75846200000000008</v>
      </c>
      <c r="J104" s="41">
        <f t="shared" si="8"/>
        <v>39.799999999999997</v>
      </c>
      <c r="K104" s="12">
        <f t="shared" si="8"/>
        <v>3.8542369999999999</v>
      </c>
      <c r="L104" s="12">
        <f t="shared" si="8"/>
        <v>0.42824899999999999</v>
      </c>
      <c r="M104" s="12">
        <f t="shared" si="8"/>
        <v>0.70277800000000001</v>
      </c>
      <c r="N104" s="41">
        <f t="shared" si="8"/>
        <v>37.5</v>
      </c>
      <c r="O104" s="12">
        <f t="shared" si="8"/>
        <v>5.4333280000000004</v>
      </c>
      <c r="P104" s="12">
        <f t="shared" si="8"/>
        <v>0.6037030000000001</v>
      </c>
      <c r="Q104" s="12">
        <f t="shared" si="8"/>
        <v>0.9784560000000001</v>
      </c>
      <c r="R104" s="41">
        <f t="shared" si="8"/>
        <v>68.900000000000006</v>
      </c>
      <c r="S104" s="12">
        <f t="shared" si="8"/>
        <v>4.7658329999999989</v>
      </c>
      <c r="T104" s="12">
        <f t="shared" si="8"/>
        <v>0.52953600000000001</v>
      </c>
      <c r="U104" s="12">
        <f t="shared" si="8"/>
        <v>0.87087900000000007</v>
      </c>
      <c r="V104" s="41">
        <f t="shared" si="8"/>
        <v>62.7</v>
      </c>
      <c r="W104" s="12">
        <f t="shared" si="8"/>
        <v>5.0458679999999996</v>
      </c>
      <c r="X104" s="12">
        <f t="shared" si="8"/>
        <v>0.5606509999999999</v>
      </c>
      <c r="Y104" s="12">
        <f t="shared" si="8"/>
        <v>0.9133699999999999</v>
      </c>
      <c r="Z104" s="42">
        <f t="shared" si="8"/>
        <v>66.3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13.605195</v>
      </c>
      <c r="D106" s="12">
        <f t="shared" ref="D106:Z106" si="9">SUM(D96:D104)</f>
        <v>1.5116860000000001</v>
      </c>
      <c r="E106" s="12">
        <f t="shared" si="9"/>
        <v>3.3986710000000002</v>
      </c>
      <c r="F106" s="41">
        <f t="shared" si="9"/>
        <v>663.2</v>
      </c>
      <c r="G106" s="12">
        <f t="shared" si="9"/>
        <v>13.061338000000001</v>
      </c>
      <c r="H106" s="12">
        <f t="shared" si="9"/>
        <v>1.4512609999999999</v>
      </c>
      <c r="I106" s="12">
        <f t="shared" si="9"/>
        <v>3.3168420000000007</v>
      </c>
      <c r="J106" s="41">
        <f t="shared" si="9"/>
        <v>646.19999999999993</v>
      </c>
      <c r="K106" s="12">
        <f t="shared" si="9"/>
        <v>12.582896</v>
      </c>
      <c r="L106" s="12">
        <f t="shared" si="9"/>
        <v>1.3980969999999999</v>
      </c>
      <c r="M106" s="12">
        <f t="shared" si="9"/>
        <v>3.20818</v>
      </c>
      <c r="N106" s="41">
        <f t="shared" si="9"/>
        <v>705.30000000000007</v>
      </c>
      <c r="O106" s="12">
        <f t="shared" si="9"/>
        <v>24.962680000000002</v>
      </c>
      <c r="P106" s="12">
        <f t="shared" si="9"/>
        <v>2.7736320000000001</v>
      </c>
      <c r="Q106" s="12">
        <f t="shared" si="9"/>
        <v>7.0645359999999995</v>
      </c>
      <c r="R106" s="41">
        <f t="shared" si="9"/>
        <v>842.69999999999993</v>
      </c>
      <c r="S106" s="12">
        <f t="shared" si="9"/>
        <v>22.815117999999998</v>
      </c>
      <c r="T106" s="12">
        <f t="shared" si="9"/>
        <v>2.5350099999999998</v>
      </c>
      <c r="U106" s="12">
        <f t="shared" si="9"/>
        <v>6.4833470000000002</v>
      </c>
      <c r="V106" s="41">
        <f t="shared" si="9"/>
        <v>816.50000000000011</v>
      </c>
      <c r="W106" s="12">
        <f t="shared" si="9"/>
        <v>22.897321999999999</v>
      </c>
      <c r="X106" s="12">
        <f t="shared" si="9"/>
        <v>2.544143</v>
      </c>
      <c r="Y106" s="12">
        <f t="shared" si="9"/>
        <v>6.4742889999999997</v>
      </c>
      <c r="Z106" s="42">
        <f t="shared" si="9"/>
        <v>807.69999999999993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0.124718</v>
      </c>
      <c r="AC114" s="129">
        <f>D96</f>
        <v>1.3857000000000003E-2</v>
      </c>
      <c r="AD114" s="129">
        <f>E96</f>
        <v>5.6694000000000001E-2</v>
      </c>
      <c r="AE114" s="97">
        <f>F96</f>
        <v>122.7</v>
      </c>
      <c r="AF114" s="128">
        <f>G96</f>
        <v>0.12669900000000001</v>
      </c>
      <c r="AG114" s="129">
        <f>H96</f>
        <v>1.4076E-2</v>
      </c>
      <c r="AH114" s="129">
        <f>I96</f>
        <v>5.7669999999999999E-2</v>
      </c>
      <c r="AI114" s="97">
        <f>J96</f>
        <v>91.1</v>
      </c>
      <c r="AJ114" s="134">
        <f>K96</f>
        <v>0.13811599999999999</v>
      </c>
      <c r="AK114" s="129">
        <f>L96</f>
        <v>1.5344E-2</v>
      </c>
      <c r="AL114" s="129">
        <f>M96</f>
        <v>6.3121999999999998E-2</v>
      </c>
      <c r="AM114" s="97">
        <f>N96</f>
        <v>115.3</v>
      </c>
    </row>
    <row r="115" spans="27:39">
      <c r="AA115" s="123"/>
      <c r="AB115" s="130">
        <f>O96</f>
        <v>0.75118099999999988</v>
      </c>
      <c r="AC115" s="131">
        <f>P96</f>
        <v>8.3463999999999983E-2</v>
      </c>
      <c r="AD115" s="131">
        <f>Q96</f>
        <v>0.35684500000000002</v>
      </c>
      <c r="AE115" s="71">
        <f>R96</f>
        <v>116.2</v>
      </c>
      <c r="AF115" s="130">
        <f>S96</f>
        <v>0.67819400000000007</v>
      </c>
      <c r="AG115" s="131">
        <f>T96</f>
        <v>7.5354000000000004E-2</v>
      </c>
      <c r="AH115" s="131">
        <f>U96</f>
        <v>0.325909</v>
      </c>
      <c r="AI115" s="71">
        <f>V96</f>
        <v>109.1</v>
      </c>
      <c r="AJ115" s="135">
        <f>W96</f>
        <v>0.56311800000000001</v>
      </c>
      <c r="AK115" s="131">
        <f>X96</f>
        <v>6.2567999999999985E-2</v>
      </c>
      <c r="AL115" s="131">
        <f>Y96</f>
        <v>0.26345499999999999</v>
      </c>
      <c r="AM115" s="71">
        <f>Z96</f>
        <v>122.1</v>
      </c>
    </row>
    <row r="116" spans="27:39">
      <c r="AA116" s="123">
        <f>A97</f>
        <v>0.2</v>
      </c>
      <c r="AB116" s="130">
        <f>C97</f>
        <v>0.253579</v>
      </c>
      <c r="AC116" s="131">
        <f>D97</f>
        <v>2.8174999999999999E-2</v>
      </c>
      <c r="AD116" s="131">
        <f>E97</f>
        <v>0.11593500000000001</v>
      </c>
      <c r="AE116" s="71">
        <f>F97</f>
        <v>87.3</v>
      </c>
      <c r="AF116" s="130">
        <f>G97</f>
        <v>0.26505600000000001</v>
      </c>
      <c r="AG116" s="131">
        <f>H97</f>
        <v>2.9451999999999999E-2</v>
      </c>
      <c r="AH116" s="131">
        <f>I97</f>
        <v>0.12121700000000002</v>
      </c>
      <c r="AI116" s="71">
        <f>J97</f>
        <v>85.1</v>
      </c>
      <c r="AJ116" s="135">
        <f>K97</f>
        <v>0.26112200000000002</v>
      </c>
      <c r="AK116" s="131">
        <f>L97</f>
        <v>2.9014999999999996E-2</v>
      </c>
      <c r="AL116" s="131">
        <f>M97</f>
        <v>0.12059900000000001</v>
      </c>
      <c r="AM116" s="71">
        <f>N97</f>
        <v>83.1</v>
      </c>
    </row>
    <row r="117" spans="27:39">
      <c r="AA117" s="123"/>
      <c r="AB117" s="130">
        <f>O97</f>
        <v>1.30409</v>
      </c>
      <c r="AC117" s="131">
        <f>P97</f>
        <v>0.14490000000000003</v>
      </c>
      <c r="AD117" s="131">
        <f>Q97</f>
        <v>0.6115489999999999</v>
      </c>
      <c r="AE117" s="71">
        <f>R97</f>
        <v>112.4</v>
      </c>
      <c r="AF117" s="130">
        <f>S97</f>
        <v>1.137618</v>
      </c>
      <c r="AG117" s="131">
        <f>T97</f>
        <v>0.12639999999999998</v>
      </c>
      <c r="AH117" s="131">
        <f>U97</f>
        <v>0.52836899999999998</v>
      </c>
      <c r="AI117" s="71">
        <f>V97</f>
        <v>107.1</v>
      </c>
      <c r="AJ117" s="135">
        <f>W97</f>
        <v>1.1943350000000001</v>
      </c>
      <c r="AK117" s="131">
        <f>X97</f>
        <v>0.13270399999999999</v>
      </c>
      <c r="AL117" s="131">
        <f>Y97</f>
        <v>0.56032799999999994</v>
      </c>
      <c r="AM117" s="71">
        <f>Z97</f>
        <v>91.8</v>
      </c>
    </row>
    <row r="118" spans="27:39">
      <c r="AA118" s="123">
        <f>A98</f>
        <v>0.3</v>
      </c>
      <c r="AB118" s="130">
        <f>C98</f>
        <v>0.41975799999999996</v>
      </c>
      <c r="AC118" s="131">
        <f>D98</f>
        <v>4.6638999999999993E-2</v>
      </c>
      <c r="AD118" s="131">
        <f>E98</f>
        <v>0.17585800000000001</v>
      </c>
      <c r="AE118" s="71">
        <f>F98</f>
        <v>89.1</v>
      </c>
      <c r="AF118" s="130">
        <f>G98</f>
        <v>0.43215400000000004</v>
      </c>
      <c r="AG118" s="131">
        <f>H98</f>
        <v>4.8017000000000004E-2</v>
      </c>
      <c r="AH118" s="131">
        <f>I98</f>
        <v>0.179562</v>
      </c>
      <c r="AI118" s="71">
        <f>J98</f>
        <v>129.30000000000001</v>
      </c>
      <c r="AJ118" s="135">
        <f>K98</f>
        <v>0.42472000000000004</v>
      </c>
      <c r="AK118" s="131">
        <f>L98</f>
        <v>4.7189999999999996E-2</v>
      </c>
      <c r="AL118" s="131">
        <f>M98</f>
        <v>0.17510400000000001</v>
      </c>
      <c r="AM118" s="71">
        <f>N98</f>
        <v>144.1</v>
      </c>
    </row>
    <row r="119" spans="27:39">
      <c r="AA119" s="123"/>
      <c r="AB119" s="130">
        <f>O98</f>
        <v>1.8420390000000002</v>
      </c>
      <c r="AC119" s="131">
        <f>P98</f>
        <v>0.20467099999999999</v>
      </c>
      <c r="AD119" s="131">
        <f>Q98</f>
        <v>0.75341599999999986</v>
      </c>
      <c r="AE119" s="71">
        <f>R98</f>
        <v>114.6</v>
      </c>
      <c r="AF119" s="130">
        <f>S98</f>
        <v>1.6707430000000003</v>
      </c>
      <c r="AG119" s="131">
        <f>T98</f>
        <v>0.185637</v>
      </c>
      <c r="AH119" s="131">
        <f>U98</f>
        <v>0.68649699999999991</v>
      </c>
      <c r="AI119" s="71">
        <f>V98</f>
        <v>113.6</v>
      </c>
      <c r="AJ119" s="135">
        <f>W98</f>
        <v>1.691138</v>
      </c>
      <c r="AK119" s="131">
        <f>X98</f>
        <v>0.18790299999999999</v>
      </c>
      <c r="AL119" s="131">
        <f>Y98</f>
        <v>0.69314299999999984</v>
      </c>
      <c r="AM119" s="71">
        <f>Z98</f>
        <v>109.6</v>
      </c>
    </row>
    <row r="120" spans="27:39">
      <c r="AA120" s="123">
        <f>A99</f>
        <v>0.4</v>
      </c>
      <c r="AB120" s="130">
        <f>C99</f>
        <v>0.65928299999999995</v>
      </c>
      <c r="AC120" s="131">
        <f>D99</f>
        <v>7.3253000000000013E-2</v>
      </c>
      <c r="AD120" s="131">
        <f>E99</f>
        <v>0.22880600000000001</v>
      </c>
      <c r="AE120" s="71">
        <f>F99</f>
        <v>110.2</v>
      </c>
      <c r="AF120" s="130">
        <f>G99</f>
        <v>0.67606899999999992</v>
      </c>
      <c r="AG120" s="131">
        <f>H99</f>
        <v>7.5118999999999991E-2</v>
      </c>
      <c r="AH120" s="131">
        <f>I99</f>
        <v>0.235712</v>
      </c>
      <c r="AI120" s="71">
        <f>J99</f>
        <v>89.6</v>
      </c>
      <c r="AJ120" s="135">
        <f>K99</f>
        <v>0.66341100000000008</v>
      </c>
      <c r="AK120" s="131">
        <f>L99</f>
        <v>7.3712999999999987E-2</v>
      </c>
      <c r="AL120" s="131">
        <f>M99</f>
        <v>0.22897799999999999</v>
      </c>
      <c r="AM120" s="71">
        <f>N99</f>
        <v>120</v>
      </c>
    </row>
    <row r="121" spans="27:39">
      <c r="AA121" s="123"/>
      <c r="AB121" s="130">
        <f>O99</f>
        <v>2.3165739999999997</v>
      </c>
      <c r="AC121" s="131">
        <f>P99</f>
        <v>0.25739699999999999</v>
      </c>
      <c r="AD121" s="131">
        <f>Q99</f>
        <v>0.766818</v>
      </c>
      <c r="AE121" s="71">
        <f>R99</f>
        <v>129.9</v>
      </c>
      <c r="AF121" s="130">
        <f>S99</f>
        <v>2.1517209999999993</v>
      </c>
      <c r="AG121" s="131">
        <f>T99</f>
        <v>0.23908199999999996</v>
      </c>
      <c r="AH121" s="131">
        <f>U99</f>
        <v>0.70314199999999993</v>
      </c>
      <c r="AI121" s="71">
        <f>V99</f>
        <v>152</v>
      </c>
      <c r="AJ121" s="135">
        <f>W99</f>
        <v>2.2218960000000001</v>
      </c>
      <c r="AK121" s="131">
        <f>X99</f>
        <v>0.24687700000000001</v>
      </c>
      <c r="AL121" s="131">
        <f>Y99</f>
        <v>0.73705999999999994</v>
      </c>
      <c r="AM121" s="71">
        <f>Z99</f>
        <v>127.5</v>
      </c>
    </row>
    <row r="122" spans="27:39">
      <c r="AA122" s="123">
        <f>A100</f>
        <v>0.5</v>
      </c>
      <c r="AB122" s="130">
        <f>C100</f>
        <v>0.87678000000000011</v>
      </c>
      <c r="AC122" s="131">
        <f>D100</f>
        <v>9.7419999999999993E-2</v>
      </c>
      <c r="AD122" s="131">
        <f>E100</f>
        <v>0.31900800000000001</v>
      </c>
      <c r="AE122" s="71">
        <f>F100</f>
        <v>62.1</v>
      </c>
      <c r="AF122" s="130">
        <f>G100</f>
        <v>0.9798150000000001</v>
      </c>
      <c r="AG122" s="131">
        <f>H100</f>
        <v>0.10886900000000002</v>
      </c>
      <c r="AH122" s="131">
        <f>I100</f>
        <v>0.35982400000000003</v>
      </c>
      <c r="AI122" s="71">
        <f>J100</f>
        <v>59.4</v>
      </c>
      <c r="AJ122" s="135">
        <f>K100</f>
        <v>0.88402899999999995</v>
      </c>
      <c r="AK122" s="131">
        <f>L100</f>
        <v>9.8223999999999992E-2</v>
      </c>
      <c r="AL122" s="131">
        <f>M100</f>
        <v>0.31986499999999995</v>
      </c>
      <c r="AM122" s="71">
        <f>N100</f>
        <v>62.2</v>
      </c>
    </row>
    <row r="123" spans="27:39">
      <c r="AA123" s="123"/>
      <c r="AB123" s="130">
        <f>O100</f>
        <v>2.3971680000000002</v>
      </c>
      <c r="AC123" s="131">
        <f>P100</f>
        <v>0.26635200000000003</v>
      </c>
      <c r="AD123" s="131">
        <f>Q100</f>
        <v>0.85706799999999994</v>
      </c>
      <c r="AE123" s="71">
        <f>R100</f>
        <v>82.7</v>
      </c>
      <c r="AF123" s="130">
        <f>S100</f>
        <v>2.2322580000000003</v>
      </c>
      <c r="AG123" s="131">
        <f>T100</f>
        <v>0.248029</v>
      </c>
      <c r="AH123" s="131">
        <f>U100</f>
        <v>0.80152999999999996</v>
      </c>
      <c r="AI123" s="71">
        <f>V100</f>
        <v>72.599999999999994</v>
      </c>
      <c r="AJ123" s="135">
        <f>W100</f>
        <v>2.1766540000000001</v>
      </c>
      <c r="AK123" s="131">
        <f>X100</f>
        <v>0.24184899999999998</v>
      </c>
      <c r="AL123" s="131">
        <f>Y100</f>
        <v>0.78040700000000007</v>
      </c>
      <c r="AM123" s="71">
        <f>Z100</f>
        <v>86</v>
      </c>
    </row>
    <row r="124" spans="27:39">
      <c r="AA124" s="123">
        <f>A101</f>
        <v>0.6</v>
      </c>
      <c r="AB124" s="130">
        <f>C101</f>
        <v>1.3845689999999999</v>
      </c>
      <c r="AC124" s="131">
        <f>D101</f>
        <v>0.15384199999999998</v>
      </c>
      <c r="AD124" s="131">
        <f>E101</f>
        <v>0.40461599999999998</v>
      </c>
      <c r="AE124" s="71">
        <f>F101</f>
        <v>51.9</v>
      </c>
      <c r="AF124" s="130">
        <f>G101</f>
        <v>1.5301250000000004</v>
      </c>
      <c r="AG124" s="131">
        <f>H101</f>
        <v>0.17001499999999997</v>
      </c>
      <c r="AH124" s="131">
        <f>I101</f>
        <v>0.443326</v>
      </c>
      <c r="AI124" s="71">
        <f>J101</f>
        <v>53.4</v>
      </c>
      <c r="AJ124" s="135">
        <f>K101</f>
        <v>1.5853729999999999</v>
      </c>
      <c r="AK124" s="131">
        <f>L101</f>
        <v>0.17615299999999998</v>
      </c>
      <c r="AL124" s="131">
        <f>M101</f>
        <v>0.4499979999999999</v>
      </c>
      <c r="AM124" s="71">
        <f>N101</f>
        <v>48.6</v>
      </c>
    </row>
    <row r="125" spans="27:39">
      <c r="AA125" s="123"/>
      <c r="AB125" s="130">
        <f>O101</f>
        <v>3.1316920000000001</v>
      </c>
      <c r="AC125" s="131">
        <f>P101</f>
        <v>0.347966</v>
      </c>
      <c r="AD125" s="131">
        <f>Q101</f>
        <v>0.88068199999999996</v>
      </c>
      <c r="AE125" s="71">
        <f>R101</f>
        <v>72.900000000000006</v>
      </c>
      <c r="AF125" s="130">
        <f>S101</f>
        <v>3.051355</v>
      </c>
      <c r="AG125" s="131">
        <f>T101</f>
        <v>0.33903900000000003</v>
      </c>
      <c r="AH125" s="131">
        <f>U101</f>
        <v>0.85011400000000015</v>
      </c>
      <c r="AI125" s="71">
        <f>V101</f>
        <v>69.7</v>
      </c>
      <c r="AJ125" s="135">
        <f>W101</f>
        <v>2.9244700000000003</v>
      </c>
      <c r="AK125" s="131">
        <f>X101</f>
        <v>0.32494100000000004</v>
      </c>
      <c r="AL125" s="131">
        <f>Y101</f>
        <v>0.82417800000000008</v>
      </c>
      <c r="AM125" s="71">
        <f>Z101</f>
        <v>71.8</v>
      </c>
    </row>
    <row r="126" spans="27:39">
      <c r="AA126" s="123">
        <f>A102</f>
        <v>0.7</v>
      </c>
      <c r="AB126" s="130">
        <f>C102</f>
        <v>2.115545</v>
      </c>
      <c r="AC126" s="131">
        <f>D102</f>
        <v>0.23506100000000002</v>
      </c>
      <c r="AD126" s="131">
        <f>E102</f>
        <v>0.56842499999999996</v>
      </c>
      <c r="AE126" s="71">
        <f>F102</f>
        <v>49.6</v>
      </c>
      <c r="AF126" s="130">
        <f>G102</f>
        <v>1.8961370000000002</v>
      </c>
      <c r="AG126" s="131">
        <f>H102</f>
        <v>0.21068199999999998</v>
      </c>
      <c r="AH126" s="131">
        <f>I102</f>
        <v>0.50953000000000004</v>
      </c>
      <c r="AI126" s="71">
        <f>J102</f>
        <v>52.6</v>
      </c>
      <c r="AJ126" s="135">
        <f>K102</f>
        <v>1.9800459999999998</v>
      </c>
      <c r="AK126" s="131">
        <f>L102</f>
        <v>0.22000500000000001</v>
      </c>
      <c r="AL126" s="131">
        <f>M102</f>
        <v>0.53275600000000001</v>
      </c>
      <c r="AM126" s="71">
        <f>N102</f>
        <v>48.8</v>
      </c>
    </row>
    <row r="127" spans="27:39">
      <c r="AA127" s="123"/>
      <c r="AB127" s="130">
        <f>O102</f>
        <v>3.3518880000000002</v>
      </c>
      <c r="AC127" s="131">
        <f>P102</f>
        <v>0.37243300000000001</v>
      </c>
      <c r="AD127" s="131">
        <f>Q102</f>
        <v>0.88715299999999997</v>
      </c>
      <c r="AE127" s="71">
        <f>R102</f>
        <v>72.3</v>
      </c>
      <c r="AF127" s="130">
        <f>S102</f>
        <v>3.1246970000000003</v>
      </c>
      <c r="AG127" s="131">
        <f>T102</f>
        <v>0.34718900000000008</v>
      </c>
      <c r="AH127" s="131">
        <f>U102</f>
        <v>0.83330199999999999</v>
      </c>
      <c r="AI127" s="71">
        <f>V102</f>
        <v>66.099999999999994</v>
      </c>
      <c r="AJ127" s="135">
        <f>W102</f>
        <v>3.1627359999999998</v>
      </c>
      <c r="AK127" s="131">
        <f>X102</f>
        <v>0.35141600000000006</v>
      </c>
      <c r="AL127" s="131">
        <f>Y102</f>
        <v>0.83824199999999993</v>
      </c>
      <c r="AM127" s="71">
        <f>Z102</f>
        <v>66.900000000000006</v>
      </c>
    </row>
    <row r="128" spans="27:39">
      <c r="AA128" s="123">
        <f>A103</f>
        <v>0.8</v>
      </c>
      <c r="AB128" s="130">
        <f>C103</f>
        <v>3.1961710000000001</v>
      </c>
      <c r="AC128" s="131">
        <f>D103</f>
        <v>0.35512899999999997</v>
      </c>
      <c r="AD128" s="131">
        <f>E103</f>
        <v>0.703129</v>
      </c>
      <c r="AE128" s="71">
        <f>F103</f>
        <v>47.5</v>
      </c>
      <c r="AF128" s="130">
        <f>G103</f>
        <v>2.9626270000000003</v>
      </c>
      <c r="AG128" s="131">
        <f>H103</f>
        <v>0.32917999999999997</v>
      </c>
      <c r="AH128" s="131">
        <f>I103</f>
        <v>0.65153900000000009</v>
      </c>
      <c r="AI128" s="71">
        <f>J103</f>
        <v>45.9</v>
      </c>
      <c r="AJ128" s="135">
        <f>K103</f>
        <v>2.7918419999999999</v>
      </c>
      <c r="AK128" s="131">
        <f>L103</f>
        <v>0.31020400000000004</v>
      </c>
      <c r="AL128" s="131">
        <f>M103</f>
        <v>0.61497999999999997</v>
      </c>
      <c r="AM128" s="71">
        <f>N103</f>
        <v>45.7</v>
      </c>
    </row>
    <row r="129" spans="27:39">
      <c r="AA129" s="123"/>
      <c r="AB129" s="130">
        <f>O103</f>
        <v>4.4347200000000004</v>
      </c>
      <c r="AC129" s="131">
        <f>P103</f>
        <v>0.49274600000000002</v>
      </c>
      <c r="AD129" s="131">
        <f>Q103</f>
        <v>0.97254899999999989</v>
      </c>
      <c r="AE129" s="71">
        <f>R103</f>
        <v>72.8</v>
      </c>
      <c r="AF129" s="130">
        <f>S103</f>
        <v>4.0026990000000007</v>
      </c>
      <c r="AG129" s="131">
        <f>T103</f>
        <v>0.44474400000000003</v>
      </c>
      <c r="AH129" s="131">
        <f>U103</f>
        <v>0.88360499999999997</v>
      </c>
      <c r="AI129" s="71">
        <f>V103</f>
        <v>63.6</v>
      </c>
      <c r="AJ129" s="135">
        <f>W103</f>
        <v>3.9171070000000001</v>
      </c>
      <c r="AK129" s="131">
        <f>X103</f>
        <v>0.43523400000000001</v>
      </c>
      <c r="AL129" s="131">
        <f>Y103</f>
        <v>0.86410600000000015</v>
      </c>
      <c r="AM129" s="71">
        <f>Z103</f>
        <v>65.7</v>
      </c>
    </row>
    <row r="130" spans="27:39">
      <c r="AA130" s="123">
        <f>A104</f>
        <v>0.9</v>
      </c>
      <c r="AB130" s="130">
        <f>C104</f>
        <v>4.5747920000000004</v>
      </c>
      <c r="AC130" s="131">
        <f>D104</f>
        <v>0.50831000000000004</v>
      </c>
      <c r="AD130" s="131">
        <f>E104</f>
        <v>0.82619999999999982</v>
      </c>
      <c r="AE130" s="71">
        <f>F104</f>
        <v>42.8</v>
      </c>
      <c r="AF130" s="130">
        <f>G104</f>
        <v>4.1926559999999995</v>
      </c>
      <c r="AG130" s="131">
        <f>H104</f>
        <v>0.46585100000000007</v>
      </c>
      <c r="AH130" s="131">
        <f>I104</f>
        <v>0.75846200000000008</v>
      </c>
      <c r="AI130" s="71">
        <f>J104</f>
        <v>39.799999999999997</v>
      </c>
      <c r="AJ130" s="135">
        <f>K104</f>
        <v>3.8542369999999999</v>
      </c>
      <c r="AK130" s="131">
        <f>L104</f>
        <v>0.42824899999999999</v>
      </c>
      <c r="AL130" s="131">
        <f>M104</f>
        <v>0.70277800000000001</v>
      </c>
      <c r="AM130" s="71">
        <f>N104</f>
        <v>37.5</v>
      </c>
    </row>
    <row r="131" spans="27:39" ht="15.75" thickBot="1">
      <c r="AA131" s="124"/>
      <c r="AB131" s="132">
        <f>O104</f>
        <v>5.4333280000000004</v>
      </c>
      <c r="AC131" s="133">
        <f>P104</f>
        <v>0.6037030000000001</v>
      </c>
      <c r="AD131" s="133">
        <f>Q104</f>
        <v>0.9784560000000001</v>
      </c>
      <c r="AE131" s="72">
        <f>R104</f>
        <v>68.900000000000006</v>
      </c>
      <c r="AF131" s="132">
        <f>S104</f>
        <v>4.7658329999999989</v>
      </c>
      <c r="AG131" s="133">
        <f>T104</f>
        <v>0.52953600000000001</v>
      </c>
      <c r="AH131" s="133">
        <f>U104</f>
        <v>0.87087900000000007</v>
      </c>
      <c r="AI131" s="72">
        <f>V104</f>
        <v>62.7</v>
      </c>
      <c r="AJ131" s="136">
        <f>W104</f>
        <v>5.0458679999999996</v>
      </c>
      <c r="AK131" s="133">
        <f>X104</f>
        <v>0.5606509999999999</v>
      </c>
      <c r="AL131" s="133">
        <f>Y104</f>
        <v>0.9133699999999999</v>
      </c>
      <c r="AM131" s="72">
        <f>Z104</f>
        <v>66.3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13.605195</v>
      </c>
      <c r="AC133" s="138">
        <f>D106</f>
        <v>1.5116860000000001</v>
      </c>
      <c r="AD133" s="138">
        <f>E106</f>
        <v>3.3986710000000002</v>
      </c>
      <c r="AE133" s="125">
        <f>F106</f>
        <v>663.2</v>
      </c>
      <c r="AF133" s="139">
        <f>G106</f>
        <v>13.061338000000001</v>
      </c>
      <c r="AG133" s="138">
        <f>H106</f>
        <v>1.4512609999999999</v>
      </c>
      <c r="AH133" s="138">
        <f>I106</f>
        <v>3.3168420000000007</v>
      </c>
      <c r="AI133" s="69">
        <f>J106</f>
        <v>646.19999999999993</v>
      </c>
      <c r="AJ133" s="137">
        <f>K106</f>
        <v>12.582896</v>
      </c>
      <c r="AK133" s="138">
        <f>L106</f>
        <v>1.3980969999999999</v>
      </c>
      <c r="AL133" s="138">
        <f>M106</f>
        <v>3.20818</v>
      </c>
      <c r="AM133" s="69">
        <f>N106</f>
        <v>705.30000000000007</v>
      </c>
    </row>
    <row r="134" spans="27:39" ht="15.75" thickBot="1">
      <c r="AA134" s="143"/>
      <c r="AB134" s="136">
        <f>O106</f>
        <v>24.962680000000002</v>
      </c>
      <c r="AC134" s="133">
        <f>P106</f>
        <v>2.7736320000000001</v>
      </c>
      <c r="AD134" s="133">
        <f>Q106</f>
        <v>7.0645359999999995</v>
      </c>
      <c r="AE134" s="126">
        <f>R106</f>
        <v>842.69999999999993</v>
      </c>
      <c r="AF134" s="132">
        <f>S106</f>
        <v>22.815117999999998</v>
      </c>
      <c r="AG134" s="133">
        <f>T106</f>
        <v>2.5350099999999998</v>
      </c>
      <c r="AH134" s="133">
        <f>U106</f>
        <v>6.4833470000000002</v>
      </c>
      <c r="AI134" s="72">
        <f>V106</f>
        <v>816.50000000000011</v>
      </c>
      <c r="AJ134" s="136">
        <f>W106</f>
        <v>22.897321999999999</v>
      </c>
      <c r="AK134" s="133">
        <f>X106</f>
        <v>2.544143</v>
      </c>
      <c r="AL134" s="133">
        <f>Y106</f>
        <v>6.4742889999999997</v>
      </c>
      <c r="AM134" s="72">
        <f>Z106</f>
        <v>807.69999999999993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34"/>
  <sheetViews>
    <sheetView topLeftCell="G88" workbookViewId="0">
      <selection activeCell="AA112" sqref="AA112:AM134"/>
    </sheetView>
  </sheetViews>
  <sheetFormatPr defaultRowHeight="15"/>
  <cols>
    <col min="1" max="1" width="4.8554687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0.10374</v>
      </c>
      <c r="D3" s="30">
        <v>1.153E-2</v>
      </c>
      <c r="E3" s="30">
        <v>3.1730000000000001E-2</v>
      </c>
      <c r="F3" s="28">
        <v>305</v>
      </c>
      <c r="G3" s="31">
        <v>0.12152</v>
      </c>
      <c r="H3" s="30">
        <v>1.35E-2</v>
      </c>
      <c r="I3" s="30">
        <v>3.7159999999999999E-2</v>
      </c>
      <c r="J3" s="28">
        <v>162</v>
      </c>
      <c r="K3" s="31">
        <v>0.12783</v>
      </c>
      <c r="L3" s="30">
        <v>1.4200000000000001E-2</v>
      </c>
      <c r="M3" s="30">
        <v>3.909E-2</v>
      </c>
      <c r="N3" s="28">
        <v>132</v>
      </c>
      <c r="O3" s="31">
        <v>1.0863799999999999</v>
      </c>
      <c r="P3" s="30">
        <v>0.12071</v>
      </c>
      <c r="Q3" s="30">
        <v>0.33223000000000003</v>
      </c>
      <c r="R3" s="28">
        <v>196</v>
      </c>
      <c r="S3" s="31">
        <v>1.22932</v>
      </c>
      <c r="T3" s="30">
        <v>0.13658999999999999</v>
      </c>
      <c r="U3" s="30">
        <v>0.37594</v>
      </c>
      <c r="V3" s="28">
        <v>147</v>
      </c>
      <c r="W3" s="32">
        <v>1.34016</v>
      </c>
      <c r="X3" s="30">
        <v>0.14890999999999999</v>
      </c>
      <c r="Y3" s="30">
        <v>0.40983999999999998</v>
      </c>
      <c r="Z3" s="28">
        <v>154</v>
      </c>
    </row>
    <row r="4" spans="1:26">
      <c r="A4" s="9">
        <v>0.1</v>
      </c>
      <c r="B4" s="10">
        <v>2</v>
      </c>
      <c r="C4" s="19">
        <v>8.9410000000000003E-2</v>
      </c>
      <c r="D4" s="6">
        <v>9.9299999999999996E-3</v>
      </c>
      <c r="E4" s="6">
        <v>3.15E-2</v>
      </c>
      <c r="F4" s="10">
        <v>108</v>
      </c>
      <c r="G4" s="21">
        <v>0.15953000000000001</v>
      </c>
      <c r="H4" s="6">
        <v>1.7729999999999999E-2</v>
      </c>
      <c r="I4" s="6">
        <v>5.62E-2</v>
      </c>
      <c r="J4" s="10">
        <v>96</v>
      </c>
      <c r="K4" s="21">
        <v>0.11463</v>
      </c>
      <c r="L4" s="6">
        <v>1.274E-2</v>
      </c>
      <c r="M4" s="6">
        <v>4.0390000000000002E-2</v>
      </c>
      <c r="N4" s="10">
        <v>116</v>
      </c>
      <c r="O4" s="21">
        <v>0.60690999999999995</v>
      </c>
      <c r="P4" s="6">
        <v>6.7430000000000004E-2</v>
      </c>
      <c r="Q4" s="6">
        <v>0.21382000000000001</v>
      </c>
      <c r="R4" s="10">
        <v>149</v>
      </c>
      <c r="S4" s="21">
        <v>1.05128</v>
      </c>
      <c r="T4" s="6">
        <v>0.11681</v>
      </c>
      <c r="U4" s="6">
        <v>0.37036999999999998</v>
      </c>
      <c r="V4" s="10">
        <v>130</v>
      </c>
      <c r="W4" s="17">
        <v>0.62331000000000003</v>
      </c>
      <c r="X4" s="6">
        <v>6.9260000000000002E-2</v>
      </c>
      <c r="Y4" s="6">
        <v>0.21959000000000001</v>
      </c>
      <c r="Z4" s="10">
        <v>137</v>
      </c>
    </row>
    <row r="5" spans="1:26">
      <c r="A5" s="9">
        <v>0.1</v>
      </c>
      <c r="B5" s="10">
        <v>3</v>
      </c>
      <c r="C5" s="19">
        <v>0.14940000000000001</v>
      </c>
      <c r="D5" s="6">
        <v>1.66E-2</v>
      </c>
      <c r="E5" s="6">
        <v>3.7039999999999997E-2</v>
      </c>
      <c r="F5" s="10">
        <v>117</v>
      </c>
      <c r="G5" s="21">
        <v>0.15078</v>
      </c>
      <c r="H5" s="6">
        <v>1.6750000000000001E-2</v>
      </c>
      <c r="I5" s="6">
        <v>3.7379999999999997E-2</v>
      </c>
      <c r="J5" s="10">
        <v>110</v>
      </c>
      <c r="K5" s="21">
        <v>0.12942000000000001</v>
      </c>
      <c r="L5" s="6">
        <v>1.438E-2</v>
      </c>
      <c r="M5" s="6">
        <v>3.2079999999999997E-2</v>
      </c>
      <c r="N5" s="10">
        <v>102</v>
      </c>
      <c r="O5" s="21">
        <v>1.8601000000000001</v>
      </c>
      <c r="P5" s="6">
        <v>0.20668</v>
      </c>
      <c r="Q5" s="6">
        <v>0.46113999999999999</v>
      </c>
      <c r="R5" s="10">
        <v>161</v>
      </c>
      <c r="S5" s="21">
        <v>1.18092</v>
      </c>
      <c r="T5" s="6">
        <v>0.13120999999999999</v>
      </c>
      <c r="U5" s="6">
        <v>0.29276000000000002</v>
      </c>
      <c r="V5" s="10">
        <v>167</v>
      </c>
      <c r="W5" s="17">
        <v>1.0716399999999999</v>
      </c>
      <c r="X5" s="6">
        <v>0.11907</v>
      </c>
      <c r="Y5" s="6">
        <v>0.26567000000000002</v>
      </c>
      <c r="Z5" s="10">
        <v>139</v>
      </c>
    </row>
    <row r="6" spans="1:26">
      <c r="A6" s="9">
        <v>0.1</v>
      </c>
      <c r="B6" s="28">
        <v>4</v>
      </c>
      <c r="C6" s="19">
        <v>0.12016</v>
      </c>
      <c r="D6" s="6">
        <v>1.3350000000000001E-2</v>
      </c>
      <c r="E6" s="6">
        <v>4.5629999999999997E-2</v>
      </c>
      <c r="F6" s="10">
        <v>123</v>
      </c>
      <c r="G6" s="21">
        <v>0.11064</v>
      </c>
      <c r="H6" s="6">
        <v>1.2290000000000001E-2</v>
      </c>
      <c r="I6" s="6">
        <v>4.2020000000000002E-2</v>
      </c>
      <c r="J6" s="10">
        <v>124</v>
      </c>
      <c r="K6" s="21">
        <v>8.7790000000000007E-2</v>
      </c>
      <c r="L6" s="6">
        <v>9.75E-3</v>
      </c>
      <c r="M6" s="6">
        <v>3.3340000000000002E-2</v>
      </c>
      <c r="N6" s="10">
        <v>114</v>
      </c>
      <c r="O6" s="21">
        <v>0.75463999999999998</v>
      </c>
      <c r="P6" s="6">
        <v>8.3849999999999994E-2</v>
      </c>
      <c r="Q6" s="6">
        <v>0.28660000000000002</v>
      </c>
      <c r="R6" s="10">
        <v>150</v>
      </c>
      <c r="S6" s="21">
        <v>0.90819000000000005</v>
      </c>
      <c r="T6" s="6">
        <v>0.10091</v>
      </c>
      <c r="U6" s="6">
        <v>0.34490999999999999</v>
      </c>
      <c r="V6" s="10">
        <v>132</v>
      </c>
      <c r="W6" s="17">
        <v>0.77871999999999997</v>
      </c>
      <c r="X6" s="6">
        <v>8.652E-2</v>
      </c>
      <c r="Y6" s="6">
        <v>0.29574</v>
      </c>
      <c r="Z6" s="10">
        <v>125</v>
      </c>
    </row>
    <row r="7" spans="1:26">
      <c r="A7" s="9">
        <v>0.1</v>
      </c>
      <c r="B7" s="28">
        <v>5</v>
      </c>
      <c r="C7" s="19">
        <v>0.14535999999999999</v>
      </c>
      <c r="D7" s="6">
        <v>1.6150000000000001E-2</v>
      </c>
      <c r="E7" s="6">
        <v>3.9329999999999997E-2</v>
      </c>
      <c r="F7" s="10">
        <v>115</v>
      </c>
      <c r="G7" s="21">
        <v>0.11506</v>
      </c>
      <c r="H7" s="6">
        <v>1.278E-2</v>
      </c>
      <c r="I7" s="6">
        <v>3.1130000000000001E-2</v>
      </c>
      <c r="J7" s="10">
        <v>108</v>
      </c>
      <c r="K7" s="21">
        <v>9.1840000000000005E-2</v>
      </c>
      <c r="L7" s="6">
        <v>1.0200000000000001E-2</v>
      </c>
      <c r="M7" s="6">
        <v>2.4850000000000001E-2</v>
      </c>
      <c r="N7" s="10">
        <v>113</v>
      </c>
      <c r="O7" s="21">
        <v>1.31274</v>
      </c>
      <c r="P7" s="6">
        <v>0.14585999999999999</v>
      </c>
      <c r="Q7" s="6">
        <v>0.35521000000000003</v>
      </c>
      <c r="R7" s="10">
        <v>137</v>
      </c>
      <c r="S7" s="21">
        <v>1.6748799999999999</v>
      </c>
      <c r="T7" s="6">
        <v>0.18609999999999999</v>
      </c>
      <c r="U7" s="6">
        <v>0.45319999999999999</v>
      </c>
      <c r="V7" s="10">
        <v>131</v>
      </c>
      <c r="W7" s="17">
        <v>1.6037699999999999</v>
      </c>
      <c r="X7" s="6">
        <v>0.1782</v>
      </c>
      <c r="Y7" s="6">
        <v>0.43396000000000001</v>
      </c>
      <c r="Z7" s="10">
        <v>169</v>
      </c>
    </row>
    <row r="8" spans="1:26">
      <c r="A8" s="9">
        <v>0.1</v>
      </c>
      <c r="B8" s="10">
        <v>6</v>
      </c>
      <c r="C8" s="19">
        <v>0.17793</v>
      </c>
      <c r="D8" s="6">
        <v>1.9769999999999999E-2</v>
      </c>
      <c r="E8" s="6">
        <v>5.5910000000000001E-2</v>
      </c>
      <c r="F8" s="10">
        <v>89</v>
      </c>
      <c r="G8" s="21">
        <v>0.11179</v>
      </c>
      <c r="H8" s="6">
        <v>1.242E-2</v>
      </c>
      <c r="I8" s="6">
        <v>3.5130000000000002E-2</v>
      </c>
      <c r="J8" s="10">
        <v>93</v>
      </c>
      <c r="K8" s="21">
        <v>9.5759999999999998E-2</v>
      </c>
      <c r="L8" s="6">
        <v>1.064E-2</v>
      </c>
      <c r="M8" s="6">
        <v>3.0089999999999999E-2</v>
      </c>
      <c r="N8" s="10">
        <v>115</v>
      </c>
      <c r="O8" s="21">
        <v>1.4023000000000001</v>
      </c>
      <c r="P8" s="6">
        <v>0.15581</v>
      </c>
      <c r="Q8" s="6">
        <v>0.44061</v>
      </c>
      <c r="R8" s="10">
        <v>101</v>
      </c>
      <c r="S8" s="21">
        <v>0.91271999999999998</v>
      </c>
      <c r="T8" s="6">
        <v>0.10141</v>
      </c>
      <c r="U8" s="6">
        <v>0.28677999999999998</v>
      </c>
      <c r="V8" s="10">
        <v>131</v>
      </c>
      <c r="W8" s="17">
        <v>1.14375</v>
      </c>
      <c r="X8" s="6">
        <v>0.12708</v>
      </c>
      <c r="Y8" s="6">
        <v>0.35937999999999998</v>
      </c>
      <c r="Z8" s="10">
        <v>133</v>
      </c>
    </row>
    <row r="9" spans="1:26">
      <c r="A9" s="9">
        <v>0.1</v>
      </c>
      <c r="B9" s="10">
        <v>7</v>
      </c>
      <c r="C9" s="19">
        <v>0.18368999999999999</v>
      </c>
      <c r="D9" s="6">
        <v>2.0410000000000001E-2</v>
      </c>
      <c r="E9" s="6">
        <v>6.1400000000000003E-2</v>
      </c>
      <c r="F9" s="10">
        <v>124</v>
      </c>
      <c r="G9" s="21">
        <v>0.15445999999999999</v>
      </c>
      <c r="H9" s="6">
        <v>1.7160000000000002E-2</v>
      </c>
      <c r="I9" s="6">
        <v>5.1630000000000002E-2</v>
      </c>
      <c r="J9" s="10">
        <v>119</v>
      </c>
      <c r="K9" s="21">
        <v>0.13732</v>
      </c>
      <c r="L9" s="6">
        <v>1.5259999999999999E-2</v>
      </c>
      <c r="M9" s="6">
        <v>4.5900000000000003E-2</v>
      </c>
      <c r="N9" s="10">
        <v>123</v>
      </c>
      <c r="O9" s="21">
        <v>0.66971999999999998</v>
      </c>
      <c r="P9" s="6">
        <v>7.4410000000000004E-2</v>
      </c>
      <c r="Q9" s="6">
        <v>0.22384999999999999</v>
      </c>
      <c r="R9" s="10">
        <v>130</v>
      </c>
      <c r="S9" s="21">
        <v>0.625</v>
      </c>
      <c r="T9" s="6">
        <v>6.9440000000000002E-2</v>
      </c>
      <c r="U9" s="6">
        <v>0.2089</v>
      </c>
      <c r="V9" s="10">
        <v>140</v>
      </c>
      <c r="W9" s="17">
        <v>0.75568999999999997</v>
      </c>
      <c r="X9" s="6">
        <v>8.3970000000000003E-2</v>
      </c>
      <c r="Y9" s="6">
        <v>0.25258999999999998</v>
      </c>
      <c r="Z9" s="10">
        <v>153</v>
      </c>
    </row>
    <row r="10" spans="1:26">
      <c r="A10" s="9">
        <v>0.1</v>
      </c>
      <c r="B10" s="28">
        <v>8</v>
      </c>
      <c r="C10" s="19">
        <v>0.15823999999999999</v>
      </c>
      <c r="D10" s="6">
        <v>1.7579999999999998E-2</v>
      </c>
      <c r="E10" s="6">
        <v>5.4289999999999998E-2</v>
      </c>
      <c r="F10" s="10">
        <v>99</v>
      </c>
      <c r="G10" s="21">
        <v>0.12495000000000001</v>
      </c>
      <c r="H10" s="6">
        <v>1.388E-2</v>
      </c>
      <c r="I10" s="6">
        <v>4.2869999999999998E-2</v>
      </c>
      <c r="J10" s="10">
        <v>88</v>
      </c>
      <c r="K10" s="21">
        <v>0.11787</v>
      </c>
      <c r="L10" s="6">
        <v>1.3100000000000001E-2</v>
      </c>
      <c r="M10" s="6">
        <v>4.0439999999999997E-2</v>
      </c>
      <c r="N10" s="10">
        <v>109</v>
      </c>
      <c r="O10" s="21">
        <v>0.57504</v>
      </c>
      <c r="P10" s="6">
        <v>6.3890000000000002E-2</v>
      </c>
      <c r="Q10" s="6">
        <v>0.1973</v>
      </c>
      <c r="R10" s="10">
        <v>152</v>
      </c>
      <c r="S10" s="21">
        <v>0.48299999999999998</v>
      </c>
      <c r="T10" s="6">
        <v>5.3670000000000002E-2</v>
      </c>
      <c r="U10" s="6">
        <v>0.16572000000000001</v>
      </c>
      <c r="V10" s="10">
        <v>139</v>
      </c>
      <c r="W10" s="17">
        <v>0.37930999999999998</v>
      </c>
      <c r="X10" s="6">
        <v>4.215E-2</v>
      </c>
      <c r="Y10" s="6">
        <v>0.13014000000000001</v>
      </c>
      <c r="Z10" s="10">
        <v>122</v>
      </c>
    </row>
    <row r="11" spans="1:26">
      <c r="A11" s="9">
        <v>0.1</v>
      </c>
      <c r="B11" s="28">
        <v>9</v>
      </c>
      <c r="C11" s="19">
        <v>0.10891000000000001</v>
      </c>
      <c r="D11" s="6">
        <v>1.21E-2</v>
      </c>
      <c r="E11" s="6">
        <v>2.5180000000000001E-2</v>
      </c>
      <c r="F11" s="10">
        <v>112</v>
      </c>
      <c r="G11" s="21">
        <v>0.1191</v>
      </c>
      <c r="H11" s="6">
        <v>1.323E-2</v>
      </c>
      <c r="I11" s="6">
        <v>2.7539999999999999E-2</v>
      </c>
      <c r="J11" s="10">
        <v>137</v>
      </c>
      <c r="K11" s="21">
        <v>0.14174999999999999</v>
      </c>
      <c r="L11" s="6">
        <v>1.575E-2</v>
      </c>
      <c r="M11" s="6">
        <v>3.2770000000000001E-2</v>
      </c>
      <c r="N11" s="10">
        <v>87</v>
      </c>
      <c r="O11" s="21">
        <v>0.73304999999999998</v>
      </c>
      <c r="P11" s="6">
        <v>8.1449999999999995E-2</v>
      </c>
      <c r="Q11" s="6">
        <v>0.16949</v>
      </c>
      <c r="R11" s="10">
        <v>114</v>
      </c>
      <c r="S11" s="21">
        <v>0.73931999999999998</v>
      </c>
      <c r="T11" s="6">
        <v>8.2150000000000001E-2</v>
      </c>
      <c r="U11" s="6">
        <v>0.17094000000000001</v>
      </c>
      <c r="V11" s="10">
        <v>116</v>
      </c>
      <c r="W11" s="17">
        <v>0.68786999999999998</v>
      </c>
      <c r="X11" s="6">
        <v>7.6429999999999998E-2</v>
      </c>
      <c r="Y11" s="6">
        <v>0.15905</v>
      </c>
      <c r="Z11" s="10">
        <v>128</v>
      </c>
    </row>
    <row r="12" spans="1:26">
      <c r="A12" s="9">
        <v>0.1</v>
      </c>
      <c r="B12" s="10">
        <v>10</v>
      </c>
      <c r="C12" s="19">
        <v>0.11396000000000001</v>
      </c>
      <c r="D12" s="6">
        <v>1.2659999999999999E-2</v>
      </c>
      <c r="E12" s="6">
        <v>2.997E-2</v>
      </c>
      <c r="F12" s="10">
        <v>100</v>
      </c>
      <c r="G12" s="21">
        <v>0.13979</v>
      </c>
      <c r="H12" s="6">
        <v>1.553E-2</v>
      </c>
      <c r="I12" s="6">
        <v>3.6769999999999997E-2</v>
      </c>
      <c r="J12" s="10">
        <v>83</v>
      </c>
      <c r="K12" s="21">
        <v>0.13346</v>
      </c>
      <c r="L12" s="6">
        <v>1.4829999999999999E-2</v>
      </c>
      <c r="M12" s="6">
        <v>3.5099999999999999E-2</v>
      </c>
      <c r="N12" s="10">
        <v>94</v>
      </c>
      <c r="O12" s="21">
        <v>0.69655999999999996</v>
      </c>
      <c r="P12" s="6">
        <v>7.7399999999999997E-2</v>
      </c>
      <c r="Q12" s="6">
        <v>0.18321000000000001</v>
      </c>
      <c r="R12" s="10">
        <v>111</v>
      </c>
      <c r="S12" s="21">
        <v>0.57571000000000006</v>
      </c>
      <c r="T12" s="6">
        <v>6.3969999999999999E-2</v>
      </c>
      <c r="U12" s="6">
        <v>0.15142</v>
      </c>
      <c r="V12" s="10">
        <v>96</v>
      </c>
      <c r="W12" s="17">
        <v>0.69655999999999996</v>
      </c>
      <c r="X12" s="6">
        <v>7.7399999999999997E-2</v>
      </c>
      <c r="Y12" s="6">
        <v>0.18321000000000001</v>
      </c>
      <c r="Z12" s="10">
        <v>105</v>
      </c>
    </row>
    <row r="13" spans="1:26">
      <c r="A13" s="9">
        <v>0.2</v>
      </c>
      <c r="B13" s="10">
        <v>11</v>
      </c>
      <c r="C13" s="19">
        <v>0.24171000000000001</v>
      </c>
      <c r="D13" s="6">
        <v>2.6859999999999998E-2</v>
      </c>
      <c r="E13" s="6">
        <v>0.11104</v>
      </c>
      <c r="F13" s="10">
        <v>97</v>
      </c>
      <c r="G13" s="21">
        <v>0.19614999999999999</v>
      </c>
      <c r="H13" s="6">
        <v>2.179E-2</v>
      </c>
      <c r="I13" s="6">
        <v>9.0109999999999996E-2</v>
      </c>
      <c r="J13" s="10">
        <v>100</v>
      </c>
      <c r="K13" s="21">
        <v>0.25664999999999999</v>
      </c>
      <c r="L13" s="6">
        <v>2.852E-2</v>
      </c>
      <c r="M13" s="6">
        <v>0.1179</v>
      </c>
      <c r="N13" s="10">
        <v>86</v>
      </c>
      <c r="O13" s="21">
        <v>1.5</v>
      </c>
      <c r="P13" s="6">
        <v>0.16667000000000001</v>
      </c>
      <c r="Q13" s="6">
        <v>0.68908000000000003</v>
      </c>
      <c r="R13" s="10">
        <v>110</v>
      </c>
      <c r="S13" s="21">
        <v>1.19</v>
      </c>
      <c r="T13" s="6">
        <v>0.13222</v>
      </c>
      <c r="U13" s="6">
        <v>0.54666999999999999</v>
      </c>
      <c r="V13" s="10">
        <v>108</v>
      </c>
      <c r="W13" s="17">
        <v>1.1979900000000001</v>
      </c>
      <c r="X13" s="6">
        <v>0.13311000000000001</v>
      </c>
      <c r="Y13" s="6">
        <v>0.55034000000000005</v>
      </c>
      <c r="Z13" s="10">
        <v>93</v>
      </c>
    </row>
    <row r="14" spans="1:26">
      <c r="A14" s="9">
        <v>0.2</v>
      </c>
      <c r="B14" s="28">
        <v>12</v>
      </c>
      <c r="C14" s="19">
        <v>0.27176</v>
      </c>
      <c r="D14" s="6">
        <v>3.0200000000000001E-2</v>
      </c>
      <c r="E14" s="6">
        <v>6.9639999999999994E-2</v>
      </c>
      <c r="F14" s="10">
        <v>91</v>
      </c>
      <c r="G14" s="21">
        <v>0.24912999999999999</v>
      </c>
      <c r="H14" s="6">
        <v>2.768E-2</v>
      </c>
      <c r="I14" s="6">
        <v>6.3839999999999994E-2</v>
      </c>
      <c r="J14" s="10">
        <v>108</v>
      </c>
      <c r="K14" s="21">
        <v>0.28003</v>
      </c>
      <c r="L14" s="6">
        <v>3.1109999999999999E-2</v>
      </c>
      <c r="M14" s="6">
        <v>7.1760000000000004E-2</v>
      </c>
      <c r="N14" s="10">
        <v>91</v>
      </c>
      <c r="O14" s="21">
        <v>1.5341899999999999</v>
      </c>
      <c r="P14" s="6">
        <v>0.17047000000000001</v>
      </c>
      <c r="Q14" s="6">
        <v>0.39316000000000001</v>
      </c>
      <c r="R14" s="10">
        <v>114</v>
      </c>
      <c r="S14" s="21">
        <v>1.54077</v>
      </c>
      <c r="T14" s="6">
        <v>0.17119999999999999</v>
      </c>
      <c r="U14" s="6">
        <v>0.39484999999999998</v>
      </c>
      <c r="V14" s="10">
        <v>102</v>
      </c>
      <c r="W14" s="17">
        <v>2.12426</v>
      </c>
      <c r="X14" s="6">
        <v>0.23602999999999999</v>
      </c>
      <c r="Y14" s="6">
        <v>0.54437999999999998</v>
      </c>
      <c r="Z14" s="10">
        <v>108</v>
      </c>
    </row>
    <row r="15" spans="1:26">
      <c r="A15" s="9">
        <v>0.2</v>
      </c>
      <c r="B15" s="28">
        <v>13</v>
      </c>
      <c r="C15" s="19">
        <v>0.26895999999999998</v>
      </c>
      <c r="D15" s="6">
        <v>2.988E-2</v>
      </c>
      <c r="E15" s="6">
        <v>0.10885</v>
      </c>
      <c r="F15" s="10">
        <v>86</v>
      </c>
      <c r="G15" s="21">
        <v>0.24179</v>
      </c>
      <c r="H15" s="6">
        <v>2.6870000000000002E-2</v>
      </c>
      <c r="I15" s="6">
        <v>9.7850000000000006E-2</v>
      </c>
      <c r="J15" s="10">
        <v>83</v>
      </c>
      <c r="K15" s="21">
        <v>0.21848000000000001</v>
      </c>
      <c r="L15" s="6">
        <v>2.4279999999999999E-2</v>
      </c>
      <c r="M15" s="6">
        <v>8.8419999999999999E-2</v>
      </c>
      <c r="N15" s="10">
        <v>99</v>
      </c>
      <c r="O15" s="21">
        <v>1.3438600000000001</v>
      </c>
      <c r="P15" s="6">
        <v>0.14932000000000001</v>
      </c>
      <c r="Q15" s="6">
        <v>0.54386000000000001</v>
      </c>
      <c r="R15" s="10">
        <v>122</v>
      </c>
      <c r="S15" s="21">
        <v>0.87844</v>
      </c>
      <c r="T15" s="6">
        <v>9.7600000000000006E-2</v>
      </c>
      <c r="U15" s="6">
        <v>0.35549999999999998</v>
      </c>
      <c r="V15" s="10">
        <v>107</v>
      </c>
      <c r="W15" s="17">
        <v>1.1467099999999999</v>
      </c>
      <c r="X15" s="6">
        <v>0.12741</v>
      </c>
      <c r="Y15" s="6">
        <v>0.46406999999999998</v>
      </c>
      <c r="Z15" s="10">
        <v>110</v>
      </c>
    </row>
    <row r="16" spans="1:26">
      <c r="A16" s="9">
        <v>0.2</v>
      </c>
      <c r="B16" s="10">
        <v>14</v>
      </c>
      <c r="C16" s="19">
        <v>0.33246999999999999</v>
      </c>
      <c r="D16" s="6">
        <v>3.6940000000000001E-2</v>
      </c>
      <c r="E16" s="6">
        <v>9.2009999999999995E-2</v>
      </c>
      <c r="F16" s="10">
        <v>83</v>
      </c>
      <c r="G16" s="21">
        <v>0.21798999999999999</v>
      </c>
      <c r="H16" s="6">
        <v>2.4219999999999998E-2</v>
      </c>
      <c r="I16" s="6">
        <v>6.0330000000000002E-2</v>
      </c>
      <c r="J16" s="10">
        <v>85</v>
      </c>
      <c r="K16" s="21">
        <v>0.23877999999999999</v>
      </c>
      <c r="L16" s="6">
        <v>2.6530000000000001E-2</v>
      </c>
      <c r="M16" s="6">
        <v>6.608E-2</v>
      </c>
      <c r="N16" s="10">
        <v>91</v>
      </c>
      <c r="O16" s="21">
        <v>2.12778</v>
      </c>
      <c r="P16" s="6">
        <v>0.23641999999999999</v>
      </c>
      <c r="Q16" s="6">
        <v>0.58889000000000002</v>
      </c>
      <c r="R16" s="10">
        <v>110</v>
      </c>
      <c r="S16" s="21">
        <v>2.0372300000000001</v>
      </c>
      <c r="T16" s="6">
        <v>0.22636000000000001</v>
      </c>
      <c r="U16" s="6">
        <v>0.56383000000000005</v>
      </c>
      <c r="V16" s="10">
        <v>94</v>
      </c>
      <c r="W16" s="17">
        <v>1.2852300000000001</v>
      </c>
      <c r="X16" s="6">
        <v>0.14280000000000001</v>
      </c>
      <c r="Y16" s="6">
        <v>0.35570000000000002</v>
      </c>
      <c r="Z16" s="10">
        <v>103</v>
      </c>
    </row>
    <row r="17" spans="1:26">
      <c r="A17" s="9">
        <v>0.2</v>
      </c>
      <c r="B17" s="10">
        <v>15</v>
      </c>
      <c r="C17" s="19">
        <v>0.33483000000000002</v>
      </c>
      <c r="D17" s="6">
        <v>3.7199999999999997E-2</v>
      </c>
      <c r="E17" s="6">
        <v>6.1210000000000001E-2</v>
      </c>
      <c r="F17" s="10">
        <v>97</v>
      </c>
      <c r="G17" s="21">
        <v>0.24636</v>
      </c>
      <c r="H17" s="6">
        <v>2.7369999999999998E-2</v>
      </c>
      <c r="I17" s="6">
        <v>4.5030000000000001E-2</v>
      </c>
      <c r="J17" s="10">
        <v>103</v>
      </c>
      <c r="K17" s="21">
        <v>0.32179999999999997</v>
      </c>
      <c r="L17" s="6">
        <v>3.576E-2</v>
      </c>
      <c r="M17" s="6">
        <v>5.8819999999999997E-2</v>
      </c>
      <c r="N17" s="10">
        <v>81</v>
      </c>
      <c r="O17" s="21">
        <v>1.7884599999999999</v>
      </c>
      <c r="P17" s="6">
        <v>0.19872000000000001</v>
      </c>
      <c r="Q17" s="6">
        <v>0.32691999999999999</v>
      </c>
      <c r="R17" s="10">
        <v>121</v>
      </c>
      <c r="S17" s="21">
        <v>1.4418599999999999</v>
      </c>
      <c r="T17" s="6">
        <v>0.16020999999999999</v>
      </c>
      <c r="U17" s="6">
        <v>0.26357000000000003</v>
      </c>
      <c r="V17" s="10">
        <v>135</v>
      </c>
      <c r="W17" s="17">
        <v>1.9076900000000001</v>
      </c>
      <c r="X17" s="6">
        <v>0.21196999999999999</v>
      </c>
      <c r="Y17" s="6">
        <v>0.34871999999999997</v>
      </c>
      <c r="Z17" s="10">
        <v>103</v>
      </c>
    </row>
    <row r="18" spans="1:26">
      <c r="A18" s="9">
        <v>0.2</v>
      </c>
      <c r="B18" s="28">
        <v>16</v>
      </c>
      <c r="C18" s="19">
        <v>0.26628000000000002</v>
      </c>
      <c r="D18" s="6">
        <v>2.9590000000000002E-2</v>
      </c>
      <c r="E18" s="6">
        <v>4.9930000000000002E-2</v>
      </c>
      <c r="F18" s="10">
        <v>98</v>
      </c>
      <c r="G18" s="21">
        <v>0.29846</v>
      </c>
      <c r="H18" s="6">
        <v>3.3160000000000002E-2</v>
      </c>
      <c r="I18" s="6">
        <v>5.5960000000000003E-2</v>
      </c>
      <c r="J18" s="10">
        <v>83</v>
      </c>
      <c r="K18" s="21">
        <v>0.30164000000000002</v>
      </c>
      <c r="L18" s="6">
        <v>3.3520000000000001E-2</v>
      </c>
      <c r="M18" s="6">
        <v>5.6559999999999999E-2</v>
      </c>
      <c r="N18" s="10">
        <v>95</v>
      </c>
      <c r="O18" s="21">
        <v>3.8333300000000001</v>
      </c>
      <c r="P18" s="6">
        <v>0.42592999999999998</v>
      </c>
      <c r="Q18" s="6">
        <v>0.71875</v>
      </c>
      <c r="R18" s="10">
        <v>109</v>
      </c>
      <c r="S18" s="21">
        <v>1.9784900000000001</v>
      </c>
      <c r="T18" s="6">
        <v>0.21983</v>
      </c>
      <c r="U18" s="6">
        <v>0.37097000000000002</v>
      </c>
      <c r="V18" s="10">
        <v>104</v>
      </c>
      <c r="W18" s="17">
        <v>0.93164999999999998</v>
      </c>
      <c r="X18" s="6">
        <v>0.10352</v>
      </c>
      <c r="Y18" s="6">
        <v>0.17468</v>
      </c>
      <c r="Z18" s="10">
        <v>138</v>
      </c>
    </row>
    <row r="19" spans="1:26">
      <c r="A19" s="9">
        <v>0.2</v>
      </c>
      <c r="B19" s="28">
        <v>17</v>
      </c>
      <c r="C19" s="19">
        <v>0.29605999999999999</v>
      </c>
      <c r="D19" s="6">
        <v>3.2899999999999999E-2</v>
      </c>
      <c r="E19" s="6">
        <v>7.3349999999999999E-2</v>
      </c>
      <c r="F19" s="10">
        <v>103</v>
      </c>
      <c r="G19" s="21">
        <v>0.51158999999999999</v>
      </c>
      <c r="H19" s="6">
        <v>5.6840000000000002E-2</v>
      </c>
      <c r="I19" s="6">
        <v>0.12673999999999999</v>
      </c>
      <c r="J19" s="10">
        <v>71</v>
      </c>
      <c r="K19" s="21">
        <v>0.26932</v>
      </c>
      <c r="L19" s="6">
        <v>2.9919999999999999E-2</v>
      </c>
      <c r="M19" s="6">
        <v>6.6720000000000002E-2</v>
      </c>
      <c r="N19" s="10">
        <v>92</v>
      </c>
      <c r="O19" s="21">
        <v>0.89459</v>
      </c>
      <c r="P19" s="6">
        <v>9.9400000000000002E-2</v>
      </c>
      <c r="Q19" s="6">
        <v>0.22162000000000001</v>
      </c>
      <c r="R19" s="10">
        <v>110</v>
      </c>
      <c r="S19" s="21">
        <v>1.4517500000000001</v>
      </c>
      <c r="T19" s="6">
        <v>0.16131000000000001</v>
      </c>
      <c r="U19" s="6">
        <v>0.35965000000000003</v>
      </c>
      <c r="V19" s="10">
        <v>107</v>
      </c>
      <c r="W19" s="17">
        <v>1.4645999999999999</v>
      </c>
      <c r="X19" s="6">
        <v>0.16273000000000001</v>
      </c>
      <c r="Y19" s="6">
        <v>0.36282999999999999</v>
      </c>
      <c r="Z19" s="10">
        <v>108</v>
      </c>
    </row>
    <row r="20" spans="1:26">
      <c r="A20" s="9">
        <v>0.2</v>
      </c>
      <c r="B20" s="10">
        <v>18</v>
      </c>
      <c r="C20" s="19">
        <v>0.28399999999999997</v>
      </c>
      <c r="D20" s="6">
        <v>3.1559999999999998E-2</v>
      </c>
      <c r="E20" s="6">
        <v>0.1024</v>
      </c>
      <c r="F20" s="10">
        <v>75</v>
      </c>
      <c r="G20" s="21">
        <v>0.27245000000000003</v>
      </c>
      <c r="H20" s="6">
        <v>3.0269999999999998E-2</v>
      </c>
      <c r="I20" s="6">
        <v>9.8229999999999998E-2</v>
      </c>
      <c r="J20" s="10">
        <v>79</v>
      </c>
      <c r="K20" s="21">
        <v>0.29907</v>
      </c>
      <c r="L20" s="6">
        <v>3.3230000000000003E-2</v>
      </c>
      <c r="M20" s="6">
        <v>0.10783</v>
      </c>
      <c r="N20" s="10">
        <v>94</v>
      </c>
      <c r="O20" s="21">
        <v>2.5357099999999999</v>
      </c>
      <c r="P20" s="6">
        <v>0.28175</v>
      </c>
      <c r="Q20" s="6">
        <v>0.91429000000000005</v>
      </c>
      <c r="R20" s="10">
        <v>104</v>
      </c>
      <c r="S20" s="21">
        <v>2.4315099999999998</v>
      </c>
      <c r="T20" s="6">
        <v>0.27017000000000002</v>
      </c>
      <c r="U20" s="6">
        <v>0.87670999999999999</v>
      </c>
      <c r="V20" s="10">
        <v>101</v>
      </c>
      <c r="W20" s="17">
        <v>2.5357099999999999</v>
      </c>
      <c r="X20" s="6">
        <v>0.28175</v>
      </c>
      <c r="Y20" s="6">
        <v>0.91429000000000005</v>
      </c>
      <c r="Z20" s="10">
        <v>110</v>
      </c>
    </row>
    <row r="21" spans="1:26">
      <c r="A21" s="9">
        <v>0.2</v>
      </c>
      <c r="B21" s="10">
        <v>19</v>
      </c>
      <c r="C21" s="19">
        <v>0.37251000000000001</v>
      </c>
      <c r="D21" s="6">
        <v>4.1390000000000003E-2</v>
      </c>
      <c r="E21" s="6">
        <v>9.5490000000000005E-2</v>
      </c>
      <c r="F21" s="10">
        <v>76</v>
      </c>
      <c r="G21" s="21">
        <v>0.30789</v>
      </c>
      <c r="H21" s="6">
        <v>3.4209999999999997E-2</v>
      </c>
      <c r="I21" s="6">
        <v>7.8920000000000004E-2</v>
      </c>
      <c r="J21" s="10">
        <v>79</v>
      </c>
      <c r="K21" s="21">
        <v>0.30136000000000002</v>
      </c>
      <c r="L21" s="6">
        <v>3.3480000000000003E-2</v>
      </c>
      <c r="M21" s="6">
        <v>7.7249999999999999E-2</v>
      </c>
      <c r="N21" s="10">
        <v>101</v>
      </c>
      <c r="O21" s="21">
        <v>0.75692999999999999</v>
      </c>
      <c r="P21" s="6">
        <v>8.4099999999999994E-2</v>
      </c>
      <c r="Q21" s="6">
        <v>0.19403000000000001</v>
      </c>
      <c r="R21" s="10">
        <v>113</v>
      </c>
      <c r="S21" s="21">
        <v>2.21875</v>
      </c>
      <c r="T21" s="6">
        <v>0.24653</v>
      </c>
      <c r="U21" s="6">
        <v>0.56874999999999998</v>
      </c>
      <c r="V21" s="10">
        <v>105</v>
      </c>
      <c r="W21" s="17">
        <v>0.76673999999999998</v>
      </c>
      <c r="X21" s="6">
        <v>8.5190000000000002E-2</v>
      </c>
      <c r="Y21" s="6">
        <v>0.19653999999999999</v>
      </c>
      <c r="Z21" s="10">
        <v>115</v>
      </c>
    </row>
    <row r="22" spans="1:26">
      <c r="A22" s="9">
        <v>0.2</v>
      </c>
      <c r="B22" s="28">
        <v>20</v>
      </c>
      <c r="C22" s="19">
        <v>0.32828000000000002</v>
      </c>
      <c r="D22" s="6">
        <v>3.6479999999999999E-2</v>
      </c>
      <c r="E22" s="6">
        <v>7.6719999999999997E-2</v>
      </c>
      <c r="F22" s="10">
        <v>82</v>
      </c>
      <c r="G22" s="21">
        <v>0.46522999999999998</v>
      </c>
      <c r="H22" s="6">
        <v>5.169E-2</v>
      </c>
      <c r="I22" s="6">
        <v>0.10872</v>
      </c>
      <c r="J22" s="10">
        <v>66</v>
      </c>
      <c r="K22" s="21">
        <v>0.24865000000000001</v>
      </c>
      <c r="L22" s="6">
        <v>2.7629999999999998E-2</v>
      </c>
      <c r="M22" s="6">
        <v>5.8110000000000002E-2</v>
      </c>
      <c r="N22" s="10">
        <v>91</v>
      </c>
      <c r="O22" s="21">
        <v>0.90417999999999998</v>
      </c>
      <c r="P22" s="6">
        <v>0.10045999999999999</v>
      </c>
      <c r="Q22" s="6">
        <v>0.21129999999999999</v>
      </c>
      <c r="R22" s="10">
        <v>105</v>
      </c>
      <c r="S22" s="21">
        <v>0.76349</v>
      </c>
      <c r="T22" s="6">
        <v>8.4830000000000003E-2</v>
      </c>
      <c r="U22" s="6">
        <v>0.17842</v>
      </c>
      <c r="V22" s="10">
        <v>103</v>
      </c>
      <c r="W22" s="17">
        <v>0.95089999999999997</v>
      </c>
      <c r="X22" s="6">
        <v>0.10566</v>
      </c>
      <c r="Y22" s="6">
        <v>0.22222</v>
      </c>
      <c r="Z22" s="10">
        <v>103</v>
      </c>
    </row>
    <row r="23" spans="1:26">
      <c r="A23" s="9">
        <v>0.3</v>
      </c>
      <c r="B23" s="28">
        <v>21</v>
      </c>
      <c r="C23" s="19">
        <v>0.56672</v>
      </c>
      <c r="D23" s="6">
        <v>6.2969999999999998E-2</v>
      </c>
      <c r="E23" s="6">
        <v>0.11094</v>
      </c>
      <c r="F23" s="10">
        <v>85</v>
      </c>
      <c r="G23" s="21">
        <v>0.28336</v>
      </c>
      <c r="H23" s="6">
        <v>3.1480000000000001E-2</v>
      </c>
      <c r="I23" s="6">
        <v>5.5469999999999998E-2</v>
      </c>
      <c r="J23" s="10">
        <v>89</v>
      </c>
      <c r="K23" s="21">
        <v>0.55916999999999994</v>
      </c>
      <c r="L23" s="6">
        <v>6.2129999999999998E-2</v>
      </c>
      <c r="M23" s="6">
        <v>0.10947</v>
      </c>
      <c r="N23" s="10">
        <v>90</v>
      </c>
      <c r="O23" s="21">
        <v>2.1355900000000001</v>
      </c>
      <c r="P23" s="6">
        <v>0.23729</v>
      </c>
      <c r="Q23" s="6">
        <v>0.41808000000000001</v>
      </c>
      <c r="R23" s="10">
        <v>121</v>
      </c>
      <c r="S23" s="21">
        <v>2.8421099999999999</v>
      </c>
      <c r="T23" s="6">
        <v>0.31579000000000002</v>
      </c>
      <c r="U23" s="6">
        <v>0.55639000000000005</v>
      </c>
      <c r="V23" s="10">
        <v>104</v>
      </c>
      <c r="W23" s="17">
        <v>2.2366899999999998</v>
      </c>
      <c r="X23" s="6">
        <v>0.24851999999999999</v>
      </c>
      <c r="Y23" s="6">
        <v>0.43786999999999998</v>
      </c>
      <c r="Z23" s="10">
        <v>100</v>
      </c>
    </row>
    <row r="24" spans="1:26">
      <c r="A24" s="9">
        <v>0.3</v>
      </c>
      <c r="B24" s="10">
        <v>22</v>
      </c>
      <c r="C24" s="19">
        <v>0.38557999999999998</v>
      </c>
      <c r="D24" s="6">
        <v>4.2840000000000003E-2</v>
      </c>
      <c r="E24" s="6">
        <v>7.0940000000000003E-2</v>
      </c>
      <c r="F24" s="10">
        <v>79</v>
      </c>
      <c r="G24" s="21">
        <v>0.40118999999999999</v>
      </c>
      <c r="H24" s="6">
        <v>4.4580000000000002E-2</v>
      </c>
      <c r="I24" s="6">
        <v>7.3810000000000001E-2</v>
      </c>
      <c r="J24" s="10">
        <v>83</v>
      </c>
      <c r="K24" s="21">
        <v>0.55886999999999998</v>
      </c>
      <c r="L24" s="6">
        <v>6.2100000000000002E-2</v>
      </c>
      <c r="M24" s="6">
        <v>0.10281999999999999</v>
      </c>
      <c r="N24" s="10">
        <v>87</v>
      </c>
      <c r="O24" s="21">
        <v>2.6745999999999999</v>
      </c>
      <c r="P24" s="6">
        <v>0.29718</v>
      </c>
      <c r="Q24" s="6">
        <v>0.49206</v>
      </c>
      <c r="R24" s="10">
        <v>114</v>
      </c>
      <c r="S24" s="21">
        <v>3.1792500000000001</v>
      </c>
      <c r="T24" s="6">
        <v>0.35325000000000001</v>
      </c>
      <c r="U24" s="6">
        <v>0.58491000000000004</v>
      </c>
      <c r="V24" s="10">
        <v>104</v>
      </c>
      <c r="W24" s="17">
        <v>2.7623000000000002</v>
      </c>
      <c r="X24" s="6">
        <v>0.30692000000000003</v>
      </c>
      <c r="Y24" s="6">
        <v>0.50819999999999999</v>
      </c>
      <c r="Z24" s="10">
        <v>108</v>
      </c>
    </row>
    <row r="25" spans="1:26">
      <c r="A25" s="9">
        <v>0.3</v>
      </c>
      <c r="B25" s="10">
        <v>23</v>
      </c>
      <c r="C25" s="19">
        <v>0.70152000000000003</v>
      </c>
      <c r="D25" s="6">
        <v>7.7950000000000005E-2</v>
      </c>
      <c r="E25" s="6">
        <v>0.12737999999999999</v>
      </c>
      <c r="F25" s="10">
        <v>74</v>
      </c>
      <c r="G25" s="21">
        <v>0.47983999999999999</v>
      </c>
      <c r="H25" s="6">
        <v>5.3319999999999999E-2</v>
      </c>
      <c r="I25" s="6">
        <v>8.7129999999999999E-2</v>
      </c>
      <c r="J25" s="10">
        <v>64</v>
      </c>
      <c r="K25" s="21">
        <v>0.41554000000000002</v>
      </c>
      <c r="L25" s="6">
        <v>4.6170000000000003E-2</v>
      </c>
      <c r="M25" s="6">
        <v>7.5450000000000003E-2</v>
      </c>
      <c r="N25" s="10">
        <v>74</v>
      </c>
      <c r="O25" s="21">
        <v>2.9285700000000001</v>
      </c>
      <c r="P25" s="6">
        <v>0.32540000000000002</v>
      </c>
      <c r="Q25" s="6">
        <v>0.53174999999999994</v>
      </c>
      <c r="R25" s="10">
        <v>104</v>
      </c>
      <c r="S25" s="21">
        <v>2.7132399999999999</v>
      </c>
      <c r="T25" s="6">
        <v>0.30147000000000002</v>
      </c>
      <c r="U25" s="6">
        <v>0.49264999999999998</v>
      </c>
      <c r="V25" s="10">
        <v>103</v>
      </c>
      <c r="W25" s="17">
        <v>2.9758100000000001</v>
      </c>
      <c r="X25" s="6">
        <v>0.33065</v>
      </c>
      <c r="Y25" s="6">
        <v>0.54032000000000002</v>
      </c>
      <c r="Z25" s="10">
        <v>113</v>
      </c>
    </row>
    <row r="26" spans="1:26">
      <c r="A26" s="9">
        <v>0.3</v>
      </c>
      <c r="B26" s="28">
        <v>24</v>
      </c>
      <c r="C26" s="19">
        <v>0.36796000000000001</v>
      </c>
      <c r="D26" s="6">
        <v>4.088E-2</v>
      </c>
      <c r="E26" s="6">
        <v>0.17901</v>
      </c>
      <c r="F26" s="10">
        <v>79</v>
      </c>
      <c r="G26" s="21">
        <v>0.36634</v>
      </c>
      <c r="H26" s="6">
        <v>4.07E-2</v>
      </c>
      <c r="I26" s="6">
        <v>0.17821999999999999</v>
      </c>
      <c r="J26" s="10">
        <v>78</v>
      </c>
      <c r="K26" s="21">
        <v>0.40315000000000001</v>
      </c>
      <c r="L26" s="6">
        <v>4.4790000000000003E-2</v>
      </c>
      <c r="M26" s="6">
        <v>0.19613</v>
      </c>
      <c r="N26" s="10">
        <v>84</v>
      </c>
      <c r="O26" s="21">
        <v>1.90286</v>
      </c>
      <c r="P26" s="6">
        <v>0.21143000000000001</v>
      </c>
      <c r="Q26" s="6">
        <v>0.92571000000000003</v>
      </c>
      <c r="R26" s="10">
        <v>101</v>
      </c>
      <c r="S26" s="21">
        <v>1.90286</v>
      </c>
      <c r="T26" s="6">
        <v>0.21143000000000001</v>
      </c>
      <c r="U26" s="6">
        <v>0.92571000000000003</v>
      </c>
      <c r="V26" s="10">
        <v>97</v>
      </c>
      <c r="W26" s="17">
        <v>1.65672</v>
      </c>
      <c r="X26" s="6">
        <v>0.18407999999999999</v>
      </c>
      <c r="Y26" s="6">
        <v>0.80596999999999996</v>
      </c>
      <c r="Z26" s="10">
        <v>96</v>
      </c>
    </row>
    <row r="27" spans="1:26">
      <c r="A27" s="9">
        <v>0.3</v>
      </c>
      <c r="B27" s="28">
        <v>25</v>
      </c>
      <c r="C27" s="19">
        <v>0.39634999999999998</v>
      </c>
      <c r="D27" s="6">
        <v>4.4040000000000003E-2</v>
      </c>
      <c r="E27" s="6">
        <v>0.11493</v>
      </c>
      <c r="F27" s="10">
        <v>80</v>
      </c>
      <c r="G27" s="21">
        <v>0.30520999999999998</v>
      </c>
      <c r="H27" s="6">
        <v>3.3910000000000003E-2</v>
      </c>
      <c r="I27" s="6">
        <v>8.8499999999999995E-2</v>
      </c>
      <c r="J27" s="10">
        <v>66</v>
      </c>
      <c r="K27" s="21">
        <v>0.34976000000000002</v>
      </c>
      <c r="L27" s="6">
        <v>3.8859999999999999E-2</v>
      </c>
      <c r="M27" s="6">
        <v>0.10142</v>
      </c>
      <c r="N27" s="10">
        <v>79</v>
      </c>
      <c r="O27" s="21">
        <v>2.75373</v>
      </c>
      <c r="P27" s="6">
        <v>0.30597000000000002</v>
      </c>
      <c r="Q27" s="6">
        <v>0.79851000000000005</v>
      </c>
      <c r="R27" s="10">
        <v>101</v>
      </c>
      <c r="S27" s="21">
        <v>2.5274000000000001</v>
      </c>
      <c r="T27" s="6">
        <v>0.28082000000000001</v>
      </c>
      <c r="U27" s="6">
        <v>0.73287999999999998</v>
      </c>
      <c r="V27" s="10">
        <v>96</v>
      </c>
      <c r="W27" s="17">
        <v>2.73333</v>
      </c>
      <c r="X27" s="6">
        <v>0.30370000000000003</v>
      </c>
      <c r="Y27" s="6">
        <v>0.79259000000000002</v>
      </c>
      <c r="Z27" s="10">
        <v>97</v>
      </c>
    </row>
    <row r="28" spans="1:26">
      <c r="A28" s="9">
        <v>0.3</v>
      </c>
      <c r="B28" s="10">
        <v>26</v>
      </c>
      <c r="C28" s="19">
        <v>0.80179999999999996</v>
      </c>
      <c r="D28" s="6">
        <v>8.9090000000000003E-2</v>
      </c>
      <c r="E28" s="6">
        <v>0.14413999999999999</v>
      </c>
      <c r="F28" s="10">
        <v>83</v>
      </c>
      <c r="G28" s="21">
        <v>0.67423999999999995</v>
      </c>
      <c r="H28" s="6">
        <v>7.492E-2</v>
      </c>
      <c r="I28" s="6">
        <v>0.12121</v>
      </c>
      <c r="J28" s="10">
        <v>67</v>
      </c>
      <c r="K28" s="21">
        <v>0.56777999999999995</v>
      </c>
      <c r="L28" s="6">
        <v>6.3089999999999993E-2</v>
      </c>
      <c r="M28" s="6">
        <v>0.10206999999999999</v>
      </c>
      <c r="N28" s="10">
        <v>93</v>
      </c>
      <c r="O28" s="21">
        <v>1.5411300000000001</v>
      </c>
      <c r="P28" s="6">
        <v>0.17124</v>
      </c>
      <c r="Q28" s="6">
        <v>0.27705999999999997</v>
      </c>
      <c r="R28" s="10">
        <v>119</v>
      </c>
      <c r="S28" s="21">
        <v>1.5344800000000001</v>
      </c>
      <c r="T28" s="6">
        <v>0.17050000000000001</v>
      </c>
      <c r="U28" s="6">
        <v>0.27585999999999999</v>
      </c>
      <c r="V28" s="10">
        <v>117</v>
      </c>
      <c r="W28" s="17">
        <v>0.80908999999999998</v>
      </c>
      <c r="X28" s="6">
        <v>8.9899999999999994E-2</v>
      </c>
      <c r="Y28" s="6">
        <v>0.14545</v>
      </c>
      <c r="Z28" s="10">
        <v>105</v>
      </c>
    </row>
    <row r="29" spans="1:26">
      <c r="A29" s="9">
        <v>0.3</v>
      </c>
      <c r="B29" s="10">
        <v>27</v>
      </c>
      <c r="C29" s="19">
        <v>0.44742999999999999</v>
      </c>
      <c r="D29" s="6">
        <v>4.9709999999999997E-2</v>
      </c>
      <c r="E29" s="6">
        <v>9.3960000000000002E-2</v>
      </c>
      <c r="F29" s="10">
        <v>87</v>
      </c>
      <c r="G29" s="21">
        <v>0.62207999999999997</v>
      </c>
      <c r="H29" s="6">
        <v>6.9120000000000001E-2</v>
      </c>
      <c r="I29" s="6">
        <v>0.13064000000000001</v>
      </c>
      <c r="J29" s="10">
        <v>68</v>
      </c>
      <c r="K29" s="21">
        <v>0.50761000000000001</v>
      </c>
      <c r="L29" s="6">
        <v>5.6399999999999999E-2</v>
      </c>
      <c r="M29" s="6">
        <v>0.1066</v>
      </c>
      <c r="N29" s="10">
        <v>91</v>
      </c>
      <c r="O29" s="21">
        <v>2.7397300000000002</v>
      </c>
      <c r="P29" s="6">
        <v>0.30441000000000001</v>
      </c>
      <c r="Q29" s="6">
        <v>0.57533999999999996</v>
      </c>
      <c r="R29" s="10">
        <v>103</v>
      </c>
      <c r="S29" s="21">
        <v>2.7210899999999998</v>
      </c>
      <c r="T29" s="6">
        <v>0.30234</v>
      </c>
      <c r="U29" s="6">
        <v>0.57142999999999999</v>
      </c>
      <c r="V29" s="10">
        <v>100</v>
      </c>
      <c r="W29" s="17">
        <v>3.125</v>
      </c>
      <c r="X29" s="6">
        <v>0.34721999999999997</v>
      </c>
      <c r="Y29" s="6">
        <v>0.65625</v>
      </c>
      <c r="Z29" s="10">
        <v>108</v>
      </c>
    </row>
    <row r="30" spans="1:26">
      <c r="A30" s="9">
        <v>0.3</v>
      </c>
      <c r="B30" s="28">
        <v>28</v>
      </c>
      <c r="C30" s="19">
        <v>0.57142999999999999</v>
      </c>
      <c r="D30" s="6">
        <v>6.3490000000000005E-2</v>
      </c>
      <c r="E30" s="6">
        <v>0.14452000000000001</v>
      </c>
      <c r="F30" s="10">
        <v>100</v>
      </c>
      <c r="G30" s="21">
        <v>0.54088000000000003</v>
      </c>
      <c r="H30" s="6">
        <v>6.0100000000000001E-2</v>
      </c>
      <c r="I30" s="6">
        <v>0.13678999999999999</v>
      </c>
      <c r="J30" s="10">
        <v>95</v>
      </c>
      <c r="K30" s="21">
        <v>0.51963999999999999</v>
      </c>
      <c r="L30" s="6">
        <v>5.774E-2</v>
      </c>
      <c r="M30" s="6">
        <v>0.13142000000000001</v>
      </c>
      <c r="N30" s="10">
        <v>69</v>
      </c>
      <c r="O30" s="21">
        <v>2.64615</v>
      </c>
      <c r="P30" s="6">
        <v>0.29402</v>
      </c>
      <c r="Q30" s="6">
        <v>0.66922999999999999</v>
      </c>
      <c r="R30" s="10">
        <v>123</v>
      </c>
      <c r="S30" s="21">
        <v>2</v>
      </c>
      <c r="T30" s="6">
        <v>0.22222</v>
      </c>
      <c r="U30" s="6">
        <v>0.50580999999999998</v>
      </c>
      <c r="V30" s="10">
        <v>119</v>
      </c>
      <c r="W30" s="17">
        <v>2</v>
      </c>
      <c r="X30" s="6">
        <v>0.22222</v>
      </c>
      <c r="Y30" s="6">
        <v>0.50580999999999998</v>
      </c>
      <c r="Z30" s="10">
        <v>109</v>
      </c>
    </row>
    <row r="31" spans="1:26">
      <c r="A31" s="9">
        <v>0.3</v>
      </c>
      <c r="B31" s="28">
        <v>29</v>
      </c>
      <c r="C31" s="19">
        <v>0.34001999999999999</v>
      </c>
      <c r="D31" s="6">
        <v>3.7780000000000001E-2</v>
      </c>
      <c r="E31" s="6">
        <v>9.7540000000000002E-2</v>
      </c>
      <c r="F31" s="10">
        <v>81</v>
      </c>
      <c r="G31" s="21">
        <v>0.38813999999999999</v>
      </c>
      <c r="H31" s="6">
        <v>4.3130000000000002E-2</v>
      </c>
      <c r="I31" s="6">
        <v>0.11133999999999999</v>
      </c>
      <c r="J31" s="10">
        <v>77</v>
      </c>
      <c r="K31" s="21">
        <v>0.42194999999999999</v>
      </c>
      <c r="L31" s="6">
        <v>4.6879999999999998E-2</v>
      </c>
      <c r="M31" s="6">
        <v>0.12103999999999999</v>
      </c>
      <c r="N31" s="10">
        <v>73</v>
      </c>
      <c r="O31" s="21">
        <v>2.0162200000000001</v>
      </c>
      <c r="P31" s="6">
        <v>0.22402</v>
      </c>
      <c r="Q31" s="6">
        <v>0.57838000000000001</v>
      </c>
      <c r="R31" s="10">
        <v>105</v>
      </c>
      <c r="S31" s="21">
        <v>1.9326399999999999</v>
      </c>
      <c r="T31" s="6">
        <v>0.21473999999999999</v>
      </c>
      <c r="U31" s="6">
        <v>0.5544</v>
      </c>
      <c r="V31" s="10">
        <v>116</v>
      </c>
      <c r="W31" s="17">
        <v>1.7932699999999999</v>
      </c>
      <c r="X31" s="6">
        <v>0.19925000000000001</v>
      </c>
      <c r="Y31" s="6">
        <v>0.51441999999999999</v>
      </c>
      <c r="Z31" s="10">
        <v>110</v>
      </c>
    </row>
    <row r="32" spans="1:26">
      <c r="A32" s="9">
        <v>0.3</v>
      </c>
      <c r="B32" s="10">
        <v>30</v>
      </c>
      <c r="C32" s="19">
        <v>0.46192</v>
      </c>
      <c r="D32" s="6">
        <v>5.1319999999999998E-2</v>
      </c>
      <c r="E32" s="6">
        <v>0.14251</v>
      </c>
      <c r="F32" s="10">
        <v>92</v>
      </c>
      <c r="G32" s="21">
        <v>0.47594999999999998</v>
      </c>
      <c r="H32" s="6">
        <v>5.2880000000000003E-2</v>
      </c>
      <c r="I32" s="6">
        <v>0.14684</v>
      </c>
      <c r="J32" s="10">
        <v>72</v>
      </c>
      <c r="K32" s="21">
        <v>0.44496999999999998</v>
      </c>
      <c r="L32" s="6">
        <v>4.9439999999999998E-2</v>
      </c>
      <c r="M32" s="6">
        <v>0.13728000000000001</v>
      </c>
      <c r="N32" s="10">
        <v>97</v>
      </c>
      <c r="O32" s="21">
        <v>2.0215100000000001</v>
      </c>
      <c r="P32" s="6">
        <v>0.22461</v>
      </c>
      <c r="Q32" s="6">
        <v>0.62365999999999999</v>
      </c>
      <c r="R32" s="10">
        <v>102</v>
      </c>
      <c r="S32" s="21">
        <v>1.97895</v>
      </c>
      <c r="T32" s="6">
        <v>0.21987999999999999</v>
      </c>
      <c r="U32" s="6">
        <v>0.61053000000000002</v>
      </c>
      <c r="V32" s="10">
        <v>112</v>
      </c>
      <c r="W32" s="17">
        <v>1.65639</v>
      </c>
      <c r="X32" s="6">
        <v>0.18404000000000001</v>
      </c>
      <c r="Y32" s="6">
        <v>0.51100999999999996</v>
      </c>
      <c r="Z32" s="10">
        <v>99</v>
      </c>
    </row>
    <row r="33" spans="1:26">
      <c r="A33" s="9">
        <v>0.4</v>
      </c>
      <c r="B33" s="10">
        <v>31</v>
      </c>
      <c r="C33" s="19">
        <v>0.73746999999999996</v>
      </c>
      <c r="D33" s="6">
        <v>8.1939999999999999E-2</v>
      </c>
      <c r="E33" s="6">
        <v>0.14027999999999999</v>
      </c>
      <c r="F33" s="10">
        <v>81</v>
      </c>
      <c r="G33" s="21">
        <v>1.07918</v>
      </c>
      <c r="H33" s="6">
        <v>0.11991</v>
      </c>
      <c r="I33" s="6">
        <v>0.20527999999999999</v>
      </c>
      <c r="J33" s="10">
        <v>84</v>
      </c>
      <c r="K33" s="21">
        <v>0.86792000000000002</v>
      </c>
      <c r="L33" s="6">
        <v>9.6439999999999998E-2</v>
      </c>
      <c r="M33" s="6">
        <v>0.16508999999999999</v>
      </c>
      <c r="N33" s="10">
        <v>85</v>
      </c>
      <c r="O33" s="21">
        <v>2.74627</v>
      </c>
      <c r="P33" s="6">
        <v>0.30514000000000002</v>
      </c>
      <c r="Q33" s="6">
        <v>0.52239000000000002</v>
      </c>
      <c r="R33" s="10">
        <v>102</v>
      </c>
      <c r="S33" s="21">
        <v>3.0666699999999998</v>
      </c>
      <c r="T33" s="6">
        <v>0.34073999999999999</v>
      </c>
      <c r="U33" s="6">
        <v>0.58333000000000002</v>
      </c>
      <c r="V33" s="10">
        <v>95</v>
      </c>
      <c r="W33" s="17">
        <v>2.6099299999999999</v>
      </c>
      <c r="X33" s="6">
        <v>0.28999000000000003</v>
      </c>
      <c r="Y33" s="6">
        <v>0.49645</v>
      </c>
      <c r="Z33" s="10">
        <v>106</v>
      </c>
    </row>
    <row r="34" spans="1:26">
      <c r="A34" s="9">
        <v>0.4</v>
      </c>
      <c r="B34" s="28">
        <v>32</v>
      </c>
      <c r="C34" s="19">
        <v>1.16781</v>
      </c>
      <c r="D34" s="6">
        <v>0.12975999999999999</v>
      </c>
      <c r="E34" s="6">
        <v>0.26712000000000002</v>
      </c>
      <c r="F34" s="10">
        <v>71</v>
      </c>
      <c r="G34" s="21">
        <v>0.80047000000000001</v>
      </c>
      <c r="H34" s="6">
        <v>8.8940000000000005E-2</v>
      </c>
      <c r="I34" s="6">
        <v>0.18310000000000001</v>
      </c>
      <c r="J34" s="10">
        <v>101</v>
      </c>
      <c r="K34" s="21">
        <v>0.64951999999999999</v>
      </c>
      <c r="L34" s="6">
        <v>7.2169999999999998E-2</v>
      </c>
      <c r="M34" s="6">
        <v>0.14857000000000001</v>
      </c>
      <c r="N34" s="10">
        <v>77</v>
      </c>
      <c r="O34" s="21">
        <v>1.7760400000000001</v>
      </c>
      <c r="P34" s="6">
        <v>0.19733999999999999</v>
      </c>
      <c r="Q34" s="6">
        <v>0.40625</v>
      </c>
      <c r="R34" s="10">
        <v>115</v>
      </c>
      <c r="S34" s="21">
        <v>1.7050000000000001</v>
      </c>
      <c r="T34" s="6">
        <v>0.18944</v>
      </c>
      <c r="U34" s="6">
        <v>0.39</v>
      </c>
      <c r="V34" s="10">
        <v>106</v>
      </c>
      <c r="W34" s="17">
        <v>2.1859000000000002</v>
      </c>
      <c r="X34" s="6">
        <v>0.24288000000000001</v>
      </c>
      <c r="Y34" s="6">
        <v>0.5</v>
      </c>
      <c r="Z34" s="10">
        <v>103</v>
      </c>
    </row>
    <row r="35" spans="1:26">
      <c r="A35" s="9">
        <v>0.4</v>
      </c>
      <c r="B35" s="28">
        <v>33</v>
      </c>
      <c r="C35" s="19">
        <v>1.24841</v>
      </c>
      <c r="D35" s="6">
        <v>0.13871</v>
      </c>
      <c r="E35" s="6">
        <v>0.26433000000000001</v>
      </c>
      <c r="F35" s="10">
        <v>82</v>
      </c>
      <c r="G35" s="21">
        <v>0.71272999999999997</v>
      </c>
      <c r="H35" s="6">
        <v>7.9189999999999997E-2</v>
      </c>
      <c r="I35" s="6">
        <v>0.15090999999999999</v>
      </c>
      <c r="J35" s="10">
        <v>94</v>
      </c>
      <c r="K35" s="21">
        <v>0.91588999999999998</v>
      </c>
      <c r="L35" s="6">
        <v>0.10177</v>
      </c>
      <c r="M35" s="6">
        <v>0.19392999999999999</v>
      </c>
      <c r="N35" s="10">
        <v>66</v>
      </c>
      <c r="O35" s="21">
        <v>3.6981099999999998</v>
      </c>
      <c r="P35" s="6">
        <v>0.41089999999999999</v>
      </c>
      <c r="Q35" s="6">
        <v>0.78302000000000005</v>
      </c>
      <c r="R35" s="10">
        <v>119</v>
      </c>
      <c r="S35" s="21">
        <v>3.3220299999999998</v>
      </c>
      <c r="T35" s="6">
        <v>0.36910999999999999</v>
      </c>
      <c r="U35" s="6">
        <v>0.70338999999999996</v>
      </c>
      <c r="V35" s="10">
        <v>109</v>
      </c>
      <c r="W35" s="17">
        <v>2.49682</v>
      </c>
      <c r="X35" s="6">
        <v>0.27742</v>
      </c>
      <c r="Y35" s="6">
        <v>0.52866000000000002</v>
      </c>
      <c r="Z35" s="10">
        <v>100</v>
      </c>
    </row>
    <row r="36" spans="1:26">
      <c r="A36" s="9">
        <v>0.4</v>
      </c>
      <c r="B36" s="10">
        <v>34</v>
      </c>
      <c r="C36" s="19">
        <v>0.67735000000000001</v>
      </c>
      <c r="D36" s="6">
        <v>7.5259999999999994E-2</v>
      </c>
      <c r="E36" s="6">
        <v>0.13627</v>
      </c>
      <c r="F36" s="10">
        <v>90</v>
      </c>
      <c r="G36" s="21">
        <v>1.02424</v>
      </c>
      <c r="H36" s="6">
        <v>0.1138</v>
      </c>
      <c r="I36" s="6">
        <v>0.20605999999999999</v>
      </c>
      <c r="J36" s="10">
        <v>73</v>
      </c>
      <c r="K36" s="21">
        <v>0.88251000000000002</v>
      </c>
      <c r="L36" s="6">
        <v>9.8059999999999994E-2</v>
      </c>
      <c r="M36" s="6">
        <v>0.17755000000000001</v>
      </c>
      <c r="N36" s="10">
        <v>87</v>
      </c>
      <c r="O36" s="21">
        <v>3.25</v>
      </c>
      <c r="P36" s="6">
        <v>0.36110999999999999</v>
      </c>
      <c r="Q36" s="6">
        <v>0.65385000000000004</v>
      </c>
      <c r="R36" s="10">
        <v>107</v>
      </c>
      <c r="S36" s="21">
        <v>3.1296300000000001</v>
      </c>
      <c r="T36" s="6">
        <v>0.34773999999999999</v>
      </c>
      <c r="U36" s="6">
        <v>0.62963000000000002</v>
      </c>
      <c r="V36" s="10">
        <v>104</v>
      </c>
      <c r="W36" s="17">
        <v>2.74797</v>
      </c>
      <c r="X36" s="6">
        <v>0.30532999999999999</v>
      </c>
      <c r="Y36" s="6">
        <v>0.55284999999999995</v>
      </c>
      <c r="Z36" s="10">
        <v>104</v>
      </c>
    </row>
    <row r="37" spans="1:26">
      <c r="A37" s="9">
        <v>0.4</v>
      </c>
      <c r="B37" s="10">
        <v>35</v>
      </c>
      <c r="C37" s="19">
        <v>0.66227000000000003</v>
      </c>
      <c r="D37" s="6">
        <v>7.3590000000000003E-2</v>
      </c>
      <c r="E37" s="6">
        <v>0.22076000000000001</v>
      </c>
      <c r="F37" s="10">
        <v>98</v>
      </c>
      <c r="G37" s="21">
        <v>0.61094000000000004</v>
      </c>
      <c r="H37" s="6">
        <v>6.7879999999999996E-2</v>
      </c>
      <c r="I37" s="6">
        <v>0.20365</v>
      </c>
      <c r="J37" s="10">
        <v>102</v>
      </c>
      <c r="K37" s="21">
        <v>0.70403000000000004</v>
      </c>
      <c r="L37" s="6">
        <v>7.8229999999999994E-2</v>
      </c>
      <c r="M37" s="6">
        <v>0.23468</v>
      </c>
      <c r="N37" s="10">
        <v>89</v>
      </c>
      <c r="O37" s="21">
        <v>2.3786999999999998</v>
      </c>
      <c r="P37" s="6">
        <v>0.26429999999999998</v>
      </c>
      <c r="Q37" s="6">
        <v>0.79290000000000005</v>
      </c>
      <c r="R37" s="10">
        <v>100</v>
      </c>
      <c r="S37" s="21">
        <v>2.2458100000000001</v>
      </c>
      <c r="T37" s="6">
        <v>0.24953</v>
      </c>
      <c r="U37" s="6">
        <v>0.74860000000000004</v>
      </c>
      <c r="V37" s="10">
        <v>86</v>
      </c>
      <c r="W37" s="17">
        <v>2.1269800000000001</v>
      </c>
      <c r="X37" s="6">
        <v>0.23633000000000001</v>
      </c>
      <c r="Y37" s="6">
        <v>0.70899000000000001</v>
      </c>
      <c r="Z37" s="10">
        <v>92</v>
      </c>
    </row>
    <row r="38" spans="1:26">
      <c r="A38" s="9">
        <v>0.4</v>
      </c>
      <c r="B38" s="28">
        <v>36</v>
      </c>
      <c r="C38" s="19">
        <v>0.86765000000000003</v>
      </c>
      <c r="D38" s="6">
        <v>9.6409999999999996E-2</v>
      </c>
      <c r="E38" s="6">
        <v>0.19117999999999999</v>
      </c>
      <c r="F38" s="10">
        <v>74</v>
      </c>
      <c r="G38" s="21">
        <v>0.72840000000000005</v>
      </c>
      <c r="H38" s="6">
        <v>8.0930000000000002E-2</v>
      </c>
      <c r="I38" s="6">
        <v>0.16048999999999999</v>
      </c>
      <c r="J38" s="10">
        <v>71</v>
      </c>
      <c r="K38" s="21">
        <v>0.59596000000000005</v>
      </c>
      <c r="L38" s="6">
        <v>6.6220000000000001E-2</v>
      </c>
      <c r="M38" s="6">
        <v>0.13131000000000001</v>
      </c>
      <c r="N38" s="10">
        <v>86</v>
      </c>
      <c r="O38" s="21">
        <v>2.2838699999999998</v>
      </c>
      <c r="P38" s="6">
        <v>0.25375999999999999</v>
      </c>
      <c r="Q38" s="6">
        <v>0.50322999999999996</v>
      </c>
      <c r="R38" s="10">
        <v>108</v>
      </c>
      <c r="S38" s="21">
        <v>2.3137300000000001</v>
      </c>
      <c r="T38" s="6">
        <v>0.25707999999999998</v>
      </c>
      <c r="U38" s="6">
        <v>0.50980000000000003</v>
      </c>
      <c r="V38" s="10">
        <v>103</v>
      </c>
      <c r="W38" s="17">
        <v>3.2181799999999998</v>
      </c>
      <c r="X38" s="6">
        <v>0.35758000000000001</v>
      </c>
      <c r="Y38" s="6">
        <v>0.70909</v>
      </c>
      <c r="Z38" s="10">
        <v>97</v>
      </c>
    </row>
    <row r="39" spans="1:26">
      <c r="A39" s="9">
        <v>0.4</v>
      </c>
      <c r="B39" s="28">
        <v>37</v>
      </c>
      <c r="C39" s="19">
        <v>0.68586999999999998</v>
      </c>
      <c r="D39" s="6">
        <v>7.621E-2</v>
      </c>
      <c r="E39" s="6">
        <v>0.17657999999999999</v>
      </c>
      <c r="F39" s="10">
        <v>74</v>
      </c>
      <c r="G39" s="21">
        <v>1.0885</v>
      </c>
      <c r="H39" s="6">
        <v>0.12094000000000001</v>
      </c>
      <c r="I39" s="6">
        <v>0.28023999999999999</v>
      </c>
      <c r="J39" s="10">
        <v>63</v>
      </c>
      <c r="K39" s="21">
        <v>1.02216</v>
      </c>
      <c r="L39" s="6">
        <v>0.11357</v>
      </c>
      <c r="M39" s="6">
        <v>0.26316000000000001</v>
      </c>
      <c r="N39" s="10">
        <v>69</v>
      </c>
      <c r="O39" s="21">
        <v>2.3961000000000001</v>
      </c>
      <c r="P39" s="6">
        <v>0.26623000000000002</v>
      </c>
      <c r="Q39" s="6">
        <v>0.61687999999999998</v>
      </c>
      <c r="R39" s="10">
        <v>107</v>
      </c>
      <c r="S39" s="21">
        <v>2.0614499999999998</v>
      </c>
      <c r="T39" s="6">
        <v>0.22905</v>
      </c>
      <c r="U39" s="6">
        <v>0.53073000000000004</v>
      </c>
      <c r="V39" s="10">
        <v>103</v>
      </c>
      <c r="W39" s="17">
        <v>2.3961000000000001</v>
      </c>
      <c r="X39" s="6">
        <v>0.26623000000000002</v>
      </c>
      <c r="Y39" s="6">
        <v>0.61687999999999998</v>
      </c>
      <c r="Z39" s="10">
        <v>102</v>
      </c>
    </row>
    <row r="40" spans="1:26">
      <c r="A40" s="9">
        <v>0.4</v>
      </c>
      <c r="B40" s="10">
        <v>38</v>
      </c>
      <c r="C40" s="19">
        <v>0.75899000000000005</v>
      </c>
      <c r="D40" s="6">
        <v>8.4330000000000002E-2</v>
      </c>
      <c r="E40" s="6">
        <v>0.20719000000000001</v>
      </c>
      <c r="F40" s="10">
        <v>77</v>
      </c>
      <c r="G40" s="21">
        <v>0.78213999999999995</v>
      </c>
      <c r="H40" s="6">
        <v>8.6900000000000005E-2</v>
      </c>
      <c r="I40" s="6">
        <v>0.21351000000000001</v>
      </c>
      <c r="J40" s="10">
        <v>64</v>
      </c>
      <c r="K40" s="21">
        <v>0.66605000000000003</v>
      </c>
      <c r="L40" s="6">
        <v>7.4010000000000006E-2</v>
      </c>
      <c r="M40" s="6">
        <v>0.18182000000000001</v>
      </c>
      <c r="N40" s="10">
        <v>78</v>
      </c>
      <c r="O40" s="21">
        <v>1.8223400000000001</v>
      </c>
      <c r="P40" s="6">
        <v>0.20247999999999999</v>
      </c>
      <c r="Q40" s="6">
        <v>0.49746000000000001</v>
      </c>
      <c r="R40" s="10">
        <v>92</v>
      </c>
      <c r="S40" s="21">
        <v>1.8601000000000001</v>
      </c>
      <c r="T40" s="6">
        <v>0.20668</v>
      </c>
      <c r="U40" s="6">
        <v>0.50777000000000005</v>
      </c>
      <c r="V40" s="10">
        <v>98</v>
      </c>
      <c r="W40" s="17">
        <v>1.9725299999999999</v>
      </c>
      <c r="X40" s="6">
        <v>0.21917</v>
      </c>
      <c r="Y40" s="6">
        <v>0.53846000000000005</v>
      </c>
      <c r="Z40" s="10">
        <v>89</v>
      </c>
    </row>
    <row r="41" spans="1:26">
      <c r="A41" s="9">
        <v>0.4</v>
      </c>
      <c r="B41" s="10">
        <v>39</v>
      </c>
      <c r="C41" s="19">
        <v>0.83565</v>
      </c>
      <c r="D41" s="6">
        <v>9.2850000000000002E-2</v>
      </c>
      <c r="E41" s="6">
        <v>0.17593</v>
      </c>
      <c r="F41" s="10">
        <v>65</v>
      </c>
      <c r="G41" s="21">
        <v>0.68762000000000001</v>
      </c>
      <c r="H41" s="6">
        <v>7.6399999999999996E-2</v>
      </c>
      <c r="I41" s="6">
        <v>0.14476</v>
      </c>
      <c r="J41" s="10">
        <v>70</v>
      </c>
      <c r="K41" s="21">
        <v>0.84543000000000001</v>
      </c>
      <c r="L41" s="6">
        <v>9.3939999999999996E-2</v>
      </c>
      <c r="M41" s="6">
        <v>0.17799000000000001</v>
      </c>
      <c r="N41" s="10">
        <v>62</v>
      </c>
      <c r="O41" s="21">
        <v>3.9670299999999998</v>
      </c>
      <c r="P41" s="6">
        <v>0.44078000000000001</v>
      </c>
      <c r="Q41" s="6">
        <v>0.83516000000000001</v>
      </c>
      <c r="R41" s="10">
        <v>105</v>
      </c>
      <c r="S41" s="21">
        <v>3.34259</v>
      </c>
      <c r="T41" s="6">
        <v>0.37140000000000001</v>
      </c>
      <c r="U41" s="6">
        <v>0.70369999999999999</v>
      </c>
      <c r="V41" s="10">
        <v>98</v>
      </c>
      <c r="W41" s="17">
        <v>3.3119299999999998</v>
      </c>
      <c r="X41" s="6">
        <v>0.36798999999999998</v>
      </c>
      <c r="Y41" s="6">
        <v>0.69725000000000004</v>
      </c>
      <c r="Z41" s="10">
        <v>88</v>
      </c>
    </row>
    <row r="42" spans="1:26">
      <c r="A42" s="9">
        <v>0.4</v>
      </c>
      <c r="B42" s="28">
        <v>40</v>
      </c>
      <c r="C42" s="19">
        <v>1.14828</v>
      </c>
      <c r="D42" s="6">
        <v>0.12759000000000001</v>
      </c>
      <c r="E42" s="6">
        <v>0.15862000000000001</v>
      </c>
      <c r="F42" s="10">
        <v>73</v>
      </c>
      <c r="G42" s="21">
        <v>1.29572</v>
      </c>
      <c r="H42" s="6">
        <v>0.14396999999999999</v>
      </c>
      <c r="I42" s="6">
        <v>0.17899000000000001</v>
      </c>
      <c r="J42" s="10">
        <v>72</v>
      </c>
      <c r="K42" s="21">
        <v>0.92500000000000004</v>
      </c>
      <c r="L42" s="6">
        <v>0.10278</v>
      </c>
      <c r="M42" s="6">
        <v>0.12778</v>
      </c>
      <c r="N42" s="10">
        <v>72</v>
      </c>
      <c r="O42" s="21">
        <v>3.61957</v>
      </c>
      <c r="P42" s="6">
        <v>0.40217000000000003</v>
      </c>
      <c r="Q42" s="6">
        <v>0.5</v>
      </c>
      <c r="R42" s="10">
        <v>105</v>
      </c>
      <c r="S42" s="21">
        <v>5.2031200000000002</v>
      </c>
      <c r="T42" s="6">
        <v>0.57811999999999997</v>
      </c>
      <c r="U42" s="6">
        <v>0.71875</v>
      </c>
      <c r="V42" s="10">
        <v>302</v>
      </c>
      <c r="W42" s="17">
        <v>2.6640000000000001</v>
      </c>
      <c r="X42" s="6">
        <v>0.29599999999999999</v>
      </c>
      <c r="Y42" s="6">
        <v>0.36799999999999999</v>
      </c>
      <c r="Z42" s="10">
        <v>92</v>
      </c>
    </row>
    <row r="43" spans="1:26">
      <c r="A43" s="9">
        <v>0.5</v>
      </c>
      <c r="B43" s="28">
        <v>41</v>
      </c>
      <c r="C43" s="19">
        <v>1.16429</v>
      </c>
      <c r="D43" s="6">
        <v>0.12937000000000001</v>
      </c>
      <c r="E43" s="6">
        <v>0.22500000000000001</v>
      </c>
      <c r="F43" s="10">
        <v>68</v>
      </c>
      <c r="G43" s="21">
        <v>1.41126</v>
      </c>
      <c r="H43" s="6">
        <v>0.15681</v>
      </c>
      <c r="I43" s="6">
        <v>0.27272999999999997</v>
      </c>
      <c r="J43" s="10">
        <v>65</v>
      </c>
      <c r="K43" s="21">
        <v>1.2635700000000001</v>
      </c>
      <c r="L43" s="6">
        <v>0.1404</v>
      </c>
      <c r="M43" s="6">
        <v>0.24418999999999999</v>
      </c>
      <c r="N43" s="10">
        <v>61</v>
      </c>
      <c r="O43" s="21">
        <v>3.4315799999999999</v>
      </c>
      <c r="P43" s="6">
        <v>0.38129000000000002</v>
      </c>
      <c r="Q43" s="6">
        <v>0.66315999999999997</v>
      </c>
      <c r="R43" s="10">
        <v>92</v>
      </c>
      <c r="S43" s="21">
        <v>3.8809499999999999</v>
      </c>
      <c r="T43" s="6">
        <v>0.43121999999999999</v>
      </c>
      <c r="U43" s="6">
        <v>0.75</v>
      </c>
      <c r="V43" s="10">
        <v>98</v>
      </c>
      <c r="W43" s="17">
        <v>3.1960799999999998</v>
      </c>
      <c r="X43" s="6">
        <v>0.35511999999999999</v>
      </c>
      <c r="Y43" s="6">
        <v>0.61765000000000003</v>
      </c>
      <c r="Z43" s="10">
        <v>83</v>
      </c>
    </row>
    <row r="44" spans="1:26">
      <c r="A44" s="9">
        <v>0.5</v>
      </c>
      <c r="B44" s="10">
        <v>42</v>
      </c>
      <c r="C44" s="19">
        <v>1.0327900000000001</v>
      </c>
      <c r="D44" s="6">
        <v>0.11475</v>
      </c>
      <c r="E44" s="6">
        <v>0.22678000000000001</v>
      </c>
      <c r="F44" s="10">
        <v>72</v>
      </c>
      <c r="G44" s="21">
        <v>1.0106999999999999</v>
      </c>
      <c r="H44" s="6">
        <v>0.1123</v>
      </c>
      <c r="I44" s="6">
        <v>0.22192999999999999</v>
      </c>
      <c r="J44" s="10">
        <v>68</v>
      </c>
      <c r="K44" s="21">
        <v>1.0588200000000001</v>
      </c>
      <c r="L44" s="6">
        <v>0.11765</v>
      </c>
      <c r="M44" s="6">
        <v>0.23249</v>
      </c>
      <c r="N44" s="10">
        <v>71</v>
      </c>
      <c r="O44" s="21">
        <v>4.1086999999999998</v>
      </c>
      <c r="P44" s="6">
        <v>0.45651999999999998</v>
      </c>
      <c r="Q44" s="6">
        <v>0.90217000000000003</v>
      </c>
      <c r="R44" s="10">
        <v>99</v>
      </c>
      <c r="S44" s="21">
        <v>2.8209</v>
      </c>
      <c r="T44" s="6">
        <v>0.31342999999999999</v>
      </c>
      <c r="U44" s="6">
        <v>0.61939999999999995</v>
      </c>
      <c r="V44" s="10">
        <v>97</v>
      </c>
      <c r="W44" s="17">
        <v>3.63462</v>
      </c>
      <c r="X44" s="6">
        <v>0.40384999999999999</v>
      </c>
      <c r="Y44" s="6">
        <v>0.79808000000000001</v>
      </c>
      <c r="Z44" s="10">
        <v>93</v>
      </c>
    </row>
    <row r="45" spans="1:26">
      <c r="A45" s="9">
        <v>0.5</v>
      </c>
      <c r="B45" s="10">
        <v>43</v>
      </c>
      <c r="C45" s="19">
        <v>1.0708</v>
      </c>
      <c r="D45" s="6">
        <v>0.11898</v>
      </c>
      <c r="E45" s="6">
        <v>0.14454</v>
      </c>
      <c r="F45" s="10">
        <v>74</v>
      </c>
      <c r="G45" s="21">
        <v>1.09337</v>
      </c>
      <c r="H45" s="6">
        <v>0.12149</v>
      </c>
      <c r="I45" s="6">
        <v>0.14759</v>
      </c>
      <c r="J45" s="10">
        <v>60</v>
      </c>
      <c r="K45" s="21">
        <v>1.44048</v>
      </c>
      <c r="L45" s="6">
        <v>0.16005</v>
      </c>
      <c r="M45" s="6">
        <v>0.19444</v>
      </c>
      <c r="N45" s="10">
        <v>64</v>
      </c>
      <c r="O45" s="21">
        <v>5.41791</v>
      </c>
      <c r="P45" s="6">
        <v>0.60199000000000003</v>
      </c>
      <c r="Q45" s="6">
        <v>0.73133999999999999</v>
      </c>
      <c r="R45" s="10">
        <v>97</v>
      </c>
      <c r="S45" s="21">
        <v>5.2608699999999997</v>
      </c>
      <c r="T45" s="6">
        <v>0.58453999999999995</v>
      </c>
      <c r="U45" s="6">
        <v>0.71013999999999999</v>
      </c>
      <c r="V45" s="10">
        <v>103</v>
      </c>
      <c r="W45" s="17">
        <v>4.9054099999999998</v>
      </c>
      <c r="X45" s="6">
        <v>0.54505000000000003</v>
      </c>
      <c r="Y45" s="6">
        <v>0.66215999999999997</v>
      </c>
      <c r="Z45" s="10">
        <v>97</v>
      </c>
    </row>
    <row r="46" spans="1:26">
      <c r="A46" s="9">
        <v>0.5</v>
      </c>
      <c r="B46" s="28">
        <v>44</v>
      </c>
      <c r="C46" s="19">
        <v>1.5261</v>
      </c>
      <c r="D46" s="6">
        <v>0.16957</v>
      </c>
      <c r="E46" s="6">
        <v>0.22087999999999999</v>
      </c>
      <c r="F46" s="10">
        <v>71</v>
      </c>
      <c r="G46" s="21">
        <v>1.5019800000000001</v>
      </c>
      <c r="H46" s="6">
        <v>0.16689000000000001</v>
      </c>
      <c r="I46" s="6">
        <v>0.21739</v>
      </c>
      <c r="J46" s="10">
        <v>60</v>
      </c>
      <c r="K46" s="21">
        <v>1.1912199999999999</v>
      </c>
      <c r="L46" s="6">
        <v>0.13236000000000001</v>
      </c>
      <c r="M46" s="6">
        <v>0.17241000000000001</v>
      </c>
      <c r="N46" s="10">
        <v>69</v>
      </c>
      <c r="O46" s="21">
        <v>6.0317499999999997</v>
      </c>
      <c r="P46" s="6">
        <v>0.67018999999999995</v>
      </c>
      <c r="Q46" s="6">
        <v>0.87302000000000002</v>
      </c>
      <c r="R46" s="10">
        <v>109</v>
      </c>
      <c r="S46" s="21">
        <v>5.2054799999999997</v>
      </c>
      <c r="T46" s="6">
        <v>0.57838999999999996</v>
      </c>
      <c r="U46" s="6">
        <v>0.75341999999999998</v>
      </c>
      <c r="V46" s="10">
        <v>89</v>
      </c>
      <c r="W46" s="17">
        <v>4.36782</v>
      </c>
      <c r="X46" s="6">
        <v>0.48531000000000002</v>
      </c>
      <c r="Y46" s="6">
        <v>0.63217999999999996</v>
      </c>
      <c r="Z46" s="10">
        <v>96</v>
      </c>
    </row>
    <row r="47" spans="1:26">
      <c r="A47" s="9">
        <v>0.5</v>
      </c>
      <c r="B47" s="28">
        <v>45</v>
      </c>
      <c r="C47" s="19">
        <v>1.24074</v>
      </c>
      <c r="D47" s="6">
        <v>0.13786000000000001</v>
      </c>
      <c r="E47" s="6">
        <v>0.29630000000000001</v>
      </c>
      <c r="F47" s="10">
        <v>78</v>
      </c>
      <c r="G47" s="21">
        <v>1.04688</v>
      </c>
      <c r="H47" s="6">
        <v>0.11632000000000001</v>
      </c>
      <c r="I47" s="6">
        <v>0.25</v>
      </c>
      <c r="J47" s="10">
        <v>61</v>
      </c>
      <c r="K47" s="21">
        <v>0.81113999999999997</v>
      </c>
      <c r="L47" s="6">
        <v>9.0130000000000002E-2</v>
      </c>
      <c r="M47" s="6">
        <v>0.19370000000000001</v>
      </c>
      <c r="N47" s="10">
        <v>68</v>
      </c>
      <c r="O47" s="21">
        <v>2.8151299999999999</v>
      </c>
      <c r="P47" s="6">
        <v>0.31279000000000001</v>
      </c>
      <c r="Q47" s="6">
        <v>0.67227000000000003</v>
      </c>
      <c r="R47" s="10">
        <v>106</v>
      </c>
      <c r="S47" s="21">
        <v>3.1308400000000001</v>
      </c>
      <c r="T47" s="6">
        <v>0.34787000000000001</v>
      </c>
      <c r="U47" s="6">
        <v>0.74765999999999999</v>
      </c>
      <c r="V47" s="10">
        <v>114</v>
      </c>
      <c r="W47" s="17">
        <v>2.9645999999999999</v>
      </c>
      <c r="X47" s="6">
        <v>0.32940000000000003</v>
      </c>
      <c r="Y47" s="6">
        <v>0.70796000000000003</v>
      </c>
      <c r="Z47" s="10">
        <v>110</v>
      </c>
    </row>
    <row r="48" spans="1:26">
      <c r="A48" s="9">
        <v>0.5</v>
      </c>
      <c r="B48" s="10">
        <v>46</v>
      </c>
      <c r="C48" s="19">
        <v>1.1838</v>
      </c>
      <c r="D48" s="6">
        <v>0.13153000000000001</v>
      </c>
      <c r="E48" s="6">
        <v>0.19625999999999999</v>
      </c>
      <c r="F48" s="10">
        <v>83</v>
      </c>
      <c r="G48" s="21">
        <v>1.00264</v>
      </c>
      <c r="H48" s="6">
        <v>0.1114</v>
      </c>
      <c r="I48" s="6">
        <v>0.16622999999999999</v>
      </c>
      <c r="J48" s="10">
        <v>92</v>
      </c>
      <c r="K48" s="21">
        <v>1.1838</v>
      </c>
      <c r="L48" s="6">
        <v>0.13153000000000001</v>
      </c>
      <c r="M48" s="6">
        <v>0.19625999999999999</v>
      </c>
      <c r="N48" s="10">
        <v>68</v>
      </c>
      <c r="O48" s="21">
        <v>3.5849099999999998</v>
      </c>
      <c r="P48" s="6">
        <v>0.39832000000000001</v>
      </c>
      <c r="Q48" s="6">
        <v>0.59433999999999998</v>
      </c>
      <c r="R48" s="10">
        <v>106</v>
      </c>
      <c r="S48" s="21">
        <v>2.90076</v>
      </c>
      <c r="T48" s="6">
        <v>0.32230999999999999</v>
      </c>
      <c r="U48" s="6">
        <v>0.48092000000000001</v>
      </c>
      <c r="V48" s="10">
        <v>100</v>
      </c>
      <c r="W48" s="17">
        <v>2.3030300000000001</v>
      </c>
      <c r="X48" s="6">
        <v>0.25589000000000001</v>
      </c>
      <c r="Y48" s="6">
        <v>0.38181999999999999</v>
      </c>
      <c r="Z48" s="10">
        <v>92</v>
      </c>
    </row>
    <row r="49" spans="1:26">
      <c r="A49" s="9">
        <v>0.5</v>
      </c>
      <c r="B49" s="10">
        <v>47</v>
      </c>
      <c r="C49" s="19">
        <v>1.0527899999999999</v>
      </c>
      <c r="D49" s="6">
        <v>0.11698</v>
      </c>
      <c r="E49" s="6">
        <v>0.24632999999999999</v>
      </c>
      <c r="F49" s="10">
        <v>74</v>
      </c>
      <c r="G49" s="21">
        <v>1.2294499999999999</v>
      </c>
      <c r="H49" s="6">
        <v>0.13661000000000001</v>
      </c>
      <c r="I49" s="6">
        <v>0.28766999999999998</v>
      </c>
      <c r="J49" s="10">
        <v>68</v>
      </c>
      <c r="K49" s="21">
        <v>1.65438</v>
      </c>
      <c r="L49" s="6">
        <v>0.18382000000000001</v>
      </c>
      <c r="M49" s="6">
        <v>0.3871</v>
      </c>
      <c r="N49" s="10">
        <v>76</v>
      </c>
      <c r="O49" s="21">
        <v>3.98889</v>
      </c>
      <c r="P49" s="6">
        <v>0.44320999999999999</v>
      </c>
      <c r="Q49" s="6">
        <v>0.93332999999999999</v>
      </c>
      <c r="R49" s="10">
        <v>97</v>
      </c>
      <c r="S49" s="21">
        <v>2.9669400000000001</v>
      </c>
      <c r="T49" s="6">
        <v>0.32966000000000001</v>
      </c>
      <c r="U49" s="6">
        <v>0.69420999999999999</v>
      </c>
      <c r="V49" s="10">
        <v>96</v>
      </c>
      <c r="W49" s="17">
        <v>3.3240699999999999</v>
      </c>
      <c r="X49" s="6">
        <v>0.36934</v>
      </c>
      <c r="Y49" s="6">
        <v>0.77778000000000003</v>
      </c>
      <c r="Z49" s="10">
        <v>89</v>
      </c>
    </row>
    <row r="50" spans="1:26">
      <c r="A50" s="9">
        <v>0.5</v>
      </c>
      <c r="B50" s="28">
        <v>48</v>
      </c>
      <c r="C50" s="19">
        <v>1.16066</v>
      </c>
      <c r="D50" s="6">
        <v>0.12895999999999999</v>
      </c>
      <c r="E50" s="6">
        <v>0.19672000000000001</v>
      </c>
      <c r="F50" s="10">
        <v>90</v>
      </c>
      <c r="G50" s="21">
        <v>1.2123299999999999</v>
      </c>
      <c r="H50" s="6">
        <v>0.13469999999999999</v>
      </c>
      <c r="I50" s="6">
        <v>0.20548</v>
      </c>
      <c r="J50" s="10">
        <v>73</v>
      </c>
      <c r="K50" s="21">
        <v>1.6090899999999999</v>
      </c>
      <c r="L50" s="6">
        <v>0.17879</v>
      </c>
      <c r="M50" s="6">
        <v>0.27272999999999997</v>
      </c>
      <c r="N50" s="10">
        <v>63</v>
      </c>
      <c r="O50" s="21">
        <v>5.2058799999999996</v>
      </c>
      <c r="P50" s="6">
        <v>0.57843</v>
      </c>
      <c r="Q50" s="6">
        <v>0.88234999999999997</v>
      </c>
      <c r="R50" s="10">
        <v>110</v>
      </c>
      <c r="S50" s="21">
        <v>4.5974000000000004</v>
      </c>
      <c r="T50" s="6">
        <v>0.51082000000000005</v>
      </c>
      <c r="U50" s="6">
        <v>0.77922000000000002</v>
      </c>
      <c r="V50" s="10">
        <v>111</v>
      </c>
      <c r="W50" s="17">
        <v>4.9859200000000001</v>
      </c>
      <c r="X50" s="6">
        <v>0.55398999999999998</v>
      </c>
      <c r="Y50" s="6">
        <v>0.84506999999999999</v>
      </c>
      <c r="Z50" s="10">
        <v>105</v>
      </c>
    </row>
    <row r="51" spans="1:26">
      <c r="A51" s="9">
        <v>0.5</v>
      </c>
      <c r="B51" s="28">
        <v>49</v>
      </c>
      <c r="C51" s="19">
        <v>0.74206000000000005</v>
      </c>
      <c r="D51" s="6">
        <v>8.2449999999999996E-2</v>
      </c>
      <c r="E51" s="6">
        <v>0.26984000000000002</v>
      </c>
      <c r="F51" s="10">
        <v>77</v>
      </c>
      <c r="G51" s="21">
        <v>0.80603000000000002</v>
      </c>
      <c r="H51" s="6">
        <v>8.9560000000000001E-2</v>
      </c>
      <c r="I51" s="6">
        <v>0.29310000000000003</v>
      </c>
      <c r="J51" s="10">
        <v>79</v>
      </c>
      <c r="K51" s="21">
        <v>0.94443999999999995</v>
      </c>
      <c r="L51" s="6">
        <v>0.10494000000000001</v>
      </c>
      <c r="M51" s="6">
        <v>0.34343000000000001</v>
      </c>
      <c r="N51" s="10">
        <v>85</v>
      </c>
      <c r="O51" s="21">
        <v>2.61538</v>
      </c>
      <c r="P51" s="6">
        <v>0.29060000000000002</v>
      </c>
      <c r="Q51" s="6">
        <v>0.95104999999999995</v>
      </c>
      <c r="R51" s="10">
        <v>102</v>
      </c>
      <c r="S51" s="21">
        <v>2.3374999999999999</v>
      </c>
      <c r="T51" s="6">
        <v>0.25972000000000001</v>
      </c>
      <c r="U51" s="6">
        <v>0.85</v>
      </c>
      <c r="V51" s="10">
        <v>108</v>
      </c>
      <c r="W51" s="17">
        <v>2.39744</v>
      </c>
      <c r="X51" s="6">
        <v>0.26638000000000001</v>
      </c>
      <c r="Y51" s="6">
        <v>0.87178999999999995</v>
      </c>
      <c r="Z51" s="10">
        <v>108</v>
      </c>
    </row>
    <row r="52" spans="1:26">
      <c r="A52" s="9">
        <v>0.5</v>
      </c>
      <c r="B52" s="10">
        <v>50</v>
      </c>
      <c r="C52" s="19">
        <v>1.8324</v>
      </c>
      <c r="D52" s="6">
        <v>0.2036</v>
      </c>
      <c r="E52" s="6">
        <v>0.51954999999999996</v>
      </c>
      <c r="F52" s="10">
        <v>73</v>
      </c>
      <c r="G52" s="21">
        <v>0.91876999999999998</v>
      </c>
      <c r="H52" s="6">
        <v>0.10209</v>
      </c>
      <c r="I52" s="6">
        <v>0.26050000000000001</v>
      </c>
      <c r="J52" s="10">
        <v>65</v>
      </c>
      <c r="K52" s="21">
        <v>0.91620000000000001</v>
      </c>
      <c r="L52" s="6">
        <v>0.1018</v>
      </c>
      <c r="M52" s="6">
        <v>0.25978000000000001</v>
      </c>
      <c r="N52" s="10">
        <v>71</v>
      </c>
      <c r="O52" s="21">
        <v>3.38144</v>
      </c>
      <c r="P52" s="6">
        <v>0.37572</v>
      </c>
      <c r="Q52" s="6">
        <v>0.95875999999999995</v>
      </c>
      <c r="R52" s="10">
        <v>93</v>
      </c>
      <c r="S52" s="21">
        <v>3.2156899999999999</v>
      </c>
      <c r="T52" s="6">
        <v>0.35730000000000001</v>
      </c>
      <c r="U52" s="6">
        <v>0.91176000000000001</v>
      </c>
      <c r="V52" s="10">
        <v>100</v>
      </c>
      <c r="W52" s="17">
        <v>3.1844700000000001</v>
      </c>
      <c r="X52" s="6">
        <v>0.35382999999999998</v>
      </c>
      <c r="Y52" s="6">
        <v>0.90290999999999999</v>
      </c>
      <c r="Z52" s="10">
        <v>92</v>
      </c>
    </row>
    <row r="53" spans="1:26">
      <c r="A53" s="9">
        <v>0.6</v>
      </c>
      <c r="B53" s="10">
        <v>51</v>
      </c>
      <c r="C53" s="19">
        <v>2.80992</v>
      </c>
      <c r="D53" s="6">
        <v>0.31220999999999999</v>
      </c>
      <c r="E53" s="6">
        <v>0.51239999999999997</v>
      </c>
      <c r="F53" s="10">
        <v>78</v>
      </c>
      <c r="G53" s="21">
        <v>2.125</v>
      </c>
      <c r="H53" s="6">
        <v>0.23610999999999999</v>
      </c>
      <c r="I53" s="6">
        <v>0.38750000000000001</v>
      </c>
      <c r="J53" s="10">
        <v>56</v>
      </c>
      <c r="K53" s="21">
        <v>1.45923</v>
      </c>
      <c r="L53" s="6">
        <v>0.16214000000000001</v>
      </c>
      <c r="M53" s="6">
        <v>0.26608999999999999</v>
      </c>
      <c r="N53" s="10">
        <v>62</v>
      </c>
      <c r="O53" s="21">
        <v>4.3037999999999998</v>
      </c>
      <c r="P53" s="6">
        <v>0.47820000000000001</v>
      </c>
      <c r="Q53" s="6">
        <v>0.78481000000000001</v>
      </c>
      <c r="R53" s="10">
        <v>105</v>
      </c>
      <c r="S53" s="21">
        <v>4.3037999999999998</v>
      </c>
      <c r="T53" s="6">
        <v>0.47820000000000001</v>
      </c>
      <c r="U53" s="6">
        <v>0.78481000000000001</v>
      </c>
      <c r="V53" s="10">
        <v>101</v>
      </c>
      <c r="W53" s="17">
        <v>4.3037999999999998</v>
      </c>
      <c r="X53" s="6">
        <v>0.47820000000000001</v>
      </c>
      <c r="Y53" s="6">
        <v>0.78481000000000001</v>
      </c>
      <c r="Z53" s="10">
        <v>86</v>
      </c>
    </row>
    <row r="54" spans="1:26">
      <c r="A54" s="9">
        <v>0.6</v>
      </c>
      <c r="B54" s="28">
        <v>52</v>
      </c>
      <c r="C54" s="19">
        <v>1.2447600000000001</v>
      </c>
      <c r="D54" s="6">
        <v>0.13830999999999999</v>
      </c>
      <c r="E54" s="6">
        <v>0.21678</v>
      </c>
      <c r="F54" s="10">
        <v>65</v>
      </c>
      <c r="G54" s="21">
        <v>1.7115400000000001</v>
      </c>
      <c r="H54" s="6">
        <v>0.19017000000000001</v>
      </c>
      <c r="I54" s="6">
        <v>0.29808000000000001</v>
      </c>
      <c r="J54" s="10">
        <v>86</v>
      </c>
      <c r="K54" s="21">
        <v>1.3088200000000001</v>
      </c>
      <c r="L54" s="6">
        <v>0.14541999999999999</v>
      </c>
      <c r="M54" s="6">
        <v>0.22794</v>
      </c>
      <c r="N54" s="10">
        <v>68</v>
      </c>
      <c r="O54" s="21">
        <v>4.0454499999999998</v>
      </c>
      <c r="P54" s="6">
        <v>0.44949</v>
      </c>
      <c r="Q54" s="6">
        <v>0.70455000000000001</v>
      </c>
      <c r="R54" s="10">
        <v>97</v>
      </c>
      <c r="S54" s="21">
        <v>3.3584900000000002</v>
      </c>
      <c r="T54" s="6">
        <v>0.37317</v>
      </c>
      <c r="U54" s="6">
        <v>0.58491000000000004</v>
      </c>
      <c r="V54" s="10">
        <v>102</v>
      </c>
      <c r="W54" s="17">
        <v>4.5063300000000002</v>
      </c>
      <c r="X54" s="6">
        <v>0.50070000000000003</v>
      </c>
      <c r="Y54" s="6">
        <v>0.78481000000000001</v>
      </c>
      <c r="Z54" s="10">
        <v>97</v>
      </c>
    </row>
    <row r="55" spans="1:26">
      <c r="A55" s="9">
        <v>0.6</v>
      </c>
      <c r="B55" s="28">
        <v>53</v>
      </c>
      <c r="C55" s="19">
        <v>1.1968300000000001</v>
      </c>
      <c r="D55" s="6">
        <v>0.13297999999999999</v>
      </c>
      <c r="E55" s="6">
        <v>0.36825000000000002</v>
      </c>
      <c r="F55" s="10">
        <v>65</v>
      </c>
      <c r="G55" s="21">
        <v>0.99211000000000005</v>
      </c>
      <c r="H55" s="6">
        <v>0.11022999999999999</v>
      </c>
      <c r="I55" s="6">
        <v>0.30525999999999998</v>
      </c>
      <c r="J55" s="10">
        <v>62</v>
      </c>
      <c r="K55" s="21">
        <v>0.98433000000000004</v>
      </c>
      <c r="L55" s="6">
        <v>0.10936999999999999</v>
      </c>
      <c r="M55" s="6">
        <v>0.30286999999999997</v>
      </c>
      <c r="N55" s="10">
        <v>58</v>
      </c>
      <c r="O55" s="21">
        <v>2.5646300000000002</v>
      </c>
      <c r="P55" s="6">
        <v>0.28495999999999999</v>
      </c>
      <c r="Q55" s="6">
        <v>0.78912000000000004</v>
      </c>
      <c r="R55" s="10">
        <v>109</v>
      </c>
      <c r="S55" s="21">
        <v>2.9453100000000001</v>
      </c>
      <c r="T55" s="6">
        <v>0.32726</v>
      </c>
      <c r="U55" s="6">
        <v>0.90625</v>
      </c>
      <c r="V55" s="10">
        <v>100</v>
      </c>
      <c r="W55" s="17">
        <v>2.9224800000000002</v>
      </c>
      <c r="X55" s="6">
        <v>0.32472000000000001</v>
      </c>
      <c r="Y55" s="6">
        <v>0.89922000000000002</v>
      </c>
      <c r="Z55" s="10">
        <v>91</v>
      </c>
    </row>
    <row r="56" spans="1:26">
      <c r="A56" s="9">
        <v>0.6</v>
      </c>
      <c r="B56" s="10">
        <v>54</v>
      </c>
      <c r="C56" s="19">
        <v>2.3353999999999999</v>
      </c>
      <c r="D56" s="6">
        <v>0.25949</v>
      </c>
      <c r="E56" s="6">
        <v>0.51553000000000004</v>
      </c>
      <c r="F56" s="10">
        <v>69</v>
      </c>
      <c r="G56" s="21">
        <v>1.62069</v>
      </c>
      <c r="H56" s="6">
        <v>0.18007999999999999</v>
      </c>
      <c r="I56" s="6">
        <v>0.35776000000000002</v>
      </c>
      <c r="J56" s="10">
        <v>72</v>
      </c>
      <c r="K56" s="21">
        <v>1.3101</v>
      </c>
      <c r="L56" s="6">
        <v>0.14557</v>
      </c>
      <c r="M56" s="6">
        <v>0.28920000000000001</v>
      </c>
      <c r="N56" s="10">
        <v>84</v>
      </c>
      <c r="O56" s="21">
        <v>4.1318700000000002</v>
      </c>
      <c r="P56" s="6">
        <v>0.45910000000000001</v>
      </c>
      <c r="Q56" s="6">
        <v>0.91208999999999996</v>
      </c>
      <c r="R56" s="10">
        <v>95</v>
      </c>
      <c r="S56" s="21">
        <v>3.65049</v>
      </c>
      <c r="T56" s="6">
        <v>0.40561000000000003</v>
      </c>
      <c r="U56" s="6">
        <v>0.80583000000000005</v>
      </c>
      <c r="V56" s="10">
        <v>95</v>
      </c>
      <c r="W56" s="17">
        <v>4</v>
      </c>
      <c r="X56" s="6">
        <v>0.44444</v>
      </c>
      <c r="Y56" s="6">
        <v>0.88297999999999999</v>
      </c>
      <c r="Z56" s="10">
        <v>96</v>
      </c>
    </row>
    <row r="57" spans="1:26">
      <c r="A57" s="9">
        <v>0.6</v>
      </c>
      <c r="B57" s="10">
        <v>55</v>
      </c>
      <c r="C57" s="19">
        <v>1.13167</v>
      </c>
      <c r="D57" s="6">
        <v>0.12573999999999999</v>
      </c>
      <c r="E57" s="6">
        <v>0.38078000000000001</v>
      </c>
      <c r="F57" s="10">
        <v>72</v>
      </c>
      <c r="G57" s="21">
        <v>1.41964</v>
      </c>
      <c r="H57" s="6">
        <v>0.15773999999999999</v>
      </c>
      <c r="I57" s="6">
        <v>0.47767999999999999</v>
      </c>
      <c r="J57" s="10">
        <v>64</v>
      </c>
      <c r="K57" s="21">
        <v>1.0743199999999999</v>
      </c>
      <c r="L57" s="6">
        <v>0.11937</v>
      </c>
      <c r="M57" s="6">
        <v>0.36148999999999998</v>
      </c>
      <c r="N57" s="10">
        <v>61</v>
      </c>
      <c r="O57" s="21">
        <v>2.9719600000000002</v>
      </c>
      <c r="P57" s="6">
        <v>0.33022000000000001</v>
      </c>
      <c r="Q57" s="6">
        <v>1</v>
      </c>
      <c r="R57" s="10">
        <v>112</v>
      </c>
      <c r="S57" s="21">
        <v>2.6949200000000002</v>
      </c>
      <c r="T57" s="6">
        <v>0.29943999999999998</v>
      </c>
      <c r="U57" s="6">
        <v>0.90678000000000003</v>
      </c>
      <c r="V57" s="10">
        <v>102</v>
      </c>
      <c r="W57" s="17">
        <v>2.6722700000000001</v>
      </c>
      <c r="X57" s="6">
        <v>0.29692000000000002</v>
      </c>
      <c r="Y57" s="6">
        <v>0.89915999999999996</v>
      </c>
      <c r="Z57" s="10">
        <v>99</v>
      </c>
    </row>
    <row r="58" spans="1:26">
      <c r="A58" s="9">
        <v>0.6</v>
      </c>
      <c r="B58" s="28">
        <v>56</v>
      </c>
      <c r="C58" s="19">
        <v>2.0982699999999999</v>
      </c>
      <c r="D58" s="6">
        <v>0.23313999999999999</v>
      </c>
      <c r="E58" s="6">
        <v>0.41617999999999999</v>
      </c>
      <c r="F58" s="10">
        <v>93</v>
      </c>
      <c r="G58" s="21">
        <v>1.6728099999999999</v>
      </c>
      <c r="H58" s="6">
        <v>0.18587000000000001</v>
      </c>
      <c r="I58" s="6">
        <v>0.33179999999999998</v>
      </c>
      <c r="J58" s="10">
        <v>67</v>
      </c>
      <c r="K58" s="21">
        <v>1.27817</v>
      </c>
      <c r="L58" s="6">
        <v>0.14202000000000001</v>
      </c>
      <c r="M58" s="6">
        <v>0.25352000000000002</v>
      </c>
      <c r="N58" s="10">
        <v>58</v>
      </c>
      <c r="O58" s="21">
        <v>4.84</v>
      </c>
      <c r="P58" s="6">
        <v>0.53778000000000004</v>
      </c>
      <c r="Q58" s="6">
        <v>0.96</v>
      </c>
      <c r="R58" s="10">
        <v>115</v>
      </c>
      <c r="S58" s="21">
        <v>4.0333300000000003</v>
      </c>
      <c r="T58" s="6">
        <v>0.44814999999999999</v>
      </c>
      <c r="U58" s="6">
        <v>0.8</v>
      </c>
      <c r="V58" s="10">
        <v>114</v>
      </c>
      <c r="W58" s="17">
        <v>4.3734900000000003</v>
      </c>
      <c r="X58" s="6">
        <v>0.48593999999999998</v>
      </c>
      <c r="Y58" s="6">
        <v>0.86746999999999996</v>
      </c>
      <c r="Z58" s="10">
        <v>103</v>
      </c>
    </row>
    <row r="59" spans="1:26">
      <c r="A59" s="9">
        <v>0.6</v>
      </c>
      <c r="B59" s="28">
        <v>57</v>
      </c>
      <c r="C59" s="19">
        <v>2.2165599999999999</v>
      </c>
      <c r="D59" s="6">
        <v>0.24628</v>
      </c>
      <c r="E59" s="6">
        <v>0.28025</v>
      </c>
      <c r="F59" s="10">
        <v>69</v>
      </c>
      <c r="G59" s="21">
        <v>2.0470600000000001</v>
      </c>
      <c r="H59" s="6">
        <v>0.22745000000000001</v>
      </c>
      <c r="I59" s="6">
        <v>0.25881999999999999</v>
      </c>
      <c r="J59" s="10">
        <v>64</v>
      </c>
      <c r="K59" s="21">
        <v>1.84127</v>
      </c>
      <c r="L59" s="6">
        <v>0.20458999999999999</v>
      </c>
      <c r="M59" s="6">
        <v>0.23280000000000001</v>
      </c>
      <c r="N59" s="10">
        <v>76</v>
      </c>
      <c r="O59" s="21">
        <v>6.3272700000000004</v>
      </c>
      <c r="P59" s="6">
        <v>0.70303000000000004</v>
      </c>
      <c r="Q59" s="6">
        <v>0.8</v>
      </c>
      <c r="R59" s="10">
        <v>100</v>
      </c>
      <c r="S59" s="21">
        <v>4.9714299999999998</v>
      </c>
      <c r="T59" s="6">
        <v>0.55237999999999998</v>
      </c>
      <c r="U59" s="6">
        <v>0.62856999999999996</v>
      </c>
      <c r="V59" s="10">
        <v>107</v>
      </c>
      <c r="W59" s="17">
        <v>6.3272700000000004</v>
      </c>
      <c r="X59" s="6">
        <v>0.70303000000000004</v>
      </c>
      <c r="Y59" s="6">
        <v>0.8</v>
      </c>
      <c r="Z59" s="10">
        <v>96</v>
      </c>
    </row>
    <row r="60" spans="1:26">
      <c r="A60" s="9">
        <v>0.6</v>
      </c>
      <c r="B60" s="10">
        <v>58</v>
      </c>
      <c r="C60" s="19">
        <v>1.63256</v>
      </c>
      <c r="D60" s="6">
        <v>0.18140000000000001</v>
      </c>
      <c r="E60" s="6">
        <v>0.32092999999999999</v>
      </c>
      <c r="F60" s="10">
        <v>72</v>
      </c>
      <c r="G60" s="21">
        <v>1.7638199999999999</v>
      </c>
      <c r="H60" s="6">
        <v>0.19597999999999999</v>
      </c>
      <c r="I60" s="6">
        <v>0.34672999999999998</v>
      </c>
      <c r="J60" s="10">
        <v>68</v>
      </c>
      <c r="K60" s="21">
        <v>1.5394699999999999</v>
      </c>
      <c r="L60" s="6">
        <v>0.17105000000000001</v>
      </c>
      <c r="M60" s="6">
        <v>0.30263000000000001</v>
      </c>
      <c r="N60" s="10">
        <v>77</v>
      </c>
      <c r="O60" s="21">
        <v>3.9886400000000002</v>
      </c>
      <c r="P60" s="6">
        <v>0.44318000000000002</v>
      </c>
      <c r="Q60" s="6">
        <v>0.78408999999999995</v>
      </c>
      <c r="R60" s="10">
        <v>105</v>
      </c>
      <c r="S60" s="21">
        <v>3.1061899999999998</v>
      </c>
      <c r="T60" s="6">
        <v>0.34512999999999999</v>
      </c>
      <c r="U60" s="6">
        <v>0.61062000000000005</v>
      </c>
      <c r="V60" s="10">
        <v>99</v>
      </c>
      <c r="W60" s="17">
        <v>3.375</v>
      </c>
      <c r="X60" s="6">
        <v>0.375</v>
      </c>
      <c r="Y60" s="6">
        <v>0.66346000000000005</v>
      </c>
      <c r="Z60" s="10">
        <v>115</v>
      </c>
    </row>
    <row r="61" spans="1:26">
      <c r="A61" s="9">
        <v>0.6</v>
      </c>
      <c r="B61" s="10">
        <v>59</v>
      </c>
      <c r="C61" s="19">
        <v>1.80105</v>
      </c>
      <c r="D61" s="6">
        <v>0.20011999999999999</v>
      </c>
      <c r="E61" s="6">
        <v>0.36648999999999998</v>
      </c>
      <c r="F61" s="10">
        <v>74</v>
      </c>
      <c r="G61" s="21">
        <v>1.0268699999999999</v>
      </c>
      <c r="H61" s="6">
        <v>0.11409999999999999</v>
      </c>
      <c r="I61" s="6">
        <v>0.20896000000000001</v>
      </c>
      <c r="J61" s="10">
        <v>68</v>
      </c>
      <c r="K61" s="21">
        <v>1.3650800000000001</v>
      </c>
      <c r="L61" s="6">
        <v>0.15168000000000001</v>
      </c>
      <c r="M61" s="6">
        <v>0.27778000000000003</v>
      </c>
      <c r="N61" s="10">
        <v>72</v>
      </c>
      <c r="O61" s="21">
        <v>3.6210499999999999</v>
      </c>
      <c r="P61" s="6">
        <v>0.40233999999999998</v>
      </c>
      <c r="Q61" s="6">
        <v>0.73684000000000005</v>
      </c>
      <c r="R61" s="10">
        <v>99</v>
      </c>
      <c r="S61" s="21">
        <v>3.5463900000000002</v>
      </c>
      <c r="T61" s="6">
        <v>0.39404</v>
      </c>
      <c r="U61" s="6">
        <v>0.72165000000000001</v>
      </c>
      <c r="V61" s="10">
        <v>101</v>
      </c>
      <c r="W61" s="17">
        <v>3.7391299999999998</v>
      </c>
      <c r="X61" s="6">
        <v>0.41546</v>
      </c>
      <c r="Y61" s="6">
        <v>0.76087000000000005</v>
      </c>
      <c r="Z61" s="10">
        <v>100</v>
      </c>
    </row>
    <row r="62" spans="1:26">
      <c r="A62" s="9">
        <v>0.6</v>
      </c>
      <c r="B62" s="28">
        <v>60</v>
      </c>
      <c r="C62" s="19">
        <v>1.83077</v>
      </c>
      <c r="D62" s="6">
        <v>0.20341999999999999</v>
      </c>
      <c r="E62" s="6">
        <v>0.29231000000000001</v>
      </c>
      <c r="F62" s="10">
        <v>68</v>
      </c>
      <c r="G62" s="21">
        <v>1.51271</v>
      </c>
      <c r="H62" s="6">
        <v>0.16808000000000001</v>
      </c>
      <c r="I62" s="6">
        <v>0.24152999999999999</v>
      </c>
      <c r="J62" s="10">
        <v>69</v>
      </c>
      <c r="K62" s="21">
        <v>1.72464</v>
      </c>
      <c r="L62" s="6">
        <v>0.19162999999999999</v>
      </c>
      <c r="M62" s="6">
        <v>0.27535999999999999</v>
      </c>
      <c r="N62" s="10">
        <v>62</v>
      </c>
      <c r="O62" s="21">
        <v>5.32836</v>
      </c>
      <c r="P62" s="6">
        <v>0.59204000000000001</v>
      </c>
      <c r="Q62" s="6">
        <v>0.85075000000000001</v>
      </c>
      <c r="R62" s="10">
        <v>97</v>
      </c>
      <c r="S62" s="21">
        <v>5.5781200000000002</v>
      </c>
      <c r="T62" s="6">
        <v>0.61978999999999995</v>
      </c>
      <c r="U62" s="6">
        <v>0.89061999999999997</v>
      </c>
      <c r="V62" s="10">
        <v>88</v>
      </c>
      <c r="W62" s="17">
        <v>5.32836</v>
      </c>
      <c r="X62" s="6">
        <v>0.59204000000000001</v>
      </c>
      <c r="Y62" s="6">
        <v>0.85075000000000001</v>
      </c>
      <c r="Z62" s="10">
        <v>93</v>
      </c>
    </row>
    <row r="63" spans="1:26">
      <c r="A63" s="9">
        <v>0.7</v>
      </c>
      <c r="B63" s="28">
        <v>61</v>
      </c>
      <c r="C63" s="19">
        <v>2.4266700000000001</v>
      </c>
      <c r="D63" s="6">
        <v>0.26962999999999998</v>
      </c>
      <c r="E63" s="6">
        <v>0.6</v>
      </c>
      <c r="F63" s="10">
        <v>74</v>
      </c>
      <c r="G63" s="21">
        <v>2.01105</v>
      </c>
      <c r="H63" s="6">
        <v>0.22345000000000001</v>
      </c>
      <c r="I63" s="6">
        <v>0.49724000000000002</v>
      </c>
      <c r="J63" s="10">
        <v>54</v>
      </c>
      <c r="K63" s="21">
        <v>1.84772</v>
      </c>
      <c r="L63" s="6">
        <v>0.20530000000000001</v>
      </c>
      <c r="M63" s="6">
        <v>0.45684999999999998</v>
      </c>
      <c r="N63" s="10">
        <v>88</v>
      </c>
      <c r="O63" s="21">
        <v>3.91398</v>
      </c>
      <c r="P63" s="6">
        <v>0.43489</v>
      </c>
      <c r="Q63" s="6">
        <v>0.96774000000000004</v>
      </c>
      <c r="R63" s="10">
        <v>103</v>
      </c>
      <c r="S63" s="21">
        <v>3.5339800000000001</v>
      </c>
      <c r="T63" s="6">
        <v>0.39266000000000001</v>
      </c>
      <c r="U63" s="6">
        <v>0.87378999999999996</v>
      </c>
      <c r="V63" s="10">
        <v>96</v>
      </c>
      <c r="W63" s="17">
        <v>3.8723399999999999</v>
      </c>
      <c r="X63" s="6">
        <v>0.43025999999999998</v>
      </c>
      <c r="Y63" s="6">
        <v>0.95745000000000002</v>
      </c>
      <c r="Z63" s="10">
        <v>117</v>
      </c>
    </row>
    <row r="64" spans="1:26">
      <c r="A64" s="9">
        <v>0.7</v>
      </c>
      <c r="B64" s="10">
        <v>62</v>
      </c>
      <c r="C64" s="19">
        <v>2.5337800000000001</v>
      </c>
      <c r="D64" s="6">
        <v>0.28153</v>
      </c>
      <c r="E64" s="6">
        <v>0.36486000000000002</v>
      </c>
      <c r="F64" s="10">
        <v>65</v>
      </c>
      <c r="G64" s="21">
        <v>2.5862099999999999</v>
      </c>
      <c r="H64" s="6">
        <v>0.28736</v>
      </c>
      <c r="I64" s="6">
        <v>0.37241000000000002</v>
      </c>
      <c r="J64" s="10">
        <v>66</v>
      </c>
      <c r="K64" s="21">
        <v>2.6408499999999999</v>
      </c>
      <c r="L64" s="6">
        <v>0.29343000000000002</v>
      </c>
      <c r="M64" s="6">
        <v>0.38028000000000001</v>
      </c>
      <c r="N64" s="10">
        <v>61</v>
      </c>
      <c r="O64" s="21">
        <v>5.1369899999999999</v>
      </c>
      <c r="P64" s="6">
        <v>0.57077999999999995</v>
      </c>
      <c r="Q64" s="6">
        <v>0.73973</v>
      </c>
      <c r="R64" s="10">
        <v>100</v>
      </c>
      <c r="S64" s="21">
        <v>6.25</v>
      </c>
      <c r="T64" s="6">
        <v>0.69443999999999995</v>
      </c>
      <c r="U64" s="6">
        <v>0.9</v>
      </c>
      <c r="V64" s="10">
        <v>105</v>
      </c>
      <c r="W64" s="17">
        <v>5.0675699999999999</v>
      </c>
      <c r="X64" s="6">
        <v>0.56306</v>
      </c>
      <c r="Y64" s="6">
        <v>0.72972999999999999</v>
      </c>
      <c r="Z64" s="10">
        <v>88</v>
      </c>
    </row>
    <row r="65" spans="1:26">
      <c r="A65" s="9">
        <v>0.7</v>
      </c>
      <c r="B65" s="10">
        <v>63</v>
      </c>
      <c r="C65" s="19">
        <v>2.3376600000000001</v>
      </c>
      <c r="D65" s="6">
        <v>0.25974000000000003</v>
      </c>
      <c r="E65" s="6">
        <v>0.44156000000000001</v>
      </c>
      <c r="F65" s="10">
        <v>77</v>
      </c>
      <c r="G65" s="21">
        <v>1.9672099999999999</v>
      </c>
      <c r="H65" s="6">
        <v>0.21858</v>
      </c>
      <c r="I65" s="6">
        <v>0.37158000000000002</v>
      </c>
      <c r="J65" s="10">
        <v>63</v>
      </c>
      <c r="K65" s="21">
        <v>1.3235300000000001</v>
      </c>
      <c r="L65" s="6">
        <v>0.14706</v>
      </c>
      <c r="M65" s="6">
        <v>0.25</v>
      </c>
      <c r="N65" s="10">
        <v>81</v>
      </c>
      <c r="O65" s="21">
        <v>4.9315100000000003</v>
      </c>
      <c r="P65" s="6">
        <v>0.54795000000000005</v>
      </c>
      <c r="Q65" s="6">
        <v>0.93150999999999995</v>
      </c>
      <c r="R65" s="10">
        <v>112</v>
      </c>
      <c r="S65" s="21">
        <v>4.3373499999999998</v>
      </c>
      <c r="T65" s="6">
        <v>0.48193000000000003</v>
      </c>
      <c r="U65" s="6">
        <v>0.81928000000000001</v>
      </c>
      <c r="V65" s="10">
        <v>118</v>
      </c>
      <c r="W65" s="17">
        <v>3.82979</v>
      </c>
      <c r="X65" s="6">
        <v>0.42553000000000002</v>
      </c>
      <c r="Y65" s="6">
        <v>0.72340000000000004</v>
      </c>
      <c r="Z65" s="10">
        <v>109</v>
      </c>
    </row>
    <row r="66" spans="1:26">
      <c r="A66" s="9">
        <v>0.7</v>
      </c>
      <c r="B66" s="28">
        <v>64</v>
      </c>
      <c r="C66" s="19">
        <v>2.9837400000000001</v>
      </c>
      <c r="D66" s="6">
        <v>0.33152999999999999</v>
      </c>
      <c r="E66" s="6">
        <v>0.47966999999999999</v>
      </c>
      <c r="F66" s="10">
        <v>75</v>
      </c>
      <c r="G66" s="21">
        <v>2.0164800000000001</v>
      </c>
      <c r="H66" s="6">
        <v>0.22405</v>
      </c>
      <c r="I66" s="6">
        <v>0.32418000000000002</v>
      </c>
      <c r="J66" s="10">
        <v>183</v>
      </c>
      <c r="K66" s="21">
        <v>2.9837400000000001</v>
      </c>
      <c r="L66" s="6">
        <v>0.33152999999999999</v>
      </c>
      <c r="M66" s="6">
        <v>0.47966999999999999</v>
      </c>
      <c r="N66" s="10">
        <v>57</v>
      </c>
      <c r="O66" s="21">
        <v>5.8254000000000001</v>
      </c>
      <c r="P66" s="6">
        <v>0.64727000000000001</v>
      </c>
      <c r="Q66" s="6">
        <v>0.93650999999999995</v>
      </c>
      <c r="R66" s="10">
        <v>220</v>
      </c>
      <c r="S66" s="21">
        <v>4.8289499999999999</v>
      </c>
      <c r="T66" s="6">
        <v>0.53654999999999997</v>
      </c>
      <c r="U66" s="6">
        <v>0.77632000000000001</v>
      </c>
      <c r="V66" s="10">
        <v>123</v>
      </c>
      <c r="W66" s="17">
        <v>4.95946</v>
      </c>
      <c r="X66" s="6">
        <v>0.55105000000000004</v>
      </c>
      <c r="Y66" s="6">
        <v>0.79730000000000001</v>
      </c>
      <c r="Z66" s="10">
        <v>124</v>
      </c>
    </row>
    <row r="67" spans="1:26">
      <c r="A67" s="9">
        <v>0.7</v>
      </c>
      <c r="B67" s="28">
        <v>65</v>
      </c>
      <c r="C67" s="19">
        <v>2.9579800000000001</v>
      </c>
      <c r="D67" s="6">
        <v>0.32866000000000001</v>
      </c>
      <c r="E67" s="6">
        <v>0.51261000000000001</v>
      </c>
      <c r="F67" s="10">
        <v>159</v>
      </c>
      <c r="G67" s="21">
        <v>3.06087</v>
      </c>
      <c r="H67" s="6">
        <v>0.34010000000000001</v>
      </c>
      <c r="I67" s="6">
        <v>0.53042999999999996</v>
      </c>
      <c r="J67" s="10">
        <v>179</v>
      </c>
      <c r="K67" s="21">
        <v>1.93407</v>
      </c>
      <c r="L67" s="6">
        <v>0.21490000000000001</v>
      </c>
      <c r="M67" s="6">
        <v>0.33516000000000001</v>
      </c>
      <c r="N67" s="10">
        <v>103</v>
      </c>
      <c r="O67" s="21">
        <v>5.5872999999999999</v>
      </c>
      <c r="P67" s="6">
        <v>0.62080999999999997</v>
      </c>
      <c r="Q67" s="6">
        <v>0.96825000000000006</v>
      </c>
      <c r="R67" s="10">
        <v>119</v>
      </c>
      <c r="S67" s="21">
        <v>4.8219200000000004</v>
      </c>
      <c r="T67" s="6">
        <v>0.53576999999999997</v>
      </c>
      <c r="U67" s="6">
        <v>0.83562000000000003</v>
      </c>
      <c r="V67" s="10">
        <v>110</v>
      </c>
      <c r="W67" s="17">
        <v>4.7567599999999999</v>
      </c>
      <c r="X67" s="6">
        <v>0.52853000000000006</v>
      </c>
      <c r="Y67" s="6">
        <v>0.82432000000000005</v>
      </c>
      <c r="Z67" s="10">
        <v>320</v>
      </c>
    </row>
    <row r="68" spans="1:26">
      <c r="A68" s="9">
        <v>0.7</v>
      </c>
      <c r="B68" s="10">
        <v>66</v>
      </c>
      <c r="C68" s="19">
        <v>3.8936199999999999</v>
      </c>
      <c r="D68" s="6">
        <v>0.43262</v>
      </c>
      <c r="E68" s="6">
        <v>0.67020999999999997</v>
      </c>
      <c r="F68" s="10">
        <v>177</v>
      </c>
      <c r="G68" s="21">
        <v>2.4078900000000001</v>
      </c>
      <c r="H68" s="6">
        <v>0.26754</v>
      </c>
      <c r="I68" s="6">
        <v>0.41447000000000001</v>
      </c>
      <c r="J68" s="10">
        <v>291</v>
      </c>
      <c r="K68" s="21">
        <v>2.37662</v>
      </c>
      <c r="L68" s="6">
        <v>0.26407000000000003</v>
      </c>
      <c r="M68" s="6">
        <v>0.40909000000000001</v>
      </c>
      <c r="N68" s="10">
        <v>189</v>
      </c>
      <c r="O68" s="21">
        <v>5.80952</v>
      </c>
      <c r="P68" s="6">
        <v>0.64549999999999996</v>
      </c>
      <c r="Q68" s="6">
        <v>1</v>
      </c>
      <c r="R68" s="10">
        <v>355</v>
      </c>
      <c r="S68" s="21">
        <v>5.0137</v>
      </c>
      <c r="T68" s="6">
        <v>0.55708000000000002</v>
      </c>
      <c r="U68" s="6">
        <v>0.86301000000000005</v>
      </c>
      <c r="V68" s="10">
        <v>268</v>
      </c>
      <c r="W68" s="17">
        <v>4.9459499999999998</v>
      </c>
      <c r="X68" s="6">
        <v>0.54954999999999998</v>
      </c>
      <c r="Y68" s="6">
        <v>0.85135000000000005</v>
      </c>
      <c r="Z68" s="10">
        <v>224</v>
      </c>
    </row>
    <row r="69" spans="1:26">
      <c r="A69" s="9">
        <v>0.7</v>
      </c>
      <c r="B69" s="10">
        <v>67</v>
      </c>
      <c r="C69" s="19">
        <v>2.3034500000000002</v>
      </c>
      <c r="D69" s="6">
        <v>0.25594</v>
      </c>
      <c r="E69" s="6">
        <v>0.40689999999999998</v>
      </c>
      <c r="F69" s="10">
        <v>95</v>
      </c>
      <c r="G69" s="21">
        <v>1.8764000000000001</v>
      </c>
      <c r="H69" s="6">
        <v>0.20849000000000001</v>
      </c>
      <c r="I69" s="6">
        <v>0.33145999999999998</v>
      </c>
      <c r="J69" s="10">
        <v>235</v>
      </c>
      <c r="K69" s="21">
        <v>2.1273900000000001</v>
      </c>
      <c r="L69" s="6">
        <v>0.23638000000000001</v>
      </c>
      <c r="M69" s="6">
        <v>0.37580000000000002</v>
      </c>
      <c r="N69" s="10">
        <v>236</v>
      </c>
      <c r="O69" s="21">
        <v>5.5666700000000002</v>
      </c>
      <c r="P69" s="6">
        <v>0.61851999999999996</v>
      </c>
      <c r="Q69" s="6">
        <v>0.98333000000000004</v>
      </c>
      <c r="R69" s="10">
        <v>212</v>
      </c>
      <c r="S69" s="21">
        <v>4.8405800000000001</v>
      </c>
      <c r="T69" s="6">
        <v>0.53783999999999998</v>
      </c>
      <c r="U69" s="6">
        <v>0.85507</v>
      </c>
      <c r="V69" s="10">
        <v>335</v>
      </c>
      <c r="W69" s="17">
        <v>4.7042299999999999</v>
      </c>
      <c r="X69" s="6">
        <v>0.52268999999999999</v>
      </c>
      <c r="Y69" s="6">
        <v>0.83099000000000001</v>
      </c>
      <c r="Z69" s="10">
        <v>276</v>
      </c>
    </row>
    <row r="70" spans="1:26">
      <c r="A70" s="9">
        <v>0.7</v>
      </c>
      <c r="B70" s="28">
        <v>68</v>
      </c>
      <c r="C70" s="19">
        <v>2.0842100000000001</v>
      </c>
      <c r="D70" s="6">
        <v>0.23158000000000001</v>
      </c>
      <c r="E70" s="6">
        <v>0.43158000000000002</v>
      </c>
      <c r="F70" s="10">
        <v>84</v>
      </c>
      <c r="G70" s="21">
        <v>2.8085100000000001</v>
      </c>
      <c r="H70" s="6">
        <v>0.31206</v>
      </c>
      <c r="I70" s="6">
        <v>0.58155999999999997</v>
      </c>
      <c r="J70" s="10">
        <v>212</v>
      </c>
      <c r="K70" s="21">
        <v>2.22472</v>
      </c>
      <c r="L70" s="6">
        <v>0.24718999999999999</v>
      </c>
      <c r="M70" s="6">
        <v>0.46067000000000002</v>
      </c>
      <c r="N70" s="10">
        <v>146</v>
      </c>
      <c r="O70" s="21">
        <v>4.5</v>
      </c>
      <c r="P70" s="6">
        <v>0.5</v>
      </c>
      <c r="Q70" s="6">
        <v>0.93181999999999998</v>
      </c>
      <c r="R70" s="10">
        <v>228</v>
      </c>
      <c r="S70" s="21">
        <v>4.2127699999999999</v>
      </c>
      <c r="T70" s="6">
        <v>0.46809000000000001</v>
      </c>
      <c r="U70" s="6">
        <v>0.87234</v>
      </c>
      <c r="V70" s="10">
        <v>298</v>
      </c>
      <c r="W70" s="17">
        <v>3.8823500000000002</v>
      </c>
      <c r="X70" s="6">
        <v>0.43136999999999998</v>
      </c>
      <c r="Y70" s="6">
        <v>0.80391999999999997</v>
      </c>
      <c r="Z70" s="10">
        <v>139</v>
      </c>
    </row>
    <row r="71" spans="1:26">
      <c r="A71" s="9">
        <v>0.7</v>
      </c>
      <c r="B71" s="28">
        <v>69</v>
      </c>
      <c r="C71" s="19">
        <v>2.3461500000000002</v>
      </c>
      <c r="D71" s="6">
        <v>0.26068000000000002</v>
      </c>
      <c r="E71" s="6">
        <v>0.42948999999999998</v>
      </c>
      <c r="F71" s="10">
        <v>78</v>
      </c>
      <c r="G71" s="21">
        <v>1.7766999999999999</v>
      </c>
      <c r="H71" s="6">
        <v>0.19741</v>
      </c>
      <c r="I71" s="6">
        <v>0.32523999999999997</v>
      </c>
      <c r="J71" s="10">
        <v>109</v>
      </c>
      <c r="K71" s="21">
        <v>1.6944399999999999</v>
      </c>
      <c r="L71" s="6">
        <v>0.18826999999999999</v>
      </c>
      <c r="M71" s="6">
        <v>0.31019000000000002</v>
      </c>
      <c r="N71" s="10">
        <v>171</v>
      </c>
      <c r="O71" s="21">
        <v>4.9459499999999998</v>
      </c>
      <c r="P71" s="6">
        <v>0.54954999999999998</v>
      </c>
      <c r="Q71" s="6">
        <v>0.90541000000000005</v>
      </c>
      <c r="R71" s="10">
        <v>287</v>
      </c>
      <c r="S71" s="21">
        <v>4.15909</v>
      </c>
      <c r="T71" s="6">
        <v>0.46211999999999998</v>
      </c>
      <c r="U71" s="6">
        <v>0.76136000000000004</v>
      </c>
      <c r="V71" s="10">
        <v>276</v>
      </c>
      <c r="W71" s="17">
        <v>4.6329099999999999</v>
      </c>
      <c r="X71" s="6">
        <v>0.51476999999999995</v>
      </c>
      <c r="Y71" s="6">
        <v>0.84809999999999997</v>
      </c>
      <c r="Z71" s="10">
        <v>192</v>
      </c>
    </row>
    <row r="72" spans="1:26">
      <c r="A72" s="9">
        <v>0.7</v>
      </c>
      <c r="B72" s="10">
        <v>70</v>
      </c>
      <c r="C72" s="19">
        <v>2.9756100000000001</v>
      </c>
      <c r="D72" s="6">
        <v>0.33062000000000002</v>
      </c>
      <c r="E72" s="6">
        <v>0.40649999999999997</v>
      </c>
      <c r="F72" s="10">
        <v>235</v>
      </c>
      <c r="G72" s="21">
        <v>2.5957400000000002</v>
      </c>
      <c r="H72" s="6">
        <v>0.28842000000000001</v>
      </c>
      <c r="I72" s="6">
        <v>0.35460999999999998</v>
      </c>
      <c r="J72" s="10">
        <v>236</v>
      </c>
      <c r="K72" s="21">
        <v>2.0109900000000001</v>
      </c>
      <c r="L72" s="6">
        <v>0.22344</v>
      </c>
      <c r="M72" s="6">
        <v>0.27472999999999997</v>
      </c>
      <c r="N72" s="10">
        <v>103</v>
      </c>
      <c r="O72" s="21">
        <v>7.1764700000000001</v>
      </c>
      <c r="P72" s="6">
        <v>0.79739000000000004</v>
      </c>
      <c r="Q72" s="6">
        <v>0.98038999999999998</v>
      </c>
      <c r="R72" s="10">
        <v>123</v>
      </c>
      <c r="S72" s="21">
        <v>6</v>
      </c>
      <c r="T72" s="6">
        <v>0.66666999999999998</v>
      </c>
      <c r="U72" s="6">
        <v>0.81967000000000001</v>
      </c>
      <c r="V72" s="10">
        <v>115</v>
      </c>
      <c r="W72" s="17">
        <v>5.71875</v>
      </c>
      <c r="X72" s="6">
        <v>0.63541999999999998</v>
      </c>
      <c r="Y72" s="6">
        <v>0.78125</v>
      </c>
      <c r="Z72" s="10">
        <v>120</v>
      </c>
    </row>
    <row r="73" spans="1:26">
      <c r="A73" s="9">
        <v>0.8</v>
      </c>
      <c r="B73" s="10">
        <v>71</v>
      </c>
      <c r="C73" s="19">
        <v>4.2386400000000002</v>
      </c>
      <c r="D73" s="6">
        <v>0.47095999999999999</v>
      </c>
      <c r="E73" s="6">
        <v>0.75</v>
      </c>
      <c r="F73" s="10">
        <v>94</v>
      </c>
      <c r="G73" s="21">
        <v>3.7676799999999999</v>
      </c>
      <c r="H73" s="6">
        <v>0.41863</v>
      </c>
      <c r="I73" s="6">
        <v>0.66666999999999998</v>
      </c>
      <c r="J73" s="10">
        <v>79</v>
      </c>
      <c r="K73" s="21">
        <v>3.3303600000000002</v>
      </c>
      <c r="L73" s="6">
        <v>0.37003999999999998</v>
      </c>
      <c r="M73" s="6">
        <v>0.58928999999999998</v>
      </c>
      <c r="N73" s="10">
        <v>58</v>
      </c>
      <c r="O73" s="21">
        <v>5.6515199999999997</v>
      </c>
      <c r="P73" s="6">
        <v>0.62795000000000001</v>
      </c>
      <c r="Q73" s="6">
        <v>1</v>
      </c>
      <c r="R73" s="10">
        <v>137</v>
      </c>
      <c r="S73" s="21">
        <v>4.5487799999999998</v>
      </c>
      <c r="T73" s="6">
        <v>0.50541999999999998</v>
      </c>
      <c r="U73" s="6">
        <v>0.80488000000000004</v>
      </c>
      <c r="V73" s="10">
        <v>122</v>
      </c>
      <c r="W73" s="17">
        <v>4.6624999999999996</v>
      </c>
      <c r="X73" s="6">
        <v>0.51805999999999996</v>
      </c>
      <c r="Y73" s="6">
        <v>0.82499999999999996</v>
      </c>
      <c r="Z73" s="10">
        <v>125</v>
      </c>
    </row>
    <row r="74" spans="1:26">
      <c r="A74" s="9">
        <v>0.8</v>
      </c>
      <c r="B74" s="28">
        <v>72</v>
      </c>
      <c r="C74" s="19">
        <v>5.5373099999999997</v>
      </c>
      <c r="D74" s="6">
        <v>0.61526000000000003</v>
      </c>
      <c r="E74" s="6">
        <v>0.76119000000000003</v>
      </c>
      <c r="F74" s="10">
        <v>63</v>
      </c>
      <c r="G74" s="21">
        <v>3.56731</v>
      </c>
      <c r="H74" s="6">
        <v>0.39637</v>
      </c>
      <c r="I74" s="6">
        <v>0.49037999999999998</v>
      </c>
      <c r="J74" s="10">
        <v>64</v>
      </c>
      <c r="K74" s="21">
        <v>2.8320599999999998</v>
      </c>
      <c r="L74" s="6">
        <v>0.31467000000000001</v>
      </c>
      <c r="M74" s="6">
        <v>0.38930999999999999</v>
      </c>
      <c r="N74" s="10">
        <v>69</v>
      </c>
      <c r="O74" s="21">
        <v>5.9838699999999996</v>
      </c>
      <c r="P74" s="6">
        <v>0.66486999999999996</v>
      </c>
      <c r="Q74" s="6">
        <v>0.82257999999999998</v>
      </c>
      <c r="R74" s="10">
        <v>138</v>
      </c>
      <c r="S74" s="21">
        <v>5.5373099999999997</v>
      </c>
      <c r="T74" s="6">
        <v>0.61526000000000003</v>
      </c>
      <c r="U74" s="6">
        <v>0.76119000000000003</v>
      </c>
      <c r="V74" s="10">
        <v>142</v>
      </c>
      <c r="W74" s="17">
        <v>4.6375000000000002</v>
      </c>
      <c r="X74" s="6">
        <v>0.51527999999999996</v>
      </c>
      <c r="Y74" s="6">
        <v>0.63749999999999996</v>
      </c>
      <c r="Z74" s="10">
        <v>143</v>
      </c>
    </row>
    <row r="75" spans="1:26">
      <c r="A75" s="9">
        <v>0.8</v>
      </c>
      <c r="B75" s="28">
        <v>73</v>
      </c>
      <c r="C75" s="19">
        <v>3.2336399999999998</v>
      </c>
      <c r="D75" s="6">
        <v>0.35929</v>
      </c>
      <c r="E75" s="6">
        <v>0.73831999999999998</v>
      </c>
      <c r="F75" s="10">
        <v>83</v>
      </c>
      <c r="G75" s="21">
        <v>2.62121</v>
      </c>
      <c r="H75" s="6">
        <v>0.29125000000000001</v>
      </c>
      <c r="I75" s="6">
        <v>0.59848000000000001</v>
      </c>
      <c r="J75" s="10">
        <v>68</v>
      </c>
      <c r="K75" s="21">
        <v>2.8833299999999999</v>
      </c>
      <c r="L75" s="6">
        <v>0.32036999999999999</v>
      </c>
      <c r="M75" s="6">
        <v>0.65832999999999997</v>
      </c>
      <c r="N75" s="10">
        <v>74</v>
      </c>
      <c r="O75" s="21">
        <v>4.3797499999999996</v>
      </c>
      <c r="P75" s="6">
        <v>0.48664000000000002</v>
      </c>
      <c r="Q75" s="6">
        <v>1</v>
      </c>
      <c r="R75" s="10">
        <v>130</v>
      </c>
      <c r="S75" s="21">
        <v>3.8876400000000002</v>
      </c>
      <c r="T75" s="6">
        <v>0.43196000000000001</v>
      </c>
      <c r="U75" s="6">
        <v>0.88763999999999998</v>
      </c>
      <c r="V75" s="10">
        <v>134</v>
      </c>
      <c r="W75" s="17">
        <v>4.3250000000000002</v>
      </c>
      <c r="X75" s="6">
        <v>0.48055999999999999</v>
      </c>
      <c r="Y75" s="6">
        <v>0.98750000000000004</v>
      </c>
      <c r="Z75" s="10">
        <v>124</v>
      </c>
    </row>
    <row r="76" spans="1:26">
      <c r="A76" s="9">
        <v>0.8</v>
      </c>
      <c r="B76" s="10">
        <v>74</v>
      </c>
      <c r="C76" s="19">
        <v>2.7401599999999999</v>
      </c>
      <c r="D76" s="6">
        <v>0.30446000000000001</v>
      </c>
      <c r="E76" s="6">
        <v>0.59843000000000002</v>
      </c>
      <c r="F76" s="10">
        <v>90</v>
      </c>
      <c r="G76" s="21">
        <v>2.7618999999999998</v>
      </c>
      <c r="H76" s="6">
        <v>0.30687999999999999</v>
      </c>
      <c r="I76" s="6">
        <v>0.60316999999999998</v>
      </c>
      <c r="J76" s="10">
        <v>90</v>
      </c>
      <c r="K76" s="21">
        <v>2.9491499999999999</v>
      </c>
      <c r="L76" s="6">
        <v>0.32768000000000003</v>
      </c>
      <c r="M76" s="6">
        <v>0.64407000000000003</v>
      </c>
      <c r="N76" s="10">
        <v>85</v>
      </c>
      <c r="O76" s="21">
        <v>3.5510199999999998</v>
      </c>
      <c r="P76" s="6">
        <v>0.39456000000000002</v>
      </c>
      <c r="Q76" s="6">
        <v>0.77551000000000003</v>
      </c>
      <c r="R76" s="10">
        <v>157</v>
      </c>
      <c r="S76" s="21">
        <v>3.66316</v>
      </c>
      <c r="T76" s="6">
        <v>0.40701999999999999</v>
      </c>
      <c r="U76" s="6">
        <v>0.8</v>
      </c>
      <c r="V76" s="10">
        <v>131</v>
      </c>
      <c r="W76" s="17">
        <v>3.8241800000000001</v>
      </c>
      <c r="X76" s="6">
        <v>0.42491000000000001</v>
      </c>
      <c r="Y76" s="6">
        <v>0.83516000000000001</v>
      </c>
      <c r="Z76" s="10">
        <v>123</v>
      </c>
    </row>
    <row r="77" spans="1:26">
      <c r="A77" s="9">
        <v>0.8</v>
      </c>
      <c r="B77" s="10">
        <v>75</v>
      </c>
      <c r="C77" s="19">
        <v>2.9075600000000001</v>
      </c>
      <c r="D77" s="6">
        <v>0.32306000000000001</v>
      </c>
      <c r="E77" s="6">
        <v>0.72269000000000005</v>
      </c>
      <c r="F77" s="10">
        <v>84</v>
      </c>
      <c r="G77" s="21">
        <v>2.6015000000000001</v>
      </c>
      <c r="H77" s="6">
        <v>0.28905999999999998</v>
      </c>
      <c r="I77" s="6">
        <v>0.64661999999999997</v>
      </c>
      <c r="J77" s="10">
        <v>93</v>
      </c>
      <c r="K77" s="21">
        <v>2.4539</v>
      </c>
      <c r="L77" s="6">
        <v>0.27266000000000001</v>
      </c>
      <c r="M77" s="6">
        <v>0.60992999999999997</v>
      </c>
      <c r="N77" s="10">
        <v>72</v>
      </c>
      <c r="O77" s="21">
        <v>4.0232599999999996</v>
      </c>
      <c r="P77" s="6">
        <v>0.44702999999999998</v>
      </c>
      <c r="Q77" s="6">
        <v>1</v>
      </c>
      <c r="R77" s="10">
        <v>148</v>
      </c>
      <c r="S77" s="21">
        <v>3.9770099999999999</v>
      </c>
      <c r="T77" s="6">
        <v>0.44189000000000001</v>
      </c>
      <c r="U77" s="6">
        <v>0.98851</v>
      </c>
      <c r="V77" s="10">
        <v>141</v>
      </c>
      <c r="W77" s="17">
        <v>3.6041699999999999</v>
      </c>
      <c r="X77" s="6">
        <v>0.40045999999999998</v>
      </c>
      <c r="Y77" s="6">
        <v>0.89583000000000002</v>
      </c>
      <c r="Z77" s="10">
        <v>136</v>
      </c>
    </row>
    <row r="78" spans="1:26">
      <c r="A78" s="9">
        <v>0.8</v>
      </c>
      <c r="B78" s="28">
        <v>76</v>
      </c>
      <c r="C78" s="19">
        <v>2.1753200000000001</v>
      </c>
      <c r="D78" s="6">
        <v>0.2417</v>
      </c>
      <c r="E78" s="6">
        <v>0.59091000000000005</v>
      </c>
      <c r="F78" s="10">
        <v>74</v>
      </c>
      <c r="G78" s="21">
        <v>2.5969000000000002</v>
      </c>
      <c r="H78" s="6">
        <v>0.28854000000000002</v>
      </c>
      <c r="I78" s="6">
        <v>0.70543</v>
      </c>
      <c r="J78" s="10">
        <v>59</v>
      </c>
      <c r="K78" s="21">
        <v>2.18954</v>
      </c>
      <c r="L78" s="6">
        <v>0.24328</v>
      </c>
      <c r="M78" s="6">
        <v>0.59477000000000002</v>
      </c>
      <c r="N78" s="10">
        <v>67</v>
      </c>
      <c r="O78" s="21">
        <v>3.6813199999999999</v>
      </c>
      <c r="P78" s="6">
        <v>0.40904000000000001</v>
      </c>
      <c r="Q78" s="6">
        <v>1</v>
      </c>
      <c r="R78" s="10">
        <v>114</v>
      </c>
      <c r="S78" s="21">
        <v>3.6413000000000002</v>
      </c>
      <c r="T78" s="6">
        <v>0.40459000000000001</v>
      </c>
      <c r="U78" s="6">
        <v>0.98912999999999995</v>
      </c>
      <c r="V78" s="10">
        <v>115</v>
      </c>
      <c r="W78" s="17">
        <v>3.6413000000000002</v>
      </c>
      <c r="X78" s="6">
        <v>0.40459000000000001</v>
      </c>
      <c r="Y78" s="6">
        <v>0.98912999999999995</v>
      </c>
      <c r="Z78" s="10">
        <v>110</v>
      </c>
    </row>
    <row r="79" spans="1:26">
      <c r="A79" s="9">
        <v>0.8</v>
      </c>
      <c r="B79" s="28">
        <v>77</v>
      </c>
      <c r="C79" s="19">
        <v>3.6074799999999998</v>
      </c>
      <c r="D79" s="6">
        <v>0.40083000000000002</v>
      </c>
      <c r="E79" s="6">
        <v>0.67290000000000005</v>
      </c>
      <c r="F79" s="10">
        <v>79</v>
      </c>
      <c r="G79" s="21">
        <v>4.7073200000000002</v>
      </c>
      <c r="H79" s="6">
        <v>0.52303999999999995</v>
      </c>
      <c r="I79" s="6">
        <v>0.87805</v>
      </c>
      <c r="J79" s="10">
        <v>67</v>
      </c>
      <c r="K79" s="21">
        <v>4.3370800000000003</v>
      </c>
      <c r="L79" s="6">
        <v>0.4819</v>
      </c>
      <c r="M79" s="6">
        <v>0.80898999999999999</v>
      </c>
      <c r="N79" s="10">
        <v>88</v>
      </c>
      <c r="O79" s="21">
        <v>5.2876700000000003</v>
      </c>
      <c r="P79" s="6">
        <v>0.58752000000000004</v>
      </c>
      <c r="Q79" s="6">
        <v>0.98629999999999995</v>
      </c>
      <c r="R79" s="10">
        <v>111</v>
      </c>
      <c r="S79" s="21">
        <v>5.0129900000000003</v>
      </c>
      <c r="T79" s="6">
        <v>0.55700000000000005</v>
      </c>
      <c r="U79" s="6">
        <v>0.93506</v>
      </c>
      <c r="V79" s="10">
        <v>115</v>
      </c>
      <c r="W79" s="17">
        <v>5.1466700000000003</v>
      </c>
      <c r="X79" s="6">
        <v>0.57184999999999997</v>
      </c>
      <c r="Y79" s="6">
        <v>0.96</v>
      </c>
      <c r="Z79" s="10">
        <v>114</v>
      </c>
    </row>
    <row r="80" spans="1:26">
      <c r="A80" s="9">
        <v>0.8</v>
      </c>
      <c r="B80" s="10">
        <v>78</v>
      </c>
      <c r="C80" s="19">
        <v>4.6829299999999998</v>
      </c>
      <c r="D80" s="6">
        <v>0.52032999999999996</v>
      </c>
      <c r="E80" s="6">
        <v>0.57316999999999996</v>
      </c>
      <c r="F80" s="10">
        <v>85</v>
      </c>
      <c r="G80" s="21">
        <v>3.6571400000000001</v>
      </c>
      <c r="H80" s="6">
        <v>0.40634999999999999</v>
      </c>
      <c r="I80" s="6">
        <v>0.44762000000000002</v>
      </c>
      <c r="J80" s="10">
        <v>70</v>
      </c>
      <c r="K80" s="21">
        <v>4.5714300000000003</v>
      </c>
      <c r="L80" s="6">
        <v>0.50793999999999995</v>
      </c>
      <c r="M80" s="6">
        <v>0.55952000000000002</v>
      </c>
      <c r="N80" s="10">
        <v>67</v>
      </c>
      <c r="O80" s="21">
        <v>6.1935500000000001</v>
      </c>
      <c r="P80" s="6">
        <v>0.68816999999999995</v>
      </c>
      <c r="Q80" s="6">
        <v>0.75805999999999996</v>
      </c>
      <c r="R80" s="10">
        <v>122</v>
      </c>
      <c r="S80" s="21">
        <v>6</v>
      </c>
      <c r="T80" s="6">
        <v>0.66666999999999998</v>
      </c>
      <c r="U80" s="6">
        <v>0.73438000000000003</v>
      </c>
      <c r="V80" s="10">
        <v>120</v>
      </c>
      <c r="W80" s="17">
        <v>6.0952400000000004</v>
      </c>
      <c r="X80" s="6">
        <v>0.67725000000000002</v>
      </c>
      <c r="Y80" s="6">
        <v>0.74602999999999997</v>
      </c>
      <c r="Z80" s="10">
        <v>127</v>
      </c>
    </row>
    <row r="81" spans="1:26">
      <c r="A81" s="9">
        <v>0.8</v>
      </c>
      <c r="B81" s="10">
        <v>79</v>
      </c>
      <c r="C81" s="19">
        <v>2.3507500000000001</v>
      </c>
      <c r="D81" s="6">
        <v>0.26118999999999998</v>
      </c>
      <c r="E81" s="6">
        <v>0.57462999999999997</v>
      </c>
      <c r="F81" s="10">
        <v>82</v>
      </c>
      <c r="G81" s="21">
        <v>2.03226</v>
      </c>
      <c r="H81" s="6">
        <v>0.22581000000000001</v>
      </c>
      <c r="I81" s="6">
        <v>0.49676999999999999</v>
      </c>
      <c r="J81" s="10">
        <v>70</v>
      </c>
      <c r="K81" s="21">
        <v>2.2992699999999999</v>
      </c>
      <c r="L81" s="6">
        <v>0.25546999999999997</v>
      </c>
      <c r="M81" s="6">
        <v>0.56203999999999998</v>
      </c>
      <c r="N81" s="10">
        <v>69</v>
      </c>
      <c r="O81" s="21">
        <v>4.0384599999999997</v>
      </c>
      <c r="P81" s="6">
        <v>0.44872000000000001</v>
      </c>
      <c r="Q81" s="6">
        <v>0.98717999999999995</v>
      </c>
      <c r="R81" s="10">
        <v>123</v>
      </c>
      <c r="S81" s="21">
        <v>3.7058800000000001</v>
      </c>
      <c r="T81" s="6">
        <v>0.41176000000000001</v>
      </c>
      <c r="U81" s="6">
        <v>0.90588000000000002</v>
      </c>
      <c r="V81" s="10">
        <v>117</v>
      </c>
      <c r="W81" s="17">
        <v>3.7058800000000001</v>
      </c>
      <c r="X81" s="6">
        <v>0.41176000000000001</v>
      </c>
      <c r="Y81" s="6">
        <v>0.90588000000000002</v>
      </c>
      <c r="Z81" s="10">
        <v>126</v>
      </c>
    </row>
    <row r="82" spans="1:26">
      <c r="A82" s="9">
        <v>0.8</v>
      </c>
      <c r="B82" s="28">
        <v>80</v>
      </c>
      <c r="C82" s="19">
        <v>5.1449299999999996</v>
      </c>
      <c r="D82" s="6">
        <v>0.57165999999999995</v>
      </c>
      <c r="E82" s="6">
        <v>0.68115999999999999</v>
      </c>
      <c r="F82" s="10">
        <v>68</v>
      </c>
      <c r="G82" s="21">
        <v>3.9011</v>
      </c>
      <c r="H82" s="6">
        <v>0.43346000000000001</v>
      </c>
      <c r="I82" s="6">
        <v>0.51648000000000005</v>
      </c>
      <c r="J82" s="10">
        <v>65</v>
      </c>
      <c r="K82" s="21">
        <v>3.4134600000000002</v>
      </c>
      <c r="L82" s="6">
        <v>0.37927</v>
      </c>
      <c r="M82" s="6">
        <v>0.45191999999999999</v>
      </c>
      <c r="N82" s="10">
        <v>74</v>
      </c>
      <c r="O82" s="21">
        <v>7.2449000000000003</v>
      </c>
      <c r="P82" s="6">
        <v>0.80498999999999998</v>
      </c>
      <c r="Q82" s="6">
        <v>0.95918000000000003</v>
      </c>
      <c r="R82" s="10">
        <v>122</v>
      </c>
      <c r="S82" s="21">
        <v>6.0169499999999996</v>
      </c>
      <c r="T82" s="6">
        <v>0.66854999999999998</v>
      </c>
      <c r="U82" s="6">
        <v>0.79661000000000004</v>
      </c>
      <c r="V82" s="10">
        <v>121</v>
      </c>
      <c r="W82" s="17">
        <v>6.4545500000000002</v>
      </c>
      <c r="X82" s="6">
        <v>0.71716999999999997</v>
      </c>
      <c r="Y82" s="6">
        <v>0.85455000000000003</v>
      </c>
      <c r="Z82" s="10">
        <v>129</v>
      </c>
    </row>
    <row r="83" spans="1:26">
      <c r="A83" s="9">
        <v>0.9</v>
      </c>
      <c r="B83" s="28">
        <v>81</v>
      </c>
      <c r="C83" s="19">
        <v>5.0540500000000002</v>
      </c>
      <c r="D83" s="6">
        <v>0.56155999999999995</v>
      </c>
      <c r="E83" s="6">
        <v>0.89188999999999996</v>
      </c>
      <c r="F83" s="10">
        <v>67</v>
      </c>
      <c r="G83" s="21">
        <v>3.9368400000000001</v>
      </c>
      <c r="H83" s="6">
        <v>0.43742999999999999</v>
      </c>
      <c r="I83" s="6">
        <v>0.69474000000000002</v>
      </c>
      <c r="J83" s="10">
        <v>65</v>
      </c>
      <c r="K83" s="21">
        <v>4.25</v>
      </c>
      <c r="L83" s="6">
        <v>0.47221999999999997</v>
      </c>
      <c r="M83" s="6">
        <v>0.75</v>
      </c>
      <c r="N83" s="10">
        <v>61</v>
      </c>
      <c r="O83" s="21">
        <v>5.6666699999999999</v>
      </c>
      <c r="P83" s="6">
        <v>0.62963000000000002</v>
      </c>
      <c r="Q83" s="6">
        <v>1</v>
      </c>
      <c r="R83" s="10">
        <v>137</v>
      </c>
      <c r="S83" s="21">
        <v>5.0540500000000002</v>
      </c>
      <c r="T83" s="6">
        <v>0.56155999999999995</v>
      </c>
      <c r="U83" s="6">
        <v>0.89188999999999996</v>
      </c>
      <c r="V83" s="10">
        <v>119</v>
      </c>
      <c r="W83" s="17">
        <v>5.58209</v>
      </c>
      <c r="X83" s="6">
        <v>0.62022999999999995</v>
      </c>
      <c r="Y83" s="6">
        <v>0.98507</v>
      </c>
      <c r="Z83" s="10">
        <v>132</v>
      </c>
    </row>
    <row r="84" spans="1:26">
      <c r="A84" s="9">
        <v>0.9</v>
      </c>
      <c r="B84" s="10">
        <v>82</v>
      </c>
      <c r="C84" s="19">
        <v>6.4310299999999998</v>
      </c>
      <c r="D84" s="6">
        <v>0.71455999999999997</v>
      </c>
      <c r="E84" s="6">
        <v>0.74138000000000004</v>
      </c>
      <c r="F84" s="10">
        <v>63</v>
      </c>
      <c r="G84" s="21">
        <v>4.2386400000000002</v>
      </c>
      <c r="H84" s="6">
        <v>0.47095999999999999</v>
      </c>
      <c r="I84" s="6">
        <v>0.48864000000000002</v>
      </c>
      <c r="J84" s="10">
        <v>70</v>
      </c>
      <c r="K84" s="21">
        <v>5.8281200000000002</v>
      </c>
      <c r="L84" s="6">
        <v>0.64756999999999998</v>
      </c>
      <c r="M84" s="6">
        <v>0.67188000000000003</v>
      </c>
      <c r="N84" s="10">
        <v>62</v>
      </c>
      <c r="O84" s="21">
        <v>8.6744199999999996</v>
      </c>
      <c r="P84" s="6">
        <v>0.96382000000000001</v>
      </c>
      <c r="Q84" s="6">
        <v>1</v>
      </c>
      <c r="R84" s="10">
        <v>134</v>
      </c>
      <c r="S84" s="21">
        <v>5.48529</v>
      </c>
      <c r="T84" s="6">
        <v>0.60948000000000002</v>
      </c>
      <c r="U84" s="6">
        <v>0.63234999999999997</v>
      </c>
      <c r="V84" s="10">
        <v>123</v>
      </c>
      <c r="W84" s="17">
        <v>6.4310299999999998</v>
      </c>
      <c r="X84" s="6">
        <v>0.71455999999999997</v>
      </c>
      <c r="Y84" s="6">
        <v>0.74138000000000004</v>
      </c>
      <c r="Z84" s="10">
        <v>119</v>
      </c>
    </row>
    <row r="85" spans="1:26">
      <c r="A85" s="9">
        <v>0.9</v>
      </c>
      <c r="B85" s="10">
        <v>83</v>
      </c>
      <c r="C85" s="19">
        <v>7.25</v>
      </c>
      <c r="D85" s="6">
        <v>0.80556000000000005</v>
      </c>
      <c r="E85" s="6">
        <v>0.91666999999999998</v>
      </c>
      <c r="F85" s="10">
        <v>69</v>
      </c>
      <c r="G85" s="21">
        <v>5.2727300000000001</v>
      </c>
      <c r="H85" s="6">
        <v>0.58586000000000005</v>
      </c>
      <c r="I85" s="6">
        <v>0.66666999999999998</v>
      </c>
      <c r="J85" s="10">
        <v>63</v>
      </c>
      <c r="K85" s="21">
        <v>5.0434799999999997</v>
      </c>
      <c r="L85" s="6">
        <v>0.56039000000000005</v>
      </c>
      <c r="M85" s="6">
        <v>0.63768000000000002</v>
      </c>
      <c r="N85" s="10">
        <v>64</v>
      </c>
      <c r="O85" s="21">
        <v>7.7333299999999996</v>
      </c>
      <c r="P85" s="6">
        <v>0.85926000000000002</v>
      </c>
      <c r="Q85" s="6">
        <v>0.97777999999999998</v>
      </c>
      <c r="R85" s="10">
        <v>133</v>
      </c>
      <c r="S85" s="21">
        <v>6</v>
      </c>
      <c r="T85" s="6">
        <v>0.66666999999999998</v>
      </c>
      <c r="U85" s="6">
        <v>0.75861999999999996</v>
      </c>
      <c r="V85" s="10">
        <v>146</v>
      </c>
      <c r="W85" s="17">
        <v>5.7049200000000004</v>
      </c>
      <c r="X85" s="6">
        <v>0.63388</v>
      </c>
      <c r="Y85" s="6">
        <v>0.72131000000000001</v>
      </c>
      <c r="Z85" s="10">
        <v>143</v>
      </c>
    </row>
    <row r="86" spans="1:26">
      <c r="A86" s="9">
        <v>0.9</v>
      </c>
      <c r="B86" s="28">
        <v>84</v>
      </c>
      <c r="C86" s="19">
        <v>6.7346899999999996</v>
      </c>
      <c r="D86" s="6">
        <v>0.74829999999999997</v>
      </c>
      <c r="E86" s="6">
        <v>0.87755000000000005</v>
      </c>
      <c r="F86" s="10">
        <v>58</v>
      </c>
      <c r="G86" s="21">
        <v>4.6478900000000003</v>
      </c>
      <c r="H86" s="6">
        <v>0.51642999999999994</v>
      </c>
      <c r="I86" s="6">
        <v>0.60563</v>
      </c>
      <c r="J86" s="10">
        <v>67</v>
      </c>
      <c r="K86" s="21">
        <v>4.7142900000000001</v>
      </c>
      <c r="L86" s="6">
        <v>0.52381</v>
      </c>
      <c r="M86" s="6">
        <v>0.61429</v>
      </c>
      <c r="N86" s="10">
        <v>63</v>
      </c>
      <c r="O86" s="21">
        <v>7.5</v>
      </c>
      <c r="P86" s="6">
        <v>0.83333000000000002</v>
      </c>
      <c r="Q86" s="6">
        <v>0.97726999999999997</v>
      </c>
      <c r="R86" s="10">
        <v>134</v>
      </c>
      <c r="S86" s="21">
        <v>6.11111</v>
      </c>
      <c r="T86" s="6">
        <v>0.67901</v>
      </c>
      <c r="U86" s="6">
        <v>0.79630000000000001</v>
      </c>
      <c r="V86" s="10">
        <v>122</v>
      </c>
      <c r="W86" s="17">
        <v>7.3333300000000001</v>
      </c>
      <c r="X86" s="6">
        <v>0.81481000000000003</v>
      </c>
      <c r="Y86" s="6">
        <v>0.95555999999999996</v>
      </c>
      <c r="Z86" s="10">
        <v>127</v>
      </c>
    </row>
    <row r="87" spans="1:26">
      <c r="A87" s="9">
        <v>0.9</v>
      </c>
      <c r="B87" s="28">
        <v>85</v>
      </c>
      <c r="C87" s="19">
        <v>4.7012999999999998</v>
      </c>
      <c r="D87" s="6">
        <v>0.52237</v>
      </c>
      <c r="E87" s="6">
        <v>0.85714000000000001</v>
      </c>
      <c r="F87" s="10">
        <v>67</v>
      </c>
      <c r="G87" s="21">
        <v>3.8510599999999999</v>
      </c>
      <c r="H87" s="6">
        <v>0.4279</v>
      </c>
      <c r="I87" s="6">
        <v>0.70213000000000003</v>
      </c>
      <c r="J87" s="10">
        <v>68</v>
      </c>
      <c r="K87" s="21">
        <v>3.9347799999999999</v>
      </c>
      <c r="L87" s="6">
        <v>0.43719999999999998</v>
      </c>
      <c r="M87" s="6">
        <v>0.71738999999999997</v>
      </c>
      <c r="N87" s="10">
        <v>62</v>
      </c>
      <c r="O87" s="21">
        <v>5.40299</v>
      </c>
      <c r="P87" s="6">
        <v>0.60033000000000003</v>
      </c>
      <c r="Q87" s="6">
        <v>0.98507</v>
      </c>
      <c r="R87" s="10">
        <v>140</v>
      </c>
      <c r="S87" s="21">
        <v>4.5822799999999999</v>
      </c>
      <c r="T87" s="6">
        <v>0.50914000000000004</v>
      </c>
      <c r="U87" s="6">
        <v>0.83543999999999996</v>
      </c>
      <c r="V87" s="10">
        <v>136</v>
      </c>
      <c r="W87" s="17">
        <v>4.6410299999999998</v>
      </c>
      <c r="X87" s="6">
        <v>0.51566999999999996</v>
      </c>
      <c r="Y87" s="6">
        <v>0.84614999999999996</v>
      </c>
      <c r="Z87" s="10">
        <v>139</v>
      </c>
    </row>
    <row r="88" spans="1:26">
      <c r="A88" s="9">
        <v>0.9</v>
      </c>
      <c r="B88" s="10">
        <v>86</v>
      </c>
      <c r="C88" s="19">
        <v>5.5468799999999998</v>
      </c>
      <c r="D88" s="6">
        <v>0.61631999999999998</v>
      </c>
      <c r="E88" s="6">
        <v>0.76561999999999997</v>
      </c>
      <c r="F88" s="10">
        <v>52</v>
      </c>
      <c r="G88" s="21">
        <v>5.4615400000000003</v>
      </c>
      <c r="H88" s="6">
        <v>0.60684000000000005</v>
      </c>
      <c r="I88" s="6">
        <v>0.75385000000000002</v>
      </c>
      <c r="J88" s="10">
        <v>55</v>
      </c>
      <c r="K88" s="21">
        <v>5.3787900000000004</v>
      </c>
      <c r="L88" s="6">
        <v>0.59763999999999995</v>
      </c>
      <c r="M88" s="6">
        <v>0.74241999999999997</v>
      </c>
      <c r="N88" s="10">
        <v>43</v>
      </c>
      <c r="O88" s="21">
        <v>7.1</v>
      </c>
      <c r="P88" s="6">
        <v>0.78888999999999998</v>
      </c>
      <c r="Q88" s="6">
        <v>0.98</v>
      </c>
      <c r="R88" s="10">
        <v>109</v>
      </c>
      <c r="S88" s="21">
        <v>7.1</v>
      </c>
      <c r="T88" s="6">
        <v>0.78888999999999998</v>
      </c>
      <c r="U88" s="6">
        <v>0.98</v>
      </c>
      <c r="V88" s="10">
        <v>103</v>
      </c>
      <c r="W88" s="17">
        <v>6.4545500000000002</v>
      </c>
      <c r="X88" s="6">
        <v>0.71716999999999997</v>
      </c>
      <c r="Y88" s="6">
        <v>0.89090999999999998</v>
      </c>
      <c r="Z88" s="10">
        <v>101</v>
      </c>
    </row>
    <row r="89" spans="1:26">
      <c r="A89" s="9">
        <v>0.9</v>
      </c>
      <c r="B89" s="10">
        <v>87</v>
      </c>
      <c r="C89" s="19">
        <v>7.88889</v>
      </c>
      <c r="D89" s="6">
        <v>0.87653999999999999</v>
      </c>
      <c r="E89" s="6">
        <v>0.95555999999999996</v>
      </c>
      <c r="F89" s="10">
        <v>56</v>
      </c>
      <c r="G89" s="21">
        <v>4.6103899999999998</v>
      </c>
      <c r="H89" s="6">
        <v>0.51227</v>
      </c>
      <c r="I89" s="6">
        <v>0.55844000000000005</v>
      </c>
      <c r="J89" s="10">
        <v>61</v>
      </c>
      <c r="K89" s="21">
        <v>5.4615400000000003</v>
      </c>
      <c r="L89" s="6">
        <v>0.60684000000000005</v>
      </c>
      <c r="M89" s="6">
        <v>0.66154000000000002</v>
      </c>
      <c r="N89" s="10">
        <v>62</v>
      </c>
      <c r="O89" s="21">
        <v>8.2558100000000003</v>
      </c>
      <c r="P89" s="6">
        <v>0.91730999999999996</v>
      </c>
      <c r="Q89" s="6">
        <v>1</v>
      </c>
      <c r="R89" s="10">
        <v>96</v>
      </c>
      <c r="S89" s="21">
        <v>5.3787900000000004</v>
      </c>
      <c r="T89" s="6">
        <v>0.59763999999999995</v>
      </c>
      <c r="U89" s="6">
        <v>0.65151999999999999</v>
      </c>
      <c r="V89" s="10">
        <v>97</v>
      </c>
      <c r="W89" s="17">
        <v>6.1206899999999997</v>
      </c>
      <c r="X89" s="6">
        <v>0.68008000000000002</v>
      </c>
      <c r="Y89" s="6">
        <v>0.74138000000000004</v>
      </c>
      <c r="Z89" s="10">
        <v>105</v>
      </c>
    </row>
    <row r="90" spans="1:26">
      <c r="A90" s="9">
        <v>0.9</v>
      </c>
      <c r="B90" s="28">
        <v>88</v>
      </c>
      <c r="C90" s="19">
        <v>6.0689700000000002</v>
      </c>
      <c r="D90" s="6">
        <v>0.67432999999999998</v>
      </c>
      <c r="E90" s="6">
        <v>0.75861999999999996</v>
      </c>
      <c r="F90" s="10">
        <v>58</v>
      </c>
      <c r="G90" s="21">
        <v>5.6774199999999997</v>
      </c>
      <c r="H90" s="6">
        <v>0.63082000000000005</v>
      </c>
      <c r="I90" s="6">
        <v>0.70967999999999998</v>
      </c>
      <c r="J90" s="10">
        <v>53</v>
      </c>
      <c r="K90" s="21">
        <v>5.5</v>
      </c>
      <c r="L90" s="6">
        <v>0.61111000000000004</v>
      </c>
      <c r="M90" s="6">
        <v>0.6875</v>
      </c>
      <c r="N90" s="10">
        <v>62</v>
      </c>
      <c r="O90" s="21">
        <v>7.8222199999999997</v>
      </c>
      <c r="P90" s="6">
        <v>0.86914000000000002</v>
      </c>
      <c r="Q90" s="6">
        <v>0.97777999999999998</v>
      </c>
      <c r="R90" s="10">
        <v>108</v>
      </c>
      <c r="S90" s="21">
        <v>6.7692300000000003</v>
      </c>
      <c r="T90" s="6">
        <v>0.75214000000000003</v>
      </c>
      <c r="U90" s="6">
        <v>0.84614999999999996</v>
      </c>
      <c r="V90" s="10">
        <v>102</v>
      </c>
      <c r="W90" s="17">
        <v>6.5185199999999996</v>
      </c>
      <c r="X90" s="6">
        <v>0.72428000000000003</v>
      </c>
      <c r="Y90" s="6">
        <v>0.81481000000000003</v>
      </c>
      <c r="Z90" s="10">
        <v>109</v>
      </c>
    </row>
    <row r="91" spans="1:26">
      <c r="A91" s="9">
        <v>0.9</v>
      </c>
      <c r="B91" s="28">
        <v>89</v>
      </c>
      <c r="C91" s="19">
        <v>7.32</v>
      </c>
      <c r="D91" s="6">
        <v>0.81333</v>
      </c>
      <c r="E91" s="6">
        <v>0.78</v>
      </c>
      <c r="F91" s="10">
        <v>52</v>
      </c>
      <c r="G91" s="21">
        <v>5.80952</v>
      </c>
      <c r="H91" s="6">
        <v>0.64549999999999996</v>
      </c>
      <c r="I91" s="6">
        <v>0.61904999999999999</v>
      </c>
      <c r="J91" s="10">
        <v>63</v>
      </c>
      <c r="K91" s="21">
        <v>6.4210500000000001</v>
      </c>
      <c r="L91" s="6">
        <v>0.71345000000000003</v>
      </c>
      <c r="M91" s="6">
        <v>0.68420999999999998</v>
      </c>
      <c r="N91" s="10">
        <v>47</v>
      </c>
      <c r="O91" s="21">
        <v>9.3846100000000003</v>
      </c>
      <c r="P91" s="6">
        <v>1.0427299999999999</v>
      </c>
      <c r="Q91" s="6">
        <v>1</v>
      </c>
      <c r="R91" s="10">
        <v>121</v>
      </c>
      <c r="S91" s="21">
        <v>7.4693899999999998</v>
      </c>
      <c r="T91" s="6">
        <v>0.82992999999999995</v>
      </c>
      <c r="U91" s="6">
        <v>0.79591999999999996</v>
      </c>
      <c r="V91" s="10">
        <v>98</v>
      </c>
      <c r="W91" s="17">
        <v>7.0384599999999997</v>
      </c>
      <c r="X91" s="6">
        <v>0.78205000000000002</v>
      </c>
      <c r="Y91" s="6">
        <v>0.75</v>
      </c>
      <c r="Z91" s="10">
        <v>90</v>
      </c>
    </row>
    <row r="92" spans="1:26" ht="15.75" thickBot="1">
      <c r="A92" s="11">
        <v>0.9</v>
      </c>
      <c r="B92" s="10">
        <v>90</v>
      </c>
      <c r="C92" s="20">
        <v>7.9534900000000004</v>
      </c>
      <c r="D92" s="13">
        <v>0.88371999999999995</v>
      </c>
      <c r="E92" s="13">
        <v>0.79069999999999996</v>
      </c>
      <c r="F92" s="14">
        <v>62</v>
      </c>
      <c r="G92" s="22">
        <v>5.4285699999999997</v>
      </c>
      <c r="H92" s="13">
        <v>0.60316999999999998</v>
      </c>
      <c r="I92" s="13">
        <v>0.53968000000000005</v>
      </c>
      <c r="J92" s="14">
        <v>70</v>
      </c>
      <c r="K92" s="22">
        <v>4.8857100000000004</v>
      </c>
      <c r="L92" s="13">
        <v>0.54286000000000001</v>
      </c>
      <c r="M92" s="13">
        <v>0.48570999999999998</v>
      </c>
      <c r="N92" s="14">
        <v>45</v>
      </c>
      <c r="O92" s="22">
        <v>9</v>
      </c>
      <c r="P92" s="13">
        <v>1</v>
      </c>
      <c r="Q92" s="13">
        <v>0.89473999999999998</v>
      </c>
      <c r="R92" s="14">
        <v>116</v>
      </c>
      <c r="S92" s="22">
        <v>7.125</v>
      </c>
      <c r="T92" s="13">
        <v>0.79166999999999998</v>
      </c>
      <c r="U92" s="13">
        <v>0.70833000000000002</v>
      </c>
      <c r="V92" s="14">
        <v>105</v>
      </c>
      <c r="W92" s="18">
        <v>6.2181800000000003</v>
      </c>
      <c r="X92" s="13">
        <v>0.69091000000000002</v>
      </c>
      <c r="Y92" s="13">
        <v>0.61817999999999995</v>
      </c>
      <c r="Z92" s="14">
        <v>93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0.13508000000000003</v>
      </c>
      <c r="D96" s="39">
        <f t="shared" ref="D96:Z96" si="0">AVERAGE(D3:D12)</f>
        <v>1.5007999999999999E-2</v>
      </c>
      <c r="E96" s="39">
        <f t="shared" si="0"/>
        <v>4.1197999999999999E-2</v>
      </c>
      <c r="F96" s="7">
        <f t="shared" si="0"/>
        <v>129.19999999999999</v>
      </c>
      <c r="G96" s="39">
        <f t="shared" si="0"/>
        <v>0.13076199999999999</v>
      </c>
      <c r="H96" s="39">
        <f t="shared" si="0"/>
        <v>1.4526999999999998E-2</v>
      </c>
      <c r="I96" s="39">
        <f t="shared" si="0"/>
        <v>3.9782999999999999E-2</v>
      </c>
      <c r="J96" s="7">
        <f t="shared" si="0"/>
        <v>112</v>
      </c>
      <c r="K96" s="39">
        <f t="shared" si="0"/>
        <v>0.117767</v>
      </c>
      <c r="L96" s="39">
        <f t="shared" si="0"/>
        <v>1.3084999999999999E-2</v>
      </c>
      <c r="M96" s="39">
        <f t="shared" si="0"/>
        <v>3.5405000000000006E-2</v>
      </c>
      <c r="N96" s="7">
        <f t="shared" si="0"/>
        <v>110.5</v>
      </c>
      <c r="O96" s="39">
        <f t="shared" si="0"/>
        <v>0.96974400000000005</v>
      </c>
      <c r="P96" s="39">
        <f t="shared" si="0"/>
        <v>0.10774899999999998</v>
      </c>
      <c r="Q96" s="39">
        <f t="shared" si="0"/>
        <v>0.28634599999999999</v>
      </c>
      <c r="R96" s="7">
        <f t="shared" si="0"/>
        <v>140.1</v>
      </c>
      <c r="S96" s="39">
        <f t="shared" si="0"/>
        <v>0.93803400000000003</v>
      </c>
      <c r="T96" s="39">
        <f t="shared" si="0"/>
        <v>0.104226</v>
      </c>
      <c r="U96" s="39">
        <f t="shared" si="0"/>
        <v>0.28209399999999996</v>
      </c>
      <c r="V96" s="7">
        <f t="shared" si="0"/>
        <v>132.9</v>
      </c>
      <c r="W96" s="39">
        <f t="shared" si="0"/>
        <v>0.90807800000000005</v>
      </c>
      <c r="X96" s="39">
        <f t="shared" si="0"/>
        <v>0.10089899999999999</v>
      </c>
      <c r="Y96" s="39">
        <f t="shared" si="0"/>
        <v>0.27091699999999996</v>
      </c>
      <c r="Z96" s="40">
        <f t="shared" si="0"/>
        <v>136.5</v>
      </c>
    </row>
    <row r="97" spans="1:39">
      <c r="A97" s="46">
        <v>0.2</v>
      </c>
      <c r="B97" s="48"/>
      <c r="C97" s="15">
        <f>AVERAGE(C13:C22)</f>
        <v>0.29968600000000001</v>
      </c>
      <c r="D97" s="5">
        <f t="shared" ref="D97:Z97" si="1">AVERAGE(D13:D22)</f>
        <v>3.3299999999999996E-2</v>
      </c>
      <c r="E97" s="5">
        <f t="shared" si="1"/>
        <v>8.4064E-2</v>
      </c>
      <c r="F97" s="4">
        <f t="shared" si="1"/>
        <v>88.8</v>
      </c>
      <c r="G97" s="5">
        <f t="shared" si="1"/>
        <v>0.30070399999999997</v>
      </c>
      <c r="H97" s="5">
        <f t="shared" si="1"/>
        <v>3.3410000000000002E-2</v>
      </c>
      <c r="I97" s="5">
        <f t="shared" si="1"/>
        <v>8.2573000000000008E-2</v>
      </c>
      <c r="J97" s="4">
        <f t="shared" si="1"/>
        <v>85.7</v>
      </c>
      <c r="K97" s="5">
        <f t="shared" si="1"/>
        <v>0.27357799999999999</v>
      </c>
      <c r="L97" s="5">
        <f t="shared" si="1"/>
        <v>3.0397999999999998E-2</v>
      </c>
      <c r="M97" s="5">
        <f t="shared" si="1"/>
        <v>7.6945E-2</v>
      </c>
      <c r="N97" s="4">
        <f t="shared" si="1"/>
        <v>92.1</v>
      </c>
      <c r="O97" s="5">
        <f t="shared" si="1"/>
        <v>1.721903</v>
      </c>
      <c r="P97" s="5">
        <f t="shared" si="1"/>
        <v>0.19132399999999999</v>
      </c>
      <c r="Q97" s="5">
        <f t="shared" si="1"/>
        <v>0.48019000000000001</v>
      </c>
      <c r="R97" s="4">
        <f t="shared" si="1"/>
        <v>111.8</v>
      </c>
      <c r="S97" s="5">
        <f t="shared" si="1"/>
        <v>1.5932290000000002</v>
      </c>
      <c r="T97" s="5">
        <f t="shared" si="1"/>
        <v>0.17702599999999999</v>
      </c>
      <c r="U97" s="5">
        <f t="shared" si="1"/>
        <v>0.44789199999999996</v>
      </c>
      <c r="V97" s="4">
        <f t="shared" si="1"/>
        <v>106.6</v>
      </c>
      <c r="W97" s="5">
        <f t="shared" si="1"/>
        <v>1.4311479999999999</v>
      </c>
      <c r="X97" s="5">
        <f t="shared" si="1"/>
        <v>0.15901700000000002</v>
      </c>
      <c r="Y97" s="5">
        <f t="shared" si="1"/>
        <v>0.41337699999999999</v>
      </c>
      <c r="Z97" s="8">
        <f t="shared" si="1"/>
        <v>109.1</v>
      </c>
    </row>
    <row r="98" spans="1:39">
      <c r="A98" s="46">
        <v>0.3</v>
      </c>
      <c r="B98" s="48"/>
      <c r="C98" s="15">
        <f>AVERAGE(C23:C32)</f>
        <v>0.5040730000000001</v>
      </c>
      <c r="D98" s="5">
        <f t="shared" ref="D98:Z98" si="2">AVERAGE(D23:D32)</f>
        <v>5.6007000000000008E-2</v>
      </c>
      <c r="E98" s="5">
        <f t="shared" si="2"/>
        <v>0.12258699999999997</v>
      </c>
      <c r="F98" s="4">
        <f t="shared" si="2"/>
        <v>84</v>
      </c>
      <c r="G98" s="5">
        <f t="shared" si="2"/>
        <v>0.45372299999999999</v>
      </c>
      <c r="H98" s="5">
        <f t="shared" si="2"/>
        <v>5.0414E-2</v>
      </c>
      <c r="I98" s="5">
        <f t="shared" si="2"/>
        <v>0.112995</v>
      </c>
      <c r="J98" s="4">
        <f t="shared" si="2"/>
        <v>75.900000000000006</v>
      </c>
      <c r="K98" s="5">
        <f t="shared" si="2"/>
        <v>0.47484399999999993</v>
      </c>
      <c r="L98" s="5">
        <f t="shared" si="2"/>
        <v>5.2759999999999994E-2</v>
      </c>
      <c r="M98" s="5">
        <f t="shared" si="2"/>
        <v>0.11837</v>
      </c>
      <c r="N98" s="4">
        <f t="shared" si="2"/>
        <v>83.7</v>
      </c>
      <c r="O98" s="5">
        <f t="shared" si="2"/>
        <v>2.3360089999999998</v>
      </c>
      <c r="P98" s="5">
        <f t="shared" si="2"/>
        <v>0.25955700000000004</v>
      </c>
      <c r="Q98" s="5">
        <f t="shared" si="2"/>
        <v>0.588978</v>
      </c>
      <c r="R98" s="4">
        <f t="shared" si="2"/>
        <v>109.3</v>
      </c>
      <c r="S98" s="5">
        <f t="shared" si="2"/>
        <v>2.333202</v>
      </c>
      <c r="T98" s="5">
        <f t="shared" si="2"/>
        <v>0.25924399999999997</v>
      </c>
      <c r="U98" s="5">
        <f t="shared" si="2"/>
        <v>0.58105700000000005</v>
      </c>
      <c r="V98" s="4">
        <f t="shared" si="2"/>
        <v>106.8</v>
      </c>
      <c r="W98" s="5">
        <f t="shared" si="2"/>
        <v>2.1748600000000002</v>
      </c>
      <c r="X98" s="5">
        <f t="shared" si="2"/>
        <v>0.24165000000000006</v>
      </c>
      <c r="Y98" s="5">
        <f t="shared" si="2"/>
        <v>0.54178899999999997</v>
      </c>
      <c r="Z98" s="8">
        <f t="shared" si="2"/>
        <v>104.5</v>
      </c>
    </row>
    <row r="99" spans="1:39">
      <c r="A99" s="46">
        <v>0.4</v>
      </c>
      <c r="B99" s="48"/>
      <c r="C99" s="15">
        <f>AVERAGE(C33:C42)</f>
        <v>0.87897499999999995</v>
      </c>
      <c r="D99" s="5">
        <f t="shared" ref="D99:Z99" si="3">AVERAGE(D33:D42)</f>
        <v>9.7664999999999988E-2</v>
      </c>
      <c r="E99" s="5">
        <f t="shared" si="3"/>
        <v>0.19382599999999997</v>
      </c>
      <c r="F99" s="4">
        <f t="shared" si="3"/>
        <v>78.5</v>
      </c>
      <c r="G99" s="5">
        <f t="shared" si="3"/>
        <v>0.88099399999999994</v>
      </c>
      <c r="H99" s="5">
        <f t="shared" si="3"/>
        <v>9.7886000000000001E-2</v>
      </c>
      <c r="I99" s="5">
        <f t="shared" si="3"/>
        <v>0.19269900000000001</v>
      </c>
      <c r="J99" s="4">
        <f t="shared" si="3"/>
        <v>79.400000000000006</v>
      </c>
      <c r="K99" s="5">
        <f t="shared" si="3"/>
        <v>0.80744700000000014</v>
      </c>
      <c r="L99" s="5">
        <f t="shared" si="3"/>
        <v>8.9718999999999979E-2</v>
      </c>
      <c r="M99" s="5">
        <f t="shared" si="3"/>
        <v>0.18018800000000001</v>
      </c>
      <c r="N99" s="4">
        <f t="shared" si="3"/>
        <v>77.099999999999994</v>
      </c>
      <c r="O99" s="5">
        <f t="shared" si="3"/>
        <v>2.793803</v>
      </c>
      <c r="P99" s="5">
        <f t="shared" si="3"/>
        <v>0.310421</v>
      </c>
      <c r="Q99" s="5">
        <f t="shared" si="3"/>
        <v>0.61111400000000005</v>
      </c>
      <c r="R99" s="4">
        <f t="shared" si="3"/>
        <v>106</v>
      </c>
      <c r="S99" s="5">
        <f t="shared" si="3"/>
        <v>2.8250129999999998</v>
      </c>
      <c r="T99" s="5">
        <f t="shared" si="3"/>
        <v>0.31388899999999997</v>
      </c>
      <c r="U99" s="5">
        <f t="shared" si="3"/>
        <v>0.60257000000000005</v>
      </c>
      <c r="V99" s="4">
        <f t="shared" si="3"/>
        <v>120.4</v>
      </c>
      <c r="W99" s="5">
        <f t="shared" si="3"/>
        <v>2.5730340000000003</v>
      </c>
      <c r="X99" s="5">
        <f t="shared" si="3"/>
        <v>0.28589199999999992</v>
      </c>
      <c r="Y99" s="5">
        <f t="shared" si="3"/>
        <v>0.57166300000000003</v>
      </c>
      <c r="Z99" s="8">
        <f t="shared" si="3"/>
        <v>97.3</v>
      </c>
    </row>
    <row r="100" spans="1:39">
      <c r="A100" s="46">
        <v>0.5</v>
      </c>
      <c r="B100" s="48"/>
      <c r="C100" s="15">
        <f>AVERAGE(C43:C52)</f>
        <v>1.2006429999999999</v>
      </c>
      <c r="D100" s="5">
        <f t="shared" ref="D100:Z100" si="4">AVERAGE(D43:D52)</f>
        <v>0.133405</v>
      </c>
      <c r="E100" s="5">
        <f t="shared" si="4"/>
        <v>0.25421999999999995</v>
      </c>
      <c r="F100" s="4">
        <f t="shared" si="4"/>
        <v>76</v>
      </c>
      <c r="G100" s="5">
        <f t="shared" si="4"/>
        <v>1.1233409999999999</v>
      </c>
      <c r="H100" s="5">
        <f t="shared" si="4"/>
        <v>0.124817</v>
      </c>
      <c r="I100" s="5">
        <f t="shared" si="4"/>
        <v>0.23226199999999997</v>
      </c>
      <c r="J100" s="4">
        <f t="shared" si="4"/>
        <v>69.099999999999994</v>
      </c>
      <c r="K100" s="5">
        <f t="shared" si="4"/>
        <v>1.207314</v>
      </c>
      <c r="L100" s="5">
        <f t="shared" si="4"/>
        <v>0.13414700000000002</v>
      </c>
      <c r="M100" s="5">
        <f t="shared" si="4"/>
        <v>0.24965299999999999</v>
      </c>
      <c r="N100" s="4">
        <f t="shared" si="4"/>
        <v>69.599999999999994</v>
      </c>
      <c r="O100" s="5">
        <f t="shared" si="4"/>
        <v>4.0581569999999996</v>
      </c>
      <c r="P100" s="5">
        <f t="shared" si="4"/>
        <v>0.45090600000000008</v>
      </c>
      <c r="Q100" s="5">
        <f t="shared" si="4"/>
        <v>0.81617899999999999</v>
      </c>
      <c r="R100" s="4">
        <f t="shared" si="4"/>
        <v>101.1</v>
      </c>
      <c r="S100" s="5">
        <f t="shared" si="4"/>
        <v>3.6317329999999997</v>
      </c>
      <c r="T100" s="5">
        <f t="shared" si="4"/>
        <v>0.403526</v>
      </c>
      <c r="U100" s="5">
        <f t="shared" si="4"/>
        <v>0.72967299999999991</v>
      </c>
      <c r="V100" s="4">
        <f t="shared" si="4"/>
        <v>101.6</v>
      </c>
      <c r="W100" s="5">
        <f t="shared" si="4"/>
        <v>3.5263459999999993</v>
      </c>
      <c r="X100" s="5">
        <f t="shared" si="4"/>
        <v>0.391816</v>
      </c>
      <c r="Y100" s="5">
        <f t="shared" si="4"/>
        <v>0.71974000000000005</v>
      </c>
      <c r="Z100" s="8">
        <f t="shared" si="4"/>
        <v>96.5</v>
      </c>
    </row>
    <row r="101" spans="1:39">
      <c r="A101" s="46">
        <v>0.6</v>
      </c>
      <c r="B101" s="48"/>
      <c r="C101" s="15">
        <f>AVERAGE(C53:C62)</f>
        <v>1.8297789999999998</v>
      </c>
      <c r="D101" s="5">
        <f t="shared" ref="D101:Z101" si="5">AVERAGE(D53:D62)</f>
        <v>0.20330900000000002</v>
      </c>
      <c r="E101" s="5">
        <f t="shared" si="5"/>
        <v>0.36698999999999998</v>
      </c>
      <c r="F101" s="4">
        <f t="shared" si="5"/>
        <v>72.5</v>
      </c>
      <c r="G101" s="5">
        <f t="shared" si="5"/>
        <v>1.5892250000000001</v>
      </c>
      <c r="H101" s="5">
        <f t="shared" si="5"/>
        <v>0.17658100000000002</v>
      </c>
      <c r="I101" s="5">
        <f t="shared" si="5"/>
        <v>0.32141199999999998</v>
      </c>
      <c r="J101" s="4">
        <f t="shared" si="5"/>
        <v>67.599999999999994</v>
      </c>
      <c r="K101" s="5">
        <f t="shared" si="5"/>
        <v>1.3885429999999999</v>
      </c>
      <c r="L101" s="5">
        <f t="shared" si="5"/>
        <v>0.154284</v>
      </c>
      <c r="M101" s="5">
        <f t="shared" si="5"/>
        <v>0.27896799999999999</v>
      </c>
      <c r="N101" s="4">
        <f t="shared" si="5"/>
        <v>67.8</v>
      </c>
      <c r="O101" s="5">
        <f t="shared" si="5"/>
        <v>4.2123030000000004</v>
      </c>
      <c r="P101" s="5">
        <f t="shared" si="5"/>
        <v>0.46803400000000001</v>
      </c>
      <c r="Q101" s="5">
        <f t="shared" si="5"/>
        <v>0.83222499999999999</v>
      </c>
      <c r="R101" s="4">
        <f t="shared" si="5"/>
        <v>103.4</v>
      </c>
      <c r="S101" s="5">
        <f t="shared" si="5"/>
        <v>3.8188470000000003</v>
      </c>
      <c r="T101" s="5">
        <f t="shared" si="5"/>
        <v>0.424317</v>
      </c>
      <c r="U101" s="5">
        <f t="shared" si="5"/>
        <v>0.76400400000000013</v>
      </c>
      <c r="V101" s="4">
        <f t="shared" si="5"/>
        <v>100.9</v>
      </c>
      <c r="W101" s="5">
        <f t="shared" si="5"/>
        <v>4.1548129999999999</v>
      </c>
      <c r="X101" s="5">
        <f t="shared" si="5"/>
        <v>0.46164499999999997</v>
      </c>
      <c r="Y101" s="5">
        <f t="shared" si="5"/>
        <v>0.81935299999999989</v>
      </c>
      <c r="Z101" s="8">
        <f t="shared" si="5"/>
        <v>97.6</v>
      </c>
    </row>
    <row r="102" spans="1:39">
      <c r="A102" s="46">
        <v>0.7</v>
      </c>
      <c r="B102" s="48"/>
      <c r="C102" s="15">
        <f>AVERAGE(C63:C72)</f>
        <v>2.6842869999999999</v>
      </c>
      <c r="D102" s="5">
        <f t="shared" ref="D102:Z102" si="6">AVERAGE(D63:D72)</f>
        <v>0.29825299999999999</v>
      </c>
      <c r="E102" s="5">
        <f t="shared" si="6"/>
        <v>0.47433800000000004</v>
      </c>
      <c r="F102" s="4">
        <f t="shared" si="6"/>
        <v>111.9</v>
      </c>
      <c r="G102" s="5">
        <f t="shared" si="6"/>
        <v>2.3107059999999997</v>
      </c>
      <c r="H102" s="5">
        <f t="shared" si="6"/>
        <v>0.25674600000000003</v>
      </c>
      <c r="I102" s="5">
        <f t="shared" si="6"/>
        <v>0.41031800000000002</v>
      </c>
      <c r="J102" s="4">
        <f t="shared" si="6"/>
        <v>162.80000000000001</v>
      </c>
      <c r="K102" s="5">
        <f t="shared" si="6"/>
        <v>2.1164069999999997</v>
      </c>
      <c r="L102" s="5">
        <f t="shared" si="6"/>
        <v>0.235157</v>
      </c>
      <c r="M102" s="5">
        <f t="shared" si="6"/>
        <v>0.37324399999999996</v>
      </c>
      <c r="N102" s="4">
        <f t="shared" si="6"/>
        <v>123.5</v>
      </c>
      <c r="O102" s="5">
        <f t="shared" si="6"/>
        <v>5.3393790000000001</v>
      </c>
      <c r="P102" s="5">
        <f t="shared" si="6"/>
        <v>0.59326600000000007</v>
      </c>
      <c r="Q102" s="5">
        <f t="shared" si="6"/>
        <v>0.93446899999999999</v>
      </c>
      <c r="R102" s="4">
        <f t="shared" si="6"/>
        <v>185.9</v>
      </c>
      <c r="S102" s="5">
        <f t="shared" si="6"/>
        <v>4.7998339999999997</v>
      </c>
      <c r="T102" s="5">
        <f t="shared" si="6"/>
        <v>0.53331499999999987</v>
      </c>
      <c r="U102" s="5">
        <f t="shared" si="6"/>
        <v>0.837646</v>
      </c>
      <c r="V102" s="4">
        <f t="shared" si="6"/>
        <v>184.4</v>
      </c>
      <c r="W102" s="5">
        <f t="shared" si="6"/>
        <v>4.6370110000000002</v>
      </c>
      <c r="X102" s="5">
        <f t="shared" si="6"/>
        <v>0.51522299999999999</v>
      </c>
      <c r="Y102" s="5">
        <f t="shared" si="6"/>
        <v>0.81478099999999998</v>
      </c>
      <c r="Z102" s="8">
        <f t="shared" si="6"/>
        <v>170.9</v>
      </c>
    </row>
    <row r="103" spans="1:39">
      <c r="A103" s="46">
        <v>0.8</v>
      </c>
      <c r="B103" s="48"/>
      <c r="C103" s="15">
        <f>AVERAGE(C73:C82)</f>
        <v>3.6618719999999998</v>
      </c>
      <c r="D103" s="5">
        <f t="shared" ref="D103:Z103" si="7">AVERAGE(D73:D82)</f>
        <v>0.40687400000000001</v>
      </c>
      <c r="E103" s="5">
        <f t="shared" si="7"/>
        <v>0.66634000000000015</v>
      </c>
      <c r="F103" s="4">
        <f t="shared" si="7"/>
        <v>80.2</v>
      </c>
      <c r="G103" s="5">
        <f t="shared" si="7"/>
        <v>3.2214320000000001</v>
      </c>
      <c r="H103" s="5">
        <f t="shared" si="7"/>
        <v>0.35793900000000001</v>
      </c>
      <c r="I103" s="5">
        <f t="shared" si="7"/>
        <v>0.60496699999999992</v>
      </c>
      <c r="J103" s="4">
        <f t="shared" si="7"/>
        <v>72.5</v>
      </c>
      <c r="K103" s="5">
        <f t="shared" si="7"/>
        <v>3.1259579999999998</v>
      </c>
      <c r="L103" s="5">
        <f t="shared" si="7"/>
        <v>0.34732799999999997</v>
      </c>
      <c r="M103" s="5">
        <f t="shared" si="7"/>
        <v>0.58681700000000003</v>
      </c>
      <c r="N103" s="4">
        <f t="shared" si="7"/>
        <v>72.3</v>
      </c>
      <c r="O103" s="5">
        <f t="shared" si="7"/>
        <v>5.0035320000000008</v>
      </c>
      <c r="P103" s="5">
        <f t="shared" si="7"/>
        <v>0.55594899999999992</v>
      </c>
      <c r="Q103" s="5">
        <f t="shared" si="7"/>
        <v>0.92888099999999996</v>
      </c>
      <c r="R103" s="4">
        <f t="shared" si="7"/>
        <v>130.19999999999999</v>
      </c>
      <c r="S103" s="5">
        <f t="shared" si="7"/>
        <v>4.5991020000000002</v>
      </c>
      <c r="T103" s="5">
        <f t="shared" si="7"/>
        <v>0.51101200000000002</v>
      </c>
      <c r="U103" s="5">
        <f t="shared" si="7"/>
        <v>0.86032799999999998</v>
      </c>
      <c r="V103" s="4">
        <f t="shared" si="7"/>
        <v>125.8</v>
      </c>
      <c r="W103" s="5">
        <f t="shared" si="7"/>
        <v>4.609699</v>
      </c>
      <c r="X103" s="5">
        <f t="shared" si="7"/>
        <v>0.51218900000000001</v>
      </c>
      <c r="Y103" s="5">
        <f t="shared" si="7"/>
        <v>0.86365800000000004</v>
      </c>
      <c r="Z103" s="8">
        <f t="shared" si="7"/>
        <v>125.7</v>
      </c>
    </row>
    <row r="104" spans="1:39" ht="15.75" thickBot="1">
      <c r="A104" s="49">
        <v>0.9</v>
      </c>
      <c r="B104" s="50"/>
      <c r="C104" s="16">
        <f>AVERAGE(C83:C92)</f>
        <v>6.494930000000001</v>
      </c>
      <c r="D104" s="12">
        <f t="shared" ref="D104:Z104" si="8">AVERAGE(D83:D92)</f>
        <v>0.72165900000000005</v>
      </c>
      <c r="E104" s="12">
        <f t="shared" si="8"/>
        <v>0.83351299999999995</v>
      </c>
      <c r="F104" s="41">
        <f t="shared" si="8"/>
        <v>60.4</v>
      </c>
      <c r="G104" s="12">
        <f t="shared" si="8"/>
        <v>4.8934599999999993</v>
      </c>
      <c r="H104" s="12">
        <f t="shared" si="8"/>
        <v>0.54371799999999992</v>
      </c>
      <c r="I104" s="12">
        <f t="shared" si="8"/>
        <v>0.63385099999999994</v>
      </c>
      <c r="J104" s="41">
        <f t="shared" si="8"/>
        <v>63.5</v>
      </c>
      <c r="K104" s="12">
        <f t="shared" si="8"/>
        <v>5.1417760000000001</v>
      </c>
      <c r="L104" s="12">
        <f t="shared" si="8"/>
        <v>0.57130900000000007</v>
      </c>
      <c r="M104" s="12">
        <f t="shared" si="8"/>
        <v>0.66526200000000002</v>
      </c>
      <c r="N104" s="41">
        <f t="shared" si="8"/>
        <v>57.1</v>
      </c>
      <c r="O104" s="12">
        <f t="shared" si="8"/>
        <v>7.6540049999999997</v>
      </c>
      <c r="P104" s="12">
        <f t="shared" si="8"/>
        <v>0.85044399999999987</v>
      </c>
      <c r="Q104" s="12">
        <f t="shared" si="8"/>
        <v>0.97926400000000002</v>
      </c>
      <c r="R104" s="41">
        <f t="shared" si="8"/>
        <v>122.8</v>
      </c>
      <c r="S104" s="12">
        <f t="shared" si="8"/>
        <v>6.1075140000000001</v>
      </c>
      <c r="T104" s="12">
        <f t="shared" si="8"/>
        <v>0.67861299999999991</v>
      </c>
      <c r="U104" s="12">
        <f t="shared" si="8"/>
        <v>0.78965200000000002</v>
      </c>
      <c r="V104" s="41">
        <f t="shared" si="8"/>
        <v>115.1</v>
      </c>
      <c r="W104" s="12">
        <f t="shared" si="8"/>
        <v>6.2042799999999998</v>
      </c>
      <c r="X104" s="12">
        <f t="shared" si="8"/>
        <v>0.68936400000000009</v>
      </c>
      <c r="Y104" s="12">
        <f t="shared" si="8"/>
        <v>0.80647500000000005</v>
      </c>
      <c r="Z104" s="42">
        <f t="shared" si="8"/>
        <v>115.8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17.689325</v>
      </c>
      <c r="D106" s="12">
        <f t="shared" ref="D106:Z106" si="9">SUM(D96:D104)</f>
        <v>1.9654800000000001</v>
      </c>
      <c r="E106" s="12">
        <f t="shared" si="9"/>
        <v>3.0370759999999999</v>
      </c>
      <c r="F106" s="41">
        <f t="shared" si="9"/>
        <v>781.5</v>
      </c>
      <c r="G106" s="12">
        <f t="shared" si="9"/>
        <v>14.904347</v>
      </c>
      <c r="H106" s="12">
        <f t="shared" si="9"/>
        <v>1.6560379999999999</v>
      </c>
      <c r="I106" s="12">
        <f t="shared" si="9"/>
        <v>2.6308599999999998</v>
      </c>
      <c r="J106" s="41">
        <f t="shared" si="9"/>
        <v>788.5</v>
      </c>
      <c r="K106" s="12">
        <f t="shared" si="9"/>
        <v>14.653634</v>
      </c>
      <c r="L106" s="12">
        <f t="shared" si="9"/>
        <v>1.6281869999999998</v>
      </c>
      <c r="M106" s="12">
        <f t="shared" si="9"/>
        <v>2.5648520000000001</v>
      </c>
      <c r="N106" s="41">
        <f t="shared" si="9"/>
        <v>753.69999999999993</v>
      </c>
      <c r="O106" s="12">
        <f t="shared" si="9"/>
        <v>34.088835000000003</v>
      </c>
      <c r="P106" s="12">
        <f t="shared" si="9"/>
        <v>3.7876500000000002</v>
      </c>
      <c r="Q106" s="12">
        <f t="shared" si="9"/>
        <v>6.4576459999999996</v>
      </c>
      <c r="R106" s="41">
        <f t="shared" si="9"/>
        <v>1110.5999999999999</v>
      </c>
      <c r="S106" s="12">
        <f t="shared" si="9"/>
        <v>30.646507999999997</v>
      </c>
      <c r="T106" s="12">
        <f t="shared" si="9"/>
        <v>3.4051679999999998</v>
      </c>
      <c r="U106" s="12">
        <f t="shared" si="9"/>
        <v>5.8949160000000003</v>
      </c>
      <c r="V106" s="41">
        <f t="shared" si="9"/>
        <v>1094.5</v>
      </c>
      <c r="W106" s="12">
        <f t="shared" si="9"/>
        <v>30.219269000000001</v>
      </c>
      <c r="X106" s="12">
        <f t="shared" si="9"/>
        <v>3.3576950000000005</v>
      </c>
      <c r="Y106" s="12">
        <f t="shared" si="9"/>
        <v>5.8217529999999993</v>
      </c>
      <c r="Z106" s="42">
        <f t="shared" si="9"/>
        <v>1053.9000000000001</v>
      </c>
    </row>
    <row r="107" spans="1:39">
      <c r="C107" s="53"/>
      <c r="D107" s="53"/>
      <c r="E107" s="53"/>
      <c r="F107" s="53"/>
    </row>
    <row r="108" spans="1:39">
      <c r="C108" s="53"/>
      <c r="D108" s="53"/>
      <c r="E108" s="53"/>
      <c r="F108" s="53"/>
    </row>
    <row r="109" spans="1:39">
      <c r="C109" s="53"/>
      <c r="D109" s="53"/>
      <c r="E109" s="53"/>
      <c r="F109" s="53"/>
    </row>
    <row r="110" spans="1:39">
      <c r="C110" s="53"/>
      <c r="D110" s="53"/>
      <c r="E110" s="53"/>
      <c r="F110" s="53"/>
    </row>
    <row r="111" spans="1:39" ht="15.75" thickBot="1">
      <c r="C111" s="53"/>
      <c r="D111" s="53"/>
      <c r="E111" s="53"/>
      <c r="F111" s="53"/>
    </row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0.13508000000000003</v>
      </c>
      <c r="AC114" s="129">
        <f>D96</f>
        <v>1.5007999999999999E-2</v>
      </c>
      <c r="AD114" s="129">
        <f>E96</f>
        <v>4.1197999999999999E-2</v>
      </c>
      <c r="AE114" s="97">
        <f>F96</f>
        <v>129.19999999999999</v>
      </c>
      <c r="AF114" s="128">
        <f>G96</f>
        <v>0.13076199999999999</v>
      </c>
      <c r="AG114" s="129">
        <f>H96</f>
        <v>1.4526999999999998E-2</v>
      </c>
      <c r="AH114" s="129">
        <f>I96</f>
        <v>3.9782999999999999E-2</v>
      </c>
      <c r="AI114" s="97">
        <f>J96</f>
        <v>112</v>
      </c>
      <c r="AJ114" s="134">
        <f>K96</f>
        <v>0.117767</v>
      </c>
      <c r="AK114" s="129">
        <f>L96</f>
        <v>1.3084999999999999E-2</v>
      </c>
      <c r="AL114" s="129">
        <f>M96</f>
        <v>3.5405000000000006E-2</v>
      </c>
      <c r="AM114" s="97">
        <f>N96</f>
        <v>110.5</v>
      </c>
    </row>
    <row r="115" spans="27:39">
      <c r="AA115" s="123"/>
      <c r="AB115" s="130">
        <f>O96</f>
        <v>0.96974400000000005</v>
      </c>
      <c r="AC115" s="131">
        <f>P96</f>
        <v>0.10774899999999998</v>
      </c>
      <c r="AD115" s="131">
        <f>Q96</f>
        <v>0.28634599999999999</v>
      </c>
      <c r="AE115" s="71">
        <f>R96</f>
        <v>140.1</v>
      </c>
      <c r="AF115" s="130">
        <f>S96</f>
        <v>0.93803400000000003</v>
      </c>
      <c r="AG115" s="131">
        <f>T96</f>
        <v>0.104226</v>
      </c>
      <c r="AH115" s="131">
        <f>U96</f>
        <v>0.28209399999999996</v>
      </c>
      <c r="AI115" s="71">
        <f>V96</f>
        <v>132.9</v>
      </c>
      <c r="AJ115" s="135">
        <f>W96</f>
        <v>0.90807800000000005</v>
      </c>
      <c r="AK115" s="131">
        <f>X96</f>
        <v>0.10089899999999999</v>
      </c>
      <c r="AL115" s="131">
        <f>Y96</f>
        <v>0.27091699999999996</v>
      </c>
      <c r="AM115" s="71">
        <f>Z96</f>
        <v>136.5</v>
      </c>
    </row>
    <row r="116" spans="27:39">
      <c r="AA116" s="123">
        <f>A97</f>
        <v>0.2</v>
      </c>
      <c r="AB116" s="130">
        <f>C97</f>
        <v>0.29968600000000001</v>
      </c>
      <c r="AC116" s="131">
        <f>D97</f>
        <v>3.3299999999999996E-2</v>
      </c>
      <c r="AD116" s="131">
        <f>E97</f>
        <v>8.4064E-2</v>
      </c>
      <c r="AE116" s="71">
        <f>F97</f>
        <v>88.8</v>
      </c>
      <c r="AF116" s="130">
        <f>G97</f>
        <v>0.30070399999999997</v>
      </c>
      <c r="AG116" s="131">
        <f>H97</f>
        <v>3.3410000000000002E-2</v>
      </c>
      <c r="AH116" s="131">
        <f>I97</f>
        <v>8.2573000000000008E-2</v>
      </c>
      <c r="AI116" s="71">
        <f>J97</f>
        <v>85.7</v>
      </c>
      <c r="AJ116" s="135">
        <f>K97</f>
        <v>0.27357799999999999</v>
      </c>
      <c r="AK116" s="131">
        <f>L97</f>
        <v>3.0397999999999998E-2</v>
      </c>
      <c r="AL116" s="131">
        <f>M97</f>
        <v>7.6945E-2</v>
      </c>
      <c r="AM116" s="71">
        <f>N97</f>
        <v>92.1</v>
      </c>
    </row>
    <row r="117" spans="27:39">
      <c r="AA117" s="123"/>
      <c r="AB117" s="130">
        <f>O97</f>
        <v>1.721903</v>
      </c>
      <c r="AC117" s="131">
        <f>P97</f>
        <v>0.19132399999999999</v>
      </c>
      <c r="AD117" s="131">
        <f>Q97</f>
        <v>0.48019000000000001</v>
      </c>
      <c r="AE117" s="71">
        <f>R97</f>
        <v>111.8</v>
      </c>
      <c r="AF117" s="130">
        <f>S97</f>
        <v>1.5932290000000002</v>
      </c>
      <c r="AG117" s="131">
        <f>T97</f>
        <v>0.17702599999999999</v>
      </c>
      <c r="AH117" s="131">
        <f>U97</f>
        <v>0.44789199999999996</v>
      </c>
      <c r="AI117" s="71">
        <f>V97</f>
        <v>106.6</v>
      </c>
      <c r="AJ117" s="135">
        <f>W97</f>
        <v>1.4311479999999999</v>
      </c>
      <c r="AK117" s="131">
        <f>X97</f>
        <v>0.15901700000000002</v>
      </c>
      <c r="AL117" s="131">
        <f>Y97</f>
        <v>0.41337699999999999</v>
      </c>
      <c r="AM117" s="71">
        <f>Z97</f>
        <v>109.1</v>
      </c>
    </row>
    <row r="118" spans="27:39">
      <c r="AA118" s="123">
        <f>A98</f>
        <v>0.3</v>
      </c>
      <c r="AB118" s="130">
        <f>C98</f>
        <v>0.5040730000000001</v>
      </c>
      <c r="AC118" s="131">
        <f>D98</f>
        <v>5.6007000000000008E-2</v>
      </c>
      <c r="AD118" s="131">
        <f>E98</f>
        <v>0.12258699999999997</v>
      </c>
      <c r="AE118" s="71">
        <f>F98</f>
        <v>84</v>
      </c>
      <c r="AF118" s="130">
        <f>G98</f>
        <v>0.45372299999999999</v>
      </c>
      <c r="AG118" s="131">
        <f>H98</f>
        <v>5.0414E-2</v>
      </c>
      <c r="AH118" s="131">
        <f>I98</f>
        <v>0.112995</v>
      </c>
      <c r="AI118" s="71">
        <f>J98</f>
        <v>75.900000000000006</v>
      </c>
      <c r="AJ118" s="135">
        <f>K98</f>
        <v>0.47484399999999993</v>
      </c>
      <c r="AK118" s="131">
        <f>L98</f>
        <v>5.2759999999999994E-2</v>
      </c>
      <c r="AL118" s="131">
        <f>M98</f>
        <v>0.11837</v>
      </c>
      <c r="AM118" s="71">
        <f>N98</f>
        <v>83.7</v>
      </c>
    </row>
    <row r="119" spans="27:39">
      <c r="AA119" s="123"/>
      <c r="AB119" s="130">
        <f>O98</f>
        <v>2.3360089999999998</v>
      </c>
      <c r="AC119" s="131">
        <f>P98</f>
        <v>0.25955700000000004</v>
      </c>
      <c r="AD119" s="131">
        <f>Q98</f>
        <v>0.588978</v>
      </c>
      <c r="AE119" s="71">
        <f>R98</f>
        <v>109.3</v>
      </c>
      <c r="AF119" s="130">
        <f>S98</f>
        <v>2.333202</v>
      </c>
      <c r="AG119" s="131">
        <f>T98</f>
        <v>0.25924399999999997</v>
      </c>
      <c r="AH119" s="131">
        <f>U98</f>
        <v>0.58105700000000005</v>
      </c>
      <c r="AI119" s="71">
        <f>V98</f>
        <v>106.8</v>
      </c>
      <c r="AJ119" s="135">
        <f>W98</f>
        <v>2.1748600000000002</v>
      </c>
      <c r="AK119" s="131">
        <f>X98</f>
        <v>0.24165000000000006</v>
      </c>
      <c r="AL119" s="131">
        <f>Y98</f>
        <v>0.54178899999999997</v>
      </c>
      <c r="AM119" s="71">
        <f>Z98</f>
        <v>104.5</v>
      </c>
    </row>
    <row r="120" spans="27:39">
      <c r="AA120" s="123">
        <f>A99</f>
        <v>0.4</v>
      </c>
      <c r="AB120" s="130">
        <f>C99</f>
        <v>0.87897499999999995</v>
      </c>
      <c r="AC120" s="131">
        <f>D99</f>
        <v>9.7664999999999988E-2</v>
      </c>
      <c r="AD120" s="131">
        <f>E99</f>
        <v>0.19382599999999997</v>
      </c>
      <c r="AE120" s="71">
        <f>F99</f>
        <v>78.5</v>
      </c>
      <c r="AF120" s="130">
        <f>G99</f>
        <v>0.88099399999999994</v>
      </c>
      <c r="AG120" s="131">
        <f>H99</f>
        <v>9.7886000000000001E-2</v>
      </c>
      <c r="AH120" s="131">
        <f>I99</f>
        <v>0.19269900000000001</v>
      </c>
      <c r="AI120" s="71">
        <f>J99</f>
        <v>79.400000000000006</v>
      </c>
      <c r="AJ120" s="135">
        <f>K99</f>
        <v>0.80744700000000014</v>
      </c>
      <c r="AK120" s="131">
        <f>L99</f>
        <v>8.9718999999999979E-2</v>
      </c>
      <c r="AL120" s="131">
        <f>M99</f>
        <v>0.18018800000000001</v>
      </c>
      <c r="AM120" s="71">
        <f>N99</f>
        <v>77.099999999999994</v>
      </c>
    </row>
    <row r="121" spans="27:39">
      <c r="AA121" s="123"/>
      <c r="AB121" s="130">
        <f>O99</f>
        <v>2.793803</v>
      </c>
      <c r="AC121" s="131">
        <f>P99</f>
        <v>0.310421</v>
      </c>
      <c r="AD121" s="131">
        <f>Q99</f>
        <v>0.61111400000000005</v>
      </c>
      <c r="AE121" s="71">
        <f>R99</f>
        <v>106</v>
      </c>
      <c r="AF121" s="130">
        <f>S99</f>
        <v>2.8250129999999998</v>
      </c>
      <c r="AG121" s="131">
        <f>T99</f>
        <v>0.31388899999999997</v>
      </c>
      <c r="AH121" s="131">
        <f>U99</f>
        <v>0.60257000000000005</v>
      </c>
      <c r="AI121" s="71">
        <f>V99</f>
        <v>120.4</v>
      </c>
      <c r="AJ121" s="135">
        <f>W99</f>
        <v>2.5730340000000003</v>
      </c>
      <c r="AK121" s="131">
        <f>X99</f>
        <v>0.28589199999999992</v>
      </c>
      <c r="AL121" s="131">
        <f>Y99</f>
        <v>0.57166300000000003</v>
      </c>
      <c r="AM121" s="71">
        <f>Z99</f>
        <v>97.3</v>
      </c>
    </row>
    <row r="122" spans="27:39">
      <c r="AA122" s="123">
        <f>A100</f>
        <v>0.5</v>
      </c>
      <c r="AB122" s="130">
        <f>C100</f>
        <v>1.2006429999999999</v>
      </c>
      <c r="AC122" s="131">
        <f>D100</f>
        <v>0.133405</v>
      </c>
      <c r="AD122" s="131">
        <f>E100</f>
        <v>0.25421999999999995</v>
      </c>
      <c r="AE122" s="71">
        <f>F100</f>
        <v>76</v>
      </c>
      <c r="AF122" s="130">
        <f>G100</f>
        <v>1.1233409999999999</v>
      </c>
      <c r="AG122" s="131">
        <f>H100</f>
        <v>0.124817</v>
      </c>
      <c r="AH122" s="131">
        <f>I100</f>
        <v>0.23226199999999997</v>
      </c>
      <c r="AI122" s="71">
        <f>J100</f>
        <v>69.099999999999994</v>
      </c>
      <c r="AJ122" s="135">
        <f>K100</f>
        <v>1.207314</v>
      </c>
      <c r="AK122" s="131">
        <f>L100</f>
        <v>0.13414700000000002</v>
      </c>
      <c r="AL122" s="131">
        <f>M100</f>
        <v>0.24965299999999999</v>
      </c>
      <c r="AM122" s="71">
        <f>N100</f>
        <v>69.599999999999994</v>
      </c>
    </row>
    <row r="123" spans="27:39">
      <c r="AA123" s="123"/>
      <c r="AB123" s="130">
        <f>O100</f>
        <v>4.0581569999999996</v>
      </c>
      <c r="AC123" s="131">
        <f>P100</f>
        <v>0.45090600000000008</v>
      </c>
      <c r="AD123" s="131">
        <f>Q100</f>
        <v>0.81617899999999999</v>
      </c>
      <c r="AE123" s="71">
        <f>R100</f>
        <v>101.1</v>
      </c>
      <c r="AF123" s="130">
        <f>S100</f>
        <v>3.6317329999999997</v>
      </c>
      <c r="AG123" s="131">
        <f>T100</f>
        <v>0.403526</v>
      </c>
      <c r="AH123" s="131">
        <f>U100</f>
        <v>0.72967299999999991</v>
      </c>
      <c r="AI123" s="71">
        <f>V100</f>
        <v>101.6</v>
      </c>
      <c r="AJ123" s="135">
        <f>W100</f>
        <v>3.5263459999999993</v>
      </c>
      <c r="AK123" s="131">
        <f>X100</f>
        <v>0.391816</v>
      </c>
      <c r="AL123" s="131">
        <f>Y100</f>
        <v>0.71974000000000005</v>
      </c>
      <c r="AM123" s="71">
        <f>Z100</f>
        <v>96.5</v>
      </c>
    </row>
    <row r="124" spans="27:39">
      <c r="AA124" s="123">
        <f>A101</f>
        <v>0.6</v>
      </c>
      <c r="AB124" s="130">
        <f>C101</f>
        <v>1.8297789999999998</v>
      </c>
      <c r="AC124" s="131">
        <f>D101</f>
        <v>0.20330900000000002</v>
      </c>
      <c r="AD124" s="131">
        <f>E101</f>
        <v>0.36698999999999998</v>
      </c>
      <c r="AE124" s="71">
        <f>F101</f>
        <v>72.5</v>
      </c>
      <c r="AF124" s="130">
        <f>G101</f>
        <v>1.5892250000000001</v>
      </c>
      <c r="AG124" s="131">
        <f>H101</f>
        <v>0.17658100000000002</v>
      </c>
      <c r="AH124" s="131">
        <f>I101</f>
        <v>0.32141199999999998</v>
      </c>
      <c r="AI124" s="71">
        <f>J101</f>
        <v>67.599999999999994</v>
      </c>
      <c r="AJ124" s="135">
        <f>K101</f>
        <v>1.3885429999999999</v>
      </c>
      <c r="AK124" s="131">
        <f>L101</f>
        <v>0.154284</v>
      </c>
      <c r="AL124" s="131">
        <f>M101</f>
        <v>0.27896799999999999</v>
      </c>
      <c r="AM124" s="71">
        <f>N101</f>
        <v>67.8</v>
      </c>
    </row>
    <row r="125" spans="27:39">
      <c r="AA125" s="123"/>
      <c r="AB125" s="130">
        <f>O101</f>
        <v>4.2123030000000004</v>
      </c>
      <c r="AC125" s="131">
        <f>P101</f>
        <v>0.46803400000000001</v>
      </c>
      <c r="AD125" s="131">
        <f>Q101</f>
        <v>0.83222499999999999</v>
      </c>
      <c r="AE125" s="71">
        <f>R101</f>
        <v>103.4</v>
      </c>
      <c r="AF125" s="130">
        <f>S101</f>
        <v>3.8188470000000003</v>
      </c>
      <c r="AG125" s="131">
        <f>T101</f>
        <v>0.424317</v>
      </c>
      <c r="AH125" s="131">
        <f>U101</f>
        <v>0.76400400000000013</v>
      </c>
      <c r="AI125" s="71">
        <f>V101</f>
        <v>100.9</v>
      </c>
      <c r="AJ125" s="135">
        <f>W101</f>
        <v>4.1548129999999999</v>
      </c>
      <c r="AK125" s="131">
        <f>X101</f>
        <v>0.46164499999999997</v>
      </c>
      <c r="AL125" s="131">
        <f>Y101</f>
        <v>0.81935299999999989</v>
      </c>
      <c r="AM125" s="71">
        <f>Z101</f>
        <v>97.6</v>
      </c>
    </row>
    <row r="126" spans="27:39">
      <c r="AA126" s="123">
        <f>A102</f>
        <v>0.7</v>
      </c>
      <c r="AB126" s="130">
        <f>C102</f>
        <v>2.6842869999999999</v>
      </c>
      <c r="AC126" s="131">
        <f>D102</f>
        <v>0.29825299999999999</v>
      </c>
      <c r="AD126" s="131">
        <f>E102</f>
        <v>0.47433800000000004</v>
      </c>
      <c r="AE126" s="71">
        <f>F102</f>
        <v>111.9</v>
      </c>
      <c r="AF126" s="130">
        <f>G102</f>
        <v>2.3107059999999997</v>
      </c>
      <c r="AG126" s="131">
        <f>H102</f>
        <v>0.25674600000000003</v>
      </c>
      <c r="AH126" s="131">
        <f>I102</f>
        <v>0.41031800000000002</v>
      </c>
      <c r="AI126" s="71">
        <f>J102</f>
        <v>162.80000000000001</v>
      </c>
      <c r="AJ126" s="135">
        <f>K102</f>
        <v>2.1164069999999997</v>
      </c>
      <c r="AK126" s="131">
        <f>L102</f>
        <v>0.235157</v>
      </c>
      <c r="AL126" s="131">
        <f>M102</f>
        <v>0.37324399999999996</v>
      </c>
      <c r="AM126" s="71">
        <f>N102</f>
        <v>123.5</v>
      </c>
    </row>
    <row r="127" spans="27:39">
      <c r="AA127" s="123"/>
      <c r="AB127" s="130">
        <f>O102</f>
        <v>5.3393790000000001</v>
      </c>
      <c r="AC127" s="131">
        <f>P102</f>
        <v>0.59326600000000007</v>
      </c>
      <c r="AD127" s="131">
        <f>Q102</f>
        <v>0.93446899999999999</v>
      </c>
      <c r="AE127" s="71">
        <f>R102</f>
        <v>185.9</v>
      </c>
      <c r="AF127" s="130">
        <f>S102</f>
        <v>4.7998339999999997</v>
      </c>
      <c r="AG127" s="131">
        <f>T102</f>
        <v>0.53331499999999987</v>
      </c>
      <c r="AH127" s="131">
        <f>U102</f>
        <v>0.837646</v>
      </c>
      <c r="AI127" s="71">
        <f>V102</f>
        <v>184.4</v>
      </c>
      <c r="AJ127" s="135">
        <f>W102</f>
        <v>4.6370110000000002</v>
      </c>
      <c r="AK127" s="131">
        <f>X102</f>
        <v>0.51522299999999999</v>
      </c>
      <c r="AL127" s="131">
        <f>Y102</f>
        <v>0.81478099999999998</v>
      </c>
      <c r="AM127" s="71">
        <f>Z102</f>
        <v>170.9</v>
      </c>
    </row>
    <row r="128" spans="27:39">
      <c r="AA128" s="123">
        <f>A103</f>
        <v>0.8</v>
      </c>
      <c r="AB128" s="130">
        <f>C103</f>
        <v>3.6618719999999998</v>
      </c>
      <c r="AC128" s="131">
        <f>D103</f>
        <v>0.40687400000000001</v>
      </c>
      <c r="AD128" s="131">
        <f>E103</f>
        <v>0.66634000000000015</v>
      </c>
      <c r="AE128" s="71">
        <f>F103</f>
        <v>80.2</v>
      </c>
      <c r="AF128" s="130">
        <f>G103</f>
        <v>3.2214320000000001</v>
      </c>
      <c r="AG128" s="131">
        <f>H103</f>
        <v>0.35793900000000001</v>
      </c>
      <c r="AH128" s="131">
        <f>I103</f>
        <v>0.60496699999999992</v>
      </c>
      <c r="AI128" s="71">
        <f>J103</f>
        <v>72.5</v>
      </c>
      <c r="AJ128" s="135">
        <f>K103</f>
        <v>3.1259579999999998</v>
      </c>
      <c r="AK128" s="131">
        <f>L103</f>
        <v>0.34732799999999997</v>
      </c>
      <c r="AL128" s="131">
        <f>M103</f>
        <v>0.58681700000000003</v>
      </c>
      <c r="AM128" s="71">
        <f>N103</f>
        <v>72.3</v>
      </c>
    </row>
    <row r="129" spans="27:39">
      <c r="AA129" s="123"/>
      <c r="AB129" s="130">
        <f>O103</f>
        <v>5.0035320000000008</v>
      </c>
      <c r="AC129" s="131">
        <f>P103</f>
        <v>0.55594899999999992</v>
      </c>
      <c r="AD129" s="131">
        <f>Q103</f>
        <v>0.92888099999999996</v>
      </c>
      <c r="AE129" s="71">
        <f>R103</f>
        <v>130.19999999999999</v>
      </c>
      <c r="AF129" s="130">
        <f>S103</f>
        <v>4.5991020000000002</v>
      </c>
      <c r="AG129" s="131">
        <f>T103</f>
        <v>0.51101200000000002</v>
      </c>
      <c r="AH129" s="131">
        <f>U103</f>
        <v>0.86032799999999998</v>
      </c>
      <c r="AI129" s="71">
        <f>V103</f>
        <v>125.8</v>
      </c>
      <c r="AJ129" s="135">
        <f>W103</f>
        <v>4.609699</v>
      </c>
      <c r="AK129" s="131">
        <f>X103</f>
        <v>0.51218900000000001</v>
      </c>
      <c r="AL129" s="131">
        <f>Y103</f>
        <v>0.86365800000000004</v>
      </c>
      <c r="AM129" s="71">
        <f>Z103</f>
        <v>125.7</v>
      </c>
    </row>
    <row r="130" spans="27:39">
      <c r="AA130" s="123">
        <f>A104</f>
        <v>0.9</v>
      </c>
      <c r="AB130" s="130">
        <f>C104</f>
        <v>6.494930000000001</v>
      </c>
      <c r="AC130" s="131">
        <f>D104</f>
        <v>0.72165900000000005</v>
      </c>
      <c r="AD130" s="131">
        <f>E104</f>
        <v>0.83351299999999995</v>
      </c>
      <c r="AE130" s="71">
        <f>F104</f>
        <v>60.4</v>
      </c>
      <c r="AF130" s="130">
        <f>G104</f>
        <v>4.8934599999999993</v>
      </c>
      <c r="AG130" s="131">
        <f>H104</f>
        <v>0.54371799999999992</v>
      </c>
      <c r="AH130" s="131">
        <f>I104</f>
        <v>0.63385099999999994</v>
      </c>
      <c r="AI130" s="71">
        <f>J104</f>
        <v>63.5</v>
      </c>
      <c r="AJ130" s="135">
        <f>K104</f>
        <v>5.1417760000000001</v>
      </c>
      <c r="AK130" s="131">
        <f>L104</f>
        <v>0.57130900000000007</v>
      </c>
      <c r="AL130" s="131">
        <f>M104</f>
        <v>0.66526200000000002</v>
      </c>
      <c r="AM130" s="71">
        <f>N104</f>
        <v>57.1</v>
      </c>
    </row>
    <row r="131" spans="27:39" ht="15.75" thickBot="1">
      <c r="AA131" s="124"/>
      <c r="AB131" s="132">
        <f>O104</f>
        <v>7.6540049999999997</v>
      </c>
      <c r="AC131" s="133">
        <f>P104</f>
        <v>0.85044399999999987</v>
      </c>
      <c r="AD131" s="133">
        <f>Q104</f>
        <v>0.97926400000000002</v>
      </c>
      <c r="AE131" s="72">
        <f>R104</f>
        <v>122.8</v>
      </c>
      <c r="AF131" s="132">
        <f>S104</f>
        <v>6.1075140000000001</v>
      </c>
      <c r="AG131" s="133">
        <f>T104</f>
        <v>0.67861299999999991</v>
      </c>
      <c r="AH131" s="133">
        <f>U104</f>
        <v>0.78965200000000002</v>
      </c>
      <c r="AI131" s="72">
        <f>V104</f>
        <v>115.1</v>
      </c>
      <c r="AJ131" s="136">
        <f>W104</f>
        <v>6.2042799999999998</v>
      </c>
      <c r="AK131" s="133">
        <f>X104</f>
        <v>0.68936400000000009</v>
      </c>
      <c r="AL131" s="133">
        <f>Y104</f>
        <v>0.80647500000000005</v>
      </c>
      <c r="AM131" s="72">
        <f>Z104</f>
        <v>115.8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17.689325</v>
      </c>
      <c r="AC133" s="138">
        <f>D106</f>
        <v>1.9654800000000001</v>
      </c>
      <c r="AD133" s="138">
        <f>E106</f>
        <v>3.0370759999999999</v>
      </c>
      <c r="AE133" s="125">
        <f>F106</f>
        <v>781.5</v>
      </c>
      <c r="AF133" s="139">
        <f>G106</f>
        <v>14.904347</v>
      </c>
      <c r="AG133" s="138">
        <f>H106</f>
        <v>1.6560379999999999</v>
      </c>
      <c r="AH133" s="138">
        <f>I106</f>
        <v>2.6308599999999998</v>
      </c>
      <c r="AI133" s="69">
        <f>J106</f>
        <v>788.5</v>
      </c>
      <c r="AJ133" s="137">
        <f>K106</f>
        <v>14.653634</v>
      </c>
      <c r="AK133" s="138">
        <f>L106</f>
        <v>1.6281869999999998</v>
      </c>
      <c r="AL133" s="138">
        <f>M106</f>
        <v>2.5648520000000001</v>
      </c>
      <c r="AM133" s="69">
        <f>N106</f>
        <v>753.69999999999993</v>
      </c>
    </row>
    <row r="134" spans="27:39" ht="15.75" thickBot="1">
      <c r="AA134" s="143"/>
      <c r="AB134" s="136">
        <f>O106</f>
        <v>34.088835000000003</v>
      </c>
      <c r="AC134" s="133">
        <f>P106</f>
        <v>3.7876500000000002</v>
      </c>
      <c r="AD134" s="133">
        <f>Q106</f>
        <v>6.4576459999999996</v>
      </c>
      <c r="AE134" s="126">
        <f>R106</f>
        <v>1110.5999999999999</v>
      </c>
      <c r="AF134" s="132">
        <f>S106</f>
        <v>30.646507999999997</v>
      </c>
      <c r="AG134" s="133">
        <f>T106</f>
        <v>3.4051679999999998</v>
      </c>
      <c r="AH134" s="133">
        <f>U106</f>
        <v>5.8949160000000003</v>
      </c>
      <c r="AI134" s="72">
        <f>V106</f>
        <v>1094.5</v>
      </c>
      <c r="AJ134" s="136">
        <f>W106</f>
        <v>30.219269000000001</v>
      </c>
      <c r="AK134" s="133">
        <f>X106</f>
        <v>3.3576950000000005</v>
      </c>
      <c r="AL134" s="133">
        <f>Y106</f>
        <v>5.8217529999999993</v>
      </c>
      <c r="AM134" s="72">
        <f>Z106</f>
        <v>1053.9000000000001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1:B1"/>
    <mergeCell ref="C1:F1"/>
    <mergeCell ref="G1:J1"/>
    <mergeCell ref="K1:N1"/>
    <mergeCell ref="O1:R1"/>
    <mergeCell ref="S1:V1"/>
    <mergeCell ref="S94:V94"/>
    <mergeCell ref="W94:Z94"/>
    <mergeCell ref="A94:B94"/>
    <mergeCell ref="C94:F94"/>
    <mergeCell ref="G94:J94"/>
    <mergeCell ref="K94:N94"/>
    <mergeCell ref="O94:R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34"/>
  <sheetViews>
    <sheetView topLeftCell="E88" workbookViewId="0">
      <selection activeCell="AA112" sqref="AA112:AM134"/>
    </sheetView>
  </sheetViews>
  <sheetFormatPr defaultRowHeight="15"/>
  <cols>
    <col min="1" max="1" width="4.4257812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0.12839</v>
      </c>
      <c r="D3" s="30">
        <v>1.427E-2</v>
      </c>
      <c r="E3" s="30">
        <v>3.2500000000000001E-2</v>
      </c>
      <c r="F3" s="28">
        <v>391</v>
      </c>
      <c r="G3" s="31">
        <v>0.16567999999999999</v>
      </c>
      <c r="H3" s="30">
        <v>1.8409999999999999E-2</v>
      </c>
      <c r="I3" s="30">
        <v>4.1939999999999998E-2</v>
      </c>
      <c r="J3" s="28">
        <v>200</v>
      </c>
      <c r="K3" s="31">
        <v>9.511E-2</v>
      </c>
      <c r="L3" s="30">
        <v>1.057E-2</v>
      </c>
      <c r="M3" s="30">
        <v>2.4070000000000001E-2</v>
      </c>
      <c r="N3" s="28">
        <v>166</v>
      </c>
      <c r="O3" s="31">
        <v>2.56989</v>
      </c>
      <c r="P3" s="30">
        <v>0.28554000000000002</v>
      </c>
      <c r="Q3" s="30">
        <v>0.65054000000000001</v>
      </c>
      <c r="R3" s="28">
        <v>234</v>
      </c>
      <c r="S3" s="31">
        <v>1.9916700000000001</v>
      </c>
      <c r="T3" s="30">
        <v>0.2213</v>
      </c>
      <c r="U3" s="30">
        <v>0.50417000000000001</v>
      </c>
      <c r="V3" s="28">
        <v>186</v>
      </c>
      <c r="W3" s="32">
        <v>1.7835799999999999</v>
      </c>
      <c r="X3" s="30">
        <v>0.19818</v>
      </c>
      <c r="Y3" s="30">
        <v>0.45149</v>
      </c>
      <c r="Z3" s="28">
        <v>152</v>
      </c>
    </row>
    <row r="4" spans="1:26">
      <c r="A4" s="9">
        <v>0.1</v>
      </c>
      <c r="B4" s="10">
        <v>2</v>
      </c>
      <c r="C4" s="19">
        <v>0.13911000000000001</v>
      </c>
      <c r="D4" s="6">
        <v>1.546E-2</v>
      </c>
      <c r="E4" s="6">
        <v>4.0129999999999999E-2</v>
      </c>
      <c r="F4" s="10">
        <v>132</v>
      </c>
      <c r="G4" s="21">
        <v>0.13358</v>
      </c>
      <c r="H4" s="6">
        <v>1.4840000000000001E-2</v>
      </c>
      <c r="I4" s="6">
        <v>3.8539999999999998E-2</v>
      </c>
      <c r="J4" s="10">
        <v>145</v>
      </c>
      <c r="K4" s="21">
        <v>0.12975</v>
      </c>
      <c r="L4" s="6">
        <v>1.4420000000000001E-2</v>
      </c>
      <c r="M4" s="6">
        <v>3.7429999999999998E-2</v>
      </c>
      <c r="N4" s="10">
        <v>149</v>
      </c>
      <c r="O4" s="21">
        <v>0.45240000000000002</v>
      </c>
      <c r="P4" s="6">
        <v>5.0270000000000002E-2</v>
      </c>
      <c r="Q4" s="6">
        <v>0.13052</v>
      </c>
      <c r="R4" s="10">
        <v>167</v>
      </c>
      <c r="S4" s="21">
        <v>0.29307</v>
      </c>
      <c r="T4" s="6">
        <v>3.2559999999999999E-2</v>
      </c>
      <c r="U4" s="6">
        <v>8.455E-2</v>
      </c>
      <c r="V4" s="10">
        <v>163</v>
      </c>
      <c r="W4" s="17">
        <v>0.66812000000000005</v>
      </c>
      <c r="X4" s="6">
        <v>7.424E-2</v>
      </c>
      <c r="Y4" s="6">
        <v>0.19275</v>
      </c>
      <c r="Z4" s="10">
        <v>151</v>
      </c>
    </row>
    <row r="5" spans="1:26">
      <c r="A5" s="9">
        <v>0.1</v>
      </c>
      <c r="B5" s="10">
        <v>3</v>
      </c>
      <c r="C5" s="19">
        <v>0.16139999999999999</v>
      </c>
      <c r="D5" s="6">
        <v>1.7930000000000001E-2</v>
      </c>
      <c r="E5" s="6">
        <v>3.9419999999999997E-2</v>
      </c>
      <c r="F5" s="10">
        <v>140</v>
      </c>
      <c r="G5" s="21">
        <v>0.13020999999999999</v>
      </c>
      <c r="H5" s="6">
        <v>1.447E-2</v>
      </c>
      <c r="I5" s="6">
        <v>3.1800000000000002E-2</v>
      </c>
      <c r="J5" s="10">
        <v>196</v>
      </c>
      <c r="K5" s="21">
        <v>0.14266999999999999</v>
      </c>
      <c r="L5" s="6">
        <v>1.585E-2</v>
      </c>
      <c r="M5" s="6">
        <v>3.4849999999999999E-2</v>
      </c>
      <c r="N5" s="10">
        <v>161</v>
      </c>
      <c r="O5" s="21">
        <v>0.99770000000000003</v>
      </c>
      <c r="P5" s="6">
        <v>0.11086</v>
      </c>
      <c r="Q5" s="6">
        <v>0.24368000000000001</v>
      </c>
      <c r="R5" s="10">
        <v>201</v>
      </c>
      <c r="S5" s="21">
        <v>0.96875</v>
      </c>
      <c r="T5" s="6">
        <v>0.10764</v>
      </c>
      <c r="U5" s="6">
        <v>0.23660999999999999</v>
      </c>
      <c r="V5" s="10">
        <v>176</v>
      </c>
      <c r="W5" s="17">
        <v>1.1793499999999999</v>
      </c>
      <c r="X5" s="6">
        <v>0.13103999999999999</v>
      </c>
      <c r="Y5" s="6">
        <v>0.28804000000000002</v>
      </c>
      <c r="Z5" s="10">
        <v>159</v>
      </c>
    </row>
    <row r="6" spans="1:26">
      <c r="A6" s="9">
        <v>0.1</v>
      </c>
      <c r="B6" s="28">
        <v>4</v>
      </c>
      <c r="C6" s="19">
        <v>0.10886</v>
      </c>
      <c r="D6" s="6">
        <v>1.21E-2</v>
      </c>
      <c r="E6" s="6">
        <v>2.7099999999999999E-2</v>
      </c>
      <c r="F6" s="10">
        <v>187</v>
      </c>
      <c r="G6" s="21">
        <v>0.15237000000000001</v>
      </c>
      <c r="H6" s="6">
        <v>1.6930000000000001E-2</v>
      </c>
      <c r="I6" s="6">
        <v>3.7929999999999998E-2</v>
      </c>
      <c r="J6" s="10">
        <v>157</v>
      </c>
      <c r="K6" s="21">
        <v>0.14141999999999999</v>
      </c>
      <c r="L6" s="6">
        <v>1.5709999999999998E-2</v>
      </c>
      <c r="M6" s="6">
        <v>3.5209999999999998E-2</v>
      </c>
      <c r="N6" s="10">
        <v>154</v>
      </c>
      <c r="O6" s="21">
        <v>0.51732</v>
      </c>
      <c r="P6" s="6">
        <v>5.7480000000000003E-2</v>
      </c>
      <c r="Q6" s="6">
        <v>0.12878999999999999</v>
      </c>
      <c r="R6" s="10">
        <v>172</v>
      </c>
      <c r="S6" s="21">
        <v>0.44630999999999998</v>
      </c>
      <c r="T6" s="6">
        <v>4.9590000000000002E-2</v>
      </c>
      <c r="U6" s="6">
        <v>0.11111</v>
      </c>
      <c r="V6" s="10">
        <v>157</v>
      </c>
      <c r="W6" s="17">
        <v>0.47047</v>
      </c>
      <c r="X6" s="6">
        <v>5.2269999999999997E-2</v>
      </c>
      <c r="Y6" s="6">
        <v>0.11713</v>
      </c>
      <c r="Z6" s="10">
        <v>150</v>
      </c>
    </row>
    <row r="7" spans="1:26">
      <c r="A7" s="9">
        <v>0.1</v>
      </c>
      <c r="B7" s="10">
        <v>5</v>
      </c>
      <c r="C7" s="19">
        <v>0.15964999999999999</v>
      </c>
      <c r="D7" s="6">
        <v>1.7739999999999999E-2</v>
      </c>
      <c r="E7" s="6">
        <v>4.675E-2</v>
      </c>
      <c r="F7" s="10">
        <v>142</v>
      </c>
      <c r="G7" s="21">
        <v>0.14990000000000001</v>
      </c>
      <c r="H7" s="6">
        <v>1.6660000000000001E-2</v>
      </c>
      <c r="I7" s="6">
        <v>4.3889999999999998E-2</v>
      </c>
      <c r="J7" s="10">
        <v>195</v>
      </c>
      <c r="K7" s="21">
        <v>0.13186999999999999</v>
      </c>
      <c r="L7" s="6">
        <v>1.465E-2</v>
      </c>
      <c r="M7" s="6">
        <v>3.8609999999999998E-2</v>
      </c>
      <c r="N7" s="10">
        <v>138</v>
      </c>
      <c r="O7" s="21">
        <v>2.3871000000000002</v>
      </c>
      <c r="P7" s="6">
        <v>0.26523000000000002</v>
      </c>
      <c r="Q7" s="6">
        <v>0.69891999999999999</v>
      </c>
      <c r="R7" s="10">
        <v>159</v>
      </c>
      <c r="S7" s="21">
        <v>2.1658499999999998</v>
      </c>
      <c r="T7" s="6">
        <v>0.24065</v>
      </c>
      <c r="U7" s="6">
        <v>0.63414999999999999</v>
      </c>
      <c r="V7" s="10">
        <v>151</v>
      </c>
      <c r="W7" s="17">
        <v>1.67547</v>
      </c>
      <c r="X7" s="6">
        <v>0.18615999999999999</v>
      </c>
      <c r="Y7" s="6">
        <v>0.49057000000000001</v>
      </c>
      <c r="Z7" s="10">
        <v>153</v>
      </c>
    </row>
    <row r="8" spans="1:26">
      <c r="A8" s="9">
        <v>0.1</v>
      </c>
      <c r="B8" s="10">
        <v>6</v>
      </c>
      <c r="C8" s="19">
        <v>0.10267</v>
      </c>
      <c r="D8" s="6">
        <v>1.141E-2</v>
      </c>
      <c r="E8" s="6">
        <v>3.7780000000000001E-2</v>
      </c>
      <c r="F8" s="10">
        <v>147</v>
      </c>
      <c r="G8" s="21">
        <v>0.10863</v>
      </c>
      <c r="H8" s="6">
        <v>1.2070000000000001E-2</v>
      </c>
      <c r="I8" s="6">
        <v>3.9969999999999999E-2</v>
      </c>
      <c r="J8" s="10">
        <v>143</v>
      </c>
      <c r="K8" s="21">
        <v>0.16914999999999999</v>
      </c>
      <c r="L8" s="6">
        <v>1.8790000000000001E-2</v>
      </c>
      <c r="M8" s="6">
        <v>6.2239999999999997E-2</v>
      </c>
      <c r="N8" s="10">
        <v>187</v>
      </c>
      <c r="O8" s="21">
        <v>0.50056</v>
      </c>
      <c r="P8" s="6">
        <v>5.5620000000000003E-2</v>
      </c>
      <c r="Q8" s="6">
        <v>0.18418000000000001</v>
      </c>
      <c r="R8" s="10">
        <v>167</v>
      </c>
      <c r="S8" s="21">
        <v>0.60353999999999997</v>
      </c>
      <c r="T8" s="6">
        <v>6.7059999999999995E-2</v>
      </c>
      <c r="U8" s="6">
        <v>0.22206999999999999</v>
      </c>
      <c r="V8" s="10">
        <v>158</v>
      </c>
      <c r="W8" s="17">
        <v>0.60602</v>
      </c>
      <c r="X8" s="6">
        <v>6.7339999999999997E-2</v>
      </c>
      <c r="Y8" s="6">
        <v>0.22298000000000001</v>
      </c>
      <c r="Z8" s="10">
        <v>139</v>
      </c>
    </row>
    <row r="9" spans="1:26">
      <c r="A9" s="9">
        <v>0.1</v>
      </c>
      <c r="B9" s="28">
        <v>7</v>
      </c>
      <c r="C9" s="19">
        <v>0.23735999999999999</v>
      </c>
      <c r="D9" s="6">
        <v>2.6370000000000001E-2</v>
      </c>
      <c r="E9" s="6">
        <v>3.5659999999999997E-2</v>
      </c>
      <c r="F9" s="10">
        <v>133</v>
      </c>
      <c r="G9" s="21">
        <v>0.17846999999999999</v>
      </c>
      <c r="H9" s="6">
        <v>1.983E-2</v>
      </c>
      <c r="I9" s="6">
        <v>2.681E-2</v>
      </c>
      <c r="J9" s="10">
        <v>121</v>
      </c>
      <c r="K9" s="21">
        <v>0.20685999999999999</v>
      </c>
      <c r="L9" s="6">
        <v>2.298E-2</v>
      </c>
      <c r="M9" s="6">
        <v>3.108E-2</v>
      </c>
      <c r="N9" s="10">
        <v>108</v>
      </c>
      <c r="O9" s="21">
        <v>1.8506199999999999</v>
      </c>
      <c r="P9" s="6">
        <v>0.20562</v>
      </c>
      <c r="Q9" s="6">
        <v>0.27800999999999998</v>
      </c>
      <c r="R9" s="10">
        <v>164</v>
      </c>
      <c r="S9" s="21">
        <v>2.5930200000000001</v>
      </c>
      <c r="T9" s="6">
        <v>0.28810999999999998</v>
      </c>
      <c r="U9" s="6">
        <v>0.38952999999999999</v>
      </c>
      <c r="V9" s="10">
        <v>150</v>
      </c>
      <c r="W9" s="17">
        <v>2.95364</v>
      </c>
      <c r="X9" s="6">
        <v>0.32818000000000003</v>
      </c>
      <c r="Y9" s="6">
        <v>0.44370999999999999</v>
      </c>
      <c r="Z9" s="10">
        <v>144</v>
      </c>
    </row>
    <row r="10" spans="1:26">
      <c r="A10" s="9">
        <v>0.1</v>
      </c>
      <c r="B10" s="10">
        <v>8</v>
      </c>
      <c r="C10" s="19">
        <v>0.13647999999999999</v>
      </c>
      <c r="D10" s="6">
        <v>1.516E-2</v>
      </c>
      <c r="E10" s="6">
        <v>2.9659999999999999E-2</v>
      </c>
      <c r="F10" s="10">
        <v>120</v>
      </c>
      <c r="G10" s="21">
        <v>0.12431</v>
      </c>
      <c r="H10" s="6">
        <v>1.3809999999999999E-2</v>
      </c>
      <c r="I10" s="6">
        <v>2.7009999999999999E-2</v>
      </c>
      <c r="J10" s="10">
        <v>158</v>
      </c>
      <c r="K10" s="21">
        <v>0.22187999999999999</v>
      </c>
      <c r="L10" s="6">
        <v>2.4649999999999998E-2</v>
      </c>
      <c r="M10" s="6">
        <v>4.8210000000000003E-2</v>
      </c>
      <c r="N10" s="10">
        <v>96</v>
      </c>
      <c r="O10" s="21">
        <v>1.4557800000000001</v>
      </c>
      <c r="P10" s="6">
        <v>0.16175</v>
      </c>
      <c r="Q10" s="6">
        <v>0.31633</v>
      </c>
      <c r="R10" s="10">
        <v>146</v>
      </c>
      <c r="S10" s="21">
        <v>1.43144</v>
      </c>
      <c r="T10" s="6">
        <v>0.15905</v>
      </c>
      <c r="U10" s="6">
        <v>0.31103999999999998</v>
      </c>
      <c r="V10" s="10">
        <v>143</v>
      </c>
      <c r="W10" s="17">
        <v>1.3717900000000001</v>
      </c>
      <c r="X10" s="6">
        <v>0.15242</v>
      </c>
      <c r="Y10" s="6">
        <v>0.29808000000000001</v>
      </c>
      <c r="Z10" s="10">
        <v>139</v>
      </c>
    </row>
    <row r="11" spans="1:26">
      <c r="A11" s="9">
        <v>0.1</v>
      </c>
      <c r="B11" s="10">
        <v>9</v>
      </c>
      <c r="C11" s="19">
        <v>0.14116999999999999</v>
      </c>
      <c r="D11" s="6">
        <v>1.5689999999999999E-2</v>
      </c>
      <c r="E11" s="6">
        <v>1.617E-2</v>
      </c>
      <c r="F11" s="10">
        <v>119</v>
      </c>
      <c r="G11" s="21">
        <v>0.10241</v>
      </c>
      <c r="H11" s="6">
        <v>1.1379999999999999E-2</v>
      </c>
      <c r="I11" s="6">
        <v>1.1730000000000001E-2</v>
      </c>
      <c r="J11" s="10">
        <v>114</v>
      </c>
      <c r="K11" s="21">
        <v>0.13947999999999999</v>
      </c>
      <c r="L11" s="6">
        <v>1.55E-2</v>
      </c>
      <c r="M11" s="6">
        <v>1.5980000000000001E-2</v>
      </c>
      <c r="N11" s="10">
        <v>102</v>
      </c>
      <c r="O11" s="21">
        <v>2.0358700000000001</v>
      </c>
      <c r="P11" s="6">
        <v>0.22620999999999999</v>
      </c>
      <c r="Q11" s="6">
        <v>0.23318</v>
      </c>
      <c r="R11" s="10">
        <v>151</v>
      </c>
      <c r="S11" s="21">
        <v>0.70938000000000001</v>
      </c>
      <c r="T11" s="6">
        <v>7.8820000000000001E-2</v>
      </c>
      <c r="U11" s="6">
        <v>8.1250000000000003E-2</v>
      </c>
      <c r="V11" s="10">
        <v>149</v>
      </c>
      <c r="W11" s="17">
        <v>3.0066199999999998</v>
      </c>
      <c r="X11" s="6">
        <v>0.33406999999999998</v>
      </c>
      <c r="Y11" s="6">
        <v>0.34437000000000001</v>
      </c>
      <c r="Z11" s="10">
        <v>143</v>
      </c>
    </row>
    <row r="12" spans="1:26">
      <c r="A12" s="9">
        <v>0.1</v>
      </c>
      <c r="B12" s="28">
        <v>10</v>
      </c>
      <c r="C12" s="19">
        <v>0.25670999999999999</v>
      </c>
      <c r="D12" s="6">
        <v>2.852E-2</v>
      </c>
      <c r="E12" s="6">
        <v>5.2010000000000001E-2</v>
      </c>
      <c r="F12" s="10">
        <v>123</v>
      </c>
      <c r="G12" s="21">
        <v>0.15295</v>
      </c>
      <c r="H12" s="6">
        <v>1.6990000000000002E-2</v>
      </c>
      <c r="I12" s="6">
        <v>3.099E-2</v>
      </c>
      <c r="J12" s="10">
        <v>138</v>
      </c>
      <c r="K12" s="21">
        <v>0.13464000000000001</v>
      </c>
      <c r="L12" s="6">
        <v>1.4959999999999999E-2</v>
      </c>
      <c r="M12" s="6">
        <v>2.7279999999999999E-2</v>
      </c>
      <c r="N12" s="10">
        <v>143</v>
      </c>
      <c r="O12" s="21">
        <v>0.99565999999999999</v>
      </c>
      <c r="P12" s="6">
        <v>0.11063000000000001</v>
      </c>
      <c r="Q12" s="6">
        <v>0.20174</v>
      </c>
      <c r="R12" s="10">
        <v>145</v>
      </c>
      <c r="S12" s="21">
        <v>1.02915</v>
      </c>
      <c r="T12" s="6">
        <v>0.11434999999999999</v>
      </c>
      <c r="U12" s="6">
        <v>0.20852000000000001</v>
      </c>
      <c r="V12" s="10">
        <v>149</v>
      </c>
      <c r="W12" s="17">
        <v>1.17391</v>
      </c>
      <c r="X12" s="6">
        <v>0.13042999999999999</v>
      </c>
      <c r="Y12" s="6">
        <v>0.23785000000000001</v>
      </c>
      <c r="Z12" s="10">
        <v>160</v>
      </c>
    </row>
    <row r="13" spans="1:26">
      <c r="A13" s="9">
        <v>0.2</v>
      </c>
      <c r="B13" s="10">
        <v>11</v>
      </c>
      <c r="C13" s="19">
        <v>0.27853</v>
      </c>
      <c r="D13" s="6">
        <v>3.0949999999999998E-2</v>
      </c>
      <c r="E13" s="6">
        <v>6.3780000000000003E-2</v>
      </c>
      <c r="F13" s="10">
        <v>109</v>
      </c>
      <c r="G13" s="21">
        <v>0.22559000000000001</v>
      </c>
      <c r="H13" s="6">
        <v>2.5069999999999999E-2</v>
      </c>
      <c r="I13" s="6">
        <v>5.1659999999999998E-2</v>
      </c>
      <c r="J13" s="10">
        <v>125</v>
      </c>
      <c r="K13" s="21">
        <v>0.31924999999999998</v>
      </c>
      <c r="L13" s="6">
        <v>3.5470000000000002E-2</v>
      </c>
      <c r="M13" s="6">
        <v>7.3109999999999994E-2</v>
      </c>
      <c r="N13" s="10">
        <v>98</v>
      </c>
      <c r="O13" s="21">
        <v>2.0785999999999998</v>
      </c>
      <c r="P13" s="6">
        <v>0.23096</v>
      </c>
      <c r="Q13" s="6">
        <v>0.47598000000000001</v>
      </c>
      <c r="R13" s="10">
        <v>151</v>
      </c>
      <c r="S13" s="21">
        <v>2.125</v>
      </c>
      <c r="T13" s="6">
        <v>0.23610999999999999</v>
      </c>
      <c r="U13" s="6">
        <v>0.48660999999999999</v>
      </c>
      <c r="V13" s="10">
        <v>142</v>
      </c>
      <c r="W13" s="17">
        <v>1.7372300000000001</v>
      </c>
      <c r="X13" s="6">
        <v>0.19303000000000001</v>
      </c>
      <c r="Y13" s="6">
        <v>0.39781</v>
      </c>
      <c r="Z13" s="10">
        <v>133</v>
      </c>
    </row>
    <row r="14" spans="1:26">
      <c r="A14" s="9">
        <v>0.2</v>
      </c>
      <c r="B14" s="10">
        <v>12</v>
      </c>
      <c r="C14" s="19">
        <v>0.36335000000000001</v>
      </c>
      <c r="D14" s="6">
        <v>4.0370000000000003E-2</v>
      </c>
      <c r="E14" s="6">
        <v>8.6059999999999998E-2</v>
      </c>
      <c r="F14" s="10">
        <v>128</v>
      </c>
      <c r="G14" s="21">
        <v>0.33019999999999999</v>
      </c>
      <c r="H14" s="6">
        <v>3.669E-2</v>
      </c>
      <c r="I14" s="6">
        <v>7.8200000000000006E-2</v>
      </c>
      <c r="J14" s="10">
        <v>116</v>
      </c>
      <c r="K14" s="21">
        <v>0.22375</v>
      </c>
      <c r="L14" s="6">
        <v>2.486E-2</v>
      </c>
      <c r="M14" s="6">
        <v>5.2990000000000002E-2</v>
      </c>
      <c r="N14" s="10">
        <v>103</v>
      </c>
      <c r="O14" s="21">
        <v>1.7404599999999999</v>
      </c>
      <c r="P14" s="6">
        <v>0.19338</v>
      </c>
      <c r="Q14" s="6">
        <v>0.41221000000000002</v>
      </c>
      <c r="R14" s="10">
        <v>145</v>
      </c>
      <c r="S14" s="21">
        <v>2.07273</v>
      </c>
      <c r="T14" s="6">
        <v>0.2303</v>
      </c>
      <c r="U14" s="6">
        <v>0.49091000000000001</v>
      </c>
      <c r="V14" s="10">
        <v>144</v>
      </c>
      <c r="W14" s="17">
        <v>1.64621</v>
      </c>
      <c r="X14" s="6">
        <v>0.18290999999999999</v>
      </c>
      <c r="Y14" s="6">
        <v>0.38989000000000001</v>
      </c>
      <c r="Z14" s="10">
        <v>132</v>
      </c>
    </row>
    <row r="15" spans="1:26">
      <c r="A15" s="9">
        <v>0.2</v>
      </c>
      <c r="B15" s="28">
        <v>13</v>
      </c>
      <c r="C15" s="19">
        <v>0.30634</v>
      </c>
      <c r="D15" s="6">
        <v>3.4040000000000001E-2</v>
      </c>
      <c r="E15" s="6">
        <v>4.5710000000000001E-2</v>
      </c>
      <c r="F15" s="10">
        <v>107</v>
      </c>
      <c r="G15" s="21">
        <v>0.25655</v>
      </c>
      <c r="H15" s="6">
        <v>2.8510000000000001E-2</v>
      </c>
      <c r="I15" s="6">
        <v>3.8280000000000002E-2</v>
      </c>
      <c r="J15" s="10">
        <v>103</v>
      </c>
      <c r="K15" s="21">
        <v>0.25846000000000002</v>
      </c>
      <c r="L15" s="6">
        <v>2.8719999999999999E-2</v>
      </c>
      <c r="M15" s="6">
        <v>3.857E-2</v>
      </c>
      <c r="N15" s="10">
        <v>89</v>
      </c>
      <c r="O15" s="21">
        <v>3.1056900000000001</v>
      </c>
      <c r="P15" s="6">
        <v>0.34508</v>
      </c>
      <c r="Q15" s="6">
        <v>0.46340999999999999</v>
      </c>
      <c r="R15" s="10">
        <v>141</v>
      </c>
      <c r="S15" s="21">
        <v>2.9160300000000001</v>
      </c>
      <c r="T15" s="6">
        <v>0.32400000000000001</v>
      </c>
      <c r="U15" s="6">
        <v>0.43511</v>
      </c>
      <c r="V15" s="10">
        <v>130</v>
      </c>
      <c r="W15" s="17">
        <v>2.4645199999999998</v>
      </c>
      <c r="X15" s="6">
        <v>0.27383999999999997</v>
      </c>
      <c r="Y15" s="6">
        <v>0.36774000000000001</v>
      </c>
      <c r="Z15" s="10">
        <v>131</v>
      </c>
    </row>
    <row r="16" spans="1:26">
      <c r="A16" s="9">
        <v>0.2</v>
      </c>
      <c r="B16" s="10">
        <v>14</v>
      </c>
      <c r="C16" s="19">
        <v>0.39455000000000001</v>
      </c>
      <c r="D16" s="6">
        <v>4.3839999999999997E-2</v>
      </c>
      <c r="E16" s="6">
        <v>7.2929999999999995E-2</v>
      </c>
      <c r="F16" s="10">
        <v>111</v>
      </c>
      <c r="G16" s="21">
        <v>0.24549000000000001</v>
      </c>
      <c r="H16" s="6">
        <v>2.7279999999999999E-2</v>
      </c>
      <c r="I16" s="6">
        <v>4.5379999999999997E-2</v>
      </c>
      <c r="J16" s="10">
        <v>103</v>
      </c>
      <c r="K16" s="21">
        <v>0.28634999999999999</v>
      </c>
      <c r="L16" s="6">
        <v>3.1820000000000001E-2</v>
      </c>
      <c r="M16" s="6">
        <v>5.2929999999999998E-2</v>
      </c>
      <c r="N16" s="10">
        <v>93</v>
      </c>
      <c r="O16" s="21">
        <v>1.9188000000000001</v>
      </c>
      <c r="P16" s="6">
        <v>0.2132</v>
      </c>
      <c r="Q16" s="6">
        <v>0.35470000000000002</v>
      </c>
      <c r="R16" s="10">
        <v>158</v>
      </c>
      <c r="S16" s="21">
        <v>1.5482800000000001</v>
      </c>
      <c r="T16" s="6">
        <v>0.17202999999999999</v>
      </c>
      <c r="U16" s="6">
        <v>0.28621000000000002</v>
      </c>
      <c r="V16" s="10">
        <v>151</v>
      </c>
      <c r="W16" s="17">
        <v>1.3483499999999999</v>
      </c>
      <c r="X16" s="6">
        <v>0.14982000000000001</v>
      </c>
      <c r="Y16" s="6">
        <v>0.24925</v>
      </c>
      <c r="Z16" s="10">
        <v>143</v>
      </c>
    </row>
    <row r="17" spans="1:26">
      <c r="A17" s="9">
        <v>0.2</v>
      </c>
      <c r="B17" s="10">
        <v>15</v>
      </c>
      <c r="C17" s="19">
        <v>0.24343999999999999</v>
      </c>
      <c r="D17" s="6">
        <v>2.7050000000000001E-2</v>
      </c>
      <c r="E17" s="6">
        <v>6.0999999999999999E-2</v>
      </c>
      <c r="F17" s="10">
        <v>113</v>
      </c>
      <c r="G17" s="21">
        <v>0.30964000000000003</v>
      </c>
      <c r="H17" s="6">
        <v>3.44E-2</v>
      </c>
      <c r="I17" s="6">
        <v>7.7590000000000006E-2</v>
      </c>
      <c r="J17" s="10">
        <v>108</v>
      </c>
      <c r="K17" s="21">
        <v>0.26456000000000002</v>
      </c>
      <c r="L17" s="6">
        <v>2.9399999999999999E-2</v>
      </c>
      <c r="M17" s="6">
        <v>6.6290000000000002E-2</v>
      </c>
      <c r="N17" s="10">
        <v>99</v>
      </c>
      <c r="O17" s="21">
        <v>2.7025299999999999</v>
      </c>
      <c r="P17" s="6">
        <v>0.30027999999999999</v>
      </c>
      <c r="Q17" s="6">
        <v>0.67722000000000004</v>
      </c>
      <c r="R17" s="10">
        <v>142</v>
      </c>
      <c r="S17" s="21">
        <v>1.96774</v>
      </c>
      <c r="T17" s="6">
        <v>0.21864</v>
      </c>
      <c r="U17" s="6">
        <v>0.49308999999999997</v>
      </c>
      <c r="V17" s="10">
        <v>138</v>
      </c>
      <c r="W17" s="17">
        <v>2.4540199999999999</v>
      </c>
      <c r="X17" s="6">
        <v>0.27267000000000002</v>
      </c>
      <c r="Y17" s="6">
        <v>0.61494000000000004</v>
      </c>
      <c r="Z17" s="10">
        <v>136</v>
      </c>
    </row>
    <row r="18" spans="1:26">
      <c r="A18" s="9">
        <v>0.2</v>
      </c>
      <c r="B18" s="28">
        <v>16</v>
      </c>
      <c r="C18" s="19">
        <v>0.49025999999999997</v>
      </c>
      <c r="D18" s="6">
        <v>5.4469999999999998E-2</v>
      </c>
      <c r="E18" s="6">
        <v>0.14718999999999999</v>
      </c>
      <c r="F18" s="10">
        <v>118</v>
      </c>
      <c r="G18" s="21">
        <v>0.33882000000000001</v>
      </c>
      <c r="H18" s="6">
        <v>3.7650000000000003E-2</v>
      </c>
      <c r="I18" s="6">
        <v>0.10172</v>
      </c>
      <c r="J18" s="10">
        <v>132</v>
      </c>
      <c r="K18" s="21">
        <v>0.29608000000000001</v>
      </c>
      <c r="L18" s="6">
        <v>3.2899999999999999E-2</v>
      </c>
      <c r="M18" s="6">
        <v>8.8889999999999997E-2</v>
      </c>
      <c r="N18" s="10">
        <v>105</v>
      </c>
      <c r="O18" s="21">
        <v>3.0816300000000001</v>
      </c>
      <c r="P18" s="6">
        <v>0.34239999999999998</v>
      </c>
      <c r="Q18" s="6">
        <v>0.92517000000000005</v>
      </c>
      <c r="R18" s="10">
        <v>137</v>
      </c>
      <c r="S18" s="21">
        <v>2.7791399999999999</v>
      </c>
      <c r="T18" s="6">
        <v>0.30879000000000001</v>
      </c>
      <c r="U18" s="6">
        <v>0.83435999999999999</v>
      </c>
      <c r="V18" s="10">
        <v>130</v>
      </c>
      <c r="W18" s="17">
        <v>2.8853499999999999</v>
      </c>
      <c r="X18" s="6">
        <v>0.32058999999999999</v>
      </c>
      <c r="Y18" s="6">
        <v>0.86624000000000001</v>
      </c>
      <c r="Z18" s="10">
        <v>131</v>
      </c>
    </row>
    <row r="19" spans="1:26">
      <c r="A19" s="9">
        <v>0.2</v>
      </c>
      <c r="B19" s="10">
        <v>17</v>
      </c>
      <c r="C19" s="19">
        <v>0.48453000000000002</v>
      </c>
      <c r="D19" s="6">
        <v>5.3839999999999999E-2</v>
      </c>
      <c r="E19" s="6">
        <v>6.4030000000000004E-2</v>
      </c>
      <c r="F19" s="10">
        <v>83</v>
      </c>
      <c r="G19" s="21">
        <v>0.29848999999999998</v>
      </c>
      <c r="H19" s="6">
        <v>3.3169999999999998E-2</v>
      </c>
      <c r="I19" s="6">
        <v>3.9449999999999999E-2</v>
      </c>
      <c r="J19" s="10">
        <v>89</v>
      </c>
      <c r="K19" s="21">
        <v>0.34604000000000001</v>
      </c>
      <c r="L19" s="6">
        <v>3.8449999999999998E-2</v>
      </c>
      <c r="M19" s="6">
        <v>4.573E-2</v>
      </c>
      <c r="N19" s="10">
        <v>86</v>
      </c>
      <c r="O19" s="21">
        <v>4.09009</v>
      </c>
      <c r="P19" s="6">
        <v>0.45445000000000002</v>
      </c>
      <c r="Q19" s="6">
        <v>0.54054000000000002</v>
      </c>
      <c r="R19" s="10">
        <v>133</v>
      </c>
      <c r="S19" s="21">
        <v>3.7833299999999999</v>
      </c>
      <c r="T19" s="6">
        <v>0.42037000000000002</v>
      </c>
      <c r="U19" s="6">
        <v>0.5</v>
      </c>
      <c r="V19" s="10">
        <v>128</v>
      </c>
      <c r="W19" s="17">
        <v>2.8553500000000001</v>
      </c>
      <c r="X19" s="6">
        <v>0.31725999999999999</v>
      </c>
      <c r="Y19" s="6">
        <v>0.37735999999999997</v>
      </c>
      <c r="Z19" s="10">
        <v>134</v>
      </c>
    </row>
    <row r="20" spans="1:26">
      <c r="A20" s="9">
        <v>0.2</v>
      </c>
      <c r="B20" s="10">
        <v>18</v>
      </c>
      <c r="C20" s="19">
        <v>0.30758999999999997</v>
      </c>
      <c r="D20" s="6">
        <v>3.4180000000000002E-2</v>
      </c>
      <c r="E20" s="6">
        <v>5.4399999999999997E-2</v>
      </c>
      <c r="F20" s="10">
        <v>96</v>
      </c>
      <c r="G20" s="21">
        <v>0.24809999999999999</v>
      </c>
      <c r="H20" s="6">
        <v>2.7570000000000001E-2</v>
      </c>
      <c r="I20" s="6">
        <v>4.3880000000000002E-2</v>
      </c>
      <c r="J20" s="10">
        <v>90</v>
      </c>
      <c r="K20" s="21">
        <v>0.39212000000000002</v>
      </c>
      <c r="L20" s="6">
        <v>4.3569999999999998E-2</v>
      </c>
      <c r="M20" s="6">
        <v>6.9349999999999995E-2</v>
      </c>
      <c r="N20" s="10">
        <v>89</v>
      </c>
      <c r="O20" s="21">
        <v>3.7541000000000002</v>
      </c>
      <c r="P20" s="6">
        <v>0.41711999999999999</v>
      </c>
      <c r="Q20" s="6">
        <v>0.66393000000000002</v>
      </c>
      <c r="R20" s="10">
        <v>158</v>
      </c>
      <c r="S20" s="21">
        <v>2.3131300000000001</v>
      </c>
      <c r="T20" s="6">
        <v>0.25701000000000002</v>
      </c>
      <c r="U20" s="6">
        <v>0.40909000000000001</v>
      </c>
      <c r="V20" s="10">
        <v>167</v>
      </c>
      <c r="W20" s="17">
        <v>2.5730300000000002</v>
      </c>
      <c r="X20" s="6">
        <v>0.28588999999999998</v>
      </c>
      <c r="Y20" s="6">
        <v>0.45506000000000002</v>
      </c>
      <c r="Z20" s="10">
        <v>155</v>
      </c>
    </row>
    <row r="21" spans="1:26">
      <c r="A21" s="9">
        <v>0.2</v>
      </c>
      <c r="B21" s="28">
        <v>19</v>
      </c>
      <c r="C21" s="19">
        <v>0.32769999999999999</v>
      </c>
      <c r="D21" s="6">
        <v>3.6409999999999998E-2</v>
      </c>
      <c r="E21" s="6">
        <v>6.0979999999999999E-2</v>
      </c>
      <c r="F21" s="10">
        <v>94</v>
      </c>
      <c r="G21" s="21">
        <v>0.24668000000000001</v>
      </c>
      <c r="H21" s="6">
        <v>2.741E-2</v>
      </c>
      <c r="I21" s="6">
        <v>4.5909999999999999E-2</v>
      </c>
      <c r="J21" s="10">
        <v>95</v>
      </c>
      <c r="K21" s="21">
        <v>0.23002</v>
      </c>
      <c r="L21" s="6">
        <v>2.5559999999999999E-2</v>
      </c>
      <c r="M21" s="6">
        <v>4.2810000000000001E-2</v>
      </c>
      <c r="N21" s="10">
        <v>96</v>
      </c>
      <c r="O21" s="21">
        <v>1.05938</v>
      </c>
      <c r="P21" s="6">
        <v>0.11771</v>
      </c>
      <c r="Q21" s="6">
        <v>0.19714999999999999</v>
      </c>
      <c r="R21" s="10">
        <v>155</v>
      </c>
      <c r="S21" s="21">
        <v>1.92241</v>
      </c>
      <c r="T21" s="6">
        <v>0.21360000000000001</v>
      </c>
      <c r="U21" s="6">
        <v>0.35776000000000002</v>
      </c>
      <c r="V21" s="10">
        <v>135</v>
      </c>
      <c r="W21" s="17">
        <v>2.68675</v>
      </c>
      <c r="X21" s="6">
        <v>0.29853000000000002</v>
      </c>
      <c r="Y21" s="6">
        <v>0.5</v>
      </c>
      <c r="Z21" s="10">
        <v>128</v>
      </c>
    </row>
    <row r="22" spans="1:26">
      <c r="A22" s="9">
        <v>0.2</v>
      </c>
      <c r="B22" s="10">
        <v>20</v>
      </c>
      <c r="C22" s="19">
        <v>0.50612000000000001</v>
      </c>
      <c r="D22" s="6">
        <v>5.6239999999999998E-2</v>
      </c>
      <c r="E22" s="6">
        <v>0.1079</v>
      </c>
      <c r="F22" s="10">
        <v>108</v>
      </c>
      <c r="G22" s="21">
        <v>0.36284</v>
      </c>
      <c r="H22" s="6">
        <v>4.0320000000000002E-2</v>
      </c>
      <c r="I22" s="6">
        <v>7.7350000000000002E-2</v>
      </c>
      <c r="J22" s="10">
        <v>93</v>
      </c>
      <c r="K22" s="21">
        <v>0.39565</v>
      </c>
      <c r="L22" s="6">
        <v>4.3959999999999999E-2</v>
      </c>
      <c r="M22" s="6">
        <v>8.4349999999999994E-2</v>
      </c>
      <c r="N22" s="10">
        <v>110</v>
      </c>
      <c r="O22" s="21">
        <v>3.1597200000000001</v>
      </c>
      <c r="P22" s="6">
        <v>0.35108</v>
      </c>
      <c r="Q22" s="6">
        <v>0.67361000000000004</v>
      </c>
      <c r="R22" s="10">
        <v>141</v>
      </c>
      <c r="S22" s="21">
        <v>3.0132500000000002</v>
      </c>
      <c r="T22" s="6">
        <v>0.33481</v>
      </c>
      <c r="U22" s="6">
        <v>0.64237999999999995</v>
      </c>
      <c r="V22" s="10">
        <v>128</v>
      </c>
      <c r="W22" s="17">
        <v>3.09524</v>
      </c>
      <c r="X22" s="6">
        <v>0.34392</v>
      </c>
      <c r="Y22" s="6">
        <v>0.65986</v>
      </c>
      <c r="Z22" s="10">
        <v>114</v>
      </c>
    </row>
    <row r="23" spans="1:26">
      <c r="A23" s="9">
        <v>0.3</v>
      </c>
      <c r="B23" s="10">
        <v>21</v>
      </c>
      <c r="C23" s="19">
        <v>0.67783000000000004</v>
      </c>
      <c r="D23" s="6">
        <v>7.5310000000000002E-2</v>
      </c>
      <c r="E23" s="6">
        <v>0.13557</v>
      </c>
      <c r="F23" s="10">
        <v>97</v>
      </c>
      <c r="G23" s="21">
        <v>0.65283999999999998</v>
      </c>
      <c r="H23" s="6">
        <v>7.2539999999999993E-2</v>
      </c>
      <c r="I23" s="6">
        <v>0.13056999999999999</v>
      </c>
      <c r="J23" s="10">
        <v>86</v>
      </c>
      <c r="K23" s="21">
        <v>0.45748</v>
      </c>
      <c r="L23" s="6">
        <v>5.083E-2</v>
      </c>
      <c r="M23" s="6">
        <v>9.1499999999999998E-2</v>
      </c>
      <c r="N23" s="10">
        <v>86</v>
      </c>
      <c r="O23" s="21">
        <v>3.2442700000000002</v>
      </c>
      <c r="P23" s="6">
        <v>0.36047000000000001</v>
      </c>
      <c r="Q23" s="6">
        <v>0.64885000000000004</v>
      </c>
      <c r="R23" s="10">
        <v>138</v>
      </c>
      <c r="S23" s="21">
        <v>2.6234600000000001</v>
      </c>
      <c r="T23" s="6">
        <v>0.29149999999999998</v>
      </c>
      <c r="U23" s="6">
        <v>0.52468999999999999</v>
      </c>
      <c r="V23" s="10">
        <v>131</v>
      </c>
      <c r="W23" s="17">
        <v>2.5757599999999998</v>
      </c>
      <c r="X23" s="6">
        <v>0.28620000000000001</v>
      </c>
      <c r="Y23" s="6">
        <v>0.51515</v>
      </c>
      <c r="Z23" s="10">
        <v>126</v>
      </c>
    </row>
    <row r="24" spans="1:26">
      <c r="A24" s="9">
        <v>0.3</v>
      </c>
      <c r="B24" s="28">
        <v>22</v>
      </c>
      <c r="C24" s="19">
        <v>0.89012999999999998</v>
      </c>
      <c r="D24" s="6">
        <v>9.8900000000000002E-2</v>
      </c>
      <c r="E24" s="6">
        <v>0.11883000000000001</v>
      </c>
      <c r="F24" s="10">
        <v>90</v>
      </c>
      <c r="G24" s="21">
        <v>0.77842999999999996</v>
      </c>
      <c r="H24" s="6">
        <v>8.6489999999999997E-2</v>
      </c>
      <c r="I24" s="6">
        <v>0.10392</v>
      </c>
      <c r="J24" s="10">
        <v>82</v>
      </c>
      <c r="K24" s="21">
        <v>0.61170999999999998</v>
      </c>
      <c r="L24" s="6">
        <v>6.7970000000000003E-2</v>
      </c>
      <c r="M24" s="6">
        <v>8.1659999999999996E-2</v>
      </c>
      <c r="N24" s="10">
        <v>85</v>
      </c>
      <c r="O24" s="21">
        <v>5.92537</v>
      </c>
      <c r="P24" s="6">
        <v>0.65837000000000001</v>
      </c>
      <c r="Q24" s="6">
        <v>0.79103999999999997</v>
      </c>
      <c r="R24" s="10">
        <v>145</v>
      </c>
      <c r="S24" s="21">
        <v>5.1558400000000004</v>
      </c>
      <c r="T24" s="6">
        <v>0.57286999999999999</v>
      </c>
      <c r="U24" s="6">
        <v>0.68830999999999998</v>
      </c>
      <c r="V24" s="10">
        <v>154</v>
      </c>
      <c r="W24" s="17">
        <v>4.7261899999999999</v>
      </c>
      <c r="X24" s="6">
        <v>0.52512999999999999</v>
      </c>
      <c r="Y24" s="6">
        <v>0.63095000000000001</v>
      </c>
      <c r="Z24" s="10">
        <v>132</v>
      </c>
    </row>
    <row r="25" spans="1:26">
      <c r="A25" s="9">
        <v>0.3</v>
      </c>
      <c r="B25" s="10">
        <v>23</v>
      </c>
      <c r="C25" s="19">
        <v>0.59350000000000003</v>
      </c>
      <c r="D25" s="6">
        <v>6.5939999999999999E-2</v>
      </c>
      <c r="E25" s="6">
        <v>9.7559999999999994E-2</v>
      </c>
      <c r="F25" s="10">
        <v>97</v>
      </c>
      <c r="G25" s="21">
        <v>0.4572</v>
      </c>
      <c r="H25" s="6">
        <v>5.0799999999999998E-2</v>
      </c>
      <c r="I25" s="6">
        <v>7.5160000000000005E-2</v>
      </c>
      <c r="J25" s="10">
        <v>83</v>
      </c>
      <c r="K25" s="21">
        <v>0.65666999999999998</v>
      </c>
      <c r="L25" s="6">
        <v>7.2959999999999997E-2</v>
      </c>
      <c r="M25" s="6">
        <v>0.10795</v>
      </c>
      <c r="N25" s="10">
        <v>96</v>
      </c>
      <c r="O25" s="21">
        <v>5.1529400000000001</v>
      </c>
      <c r="P25" s="6">
        <v>0.57255</v>
      </c>
      <c r="Q25" s="6">
        <v>0.84706000000000004</v>
      </c>
      <c r="R25" s="10">
        <v>156</v>
      </c>
      <c r="S25" s="21">
        <v>4.2524300000000004</v>
      </c>
      <c r="T25" s="6">
        <v>0.47249000000000002</v>
      </c>
      <c r="U25" s="6">
        <v>0.69903000000000004</v>
      </c>
      <c r="V25" s="10">
        <v>134</v>
      </c>
      <c r="W25" s="17">
        <v>4.7608699999999997</v>
      </c>
      <c r="X25" s="6">
        <v>0.52898999999999996</v>
      </c>
      <c r="Y25" s="6">
        <v>0.78261000000000003</v>
      </c>
      <c r="Z25" s="10">
        <v>147</v>
      </c>
    </row>
    <row r="26" spans="1:26">
      <c r="A26" s="9">
        <v>0.3</v>
      </c>
      <c r="B26" s="10">
        <v>24</v>
      </c>
      <c r="C26" s="19">
        <v>0.76817000000000002</v>
      </c>
      <c r="D26" s="6">
        <v>8.5349999999999995E-2</v>
      </c>
      <c r="E26" s="6">
        <v>0.14360000000000001</v>
      </c>
      <c r="F26" s="10">
        <v>111</v>
      </c>
      <c r="G26" s="21">
        <v>0.40584999999999999</v>
      </c>
      <c r="H26" s="6">
        <v>4.5089999999999998E-2</v>
      </c>
      <c r="I26" s="6">
        <v>7.5870000000000007E-2</v>
      </c>
      <c r="J26" s="10">
        <v>104</v>
      </c>
      <c r="K26" s="21">
        <v>0.61580999999999997</v>
      </c>
      <c r="L26" s="6">
        <v>6.8419999999999995E-2</v>
      </c>
      <c r="M26" s="6">
        <v>0.11512</v>
      </c>
      <c r="N26" s="10">
        <v>95</v>
      </c>
      <c r="O26" s="21">
        <v>2.2653099999999999</v>
      </c>
      <c r="P26" s="6">
        <v>0.25169999999999998</v>
      </c>
      <c r="Q26" s="6">
        <v>0.42347000000000001</v>
      </c>
      <c r="R26" s="10">
        <v>188</v>
      </c>
      <c r="S26" s="21">
        <v>2.4804499999999998</v>
      </c>
      <c r="T26" s="6">
        <v>0.27561000000000002</v>
      </c>
      <c r="U26" s="6">
        <v>0.46368999999999999</v>
      </c>
      <c r="V26" s="10">
        <v>165</v>
      </c>
      <c r="W26" s="17">
        <v>2.96</v>
      </c>
      <c r="X26" s="6">
        <v>0.32889000000000002</v>
      </c>
      <c r="Y26" s="6">
        <v>0.55332999999999999</v>
      </c>
      <c r="Z26" s="10">
        <v>163</v>
      </c>
    </row>
    <row r="27" spans="1:26">
      <c r="A27" s="9">
        <v>0.3</v>
      </c>
      <c r="B27" s="28">
        <v>25</v>
      </c>
      <c r="C27" s="19">
        <v>0.55922000000000005</v>
      </c>
      <c r="D27" s="6">
        <v>6.2140000000000001E-2</v>
      </c>
      <c r="E27" s="6">
        <v>8.7910000000000002E-2</v>
      </c>
      <c r="F27" s="10">
        <v>104</v>
      </c>
      <c r="G27" s="21">
        <v>0.57393000000000005</v>
      </c>
      <c r="H27" s="6">
        <v>6.3769999999999993E-2</v>
      </c>
      <c r="I27" s="6">
        <v>9.0230000000000005E-2</v>
      </c>
      <c r="J27" s="10">
        <v>92</v>
      </c>
      <c r="K27" s="21">
        <v>0.68154999999999999</v>
      </c>
      <c r="L27" s="6">
        <v>7.5730000000000006E-2</v>
      </c>
      <c r="M27" s="6">
        <v>0.10714</v>
      </c>
      <c r="N27" s="10">
        <v>98</v>
      </c>
      <c r="O27" s="21">
        <v>2.4491999999999998</v>
      </c>
      <c r="P27" s="6">
        <v>0.27212999999999998</v>
      </c>
      <c r="Q27" s="6">
        <v>0.38502999999999998</v>
      </c>
      <c r="R27" s="10">
        <v>159</v>
      </c>
      <c r="S27" s="21">
        <v>1.6654500000000001</v>
      </c>
      <c r="T27" s="6">
        <v>0.18504999999999999</v>
      </c>
      <c r="U27" s="6">
        <v>0.26182</v>
      </c>
      <c r="V27" s="10">
        <v>145</v>
      </c>
      <c r="W27" s="17">
        <v>2.6022699999999999</v>
      </c>
      <c r="X27" s="6">
        <v>0.28914000000000001</v>
      </c>
      <c r="Y27" s="6">
        <v>0.40909000000000001</v>
      </c>
      <c r="Z27" s="10">
        <v>145</v>
      </c>
    </row>
    <row r="28" spans="1:26">
      <c r="A28" s="9">
        <v>0.3</v>
      </c>
      <c r="B28" s="10">
        <v>26</v>
      </c>
      <c r="C28" s="19">
        <v>0.39091999999999999</v>
      </c>
      <c r="D28" s="6">
        <v>4.3439999999999999E-2</v>
      </c>
      <c r="E28" s="6">
        <v>0.11955</v>
      </c>
      <c r="F28" s="10">
        <v>106</v>
      </c>
      <c r="G28" s="21">
        <v>0.34172000000000002</v>
      </c>
      <c r="H28" s="6">
        <v>3.7969999999999997E-2</v>
      </c>
      <c r="I28" s="6">
        <v>0.1045</v>
      </c>
      <c r="J28" s="10">
        <v>112</v>
      </c>
      <c r="K28" s="21">
        <v>0.51612999999999998</v>
      </c>
      <c r="L28" s="6">
        <v>5.7349999999999998E-2</v>
      </c>
      <c r="M28" s="6">
        <v>0.15783</v>
      </c>
      <c r="N28" s="10">
        <v>87</v>
      </c>
      <c r="O28" s="21">
        <v>1.6</v>
      </c>
      <c r="P28" s="6">
        <v>0.17777999999999999</v>
      </c>
      <c r="Q28" s="6">
        <v>0.48929</v>
      </c>
      <c r="R28" s="10">
        <v>126</v>
      </c>
      <c r="S28" s="21">
        <v>1.3827199999999999</v>
      </c>
      <c r="T28" s="6">
        <v>0.15364</v>
      </c>
      <c r="U28" s="6">
        <v>0.42283999999999999</v>
      </c>
      <c r="V28" s="10">
        <v>129</v>
      </c>
      <c r="W28" s="17">
        <v>1.3913</v>
      </c>
      <c r="X28" s="6">
        <v>0.15459000000000001</v>
      </c>
      <c r="Y28" s="6">
        <v>0.42547000000000001</v>
      </c>
      <c r="Z28" s="10">
        <v>120</v>
      </c>
    </row>
    <row r="29" spans="1:26">
      <c r="A29" s="9">
        <v>0.3</v>
      </c>
      <c r="B29" s="10">
        <v>27</v>
      </c>
      <c r="C29" s="19">
        <v>0.48152</v>
      </c>
      <c r="D29" s="6">
        <v>5.3499999999999999E-2</v>
      </c>
      <c r="E29" s="6">
        <v>7.0749999999999993E-2</v>
      </c>
      <c r="F29" s="10">
        <v>104</v>
      </c>
      <c r="G29" s="21">
        <v>0.48875000000000002</v>
      </c>
      <c r="H29" s="6">
        <v>5.4309999999999997E-2</v>
      </c>
      <c r="I29" s="6">
        <v>7.1809999999999999E-2</v>
      </c>
      <c r="J29" s="10">
        <v>102</v>
      </c>
      <c r="K29" s="21">
        <v>0.45193</v>
      </c>
      <c r="L29" s="6">
        <v>5.0209999999999998E-2</v>
      </c>
      <c r="M29" s="6">
        <v>6.6400000000000001E-2</v>
      </c>
      <c r="N29" s="10">
        <v>91</v>
      </c>
      <c r="O29" s="21">
        <v>2.7804899999999999</v>
      </c>
      <c r="P29" s="6">
        <v>0.30893999999999999</v>
      </c>
      <c r="Q29" s="6">
        <v>0.40854000000000001</v>
      </c>
      <c r="R29" s="10">
        <v>159</v>
      </c>
      <c r="S29" s="21">
        <v>3.6190500000000001</v>
      </c>
      <c r="T29" s="6">
        <v>0.40211999999999998</v>
      </c>
      <c r="U29" s="6">
        <v>0.53174999999999994</v>
      </c>
      <c r="V29" s="10">
        <v>152</v>
      </c>
      <c r="W29" s="17">
        <v>3.37778</v>
      </c>
      <c r="X29" s="6">
        <v>0.37530999999999998</v>
      </c>
      <c r="Y29" s="6">
        <v>0.49630000000000002</v>
      </c>
      <c r="Z29" s="10">
        <v>145</v>
      </c>
    </row>
    <row r="30" spans="1:26">
      <c r="A30" s="9">
        <v>0.3</v>
      </c>
      <c r="B30" s="28">
        <v>28</v>
      </c>
      <c r="C30" s="19">
        <v>0.56715000000000004</v>
      </c>
      <c r="D30" s="6">
        <v>6.3020000000000007E-2</v>
      </c>
      <c r="E30" s="6">
        <v>0.13789000000000001</v>
      </c>
      <c r="F30" s="10">
        <v>103</v>
      </c>
      <c r="G30" s="21">
        <v>0.38023000000000001</v>
      </c>
      <c r="H30" s="6">
        <v>4.2250000000000003E-2</v>
      </c>
      <c r="I30" s="6">
        <v>9.2439999999999994E-2</v>
      </c>
      <c r="J30" s="10">
        <v>86</v>
      </c>
      <c r="K30" s="21">
        <v>0.56444000000000005</v>
      </c>
      <c r="L30" s="6">
        <v>6.2719999999999998E-2</v>
      </c>
      <c r="M30" s="6">
        <v>0.13722999999999999</v>
      </c>
      <c r="N30" s="10">
        <v>101</v>
      </c>
      <c r="O30" s="21">
        <v>3.6953100000000001</v>
      </c>
      <c r="P30" s="6">
        <v>0.41059000000000001</v>
      </c>
      <c r="Q30" s="6">
        <v>0.89844000000000002</v>
      </c>
      <c r="R30" s="10">
        <v>149</v>
      </c>
      <c r="S30" s="21">
        <v>3.13245</v>
      </c>
      <c r="T30" s="6">
        <v>0.34805000000000003</v>
      </c>
      <c r="U30" s="6">
        <v>0.76158999999999999</v>
      </c>
      <c r="V30" s="10">
        <v>133</v>
      </c>
      <c r="W30" s="17">
        <v>2.88415</v>
      </c>
      <c r="X30" s="6">
        <v>0.32046000000000002</v>
      </c>
      <c r="Y30" s="6">
        <v>0.70121999999999995</v>
      </c>
      <c r="Z30" s="10">
        <v>131</v>
      </c>
    </row>
    <row r="31" spans="1:26">
      <c r="A31" s="9">
        <v>0.3</v>
      </c>
      <c r="B31" s="10">
        <v>29</v>
      </c>
      <c r="C31" s="19">
        <v>0.44645000000000001</v>
      </c>
      <c r="D31" s="6">
        <v>4.9610000000000001E-2</v>
      </c>
      <c r="E31" s="6">
        <v>8.2460000000000006E-2</v>
      </c>
      <c r="F31" s="10">
        <v>114</v>
      </c>
      <c r="G31" s="21">
        <v>0.60696000000000006</v>
      </c>
      <c r="H31" s="6">
        <v>6.744E-2</v>
      </c>
      <c r="I31" s="6">
        <v>0.11211</v>
      </c>
      <c r="J31" s="10">
        <v>93</v>
      </c>
      <c r="K31" s="21">
        <v>1.01509</v>
      </c>
      <c r="L31" s="6">
        <v>0.11279</v>
      </c>
      <c r="M31" s="6">
        <v>0.1875</v>
      </c>
      <c r="N31" s="10">
        <v>87</v>
      </c>
      <c r="O31" s="21">
        <v>5.4137899999999997</v>
      </c>
      <c r="P31" s="6">
        <v>0.60153000000000001</v>
      </c>
      <c r="Q31" s="6">
        <v>1</v>
      </c>
      <c r="R31" s="10">
        <v>137</v>
      </c>
      <c r="S31" s="21">
        <v>3.9579800000000001</v>
      </c>
      <c r="T31" s="6">
        <v>0.43978</v>
      </c>
      <c r="U31" s="6">
        <v>0.73109000000000002</v>
      </c>
      <c r="V31" s="10">
        <v>119</v>
      </c>
      <c r="W31" s="17">
        <v>4.8061199999999999</v>
      </c>
      <c r="X31" s="6">
        <v>0.53400999999999998</v>
      </c>
      <c r="Y31" s="6">
        <v>0.88775999999999999</v>
      </c>
      <c r="Z31" s="10">
        <v>127</v>
      </c>
    </row>
    <row r="32" spans="1:26">
      <c r="A32" s="9">
        <v>0.3</v>
      </c>
      <c r="B32" s="10">
        <v>30</v>
      </c>
      <c r="C32" s="19">
        <v>0.70943000000000001</v>
      </c>
      <c r="D32" s="6">
        <v>7.8829999999999997E-2</v>
      </c>
      <c r="E32" s="6">
        <v>0.12828000000000001</v>
      </c>
      <c r="F32" s="10">
        <v>94</v>
      </c>
      <c r="G32" s="21">
        <v>0.72057000000000004</v>
      </c>
      <c r="H32" s="6">
        <v>8.0060000000000006E-2</v>
      </c>
      <c r="I32" s="6">
        <v>0.1303</v>
      </c>
      <c r="J32" s="10">
        <v>89</v>
      </c>
      <c r="K32" s="21">
        <v>0.30297000000000002</v>
      </c>
      <c r="L32" s="6">
        <v>3.3660000000000002E-2</v>
      </c>
      <c r="M32" s="6">
        <v>5.4789999999999998E-2</v>
      </c>
      <c r="N32" s="10">
        <v>102</v>
      </c>
      <c r="O32" s="21">
        <v>3.9569000000000001</v>
      </c>
      <c r="P32" s="6">
        <v>0.43966</v>
      </c>
      <c r="Q32" s="6">
        <v>0.71552000000000004</v>
      </c>
      <c r="R32" s="10">
        <v>146</v>
      </c>
      <c r="S32" s="21">
        <v>3.5038200000000002</v>
      </c>
      <c r="T32" s="6">
        <v>0.38930999999999999</v>
      </c>
      <c r="U32" s="6">
        <v>0.63358999999999999</v>
      </c>
      <c r="V32" s="10">
        <v>135</v>
      </c>
      <c r="W32" s="17">
        <v>3.8898299999999999</v>
      </c>
      <c r="X32" s="6">
        <v>0.43219999999999997</v>
      </c>
      <c r="Y32" s="6">
        <v>0.70338999999999996</v>
      </c>
      <c r="Z32" s="10">
        <v>145</v>
      </c>
    </row>
    <row r="33" spans="1:26">
      <c r="A33" s="9">
        <v>0.4</v>
      </c>
      <c r="B33" s="28">
        <v>31</v>
      </c>
      <c r="C33" s="19">
        <v>0.84970000000000001</v>
      </c>
      <c r="D33" s="6">
        <v>9.4409999999999994E-2</v>
      </c>
      <c r="E33" s="6">
        <v>0.10621</v>
      </c>
      <c r="F33" s="10">
        <v>93</v>
      </c>
      <c r="G33" s="21">
        <v>1.0341499999999999</v>
      </c>
      <c r="H33" s="6">
        <v>0.11491</v>
      </c>
      <c r="I33" s="6">
        <v>0.12927</v>
      </c>
      <c r="J33" s="10">
        <v>85</v>
      </c>
      <c r="K33" s="21">
        <v>1.1910099999999999</v>
      </c>
      <c r="L33" s="6">
        <v>0.13233</v>
      </c>
      <c r="M33" s="6">
        <v>0.14888000000000001</v>
      </c>
      <c r="N33" s="10">
        <v>95</v>
      </c>
      <c r="O33" s="21">
        <v>4</v>
      </c>
      <c r="P33" s="6">
        <v>0.44444</v>
      </c>
      <c r="Q33" s="6">
        <v>0.5</v>
      </c>
      <c r="R33" s="10">
        <v>142</v>
      </c>
      <c r="S33" s="21">
        <v>3.16418</v>
      </c>
      <c r="T33" s="6">
        <v>0.35158</v>
      </c>
      <c r="U33" s="6">
        <v>0.39551999999999998</v>
      </c>
      <c r="V33" s="10">
        <v>140</v>
      </c>
      <c r="W33" s="17">
        <v>2.3687200000000002</v>
      </c>
      <c r="X33" s="6">
        <v>0.26318999999999998</v>
      </c>
      <c r="Y33" s="6">
        <v>0.29609000000000002</v>
      </c>
      <c r="Z33" s="10">
        <v>133</v>
      </c>
    </row>
    <row r="34" spans="1:26">
      <c r="A34" s="9">
        <v>0.4</v>
      </c>
      <c r="B34" s="10">
        <v>32</v>
      </c>
      <c r="C34" s="19">
        <v>0.89400000000000002</v>
      </c>
      <c r="D34" s="6">
        <v>9.9330000000000002E-2</v>
      </c>
      <c r="E34" s="6">
        <v>0.1</v>
      </c>
      <c r="F34" s="10">
        <v>91</v>
      </c>
      <c r="G34" s="21">
        <v>0.96543999999999996</v>
      </c>
      <c r="H34" s="6">
        <v>0.10727</v>
      </c>
      <c r="I34" s="6">
        <v>0.10799</v>
      </c>
      <c r="J34" s="10">
        <v>85</v>
      </c>
      <c r="K34" s="21">
        <v>1.05674</v>
      </c>
      <c r="L34" s="6">
        <v>0.11742</v>
      </c>
      <c r="M34" s="6">
        <v>0.1182</v>
      </c>
      <c r="N34" s="10">
        <v>80</v>
      </c>
      <c r="O34" s="21">
        <v>5.8815799999999996</v>
      </c>
      <c r="P34" s="6">
        <v>0.65351000000000004</v>
      </c>
      <c r="Q34" s="6">
        <v>0.65788999999999997</v>
      </c>
      <c r="R34" s="10">
        <v>154</v>
      </c>
      <c r="S34" s="21">
        <v>4.9666699999999997</v>
      </c>
      <c r="T34" s="6">
        <v>0.55184999999999995</v>
      </c>
      <c r="U34" s="6">
        <v>0.55556000000000005</v>
      </c>
      <c r="V34" s="10">
        <v>150</v>
      </c>
      <c r="W34" s="17">
        <v>4.0270299999999999</v>
      </c>
      <c r="X34" s="6">
        <v>0.44745000000000001</v>
      </c>
      <c r="Y34" s="6">
        <v>0.45045000000000002</v>
      </c>
      <c r="Z34" s="10">
        <v>151</v>
      </c>
    </row>
    <row r="35" spans="1:26">
      <c r="A35" s="9">
        <v>0.4</v>
      </c>
      <c r="B35" s="10">
        <v>33</v>
      </c>
      <c r="C35" s="19">
        <v>1.7868900000000001</v>
      </c>
      <c r="D35" s="6">
        <v>0.19853999999999999</v>
      </c>
      <c r="E35" s="6">
        <v>0.25409999999999999</v>
      </c>
      <c r="F35" s="10">
        <v>93</v>
      </c>
      <c r="G35" s="21">
        <v>1.0582499999999999</v>
      </c>
      <c r="H35" s="6">
        <v>0.11758</v>
      </c>
      <c r="I35" s="6">
        <v>0.15049000000000001</v>
      </c>
      <c r="J35" s="10">
        <v>114</v>
      </c>
      <c r="K35" s="21">
        <v>1.1324700000000001</v>
      </c>
      <c r="L35" s="6">
        <v>0.12583</v>
      </c>
      <c r="M35" s="6">
        <v>0.16103999999999999</v>
      </c>
      <c r="N35" s="10">
        <v>74</v>
      </c>
      <c r="O35" s="21">
        <v>6.0555599999999998</v>
      </c>
      <c r="P35" s="6">
        <v>0.67283999999999999</v>
      </c>
      <c r="Q35" s="6">
        <v>0.86111000000000004</v>
      </c>
      <c r="R35" s="10">
        <v>161</v>
      </c>
      <c r="S35" s="21">
        <v>5.0697700000000001</v>
      </c>
      <c r="T35" s="6">
        <v>0.56330999999999998</v>
      </c>
      <c r="U35" s="6">
        <v>0.72092999999999996</v>
      </c>
      <c r="V35" s="10">
        <v>145</v>
      </c>
      <c r="W35" s="17">
        <v>4.6383000000000001</v>
      </c>
      <c r="X35" s="6">
        <v>0.51536999999999999</v>
      </c>
      <c r="Y35" s="6">
        <v>0.65956999999999999</v>
      </c>
      <c r="Z35" s="10">
        <v>138</v>
      </c>
    </row>
    <row r="36" spans="1:26">
      <c r="A36" s="9">
        <v>0.4</v>
      </c>
      <c r="B36" s="28">
        <v>34</v>
      </c>
      <c r="C36" s="19">
        <v>0.72304999999999997</v>
      </c>
      <c r="D36" s="6">
        <v>8.0339999999999995E-2</v>
      </c>
      <c r="E36" s="6">
        <v>0.16750000000000001</v>
      </c>
      <c r="F36" s="10">
        <v>102</v>
      </c>
      <c r="G36" s="21">
        <v>0.68232000000000004</v>
      </c>
      <c r="H36" s="6">
        <v>7.5810000000000002E-2</v>
      </c>
      <c r="I36" s="6">
        <v>0.15806000000000001</v>
      </c>
      <c r="J36" s="10">
        <v>87</v>
      </c>
      <c r="K36" s="21">
        <v>0.86507999999999996</v>
      </c>
      <c r="L36" s="6">
        <v>9.6119999999999997E-2</v>
      </c>
      <c r="M36" s="6">
        <v>0.20039999999999999</v>
      </c>
      <c r="N36" s="10">
        <v>82</v>
      </c>
      <c r="O36" s="21">
        <v>4.3168300000000004</v>
      </c>
      <c r="P36" s="6">
        <v>0.47965000000000002</v>
      </c>
      <c r="Q36" s="6">
        <v>1</v>
      </c>
      <c r="R36" s="10">
        <v>164</v>
      </c>
      <c r="S36" s="21">
        <v>4.15238</v>
      </c>
      <c r="T36" s="6">
        <v>0.46138000000000001</v>
      </c>
      <c r="U36" s="6">
        <v>0.96189999999999998</v>
      </c>
      <c r="V36" s="10">
        <v>152</v>
      </c>
      <c r="W36" s="17">
        <v>3.9279299999999999</v>
      </c>
      <c r="X36" s="6">
        <v>0.43643999999999999</v>
      </c>
      <c r="Y36" s="6">
        <v>0.90991</v>
      </c>
      <c r="Z36" s="10">
        <v>129</v>
      </c>
    </row>
    <row r="37" spans="1:26">
      <c r="A37" s="9">
        <v>0.4</v>
      </c>
      <c r="B37" s="10">
        <v>35</v>
      </c>
      <c r="C37" s="19">
        <v>0.70487</v>
      </c>
      <c r="D37" s="6">
        <v>7.8320000000000001E-2</v>
      </c>
      <c r="E37" s="6">
        <v>0.12402000000000001</v>
      </c>
      <c r="F37" s="10">
        <v>104</v>
      </c>
      <c r="G37" s="21">
        <v>0.74833000000000005</v>
      </c>
      <c r="H37" s="6">
        <v>8.3150000000000002E-2</v>
      </c>
      <c r="I37" s="6">
        <v>0.13167000000000001</v>
      </c>
      <c r="J37" s="10">
        <v>79</v>
      </c>
      <c r="K37" s="21">
        <v>0.61004999999999998</v>
      </c>
      <c r="L37" s="6">
        <v>6.7780000000000007E-2</v>
      </c>
      <c r="M37" s="6">
        <v>0.10734</v>
      </c>
      <c r="N37" s="10">
        <v>100</v>
      </c>
      <c r="O37" s="21">
        <v>4.3592199999999997</v>
      </c>
      <c r="P37" s="6">
        <v>0.48436000000000001</v>
      </c>
      <c r="Q37" s="6">
        <v>0.76698999999999995</v>
      </c>
      <c r="R37" s="10">
        <v>151</v>
      </c>
      <c r="S37" s="21">
        <v>4.2761899999999997</v>
      </c>
      <c r="T37" s="6">
        <v>0.47513</v>
      </c>
      <c r="U37" s="6">
        <v>0.75238000000000005</v>
      </c>
      <c r="V37" s="10">
        <v>137</v>
      </c>
      <c r="W37" s="17">
        <v>4.2358500000000001</v>
      </c>
      <c r="X37" s="6">
        <v>0.47065000000000001</v>
      </c>
      <c r="Y37" s="6">
        <v>0.74528000000000005</v>
      </c>
      <c r="Z37" s="10">
        <v>133</v>
      </c>
    </row>
    <row r="38" spans="1:26">
      <c r="A38" s="9">
        <v>0.4</v>
      </c>
      <c r="B38" s="10">
        <v>36</v>
      </c>
      <c r="C38" s="19">
        <v>0.91535</v>
      </c>
      <c r="D38" s="6">
        <v>0.10170999999999999</v>
      </c>
      <c r="E38" s="6">
        <v>0.10236000000000001</v>
      </c>
      <c r="F38" s="10">
        <v>101</v>
      </c>
      <c r="G38" s="21">
        <v>0.9728</v>
      </c>
      <c r="H38" s="6">
        <v>0.10809000000000001</v>
      </c>
      <c r="I38" s="6">
        <v>0.10879</v>
      </c>
      <c r="J38" s="10">
        <v>92</v>
      </c>
      <c r="K38" s="21">
        <v>0.73692999999999997</v>
      </c>
      <c r="L38" s="6">
        <v>8.1879999999999994E-2</v>
      </c>
      <c r="M38" s="6">
        <v>8.2409999999999997E-2</v>
      </c>
      <c r="N38" s="10">
        <v>106</v>
      </c>
      <c r="O38" s="21">
        <v>4.0086199999999996</v>
      </c>
      <c r="P38" s="6">
        <v>0.44540000000000002</v>
      </c>
      <c r="Q38" s="6">
        <v>0.44828000000000001</v>
      </c>
      <c r="R38" s="10">
        <v>144</v>
      </c>
      <c r="S38" s="21">
        <v>6.2</v>
      </c>
      <c r="T38" s="6">
        <v>0.68889</v>
      </c>
      <c r="U38" s="6">
        <v>0.69333</v>
      </c>
      <c r="V38" s="10">
        <v>136</v>
      </c>
      <c r="W38" s="17">
        <v>2.90625</v>
      </c>
      <c r="X38" s="6">
        <v>0.32291999999999998</v>
      </c>
      <c r="Y38" s="6">
        <v>0.32500000000000001</v>
      </c>
      <c r="Z38" s="10">
        <v>125</v>
      </c>
    </row>
    <row r="39" spans="1:26">
      <c r="A39" s="9">
        <v>0.4</v>
      </c>
      <c r="B39" s="28">
        <v>37</v>
      </c>
      <c r="C39" s="19">
        <v>0.72363999999999995</v>
      </c>
      <c r="D39" s="6">
        <v>8.0399999999999999E-2</v>
      </c>
      <c r="E39" s="6">
        <v>0.16933000000000001</v>
      </c>
      <c r="F39" s="10">
        <v>102</v>
      </c>
      <c r="G39" s="21">
        <v>0.87621000000000004</v>
      </c>
      <c r="H39" s="6">
        <v>9.7360000000000002E-2</v>
      </c>
      <c r="I39" s="6">
        <v>0.20502999999999999</v>
      </c>
      <c r="J39" s="10">
        <v>98</v>
      </c>
      <c r="K39" s="21">
        <v>0.75373999999999997</v>
      </c>
      <c r="L39" s="6">
        <v>8.3750000000000005E-2</v>
      </c>
      <c r="M39" s="6">
        <v>0.17637</v>
      </c>
      <c r="N39" s="10">
        <v>87</v>
      </c>
      <c r="O39" s="21">
        <v>3.06081</v>
      </c>
      <c r="P39" s="6">
        <v>0.34009</v>
      </c>
      <c r="Q39" s="6">
        <v>0.71621999999999997</v>
      </c>
      <c r="R39" s="10">
        <v>143</v>
      </c>
      <c r="S39" s="21">
        <v>2.4754100000000001</v>
      </c>
      <c r="T39" s="6">
        <v>0.27505000000000002</v>
      </c>
      <c r="U39" s="6">
        <v>0.57923000000000002</v>
      </c>
      <c r="V39" s="10">
        <v>141</v>
      </c>
      <c r="W39" s="17">
        <v>2.92258</v>
      </c>
      <c r="X39" s="6">
        <v>0.32473000000000002</v>
      </c>
      <c r="Y39" s="6">
        <v>0.68386999999999998</v>
      </c>
      <c r="Z39" s="10">
        <v>129</v>
      </c>
    </row>
    <row r="40" spans="1:26">
      <c r="A40" s="9">
        <v>0.4</v>
      </c>
      <c r="B40" s="10">
        <v>38</v>
      </c>
      <c r="C40" s="19">
        <v>0.73585</v>
      </c>
      <c r="D40" s="6">
        <v>8.1759999999999999E-2</v>
      </c>
      <c r="E40" s="6">
        <v>0.12579000000000001</v>
      </c>
      <c r="F40" s="10">
        <v>102</v>
      </c>
      <c r="G40" s="21">
        <v>0.78129999999999999</v>
      </c>
      <c r="H40" s="6">
        <v>8.6809999999999998E-2</v>
      </c>
      <c r="I40" s="6">
        <v>0.13356000000000001</v>
      </c>
      <c r="J40" s="10">
        <v>84</v>
      </c>
      <c r="K40" s="21">
        <v>0.60309000000000001</v>
      </c>
      <c r="L40" s="6">
        <v>6.701E-2</v>
      </c>
      <c r="M40" s="6">
        <v>0.10309</v>
      </c>
      <c r="N40" s="10">
        <v>91</v>
      </c>
      <c r="O40" s="21">
        <v>4.5</v>
      </c>
      <c r="P40" s="6">
        <v>0.5</v>
      </c>
      <c r="Q40" s="6">
        <v>0.76922999999999997</v>
      </c>
      <c r="R40" s="10">
        <v>150</v>
      </c>
      <c r="S40" s="21">
        <v>4.0344800000000003</v>
      </c>
      <c r="T40" s="6">
        <v>0.44828000000000001</v>
      </c>
      <c r="U40" s="6">
        <v>0.68966000000000005</v>
      </c>
      <c r="V40" s="10">
        <v>144</v>
      </c>
      <c r="W40" s="17">
        <v>4.1052600000000004</v>
      </c>
      <c r="X40" s="6">
        <v>0.45613999999999999</v>
      </c>
      <c r="Y40" s="6">
        <v>0.70174999999999998</v>
      </c>
      <c r="Z40" s="10">
        <v>158</v>
      </c>
    </row>
    <row r="41" spans="1:26">
      <c r="A41" s="9">
        <v>0.4</v>
      </c>
      <c r="B41" s="10">
        <v>39</v>
      </c>
      <c r="C41" s="19">
        <v>0.80840000000000001</v>
      </c>
      <c r="D41" s="6">
        <v>8.9819999999999997E-2</v>
      </c>
      <c r="E41" s="6">
        <v>0.15462000000000001</v>
      </c>
      <c r="F41" s="10">
        <v>98</v>
      </c>
      <c r="G41" s="21">
        <v>0.74114000000000002</v>
      </c>
      <c r="H41" s="6">
        <v>8.2350000000000007E-2</v>
      </c>
      <c r="I41" s="6">
        <v>0.14176</v>
      </c>
      <c r="J41" s="10">
        <v>99</v>
      </c>
      <c r="K41" s="21">
        <v>0.78981999999999997</v>
      </c>
      <c r="L41" s="6">
        <v>8.7760000000000005E-2</v>
      </c>
      <c r="M41" s="6">
        <v>0.15107000000000001</v>
      </c>
      <c r="N41" s="10">
        <v>79</v>
      </c>
      <c r="O41" s="21">
        <v>4.49533</v>
      </c>
      <c r="P41" s="6">
        <v>0.49947999999999998</v>
      </c>
      <c r="Q41" s="6">
        <v>0.85980999999999996</v>
      </c>
      <c r="R41" s="10">
        <v>152</v>
      </c>
      <c r="S41" s="21">
        <v>3.8790300000000002</v>
      </c>
      <c r="T41" s="6">
        <v>0.43099999999999999</v>
      </c>
      <c r="U41" s="6">
        <v>0.74194000000000004</v>
      </c>
      <c r="V41" s="10">
        <v>153</v>
      </c>
      <c r="W41" s="17">
        <v>3.7578100000000001</v>
      </c>
      <c r="X41" s="6">
        <v>0.41753000000000001</v>
      </c>
      <c r="Y41" s="6">
        <v>0.71875</v>
      </c>
      <c r="Z41" s="10">
        <v>145</v>
      </c>
    </row>
    <row r="42" spans="1:26">
      <c r="A42" s="9">
        <v>0.4</v>
      </c>
      <c r="B42" s="28">
        <v>40</v>
      </c>
      <c r="C42" s="19">
        <v>0.95482999999999996</v>
      </c>
      <c r="D42" s="6">
        <v>0.10609</v>
      </c>
      <c r="E42" s="6">
        <v>0.16222</v>
      </c>
      <c r="F42" s="10">
        <v>114</v>
      </c>
      <c r="G42" s="21">
        <v>1.1712800000000001</v>
      </c>
      <c r="H42" s="6">
        <v>0.13014000000000001</v>
      </c>
      <c r="I42" s="6">
        <v>0.19899</v>
      </c>
      <c r="J42" s="10">
        <v>98</v>
      </c>
      <c r="K42" s="21">
        <v>1.31728</v>
      </c>
      <c r="L42" s="6">
        <v>0.14635999999999999</v>
      </c>
      <c r="M42" s="6">
        <v>0.2238</v>
      </c>
      <c r="N42" s="10">
        <v>85</v>
      </c>
      <c r="O42" s="21">
        <v>3.1632699999999998</v>
      </c>
      <c r="P42" s="6">
        <v>0.35147</v>
      </c>
      <c r="Q42" s="6">
        <v>0.53741000000000005</v>
      </c>
      <c r="R42" s="10">
        <v>160</v>
      </c>
      <c r="S42" s="21">
        <v>3.2069000000000001</v>
      </c>
      <c r="T42" s="6">
        <v>0.35632000000000003</v>
      </c>
      <c r="U42" s="6">
        <v>0.54483000000000004</v>
      </c>
      <c r="V42" s="10">
        <v>162</v>
      </c>
      <c r="W42" s="17">
        <v>3.18493</v>
      </c>
      <c r="X42" s="6">
        <v>0.35387999999999997</v>
      </c>
      <c r="Y42" s="6">
        <v>0.54110000000000003</v>
      </c>
      <c r="Z42" s="10">
        <v>152</v>
      </c>
    </row>
    <row r="43" spans="1:26">
      <c r="A43" s="9">
        <v>0.5</v>
      </c>
      <c r="B43" s="10">
        <v>41</v>
      </c>
      <c r="C43" s="19">
        <v>1.4316800000000001</v>
      </c>
      <c r="D43" s="6">
        <v>0.15908</v>
      </c>
      <c r="E43" s="6">
        <v>0.24534</v>
      </c>
      <c r="F43" s="10">
        <v>100</v>
      </c>
      <c r="G43" s="21">
        <v>0.92200000000000004</v>
      </c>
      <c r="H43" s="6">
        <v>0.10244</v>
      </c>
      <c r="I43" s="6">
        <v>0.158</v>
      </c>
      <c r="J43" s="10">
        <v>95</v>
      </c>
      <c r="K43" s="21">
        <v>1.29132</v>
      </c>
      <c r="L43" s="6">
        <v>0.14348</v>
      </c>
      <c r="M43" s="6">
        <v>0.22128999999999999</v>
      </c>
      <c r="N43" s="10">
        <v>90</v>
      </c>
      <c r="O43" s="21">
        <v>4.0087000000000002</v>
      </c>
      <c r="P43" s="6">
        <v>0.44540999999999997</v>
      </c>
      <c r="Q43" s="6">
        <v>0.68696000000000002</v>
      </c>
      <c r="R43" s="10">
        <v>153</v>
      </c>
      <c r="S43" s="21">
        <v>5.62195</v>
      </c>
      <c r="T43" s="6">
        <v>0.62465999999999999</v>
      </c>
      <c r="U43" s="6">
        <v>0.96340999999999999</v>
      </c>
      <c r="V43" s="10">
        <v>147</v>
      </c>
      <c r="W43" s="17">
        <v>5.0108699999999997</v>
      </c>
      <c r="X43" s="6">
        <v>0.55676000000000003</v>
      </c>
      <c r="Y43" s="6">
        <v>0.85870000000000002</v>
      </c>
      <c r="Z43" s="10">
        <v>142</v>
      </c>
    </row>
    <row r="44" spans="1:26">
      <c r="A44" s="9">
        <v>0.5</v>
      </c>
      <c r="B44" s="10">
        <v>42</v>
      </c>
      <c r="C44" s="19">
        <v>1.69512</v>
      </c>
      <c r="D44" s="6">
        <v>0.18834999999999999</v>
      </c>
      <c r="E44" s="6">
        <v>0.21138000000000001</v>
      </c>
      <c r="F44" s="10">
        <v>91</v>
      </c>
      <c r="G44" s="21">
        <v>1.4087799999999999</v>
      </c>
      <c r="H44" s="6">
        <v>0.15653</v>
      </c>
      <c r="I44" s="6">
        <v>0.17568</v>
      </c>
      <c r="J44" s="10">
        <v>80</v>
      </c>
      <c r="K44" s="21">
        <v>1.48929</v>
      </c>
      <c r="L44" s="6">
        <v>0.16547999999999999</v>
      </c>
      <c r="M44" s="6">
        <v>0.18570999999999999</v>
      </c>
      <c r="N44" s="10">
        <v>94</v>
      </c>
      <c r="O44" s="21">
        <v>7.1896599999999999</v>
      </c>
      <c r="P44" s="6">
        <v>0.79884999999999995</v>
      </c>
      <c r="Q44" s="6">
        <v>0.89654999999999996</v>
      </c>
      <c r="R44" s="10">
        <v>157</v>
      </c>
      <c r="S44" s="21">
        <v>6.2238800000000003</v>
      </c>
      <c r="T44" s="6">
        <v>0.69154000000000004</v>
      </c>
      <c r="U44" s="6">
        <v>0.77612000000000003</v>
      </c>
      <c r="V44" s="10">
        <v>141</v>
      </c>
      <c r="W44" s="17">
        <v>5.87324</v>
      </c>
      <c r="X44" s="6">
        <v>0.65258000000000005</v>
      </c>
      <c r="Y44" s="6">
        <v>0.73238999999999999</v>
      </c>
      <c r="Z44" s="10">
        <v>126</v>
      </c>
    </row>
    <row r="45" spans="1:26">
      <c r="A45" s="9">
        <v>0.5</v>
      </c>
      <c r="B45" s="28">
        <v>43</v>
      </c>
      <c r="C45" s="19">
        <v>0.86485999999999996</v>
      </c>
      <c r="D45" s="6">
        <v>9.6100000000000005E-2</v>
      </c>
      <c r="E45" s="6">
        <v>0.28764000000000001</v>
      </c>
      <c r="F45" s="10">
        <v>98</v>
      </c>
      <c r="G45" s="21">
        <v>0.65593000000000001</v>
      </c>
      <c r="H45" s="6">
        <v>7.288E-2</v>
      </c>
      <c r="I45" s="6">
        <v>0.21815999999999999</v>
      </c>
      <c r="J45" s="10">
        <v>88</v>
      </c>
      <c r="K45" s="21">
        <v>0.84848000000000001</v>
      </c>
      <c r="L45" s="6">
        <v>9.4280000000000003E-2</v>
      </c>
      <c r="M45" s="6">
        <v>0.28220000000000001</v>
      </c>
      <c r="N45" s="10">
        <v>83</v>
      </c>
      <c r="O45" s="21">
        <v>2.5027900000000001</v>
      </c>
      <c r="P45" s="6">
        <v>0.27809</v>
      </c>
      <c r="Q45" s="6">
        <v>0.83240000000000003</v>
      </c>
      <c r="R45" s="10">
        <v>169</v>
      </c>
      <c r="S45" s="21">
        <v>2.2069000000000001</v>
      </c>
      <c r="T45" s="6">
        <v>0.24521000000000001</v>
      </c>
      <c r="U45" s="6">
        <v>0.73399000000000003</v>
      </c>
      <c r="V45" s="10">
        <v>146</v>
      </c>
      <c r="W45" s="17">
        <v>2.11321</v>
      </c>
      <c r="X45" s="6">
        <v>0.23480000000000001</v>
      </c>
      <c r="Y45" s="6">
        <v>0.70282999999999995</v>
      </c>
      <c r="Z45" s="10">
        <v>149</v>
      </c>
    </row>
    <row r="46" spans="1:26">
      <c r="A46" s="9">
        <v>0.5</v>
      </c>
      <c r="B46" s="10">
        <v>44</v>
      </c>
      <c r="C46" s="19">
        <v>1.6816599999999999</v>
      </c>
      <c r="D46" s="6">
        <v>0.18684999999999999</v>
      </c>
      <c r="E46" s="6">
        <v>0.26989999999999997</v>
      </c>
      <c r="F46" s="10">
        <v>94</v>
      </c>
      <c r="G46" s="21">
        <v>1.3885700000000001</v>
      </c>
      <c r="H46" s="6">
        <v>0.15429000000000001</v>
      </c>
      <c r="I46" s="6">
        <v>0.22286</v>
      </c>
      <c r="J46" s="10">
        <v>91</v>
      </c>
      <c r="K46" s="21">
        <v>1.5986800000000001</v>
      </c>
      <c r="L46" s="6">
        <v>0.17763000000000001</v>
      </c>
      <c r="M46" s="6">
        <v>0.25657999999999997</v>
      </c>
      <c r="N46" s="10">
        <v>97</v>
      </c>
      <c r="O46" s="21">
        <v>3.6541399999999999</v>
      </c>
      <c r="P46" s="6">
        <v>0.40601999999999999</v>
      </c>
      <c r="Q46" s="6">
        <v>0.58647000000000005</v>
      </c>
      <c r="R46" s="10">
        <v>145</v>
      </c>
      <c r="S46" s="21">
        <v>4.3008800000000003</v>
      </c>
      <c r="T46" s="6">
        <v>0.47788000000000003</v>
      </c>
      <c r="U46" s="6">
        <v>0.69027000000000005</v>
      </c>
      <c r="V46" s="10">
        <v>137</v>
      </c>
      <c r="W46" s="17">
        <v>4.4181800000000004</v>
      </c>
      <c r="X46" s="6">
        <v>0.49091000000000001</v>
      </c>
      <c r="Y46" s="6">
        <v>0.70909</v>
      </c>
      <c r="Z46" s="10">
        <v>133</v>
      </c>
    </row>
    <row r="47" spans="1:26">
      <c r="A47" s="9">
        <v>0.5</v>
      </c>
      <c r="B47" s="10">
        <v>45</v>
      </c>
      <c r="C47" s="19">
        <v>2.6428600000000002</v>
      </c>
      <c r="D47" s="6">
        <v>0.29365000000000002</v>
      </c>
      <c r="E47" s="6">
        <v>0.29762</v>
      </c>
      <c r="F47" s="10">
        <v>86</v>
      </c>
      <c r="G47" s="21">
        <v>1.20652</v>
      </c>
      <c r="H47" s="6">
        <v>0.13406000000000001</v>
      </c>
      <c r="I47" s="6">
        <v>0.13586999999999999</v>
      </c>
      <c r="J47" s="10">
        <v>86</v>
      </c>
      <c r="K47" s="21">
        <v>1.4509799999999999</v>
      </c>
      <c r="L47" s="6">
        <v>0.16122</v>
      </c>
      <c r="M47" s="6">
        <v>0.16339999999999999</v>
      </c>
      <c r="N47" s="10">
        <v>98</v>
      </c>
      <c r="O47" s="21">
        <v>7.9285699999999997</v>
      </c>
      <c r="P47" s="6">
        <v>0.88095000000000001</v>
      </c>
      <c r="Q47" s="6">
        <v>0.89285999999999999</v>
      </c>
      <c r="R47" s="10">
        <v>139</v>
      </c>
      <c r="S47" s="21">
        <v>6.0821899999999998</v>
      </c>
      <c r="T47" s="6">
        <v>0.67579999999999996</v>
      </c>
      <c r="U47" s="6">
        <v>0.68493000000000004</v>
      </c>
      <c r="V47" s="10">
        <v>143</v>
      </c>
      <c r="W47" s="17">
        <v>5.8421099999999999</v>
      </c>
      <c r="X47" s="6">
        <v>0.64912000000000003</v>
      </c>
      <c r="Y47" s="6">
        <v>0.65788999999999997</v>
      </c>
      <c r="Z47" s="10">
        <v>142</v>
      </c>
    </row>
    <row r="48" spans="1:26">
      <c r="A48" s="9">
        <v>0.5</v>
      </c>
      <c r="B48" s="28">
        <v>46</v>
      </c>
      <c r="C48" s="19">
        <v>1.12679</v>
      </c>
      <c r="D48" s="6">
        <v>0.12520000000000001</v>
      </c>
      <c r="E48" s="6">
        <v>0.25597999999999999</v>
      </c>
      <c r="F48" s="10">
        <v>99</v>
      </c>
      <c r="G48" s="21">
        <v>0.99158000000000002</v>
      </c>
      <c r="H48" s="6">
        <v>0.11018</v>
      </c>
      <c r="I48" s="6">
        <v>0.22525999999999999</v>
      </c>
      <c r="J48" s="10">
        <v>81</v>
      </c>
      <c r="K48" s="21">
        <v>0.74880999999999998</v>
      </c>
      <c r="L48" s="6">
        <v>8.3199999999999996E-2</v>
      </c>
      <c r="M48" s="6">
        <v>0.17011000000000001</v>
      </c>
      <c r="N48" s="10">
        <v>90</v>
      </c>
      <c r="O48" s="21">
        <v>3.36429</v>
      </c>
      <c r="P48" s="6">
        <v>0.37380999999999998</v>
      </c>
      <c r="Q48" s="6">
        <v>0.76429000000000002</v>
      </c>
      <c r="R48" s="10">
        <v>161</v>
      </c>
      <c r="S48" s="21">
        <v>2.9810099999999999</v>
      </c>
      <c r="T48" s="6">
        <v>0.33122000000000001</v>
      </c>
      <c r="U48" s="6">
        <v>0.67722000000000004</v>
      </c>
      <c r="V48" s="10">
        <v>147</v>
      </c>
      <c r="W48" s="17">
        <v>3.4379599999999999</v>
      </c>
      <c r="X48" s="6">
        <v>0.38200000000000001</v>
      </c>
      <c r="Y48" s="6">
        <v>0.78102000000000005</v>
      </c>
      <c r="Z48" s="10">
        <v>150</v>
      </c>
    </row>
    <row r="49" spans="1:26">
      <c r="A49" s="9">
        <v>0.5</v>
      </c>
      <c r="B49" s="10">
        <v>47</v>
      </c>
      <c r="C49" s="19">
        <v>1.69685</v>
      </c>
      <c r="D49" s="6">
        <v>0.18854000000000001</v>
      </c>
      <c r="E49" s="6">
        <v>0.23622000000000001</v>
      </c>
      <c r="F49" s="10">
        <v>86</v>
      </c>
      <c r="G49" s="21">
        <v>1.70356</v>
      </c>
      <c r="H49" s="6">
        <v>0.18928</v>
      </c>
      <c r="I49" s="6">
        <v>0.23715</v>
      </c>
      <c r="J49" s="10">
        <v>78</v>
      </c>
      <c r="K49" s="21">
        <v>1.08291</v>
      </c>
      <c r="L49" s="6">
        <v>0.12032</v>
      </c>
      <c r="M49" s="6">
        <v>0.15075</v>
      </c>
      <c r="N49" s="10">
        <v>92</v>
      </c>
      <c r="O49" s="21">
        <v>5.0705900000000002</v>
      </c>
      <c r="P49" s="6">
        <v>0.56340000000000001</v>
      </c>
      <c r="Q49" s="6">
        <v>0.70587999999999995</v>
      </c>
      <c r="R49" s="10">
        <v>150</v>
      </c>
      <c r="S49" s="21">
        <v>4.6847799999999999</v>
      </c>
      <c r="T49" s="6">
        <v>0.52053000000000005</v>
      </c>
      <c r="U49" s="6">
        <v>0.65217000000000003</v>
      </c>
      <c r="V49" s="10">
        <v>146</v>
      </c>
      <c r="W49" s="17">
        <v>5.0116300000000003</v>
      </c>
      <c r="X49" s="6">
        <v>0.55684999999999996</v>
      </c>
      <c r="Y49" s="6">
        <v>0.69767000000000001</v>
      </c>
      <c r="Z49" s="10">
        <v>130</v>
      </c>
    </row>
    <row r="50" spans="1:26">
      <c r="A50" s="9">
        <v>0.5</v>
      </c>
      <c r="B50" s="10">
        <v>48</v>
      </c>
      <c r="C50" s="19">
        <v>1.5532600000000001</v>
      </c>
      <c r="D50" s="6">
        <v>0.17258000000000001</v>
      </c>
      <c r="E50" s="6">
        <v>0.2646</v>
      </c>
      <c r="F50" s="10">
        <v>95</v>
      </c>
      <c r="G50" s="21">
        <v>1.14141</v>
      </c>
      <c r="H50" s="6">
        <v>0.12681999999999999</v>
      </c>
      <c r="I50" s="6">
        <v>0.19444</v>
      </c>
      <c r="J50" s="10">
        <v>85</v>
      </c>
      <c r="K50" s="21">
        <v>1.2951299999999999</v>
      </c>
      <c r="L50" s="6">
        <v>0.1439</v>
      </c>
      <c r="M50" s="6">
        <v>0.22062999999999999</v>
      </c>
      <c r="N50" s="10">
        <v>90</v>
      </c>
      <c r="O50" s="21">
        <v>4.7578899999999997</v>
      </c>
      <c r="P50" s="6">
        <v>0.52864999999999995</v>
      </c>
      <c r="Q50" s="6">
        <v>0.81052999999999997</v>
      </c>
      <c r="R50" s="10">
        <v>154</v>
      </c>
      <c r="S50" s="21">
        <v>4.2243000000000004</v>
      </c>
      <c r="T50" s="6">
        <v>0.46937000000000001</v>
      </c>
      <c r="U50" s="6">
        <v>0.71962999999999999</v>
      </c>
      <c r="V50" s="10">
        <v>142</v>
      </c>
      <c r="W50" s="17">
        <v>4.1851799999999999</v>
      </c>
      <c r="X50" s="6">
        <v>0.46501999999999999</v>
      </c>
      <c r="Y50" s="6">
        <v>0.71296000000000004</v>
      </c>
      <c r="Z50" s="10">
        <v>136</v>
      </c>
    </row>
    <row r="51" spans="1:26">
      <c r="A51" s="9">
        <v>0.5</v>
      </c>
      <c r="B51" s="28">
        <v>49</v>
      </c>
      <c r="C51" s="19">
        <v>1.62016</v>
      </c>
      <c r="D51" s="6">
        <v>0.18002000000000001</v>
      </c>
      <c r="E51" s="6">
        <v>0.27906999999999998</v>
      </c>
      <c r="F51" s="10">
        <v>87</v>
      </c>
      <c r="G51" s="21">
        <v>1.11467</v>
      </c>
      <c r="H51" s="6">
        <v>0.12385</v>
      </c>
      <c r="I51" s="6">
        <v>0.192</v>
      </c>
      <c r="J51" s="10">
        <v>90</v>
      </c>
      <c r="K51" s="21">
        <v>1.17746</v>
      </c>
      <c r="L51" s="6">
        <v>0.13083</v>
      </c>
      <c r="M51" s="6">
        <v>0.20282</v>
      </c>
      <c r="N51" s="10">
        <v>78</v>
      </c>
      <c r="O51" s="21">
        <v>4.0192300000000003</v>
      </c>
      <c r="P51" s="6">
        <v>0.44657999999999998</v>
      </c>
      <c r="Q51" s="6">
        <v>0.69230999999999998</v>
      </c>
      <c r="R51" s="10">
        <v>142</v>
      </c>
      <c r="S51" s="21">
        <v>3.4545499999999998</v>
      </c>
      <c r="T51" s="6">
        <v>0.38384000000000001</v>
      </c>
      <c r="U51" s="6">
        <v>0.59504000000000001</v>
      </c>
      <c r="V51" s="10">
        <v>142</v>
      </c>
      <c r="W51" s="17">
        <v>2.96454</v>
      </c>
      <c r="X51" s="6">
        <v>0.32939000000000002</v>
      </c>
      <c r="Y51" s="6">
        <v>0.51063999999999998</v>
      </c>
      <c r="Z51" s="10">
        <v>137</v>
      </c>
    </row>
    <row r="52" spans="1:26">
      <c r="A52" s="9">
        <v>0.5</v>
      </c>
      <c r="B52" s="10">
        <v>50</v>
      </c>
      <c r="C52" s="19">
        <v>1.01878</v>
      </c>
      <c r="D52" s="6">
        <v>0.1132</v>
      </c>
      <c r="E52" s="6">
        <v>0.21596000000000001</v>
      </c>
      <c r="F52" s="10">
        <v>100</v>
      </c>
      <c r="G52" s="21">
        <v>0.94967000000000001</v>
      </c>
      <c r="H52" s="6">
        <v>0.10552</v>
      </c>
      <c r="I52" s="6">
        <v>0.20130999999999999</v>
      </c>
      <c r="J52" s="10">
        <v>81</v>
      </c>
      <c r="K52" s="21">
        <v>1.0508500000000001</v>
      </c>
      <c r="L52" s="6">
        <v>0.11676</v>
      </c>
      <c r="M52" s="6">
        <v>0.22276000000000001</v>
      </c>
      <c r="N52" s="10">
        <v>92</v>
      </c>
      <c r="O52" s="21">
        <v>4.5684199999999997</v>
      </c>
      <c r="P52" s="6">
        <v>0.50760000000000005</v>
      </c>
      <c r="Q52" s="6">
        <v>0.96841999999999995</v>
      </c>
      <c r="R52" s="10">
        <v>151</v>
      </c>
      <c r="S52" s="21">
        <v>4.34</v>
      </c>
      <c r="T52" s="6">
        <v>0.48221999999999998</v>
      </c>
      <c r="U52" s="6">
        <v>0.92</v>
      </c>
      <c r="V52" s="10">
        <v>136</v>
      </c>
      <c r="W52" s="17">
        <v>4.5684199999999997</v>
      </c>
      <c r="X52" s="6">
        <v>0.50760000000000005</v>
      </c>
      <c r="Y52" s="6">
        <v>0.96841999999999995</v>
      </c>
      <c r="Z52" s="10">
        <v>130</v>
      </c>
    </row>
    <row r="53" spans="1:26">
      <c r="A53" s="9">
        <v>0.6</v>
      </c>
      <c r="B53" s="10">
        <v>51</v>
      </c>
      <c r="C53" s="19">
        <v>2.7919100000000001</v>
      </c>
      <c r="D53" s="6">
        <v>0.31020999999999999</v>
      </c>
      <c r="E53" s="6">
        <v>0.39883999999999997</v>
      </c>
      <c r="F53" s="10">
        <v>91</v>
      </c>
      <c r="G53" s="21">
        <v>1.90909</v>
      </c>
      <c r="H53" s="6">
        <v>0.21212</v>
      </c>
      <c r="I53" s="6">
        <v>0.27272999999999997</v>
      </c>
      <c r="J53" s="10">
        <v>95</v>
      </c>
      <c r="K53" s="21">
        <v>1.5681799999999999</v>
      </c>
      <c r="L53" s="6">
        <v>0.17424000000000001</v>
      </c>
      <c r="M53" s="6">
        <v>0.22403000000000001</v>
      </c>
      <c r="N53" s="10">
        <v>80</v>
      </c>
      <c r="O53" s="21">
        <v>6.5270299999999999</v>
      </c>
      <c r="P53" s="6">
        <v>0.72523000000000004</v>
      </c>
      <c r="Q53" s="6">
        <v>0.93242999999999998</v>
      </c>
      <c r="R53" s="10">
        <v>148</v>
      </c>
      <c r="S53" s="21">
        <v>6.1139200000000002</v>
      </c>
      <c r="T53" s="6">
        <v>0.67932000000000003</v>
      </c>
      <c r="U53" s="6">
        <v>0.87341999999999997</v>
      </c>
      <c r="V53" s="10">
        <v>136</v>
      </c>
      <c r="W53" s="17">
        <v>4.43119</v>
      </c>
      <c r="X53" s="6">
        <v>0.49235000000000001</v>
      </c>
      <c r="Y53" s="6">
        <v>0.63302999999999998</v>
      </c>
      <c r="Z53" s="10">
        <v>122</v>
      </c>
    </row>
    <row r="54" spans="1:26">
      <c r="A54" s="9">
        <v>0.6</v>
      </c>
      <c r="B54" s="28">
        <v>52</v>
      </c>
      <c r="C54" s="19">
        <v>1.5936399999999999</v>
      </c>
      <c r="D54" s="6">
        <v>0.17707000000000001</v>
      </c>
      <c r="E54" s="6">
        <v>0.24027999999999999</v>
      </c>
      <c r="F54" s="10">
        <v>92</v>
      </c>
      <c r="G54" s="21">
        <v>2.3736799999999998</v>
      </c>
      <c r="H54" s="6">
        <v>0.26373999999999997</v>
      </c>
      <c r="I54" s="6">
        <v>0.35788999999999999</v>
      </c>
      <c r="J54" s="10">
        <v>78</v>
      </c>
      <c r="K54" s="21">
        <v>1.31487</v>
      </c>
      <c r="L54" s="6">
        <v>0.14610000000000001</v>
      </c>
      <c r="M54" s="6">
        <v>0.19825000000000001</v>
      </c>
      <c r="N54" s="10">
        <v>93</v>
      </c>
      <c r="O54" s="21">
        <v>5.4337299999999997</v>
      </c>
      <c r="P54" s="6">
        <v>0.60375000000000001</v>
      </c>
      <c r="Q54" s="6">
        <v>0.81928000000000001</v>
      </c>
      <c r="R54" s="10">
        <v>155</v>
      </c>
      <c r="S54" s="21">
        <v>5.125</v>
      </c>
      <c r="T54" s="6">
        <v>0.56943999999999995</v>
      </c>
      <c r="U54" s="6">
        <v>0.77273000000000003</v>
      </c>
      <c r="V54" s="10">
        <v>131</v>
      </c>
      <c r="W54" s="17">
        <v>4.9560399999999998</v>
      </c>
      <c r="X54" s="6">
        <v>0.55066999999999999</v>
      </c>
      <c r="Y54" s="6">
        <v>0.74724999999999997</v>
      </c>
      <c r="Z54" s="10">
        <v>144</v>
      </c>
    </row>
    <row r="55" spans="1:26">
      <c r="A55" s="9">
        <v>0.6</v>
      </c>
      <c r="B55" s="10">
        <v>53</v>
      </c>
      <c r="C55" s="19">
        <v>2.5</v>
      </c>
      <c r="D55" s="6">
        <v>0.27778000000000003</v>
      </c>
      <c r="E55" s="6">
        <v>0.49451000000000001</v>
      </c>
      <c r="F55" s="10">
        <v>89</v>
      </c>
      <c r="G55" s="21">
        <v>2.03125</v>
      </c>
      <c r="H55" s="6">
        <v>0.22569</v>
      </c>
      <c r="I55" s="6">
        <v>0.40178999999999998</v>
      </c>
      <c r="J55" s="10">
        <v>80</v>
      </c>
      <c r="K55" s="21">
        <v>1.3541700000000001</v>
      </c>
      <c r="L55" s="6">
        <v>0.15046000000000001</v>
      </c>
      <c r="M55" s="6">
        <v>0.26785999999999999</v>
      </c>
      <c r="N55" s="10">
        <v>85</v>
      </c>
      <c r="O55" s="21">
        <v>4.6428599999999998</v>
      </c>
      <c r="P55" s="6">
        <v>0.51587000000000005</v>
      </c>
      <c r="Q55" s="6">
        <v>0.91837000000000002</v>
      </c>
      <c r="R55" s="10">
        <v>159</v>
      </c>
      <c r="S55" s="21">
        <v>4.4174800000000003</v>
      </c>
      <c r="T55" s="6">
        <v>0.49082999999999999</v>
      </c>
      <c r="U55" s="6">
        <v>0.87378999999999996</v>
      </c>
      <c r="V55" s="10">
        <v>148</v>
      </c>
      <c r="W55" s="17">
        <v>4.375</v>
      </c>
      <c r="X55" s="6">
        <v>0.48610999999999999</v>
      </c>
      <c r="Y55" s="6">
        <v>0.86538000000000004</v>
      </c>
      <c r="Z55" s="10">
        <v>149</v>
      </c>
    </row>
    <row r="56" spans="1:26">
      <c r="A56" s="9">
        <v>0.6</v>
      </c>
      <c r="B56" s="10">
        <v>54</v>
      </c>
      <c r="C56" s="19">
        <v>1.73061</v>
      </c>
      <c r="D56" s="6">
        <v>0.19228999999999999</v>
      </c>
      <c r="E56" s="6">
        <v>0.33468999999999999</v>
      </c>
      <c r="F56" s="10">
        <v>97</v>
      </c>
      <c r="G56" s="21">
        <v>1.64981</v>
      </c>
      <c r="H56" s="6">
        <v>0.18331</v>
      </c>
      <c r="I56" s="6">
        <v>0.31907000000000002</v>
      </c>
      <c r="J56" s="10">
        <v>84</v>
      </c>
      <c r="K56" s="21">
        <v>1.61832</v>
      </c>
      <c r="L56" s="6">
        <v>0.17981</v>
      </c>
      <c r="M56" s="6">
        <v>0.31297999999999998</v>
      </c>
      <c r="N56" s="10">
        <v>78</v>
      </c>
      <c r="O56" s="21">
        <v>3.1176499999999998</v>
      </c>
      <c r="P56" s="6">
        <v>0.34641</v>
      </c>
      <c r="Q56" s="6">
        <v>0.60294000000000003</v>
      </c>
      <c r="R56" s="10">
        <v>182</v>
      </c>
      <c r="S56" s="21">
        <v>2.5853700000000002</v>
      </c>
      <c r="T56" s="6">
        <v>0.28726000000000002</v>
      </c>
      <c r="U56" s="6">
        <v>0.5</v>
      </c>
      <c r="V56" s="10">
        <v>148</v>
      </c>
      <c r="W56" s="17">
        <v>2.6666699999999999</v>
      </c>
      <c r="X56" s="6">
        <v>0.29630000000000001</v>
      </c>
      <c r="Y56" s="6">
        <v>0.51571999999999996</v>
      </c>
      <c r="Z56" s="10">
        <v>156</v>
      </c>
    </row>
    <row r="57" spans="1:26">
      <c r="A57" s="9">
        <v>0.6</v>
      </c>
      <c r="B57" s="28">
        <v>55</v>
      </c>
      <c r="C57" s="19">
        <v>1.4509799999999999</v>
      </c>
      <c r="D57" s="6">
        <v>0.16122</v>
      </c>
      <c r="E57" s="6">
        <v>0.21242</v>
      </c>
      <c r="F57" s="10">
        <v>90</v>
      </c>
      <c r="G57" s="21">
        <v>1.7975699999999999</v>
      </c>
      <c r="H57" s="6">
        <v>0.19972999999999999</v>
      </c>
      <c r="I57" s="6">
        <v>0.26316000000000001</v>
      </c>
      <c r="J57" s="10">
        <v>98</v>
      </c>
      <c r="K57" s="21">
        <v>1.97333</v>
      </c>
      <c r="L57" s="6">
        <v>0.21926000000000001</v>
      </c>
      <c r="M57" s="6">
        <v>0.28888999999999998</v>
      </c>
      <c r="N57" s="10">
        <v>76</v>
      </c>
      <c r="O57" s="21">
        <v>6.8307700000000002</v>
      </c>
      <c r="P57" s="6">
        <v>0.75897000000000003</v>
      </c>
      <c r="Q57" s="6">
        <v>1</v>
      </c>
      <c r="R57" s="10">
        <v>134</v>
      </c>
      <c r="S57" s="21">
        <v>4.7233999999999998</v>
      </c>
      <c r="T57" s="6">
        <v>0.52481999999999995</v>
      </c>
      <c r="U57" s="6">
        <v>0.69149000000000005</v>
      </c>
      <c r="V57" s="10">
        <v>140</v>
      </c>
      <c r="W57" s="17">
        <v>6.8307700000000002</v>
      </c>
      <c r="X57" s="6">
        <v>0.75897000000000003</v>
      </c>
      <c r="Y57" s="6">
        <v>1</v>
      </c>
      <c r="Z57" s="10">
        <v>130</v>
      </c>
    </row>
    <row r="58" spans="1:26">
      <c r="A58" s="9">
        <v>0.6</v>
      </c>
      <c r="B58" s="10">
        <v>56</v>
      </c>
      <c r="C58" s="19">
        <v>1.42415</v>
      </c>
      <c r="D58" s="6">
        <v>0.15823999999999999</v>
      </c>
      <c r="E58" s="6">
        <v>0.34675</v>
      </c>
      <c r="F58" s="10">
        <v>91</v>
      </c>
      <c r="G58" s="21">
        <v>1.63121</v>
      </c>
      <c r="H58" s="6">
        <v>0.18124999999999999</v>
      </c>
      <c r="I58" s="6">
        <v>0.39716000000000001</v>
      </c>
      <c r="J58" s="10">
        <v>80</v>
      </c>
      <c r="K58" s="21">
        <v>1.0087699999999999</v>
      </c>
      <c r="L58" s="6">
        <v>0.11209</v>
      </c>
      <c r="M58" s="6">
        <v>0.24560999999999999</v>
      </c>
      <c r="N58" s="10">
        <v>93</v>
      </c>
      <c r="O58" s="21">
        <v>3.8333300000000001</v>
      </c>
      <c r="P58" s="6">
        <v>0.42592999999999998</v>
      </c>
      <c r="Q58" s="6">
        <v>0.93332999999999999</v>
      </c>
      <c r="R58" s="10">
        <v>170</v>
      </c>
      <c r="S58" s="21">
        <v>3.0065400000000002</v>
      </c>
      <c r="T58" s="6">
        <v>0.33406000000000002</v>
      </c>
      <c r="U58" s="6">
        <v>0.73202999999999996</v>
      </c>
      <c r="V58" s="10">
        <v>149</v>
      </c>
      <c r="W58" s="17">
        <v>2.7878799999999999</v>
      </c>
      <c r="X58" s="6">
        <v>0.30975999999999998</v>
      </c>
      <c r="Y58" s="6">
        <v>0.67879</v>
      </c>
      <c r="Z58" s="10">
        <v>144</v>
      </c>
    </row>
    <row r="59" spans="1:26">
      <c r="A59" s="9">
        <v>0.6</v>
      </c>
      <c r="B59" s="10">
        <v>57</v>
      </c>
      <c r="C59" s="19">
        <v>1.71315</v>
      </c>
      <c r="D59" s="6">
        <v>0.19034999999999999</v>
      </c>
      <c r="E59" s="6">
        <v>0.32271</v>
      </c>
      <c r="F59" s="10">
        <v>97</v>
      </c>
      <c r="G59" s="21">
        <v>1.86957</v>
      </c>
      <c r="H59" s="6">
        <v>0.20773</v>
      </c>
      <c r="I59" s="6">
        <v>0.35216999999999998</v>
      </c>
      <c r="J59" s="10">
        <v>79</v>
      </c>
      <c r="K59" s="21">
        <v>1.6165400000000001</v>
      </c>
      <c r="L59" s="6">
        <v>0.17962</v>
      </c>
      <c r="M59" s="6">
        <v>0.30451</v>
      </c>
      <c r="N59" s="10">
        <v>85</v>
      </c>
      <c r="O59" s="21">
        <v>4.7252700000000001</v>
      </c>
      <c r="P59" s="6">
        <v>0.52503</v>
      </c>
      <c r="Q59" s="6">
        <v>0.89010999999999996</v>
      </c>
      <c r="R59" s="10">
        <v>149</v>
      </c>
      <c r="S59" s="21">
        <v>5.18072</v>
      </c>
      <c r="T59" s="6">
        <v>0.57564000000000004</v>
      </c>
      <c r="U59" s="6">
        <v>0.97589999999999999</v>
      </c>
      <c r="V59" s="10">
        <v>128</v>
      </c>
      <c r="W59" s="17">
        <v>4.2574300000000003</v>
      </c>
      <c r="X59" s="6">
        <v>0.47305000000000003</v>
      </c>
      <c r="Y59" s="6">
        <v>0.80198000000000003</v>
      </c>
      <c r="Z59" s="10">
        <v>128</v>
      </c>
    </row>
    <row r="60" spans="1:26">
      <c r="A60" s="9">
        <v>0.6</v>
      </c>
      <c r="B60" s="28">
        <v>58</v>
      </c>
      <c r="C60" s="19">
        <v>1.58528</v>
      </c>
      <c r="D60" s="6">
        <v>0.17613999999999999</v>
      </c>
      <c r="E60" s="6">
        <v>0.26756000000000002</v>
      </c>
      <c r="F60" s="10">
        <v>94</v>
      </c>
      <c r="G60" s="21">
        <v>1.5</v>
      </c>
      <c r="H60" s="6">
        <v>0.16667000000000001</v>
      </c>
      <c r="I60" s="6">
        <v>0.25316</v>
      </c>
      <c r="J60" s="10">
        <v>76</v>
      </c>
      <c r="K60" s="21">
        <v>1.41493</v>
      </c>
      <c r="L60" s="6">
        <v>0.15720999999999999</v>
      </c>
      <c r="M60" s="6">
        <v>0.23880999999999999</v>
      </c>
      <c r="N60" s="10">
        <v>86</v>
      </c>
      <c r="O60" s="21">
        <v>4.6019399999999999</v>
      </c>
      <c r="P60" s="6">
        <v>0.51132999999999995</v>
      </c>
      <c r="Q60" s="6">
        <v>0.77669999999999995</v>
      </c>
      <c r="R60" s="10">
        <v>161</v>
      </c>
      <c r="S60" s="21">
        <v>3.8225799999999999</v>
      </c>
      <c r="T60" s="6">
        <v>0.42473</v>
      </c>
      <c r="U60" s="6">
        <v>0.64515999999999996</v>
      </c>
      <c r="V60" s="10">
        <v>148</v>
      </c>
      <c r="W60" s="17">
        <v>4.0512800000000002</v>
      </c>
      <c r="X60" s="6">
        <v>0.45013999999999998</v>
      </c>
      <c r="Y60" s="6">
        <v>0.68376000000000003</v>
      </c>
      <c r="Z60" s="10">
        <v>140</v>
      </c>
    </row>
    <row r="61" spans="1:26">
      <c r="A61" s="9">
        <v>0.6</v>
      </c>
      <c r="B61" s="10">
        <v>59</v>
      </c>
      <c r="C61" s="19">
        <v>2.1935500000000001</v>
      </c>
      <c r="D61" s="6">
        <v>0.24373</v>
      </c>
      <c r="E61" s="6">
        <v>0.31183</v>
      </c>
      <c r="F61" s="10">
        <v>158</v>
      </c>
      <c r="G61" s="21">
        <v>1.5752900000000001</v>
      </c>
      <c r="H61" s="6">
        <v>0.17502999999999999</v>
      </c>
      <c r="I61" s="6">
        <v>0.22394</v>
      </c>
      <c r="J61" s="10">
        <v>138</v>
      </c>
      <c r="K61" s="21">
        <v>1.3333299999999999</v>
      </c>
      <c r="L61" s="6">
        <v>0.14815</v>
      </c>
      <c r="M61" s="6">
        <v>0.18953999999999999</v>
      </c>
      <c r="N61" s="10">
        <v>151</v>
      </c>
      <c r="O61" s="21">
        <v>4.9156599999999999</v>
      </c>
      <c r="P61" s="6">
        <v>0.54618</v>
      </c>
      <c r="Q61" s="6">
        <v>0.69879999999999998</v>
      </c>
      <c r="R61" s="10">
        <v>292</v>
      </c>
      <c r="S61" s="21">
        <v>4.5842700000000001</v>
      </c>
      <c r="T61" s="6">
        <v>0.50936000000000003</v>
      </c>
      <c r="U61" s="6">
        <v>0.65168999999999999</v>
      </c>
      <c r="V61" s="10">
        <v>283</v>
      </c>
      <c r="W61" s="17">
        <v>3.9230800000000001</v>
      </c>
      <c r="X61" s="6">
        <v>0.43590000000000001</v>
      </c>
      <c r="Y61" s="6">
        <v>0.55769000000000002</v>
      </c>
      <c r="Z61" s="10">
        <v>285</v>
      </c>
    </row>
    <row r="62" spans="1:26">
      <c r="A62" s="9">
        <v>0.6</v>
      </c>
      <c r="B62" s="10">
        <v>60</v>
      </c>
      <c r="C62" s="19">
        <v>2.79739</v>
      </c>
      <c r="D62" s="6">
        <v>0.31081999999999999</v>
      </c>
      <c r="E62" s="6">
        <v>0.41176000000000001</v>
      </c>
      <c r="F62" s="10">
        <v>133</v>
      </c>
      <c r="G62" s="21">
        <v>1.51237</v>
      </c>
      <c r="H62" s="6">
        <v>0.16803999999999999</v>
      </c>
      <c r="I62" s="6">
        <v>0.22261</v>
      </c>
      <c r="J62" s="10">
        <v>246</v>
      </c>
      <c r="K62" s="21">
        <v>1.5451299999999999</v>
      </c>
      <c r="L62" s="6">
        <v>0.17168</v>
      </c>
      <c r="M62" s="6">
        <v>0.22744</v>
      </c>
      <c r="N62" s="10">
        <v>114</v>
      </c>
      <c r="O62" s="21">
        <v>4.5052599999999998</v>
      </c>
      <c r="P62" s="6">
        <v>0.50058000000000002</v>
      </c>
      <c r="Q62" s="6">
        <v>0.66315999999999997</v>
      </c>
      <c r="R62" s="10">
        <v>260</v>
      </c>
      <c r="S62" s="21">
        <v>4.4583300000000001</v>
      </c>
      <c r="T62" s="6">
        <v>0.49536999999999998</v>
      </c>
      <c r="U62" s="6">
        <v>0.65625</v>
      </c>
      <c r="V62" s="10">
        <v>270</v>
      </c>
      <c r="W62" s="17">
        <v>4.2376199999999997</v>
      </c>
      <c r="X62" s="6">
        <v>0.47084999999999999</v>
      </c>
      <c r="Y62" s="6">
        <v>0.62375999999999998</v>
      </c>
      <c r="Z62" s="10">
        <v>229</v>
      </c>
    </row>
    <row r="63" spans="1:26">
      <c r="A63" s="9">
        <v>0.7</v>
      </c>
      <c r="B63" s="28">
        <v>61</v>
      </c>
      <c r="C63" s="19">
        <v>2.7654299999999998</v>
      </c>
      <c r="D63" s="6">
        <v>0.30726999999999999</v>
      </c>
      <c r="E63" s="6">
        <v>0.25308999999999998</v>
      </c>
      <c r="F63" s="10">
        <v>180</v>
      </c>
      <c r="G63" s="21">
        <v>1.9563299999999999</v>
      </c>
      <c r="H63" s="6">
        <v>0.21737000000000001</v>
      </c>
      <c r="I63" s="6">
        <v>0.17904</v>
      </c>
      <c r="J63" s="10">
        <v>195</v>
      </c>
      <c r="K63" s="21">
        <v>1.77075</v>
      </c>
      <c r="L63" s="6">
        <v>0.19675000000000001</v>
      </c>
      <c r="M63" s="6">
        <v>0.16206000000000001</v>
      </c>
      <c r="N63" s="10">
        <v>168</v>
      </c>
      <c r="O63" s="21">
        <v>8.2963000000000005</v>
      </c>
      <c r="P63" s="6">
        <v>0.92181000000000002</v>
      </c>
      <c r="Q63" s="6">
        <v>0.75926000000000005</v>
      </c>
      <c r="R63" s="10">
        <v>268</v>
      </c>
      <c r="S63" s="21">
        <v>5.9733299999999998</v>
      </c>
      <c r="T63" s="6">
        <v>0.66369999999999996</v>
      </c>
      <c r="U63" s="6">
        <v>0.54666999999999999</v>
      </c>
      <c r="V63" s="10">
        <v>329</v>
      </c>
      <c r="W63" s="17">
        <v>5.3975900000000001</v>
      </c>
      <c r="X63" s="6">
        <v>0.59972999999999999</v>
      </c>
      <c r="Y63" s="6">
        <v>0.49397999999999997</v>
      </c>
      <c r="Z63" s="10">
        <v>276</v>
      </c>
    </row>
    <row r="64" spans="1:26">
      <c r="A64" s="9">
        <v>0.7</v>
      </c>
      <c r="B64" s="10">
        <v>62</v>
      </c>
      <c r="C64" s="19">
        <v>3.2465799999999998</v>
      </c>
      <c r="D64" s="6">
        <v>0.36073</v>
      </c>
      <c r="E64" s="6">
        <v>0.28766999999999998</v>
      </c>
      <c r="F64" s="10">
        <v>108</v>
      </c>
      <c r="G64" s="21">
        <v>2.5079400000000001</v>
      </c>
      <c r="H64" s="6">
        <v>0.27866000000000002</v>
      </c>
      <c r="I64" s="6">
        <v>0.22222</v>
      </c>
      <c r="J64" s="10">
        <v>207</v>
      </c>
      <c r="K64" s="21">
        <v>2.8902399999999999</v>
      </c>
      <c r="L64" s="6">
        <v>0.32113999999999998</v>
      </c>
      <c r="M64" s="6">
        <v>0.25609999999999999</v>
      </c>
      <c r="N64" s="10">
        <v>169</v>
      </c>
      <c r="O64" s="21">
        <v>6.49315</v>
      </c>
      <c r="P64" s="6">
        <v>0.72145999999999999</v>
      </c>
      <c r="Q64" s="6">
        <v>0.57533999999999996</v>
      </c>
      <c r="R64" s="10">
        <v>398</v>
      </c>
      <c r="S64" s="21">
        <v>6.6760599999999997</v>
      </c>
      <c r="T64" s="6">
        <v>0.74177999999999999</v>
      </c>
      <c r="U64" s="6">
        <v>0.59155000000000002</v>
      </c>
      <c r="V64" s="10">
        <v>337</v>
      </c>
      <c r="W64" s="17">
        <v>5.3258400000000004</v>
      </c>
      <c r="X64" s="6">
        <v>0.59175999999999995</v>
      </c>
      <c r="Y64" s="6">
        <v>0.47191</v>
      </c>
      <c r="Z64" s="10">
        <v>248</v>
      </c>
    </row>
    <row r="65" spans="1:26">
      <c r="A65" s="9">
        <v>0.7</v>
      </c>
      <c r="B65" s="10">
        <v>63</v>
      </c>
      <c r="C65" s="19">
        <v>3.23611</v>
      </c>
      <c r="D65" s="6">
        <v>0.35957</v>
      </c>
      <c r="E65" s="6">
        <v>0.47221999999999997</v>
      </c>
      <c r="F65" s="10">
        <v>178</v>
      </c>
      <c r="G65" s="21">
        <v>2.3069299999999999</v>
      </c>
      <c r="H65" s="6">
        <v>0.25633</v>
      </c>
      <c r="I65" s="6">
        <v>0.33662999999999998</v>
      </c>
      <c r="J65" s="10">
        <v>148</v>
      </c>
      <c r="K65" s="21">
        <v>2.5604399999999998</v>
      </c>
      <c r="L65" s="6">
        <v>0.28449000000000002</v>
      </c>
      <c r="M65" s="6">
        <v>0.37363000000000002</v>
      </c>
      <c r="N65" s="10">
        <v>164</v>
      </c>
      <c r="O65" s="21">
        <v>6.7536199999999997</v>
      </c>
      <c r="P65" s="6">
        <v>0.75039999999999996</v>
      </c>
      <c r="Q65" s="6">
        <v>0.98551</v>
      </c>
      <c r="R65" s="10">
        <v>294</v>
      </c>
      <c r="S65" s="21">
        <v>5.1777800000000003</v>
      </c>
      <c r="T65" s="6">
        <v>0.57530999999999999</v>
      </c>
      <c r="U65" s="6">
        <v>0.75556000000000001</v>
      </c>
      <c r="V65" s="10">
        <v>278</v>
      </c>
      <c r="W65" s="17">
        <v>5.4185999999999996</v>
      </c>
      <c r="X65" s="6">
        <v>0.60206999999999999</v>
      </c>
      <c r="Y65" s="6">
        <v>0.79069999999999996</v>
      </c>
      <c r="Z65" s="10">
        <v>229</v>
      </c>
    </row>
    <row r="66" spans="1:26">
      <c r="A66" s="9">
        <v>0.7</v>
      </c>
      <c r="B66" s="28">
        <v>64</v>
      </c>
      <c r="C66" s="19">
        <v>3.0337800000000001</v>
      </c>
      <c r="D66" s="6">
        <v>0.33709</v>
      </c>
      <c r="E66" s="6">
        <v>0.33783999999999997</v>
      </c>
      <c r="F66" s="10">
        <v>128</v>
      </c>
      <c r="G66" s="21">
        <v>2.4670299999999998</v>
      </c>
      <c r="H66" s="6">
        <v>0.27411000000000002</v>
      </c>
      <c r="I66" s="6">
        <v>0.27472999999999997</v>
      </c>
      <c r="J66" s="10">
        <v>157</v>
      </c>
      <c r="K66" s="21">
        <v>2.8417699999999999</v>
      </c>
      <c r="L66" s="6">
        <v>0.31574999999999998</v>
      </c>
      <c r="M66" s="6">
        <v>0.31646000000000002</v>
      </c>
      <c r="N66" s="10">
        <v>214</v>
      </c>
      <c r="O66" s="21">
        <v>8.3148099999999996</v>
      </c>
      <c r="P66" s="6">
        <v>0.92386999999999997</v>
      </c>
      <c r="Q66" s="6">
        <v>0.92593000000000003</v>
      </c>
      <c r="R66" s="10">
        <v>288</v>
      </c>
      <c r="S66" s="21">
        <v>7.0156200000000002</v>
      </c>
      <c r="T66" s="6">
        <v>0.77951000000000004</v>
      </c>
      <c r="U66" s="6">
        <v>0.78125</v>
      </c>
      <c r="V66" s="10">
        <v>342</v>
      </c>
      <c r="W66" s="17">
        <v>5.9078900000000001</v>
      </c>
      <c r="X66" s="6">
        <v>0.65642999999999996</v>
      </c>
      <c r="Y66" s="6">
        <v>0.65788999999999997</v>
      </c>
      <c r="Z66" s="10">
        <v>204</v>
      </c>
    </row>
    <row r="67" spans="1:26">
      <c r="A67" s="9">
        <v>0.7</v>
      </c>
      <c r="B67" s="10">
        <v>65</v>
      </c>
      <c r="C67" s="19">
        <v>5.2235300000000002</v>
      </c>
      <c r="D67" s="6">
        <v>0.58038999999999996</v>
      </c>
      <c r="E67" s="6">
        <v>0.44706000000000001</v>
      </c>
      <c r="F67" s="10">
        <v>116</v>
      </c>
      <c r="G67" s="21">
        <v>3.0411000000000001</v>
      </c>
      <c r="H67" s="6">
        <v>0.33789999999999998</v>
      </c>
      <c r="I67" s="6">
        <v>0.26027</v>
      </c>
      <c r="J67" s="10">
        <v>218</v>
      </c>
      <c r="K67" s="21">
        <v>3.12676</v>
      </c>
      <c r="L67" s="6">
        <v>0.34742000000000001</v>
      </c>
      <c r="M67" s="6">
        <v>0.26761000000000001</v>
      </c>
      <c r="N67" s="10">
        <v>149</v>
      </c>
      <c r="O67" s="21">
        <v>7.4</v>
      </c>
      <c r="P67" s="6">
        <v>0.82221999999999995</v>
      </c>
      <c r="Q67" s="6">
        <v>0.63332999999999995</v>
      </c>
      <c r="R67" s="10">
        <v>157</v>
      </c>
      <c r="S67" s="21">
        <v>6.8307700000000002</v>
      </c>
      <c r="T67" s="6">
        <v>0.75897000000000003</v>
      </c>
      <c r="U67" s="6">
        <v>0.58462000000000003</v>
      </c>
      <c r="V67" s="10">
        <v>139</v>
      </c>
      <c r="W67" s="17">
        <v>4.4848499999999998</v>
      </c>
      <c r="X67" s="6">
        <v>0.49831999999999999</v>
      </c>
      <c r="Y67" s="6">
        <v>0.38384000000000001</v>
      </c>
      <c r="Z67" s="10">
        <v>142</v>
      </c>
    </row>
    <row r="68" spans="1:26">
      <c r="A68" s="9">
        <v>0.7</v>
      </c>
      <c r="B68" s="10">
        <v>66</v>
      </c>
      <c r="C68" s="19">
        <v>2.3027000000000002</v>
      </c>
      <c r="D68" s="6">
        <v>0.25585999999999998</v>
      </c>
      <c r="E68" s="6">
        <v>0.39459</v>
      </c>
      <c r="F68" s="10">
        <v>81</v>
      </c>
      <c r="G68" s="21">
        <v>2.3932600000000002</v>
      </c>
      <c r="H68" s="6">
        <v>0.26591999999999999</v>
      </c>
      <c r="I68" s="6">
        <v>0.41010999999999997</v>
      </c>
      <c r="J68" s="10">
        <v>77</v>
      </c>
      <c r="K68" s="21">
        <v>2.9790199999999998</v>
      </c>
      <c r="L68" s="6">
        <v>0.33100000000000002</v>
      </c>
      <c r="M68" s="6">
        <v>0.51049</v>
      </c>
      <c r="N68" s="10">
        <v>76</v>
      </c>
      <c r="O68" s="21">
        <v>5.7567599999999999</v>
      </c>
      <c r="P68" s="6">
        <v>0.63963999999999999</v>
      </c>
      <c r="Q68" s="6">
        <v>0.98648999999999998</v>
      </c>
      <c r="R68" s="10">
        <v>147</v>
      </c>
      <c r="S68" s="21">
        <v>5.7567599999999999</v>
      </c>
      <c r="T68" s="6">
        <v>0.63963999999999999</v>
      </c>
      <c r="U68" s="6">
        <v>0.98648999999999998</v>
      </c>
      <c r="V68" s="10">
        <v>133</v>
      </c>
      <c r="W68" s="17">
        <v>4.9534900000000004</v>
      </c>
      <c r="X68" s="6">
        <v>0.55039000000000005</v>
      </c>
      <c r="Y68" s="6">
        <v>0.84884000000000004</v>
      </c>
      <c r="Z68" s="10">
        <v>122</v>
      </c>
    </row>
    <row r="69" spans="1:26">
      <c r="A69" s="9">
        <v>0.7</v>
      </c>
      <c r="B69" s="28">
        <v>67</v>
      </c>
      <c r="C69" s="19">
        <v>2.2256399999999998</v>
      </c>
      <c r="D69" s="6">
        <v>0.24729000000000001</v>
      </c>
      <c r="E69" s="6">
        <v>0.31795000000000001</v>
      </c>
      <c r="F69" s="10">
        <v>87</v>
      </c>
      <c r="G69" s="21">
        <v>3.0780099999999999</v>
      </c>
      <c r="H69" s="6">
        <v>0.34200000000000003</v>
      </c>
      <c r="I69" s="6">
        <v>0.43972</v>
      </c>
      <c r="J69" s="10">
        <v>76</v>
      </c>
      <c r="K69" s="21">
        <v>3.1</v>
      </c>
      <c r="L69" s="6">
        <v>0.34444000000000002</v>
      </c>
      <c r="M69" s="6">
        <v>0.44285999999999998</v>
      </c>
      <c r="N69" s="10">
        <v>72</v>
      </c>
      <c r="O69" s="21">
        <v>5.4936699999999998</v>
      </c>
      <c r="P69" s="6">
        <v>0.61041000000000001</v>
      </c>
      <c r="Q69" s="6">
        <v>0.78481000000000001</v>
      </c>
      <c r="R69" s="10">
        <v>165</v>
      </c>
      <c r="S69" s="21">
        <v>4.9885099999999998</v>
      </c>
      <c r="T69" s="6">
        <v>0.55427999999999999</v>
      </c>
      <c r="U69" s="6">
        <v>0.71264000000000005</v>
      </c>
      <c r="V69" s="10">
        <v>158</v>
      </c>
      <c r="W69" s="17">
        <v>3.9816500000000001</v>
      </c>
      <c r="X69" s="6">
        <v>0.44241000000000003</v>
      </c>
      <c r="Y69" s="6">
        <v>0.56881000000000004</v>
      </c>
      <c r="Z69" s="10">
        <v>156</v>
      </c>
    </row>
    <row r="70" spans="1:26">
      <c r="A70" s="9">
        <v>0.7</v>
      </c>
      <c r="B70" s="10">
        <v>68</v>
      </c>
      <c r="C70" s="19">
        <v>2.8598699999999999</v>
      </c>
      <c r="D70" s="6">
        <v>0.31775999999999999</v>
      </c>
      <c r="E70" s="6">
        <v>0.29936000000000001</v>
      </c>
      <c r="F70" s="10">
        <v>74</v>
      </c>
      <c r="G70" s="21">
        <v>2.58046</v>
      </c>
      <c r="H70" s="6">
        <v>0.28671999999999997</v>
      </c>
      <c r="I70" s="6">
        <v>0.27011000000000002</v>
      </c>
      <c r="J70" s="10">
        <v>75</v>
      </c>
      <c r="K70" s="21">
        <v>2.3756599999999999</v>
      </c>
      <c r="L70" s="6">
        <v>0.26395999999999997</v>
      </c>
      <c r="M70" s="6">
        <v>0.24868000000000001</v>
      </c>
      <c r="N70" s="10">
        <v>75</v>
      </c>
      <c r="O70" s="21">
        <v>6.3239400000000003</v>
      </c>
      <c r="P70" s="6">
        <v>0.70265999999999995</v>
      </c>
      <c r="Q70" s="6">
        <v>0.66196999999999995</v>
      </c>
      <c r="R70" s="10">
        <v>170</v>
      </c>
      <c r="S70" s="21">
        <v>4.3592199999999997</v>
      </c>
      <c r="T70" s="6">
        <v>0.48436000000000001</v>
      </c>
      <c r="U70" s="6">
        <v>0.45630999999999999</v>
      </c>
      <c r="V70" s="10">
        <v>152</v>
      </c>
      <c r="W70" s="17">
        <v>4.1574099999999996</v>
      </c>
      <c r="X70" s="6">
        <v>0.46193000000000001</v>
      </c>
      <c r="Y70" s="6">
        <v>0.43519000000000002</v>
      </c>
      <c r="Z70" s="10">
        <v>144</v>
      </c>
    </row>
    <row r="71" spans="1:26">
      <c r="A71" s="9">
        <v>0.7</v>
      </c>
      <c r="B71" s="10">
        <v>69</v>
      </c>
      <c r="C71" s="19">
        <v>2.6265800000000001</v>
      </c>
      <c r="D71" s="6">
        <v>0.29183999999999999</v>
      </c>
      <c r="E71" s="6">
        <v>0.54430000000000001</v>
      </c>
      <c r="F71" s="10">
        <v>81</v>
      </c>
      <c r="G71" s="21">
        <v>2.8620700000000001</v>
      </c>
      <c r="H71" s="6">
        <v>0.31801000000000001</v>
      </c>
      <c r="I71" s="6">
        <v>0.59309999999999996</v>
      </c>
      <c r="J71" s="10">
        <v>69</v>
      </c>
      <c r="K71" s="21">
        <v>1.70082</v>
      </c>
      <c r="L71" s="6">
        <v>0.18898000000000001</v>
      </c>
      <c r="M71" s="6">
        <v>0.35246</v>
      </c>
      <c r="N71" s="10">
        <v>84</v>
      </c>
      <c r="O71" s="21">
        <v>4.4623699999999999</v>
      </c>
      <c r="P71" s="6">
        <v>0.49581999999999998</v>
      </c>
      <c r="Q71" s="6">
        <v>0.92473000000000005</v>
      </c>
      <c r="R71" s="10">
        <v>164</v>
      </c>
      <c r="S71" s="21">
        <v>3.9523799999999998</v>
      </c>
      <c r="T71" s="6">
        <v>0.43914999999999998</v>
      </c>
      <c r="U71" s="6">
        <v>0.81904999999999994</v>
      </c>
      <c r="V71" s="10">
        <v>139</v>
      </c>
      <c r="W71" s="17">
        <v>3.4874000000000001</v>
      </c>
      <c r="X71" s="6">
        <v>0.38749</v>
      </c>
      <c r="Y71" s="6">
        <v>0.72269000000000005</v>
      </c>
      <c r="Z71" s="10">
        <v>141</v>
      </c>
    </row>
    <row r="72" spans="1:26">
      <c r="A72" s="9">
        <v>0.7</v>
      </c>
      <c r="B72" s="28">
        <v>70</v>
      </c>
      <c r="C72" s="19">
        <v>4.28</v>
      </c>
      <c r="D72" s="6">
        <v>0.47555999999999998</v>
      </c>
      <c r="E72" s="6">
        <v>0.63</v>
      </c>
      <c r="F72" s="10">
        <v>81</v>
      </c>
      <c r="G72" s="21">
        <v>2.6419800000000002</v>
      </c>
      <c r="H72" s="6">
        <v>0.29354999999999998</v>
      </c>
      <c r="I72" s="6">
        <v>0.38889000000000001</v>
      </c>
      <c r="J72" s="10">
        <v>74</v>
      </c>
      <c r="K72" s="21">
        <v>2.1836700000000002</v>
      </c>
      <c r="L72" s="6">
        <v>0.24263000000000001</v>
      </c>
      <c r="M72" s="6">
        <v>0.32142999999999999</v>
      </c>
      <c r="N72" s="10">
        <v>89</v>
      </c>
      <c r="O72" s="21">
        <v>5.2195099999999996</v>
      </c>
      <c r="P72" s="6">
        <v>0.57994999999999997</v>
      </c>
      <c r="Q72" s="6">
        <v>0.76829000000000003</v>
      </c>
      <c r="R72" s="10">
        <v>160</v>
      </c>
      <c r="S72" s="21">
        <v>4.5531899999999998</v>
      </c>
      <c r="T72" s="6">
        <v>0.50590999999999997</v>
      </c>
      <c r="U72" s="6">
        <v>0.67020999999999997</v>
      </c>
      <c r="V72" s="10">
        <v>133</v>
      </c>
      <c r="W72" s="17">
        <v>5.2839499999999999</v>
      </c>
      <c r="X72" s="6">
        <v>0.58711000000000002</v>
      </c>
      <c r="Y72" s="6">
        <v>0.77778000000000003</v>
      </c>
      <c r="Z72" s="10">
        <v>134</v>
      </c>
    </row>
    <row r="73" spans="1:26">
      <c r="A73" s="9">
        <v>0.8</v>
      </c>
      <c r="B73" s="10">
        <v>71</v>
      </c>
      <c r="C73" s="19">
        <v>3.0064500000000001</v>
      </c>
      <c r="D73" s="6">
        <v>0.33405000000000001</v>
      </c>
      <c r="E73" s="6">
        <v>0.41289999999999999</v>
      </c>
      <c r="F73" s="10">
        <v>79</v>
      </c>
      <c r="G73" s="21">
        <v>2.6936399999999998</v>
      </c>
      <c r="H73" s="6">
        <v>0.29929</v>
      </c>
      <c r="I73" s="6">
        <v>0.36993999999999999</v>
      </c>
      <c r="J73" s="10">
        <v>69</v>
      </c>
      <c r="K73" s="21">
        <v>3.3049599999999999</v>
      </c>
      <c r="L73" s="6">
        <v>0.36721999999999999</v>
      </c>
      <c r="M73" s="6">
        <v>0.45390000000000003</v>
      </c>
      <c r="N73" s="10">
        <v>66</v>
      </c>
      <c r="O73" s="21">
        <v>6.0519499999999997</v>
      </c>
      <c r="P73" s="6">
        <v>0.67244000000000004</v>
      </c>
      <c r="Q73" s="6">
        <v>0.83116999999999996</v>
      </c>
      <c r="R73" s="10">
        <v>164</v>
      </c>
      <c r="S73" s="21">
        <v>5.5476200000000002</v>
      </c>
      <c r="T73" s="6">
        <v>0.61639999999999995</v>
      </c>
      <c r="U73" s="6">
        <v>0.76190000000000002</v>
      </c>
      <c r="V73" s="10">
        <v>153</v>
      </c>
      <c r="W73" s="17">
        <v>5.7530900000000003</v>
      </c>
      <c r="X73" s="6">
        <v>0.63922999999999996</v>
      </c>
      <c r="Y73" s="6">
        <v>0.79012000000000004</v>
      </c>
      <c r="Z73" s="10">
        <v>165</v>
      </c>
    </row>
    <row r="74" spans="1:26">
      <c r="A74" s="9">
        <v>0.8</v>
      </c>
      <c r="B74" s="10">
        <v>72</v>
      </c>
      <c r="C74" s="19">
        <v>5.6829299999999998</v>
      </c>
      <c r="D74" s="6">
        <v>0.63144</v>
      </c>
      <c r="E74" s="6">
        <v>0.57316999999999996</v>
      </c>
      <c r="F74" s="10">
        <v>93</v>
      </c>
      <c r="G74" s="21">
        <v>2.7251500000000002</v>
      </c>
      <c r="H74" s="6">
        <v>0.30279</v>
      </c>
      <c r="I74" s="6">
        <v>0.27484999999999998</v>
      </c>
      <c r="J74" s="10">
        <v>84</v>
      </c>
      <c r="K74" s="21">
        <v>4.3551399999999996</v>
      </c>
      <c r="L74" s="6">
        <v>0.4839</v>
      </c>
      <c r="M74" s="6">
        <v>0.43924999999999997</v>
      </c>
      <c r="N74" s="10">
        <v>89</v>
      </c>
      <c r="O74" s="21">
        <v>8.0344800000000003</v>
      </c>
      <c r="P74" s="6">
        <v>0.89271999999999996</v>
      </c>
      <c r="Q74" s="6">
        <v>0.81033999999999995</v>
      </c>
      <c r="R74" s="10">
        <v>170</v>
      </c>
      <c r="S74" s="21">
        <v>7.8982999999999999</v>
      </c>
      <c r="T74" s="6">
        <v>0.87758999999999998</v>
      </c>
      <c r="U74" s="6">
        <v>0.79661000000000004</v>
      </c>
      <c r="V74" s="10">
        <v>156</v>
      </c>
      <c r="W74" s="17">
        <v>6.9552199999999997</v>
      </c>
      <c r="X74" s="6">
        <v>0.77280000000000004</v>
      </c>
      <c r="Y74" s="6">
        <v>0.70148999999999995</v>
      </c>
      <c r="Z74" s="10">
        <v>154</v>
      </c>
    </row>
    <row r="75" spans="1:26">
      <c r="A75" s="9">
        <v>0.8</v>
      </c>
      <c r="B75" s="28">
        <v>73</v>
      </c>
      <c r="C75" s="19">
        <v>5.9315100000000003</v>
      </c>
      <c r="D75" s="6">
        <v>0.65905999999999998</v>
      </c>
      <c r="E75" s="6">
        <v>0.82191999999999998</v>
      </c>
      <c r="F75" s="10">
        <v>94</v>
      </c>
      <c r="G75" s="21">
        <v>2.9455800000000001</v>
      </c>
      <c r="H75" s="6">
        <v>0.32729000000000003</v>
      </c>
      <c r="I75" s="6">
        <v>0.40816000000000002</v>
      </c>
      <c r="J75" s="10">
        <v>84</v>
      </c>
      <c r="K75" s="21">
        <v>2.9862099999999998</v>
      </c>
      <c r="L75" s="6">
        <v>0.33179999999999998</v>
      </c>
      <c r="M75" s="6">
        <v>0.41378999999999999</v>
      </c>
      <c r="N75" s="10">
        <v>77</v>
      </c>
      <c r="O75" s="21">
        <v>6.27536</v>
      </c>
      <c r="P75" s="6">
        <v>0.69725999999999999</v>
      </c>
      <c r="Q75" s="6">
        <v>0.86956999999999995</v>
      </c>
      <c r="R75" s="10">
        <v>158</v>
      </c>
      <c r="S75" s="21">
        <v>5.7733299999999996</v>
      </c>
      <c r="T75" s="6">
        <v>0.64148000000000005</v>
      </c>
      <c r="U75" s="6">
        <v>0.8</v>
      </c>
      <c r="V75" s="10">
        <v>155</v>
      </c>
      <c r="W75" s="17">
        <v>5.1547599999999996</v>
      </c>
      <c r="X75" s="6">
        <v>0.57274999999999998</v>
      </c>
      <c r="Y75" s="6">
        <v>0.71428999999999998</v>
      </c>
      <c r="Z75" s="10">
        <v>162</v>
      </c>
    </row>
    <row r="76" spans="1:26">
      <c r="A76" s="9">
        <v>0.8</v>
      </c>
      <c r="B76" s="10">
        <v>74</v>
      </c>
      <c r="C76" s="19">
        <v>4.52475</v>
      </c>
      <c r="D76" s="6">
        <v>0.50275000000000003</v>
      </c>
      <c r="E76" s="6">
        <v>0.52475000000000005</v>
      </c>
      <c r="F76" s="10">
        <v>81</v>
      </c>
      <c r="G76" s="21">
        <v>3.8083300000000002</v>
      </c>
      <c r="H76" s="6">
        <v>0.42315000000000003</v>
      </c>
      <c r="I76" s="6">
        <v>0.44167000000000001</v>
      </c>
      <c r="J76" s="10">
        <v>70</v>
      </c>
      <c r="K76" s="21">
        <v>3.6269800000000001</v>
      </c>
      <c r="L76" s="6">
        <v>0.40300000000000002</v>
      </c>
      <c r="M76" s="6">
        <v>0.42063</v>
      </c>
      <c r="N76" s="10">
        <v>79</v>
      </c>
      <c r="O76" s="21">
        <v>7.4917999999999996</v>
      </c>
      <c r="P76" s="6">
        <v>0.83242000000000005</v>
      </c>
      <c r="Q76" s="6">
        <v>0.86885000000000001</v>
      </c>
      <c r="R76" s="10">
        <v>188</v>
      </c>
      <c r="S76" s="21">
        <v>6.6231900000000001</v>
      </c>
      <c r="T76" s="6">
        <v>0.73590999999999995</v>
      </c>
      <c r="U76" s="6">
        <v>0.76812000000000002</v>
      </c>
      <c r="V76" s="10">
        <v>175</v>
      </c>
      <c r="W76" s="17">
        <v>8.6226400000000005</v>
      </c>
      <c r="X76" s="6">
        <v>0.95806999999999998</v>
      </c>
      <c r="Y76" s="6">
        <v>1</v>
      </c>
      <c r="Z76" s="10">
        <v>185</v>
      </c>
    </row>
    <row r="77" spans="1:26">
      <c r="A77" s="9">
        <v>0.8</v>
      </c>
      <c r="B77" s="10">
        <v>75</v>
      </c>
      <c r="C77" s="19">
        <v>4.9239100000000002</v>
      </c>
      <c r="D77" s="6">
        <v>0.54710000000000003</v>
      </c>
      <c r="E77" s="6">
        <v>0.43478</v>
      </c>
      <c r="F77" s="10">
        <v>77</v>
      </c>
      <c r="G77" s="21">
        <v>3.4580199999999999</v>
      </c>
      <c r="H77" s="6">
        <v>0.38422000000000001</v>
      </c>
      <c r="I77" s="6">
        <v>0.30534</v>
      </c>
      <c r="J77" s="10">
        <v>71</v>
      </c>
      <c r="K77" s="21">
        <v>4.0446400000000002</v>
      </c>
      <c r="L77" s="6">
        <v>0.44940000000000002</v>
      </c>
      <c r="M77" s="6">
        <v>0.35714000000000001</v>
      </c>
      <c r="N77" s="10">
        <v>93</v>
      </c>
      <c r="O77" s="21">
        <v>11.324999999999999</v>
      </c>
      <c r="P77" s="6">
        <v>1.2583299999999999</v>
      </c>
      <c r="Q77" s="6">
        <v>1</v>
      </c>
      <c r="R77" s="10">
        <v>188</v>
      </c>
      <c r="S77" s="21">
        <v>8.38889</v>
      </c>
      <c r="T77" s="6">
        <v>0.93210000000000004</v>
      </c>
      <c r="U77" s="6">
        <v>0.74073999999999995</v>
      </c>
      <c r="V77" s="10">
        <v>176</v>
      </c>
      <c r="W77" s="17">
        <v>7.55</v>
      </c>
      <c r="X77" s="6">
        <v>0.83889000000000002</v>
      </c>
      <c r="Y77" s="6">
        <v>0.66666999999999998</v>
      </c>
      <c r="Z77" s="10">
        <v>167</v>
      </c>
    </row>
    <row r="78" spans="1:26">
      <c r="A78" s="9">
        <v>0.8</v>
      </c>
      <c r="B78" s="28">
        <v>76</v>
      </c>
      <c r="C78" s="19">
        <v>5.62338</v>
      </c>
      <c r="D78" s="6">
        <v>0.62482000000000004</v>
      </c>
      <c r="E78" s="6">
        <v>0.54544999999999999</v>
      </c>
      <c r="F78" s="10">
        <v>96</v>
      </c>
      <c r="G78" s="21">
        <v>4.5104199999999999</v>
      </c>
      <c r="H78" s="6">
        <v>0.50116000000000005</v>
      </c>
      <c r="I78" s="6">
        <v>0.4375</v>
      </c>
      <c r="J78" s="10">
        <v>91</v>
      </c>
      <c r="K78" s="21">
        <v>3.49194</v>
      </c>
      <c r="L78" s="6">
        <v>0.38799</v>
      </c>
      <c r="M78" s="6">
        <v>0.33871000000000001</v>
      </c>
      <c r="N78" s="10">
        <v>91</v>
      </c>
      <c r="O78" s="21">
        <v>7.5964900000000002</v>
      </c>
      <c r="P78" s="6">
        <v>0.84404999999999997</v>
      </c>
      <c r="Q78" s="6">
        <v>0.73684000000000005</v>
      </c>
      <c r="R78" s="10">
        <v>203</v>
      </c>
      <c r="S78" s="21">
        <v>6.6615399999999996</v>
      </c>
      <c r="T78" s="6">
        <v>0.74016999999999999</v>
      </c>
      <c r="U78" s="6">
        <v>0.64615</v>
      </c>
      <c r="V78" s="10">
        <v>187</v>
      </c>
      <c r="W78" s="17">
        <v>6.9838699999999996</v>
      </c>
      <c r="X78" s="6">
        <v>0.77598999999999996</v>
      </c>
      <c r="Y78" s="6">
        <v>0.67742000000000002</v>
      </c>
      <c r="Z78" s="10">
        <v>199</v>
      </c>
    </row>
    <row r="79" spans="1:26">
      <c r="A79" s="9">
        <v>0.8</v>
      </c>
      <c r="B79" s="10">
        <v>77</v>
      </c>
      <c r="C79" s="19">
        <v>4.4239100000000002</v>
      </c>
      <c r="D79" s="6">
        <v>0.49154999999999999</v>
      </c>
      <c r="E79" s="6">
        <v>0.46739000000000003</v>
      </c>
      <c r="F79" s="10">
        <v>97</v>
      </c>
      <c r="G79" s="21">
        <v>4.7325600000000003</v>
      </c>
      <c r="H79" s="6">
        <v>0.52583999999999997</v>
      </c>
      <c r="I79" s="6">
        <v>0.5</v>
      </c>
      <c r="J79" s="10">
        <v>101</v>
      </c>
      <c r="K79" s="21">
        <v>4.11111</v>
      </c>
      <c r="L79" s="6">
        <v>0.45678999999999997</v>
      </c>
      <c r="M79" s="6">
        <v>0.43434</v>
      </c>
      <c r="N79" s="10">
        <v>87</v>
      </c>
      <c r="O79" s="21">
        <v>9.4651200000000006</v>
      </c>
      <c r="P79" s="6">
        <v>1.0516799999999999</v>
      </c>
      <c r="Q79" s="6">
        <v>1</v>
      </c>
      <c r="R79" s="10">
        <v>178</v>
      </c>
      <c r="S79" s="21">
        <v>7.1403499999999998</v>
      </c>
      <c r="T79" s="6">
        <v>0.79337000000000002</v>
      </c>
      <c r="U79" s="6">
        <v>0.75439000000000001</v>
      </c>
      <c r="V79" s="10">
        <v>167</v>
      </c>
      <c r="W79" s="17">
        <v>6.4603200000000003</v>
      </c>
      <c r="X79" s="6">
        <v>0.71780999999999995</v>
      </c>
      <c r="Y79" s="6">
        <v>0.68254000000000004</v>
      </c>
      <c r="Z79" s="10">
        <v>163</v>
      </c>
    </row>
    <row r="80" spans="1:26">
      <c r="A80" s="9">
        <v>0.8</v>
      </c>
      <c r="B80" s="10">
        <v>78</v>
      </c>
      <c r="C80" s="19">
        <v>4.4000000000000004</v>
      </c>
      <c r="D80" s="6">
        <v>0.48888999999999999</v>
      </c>
      <c r="E80" s="6">
        <v>0.77</v>
      </c>
      <c r="F80" s="10">
        <v>104</v>
      </c>
      <c r="G80" s="21">
        <v>2.9931999999999999</v>
      </c>
      <c r="H80" s="6">
        <v>0.33257999999999999</v>
      </c>
      <c r="I80" s="6">
        <v>0.52381</v>
      </c>
      <c r="J80" s="10">
        <v>103</v>
      </c>
      <c r="K80" s="21">
        <v>3.0137</v>
      </c>
      <c r="L80" s="6">
        <v>0.33485999999999999</v>
      </c>
      <c r="M80" s="6">
        <v>0.52739999999999998</v>
      </c>
      <c r="N80" s="10">
        <v>82</v>
      </c>
      <c r="O80" s="21">
        <v>5.7142900000000001</v>
      </c>
      <c r="P80" s="6">
        <v>0.63492000000000004</v>
      </c>
      <c r="Q80" s="6">
        <v>1</v>
      </c>
      <c r="R80" s="10">
        <v>195</v>
      </c>
      <c r="S80" s="21">
        <v>4.19048</v>
      </c>
      <c r="T80" s="6">
        <v>0.46561000000000002</v>
      </c>
      <c r="U80" s="6">
        <v>0.73333000000000004</v>
      </c>
      <c r="V80" s="10">
        <v>177</v>
      </c>
      <c r="W80" s="17">
        <v>5.5696199999999996</v>
      </c>
      <c r="X80" s="6">
        <v>0.61885000000000001</v>
      </c>
      <c r="Y80" s="6">
        <v>0.97467999999999999</v>
      </c>
      <c r="Z80" s="10">
        <v>174</v>
      </c>
    </row>
    <row r="81" spans="1:26">
      <c r="A81" s="9">
        <v>0.8</v>
      </c>
      <c r="B81" s="28">
        <v>79</v>
      </c>
      <c r="C81" s="19">
        <v>3.7981699999999998</v>
      </c>
      <c r="D81" s="6">
        <v>0.42202000000000001</v>
      </c>
      <c r="E81" s="6">
        <v>0.31192999999999999</v>
      </c>
      <c r="F81" s="10">
        <v>98</v>
      </c>
      <c r="G81" s="21">
        <v>5.11111</v>
      </c>
      <c r="H81" s="6">
        <v>0.56789999999999996</v>
      </c>
      <c r="I81" s="6">
        <v>0.41975000000000001</v>
      </c>
      <c r="J81" s="10">
        <v>94</v>
      </c>
      <c r="K81" s="21">
        <v>4.5494500000000002</v>
      </c>
      <c r="L81" s="6">
        <v>0.50548999999999999</v>
      </c>
      <c r="M81" s="6">
        <v>0.37363000000000002</v>
      </c>
      <c r="N81" s="10">
        <v>90</v>
      </c>
      <c r="O81" s="21">
        <v>6.3692299999999999</v>
      </c>
      <c r="P81" s="6">
        <v>0.70769000000000004</v>
      </c>
      <c r="Q81" s="6">
        <v>0.52307999999999999</v>
      </c>
      <c r="R81" s="10">
        <v>209</v>
      </c>
      <c r="S81" s="21">
        <v>7.3928599999999998</v>
      </c>
      <c r="T81" s="6">
        <v>0.82142999999999999</v>
      </c>
      <c r="U81" s="6">
        <v>0.60714000000000001</v>
      </c>
      <c r="V81" s="10">
        <v>184</v>
      </c>
      <c r="W81" s="17">
        <v>7.6666699999999999</v>
      </c>
      <c r="X81" s="6">
        <v>0.85185</v>
      </c>
      <c r="Y81" s="6">
        <v>0.62963000000000002</v>
      </c>
      <c r="Z81" s="10">
        <v>194</v>
      </c>
    </row>
    <row r="82" spans="1:26">
      <c r="A82" s="9">
        <v>0.8</v>
      </c>
      <c r="B82" s="10">
        <v>80</v>
      </c>
      <c r="C82" s="19">
        <v>6.2739700000000003</v>
      </c>
      <c r="D82" s="6">
        <v>0.69711000000000001</v>
      </c>
      <c r="E82" s="6">
        <v>0.76712000000000002</v>
      </c>
      <c r="F82" s="10">
        <v>101</v>
      </c>
      <c r="G82" s="21">
        <v>4.16364</v>
      </c>
      <c r="H82" s="6">
        <v>0.46262999999999999</v>
      </c>
      <c r="I82" s="6">
        <v>0.50909000000000004</v>
      </c>
      <c r="J82" s="10">
        <v>100</v>
      </c>
      <c r="K82" s="21">
        <v>4.3619000000000003</v>
      </c>
      <c r="L82" s="6">
        <v>0.48465999999999998</v>
      </c>
      <c r="M82" s="6">
        <v>0.53332999999999997</v>
      </c>
      <c r="N82" s="10">
        <v>76</v>
      </c>
      <c r="O82" s="21">
        <v>6.6376799999999996</v>
      </c>
      <c r="P82" s="6">
        <v>0.73751999999999995</v>
      </c>
      <c r="Q82" s="6">
        <v>0.81159000000000003</v>
      </c>
      <c r="R82" s="10">
        <v>209</v>
      </c>
      <c r="S82" s="21">
        <v>5.7974699999999997</v>
      </c>
      <c r="T82" s="6">
        <v>0.64415999999999995</v>
      </c>
      <c r="U82" s="6">
        <v>0.70886000000000005</v>
      </c>
      <c r="V82" s="10">
        <v>192</v>
      </c>
      <c r="W82" s="17">
        <v>6.5428600000000001</v>
      </c>
      <c r="X82" s="6">
        <v>0.72697999999999996</v>
      </c>
      <c r="Y82" s="6">
        <v>0.8</v>
      </c>
      <c r="Z82" s="10">
        <v>189</v>
      </c>
    </row>
    <row r="83" spans="1:26">
      <c r="A83" s="9">
        <v>0.9</v>
      </c>
      <c r="B83" s="10">
        <v>81</v>
      </c>
      <c r="C83" s="19">
        <v>7.6935500000000001</v>
      </c>
      <c r="D83" s="6">
        <v>0.85484000000000004</v>
      </c>
      <c r="E83" s="6">
        <v>0.58065</v>
      </c>
      <c r="F83" s="10">
        <v>87</v>
      </c>
      <c r="G83" s="21">
        <v>6.625</v>
      </c>
      <c r="H83" s="6">
        <v>0.73611000000000004</v>
      </c>
      <c r="I83" s="6">
        <v>0.5</v>
      </c>
      <c r="J83" s="10">
        <v>81</v>
      </c>
      <c r="K83" s="21">
        <v>6.4459499999999998</v>
      </c>
      <c r="L83" s="6">
        <v>0.71621999999999997</v>
      </c>
      <c r="M83" s="6">
        <v>0.48648999999999998</v>
      </c>
      <c r="N83" s="10">
        <v>84</v>
      </c>
      <c r="O83" s="21">
        <v>11.357139999999999</v>
      </c>
      <c r="P83" s="6">
        <v>1.2619</v>
      </c>
      <c r="Q83" s="6">
        <v>0.85714000000000001</v>
      </c>
      <c r="R83" s="10">
        <v>200</v>
      </c>
      <c r="S83" s="21">
        <v>7.8196700000000003</v>
      </c>
      <c r="T83" s="6">
        <v>0.86885000000000001</v>
      </c>
      <c r="U83" s="6">
        <v>0.59016000000000002</v>
      </c>
      <c r="V83" s="10">
        <v>197</v>
      </c>
      <c r="W83" s="17">
        <v>7.8196700000000003</v>
      </c>
      <c r="X83" s="6">
        <v>0.86885000000000001</v>
      </c>
      <c r="Y83" s="6">
        <v>0.59016000000000002</v>
      </c>
      <c r="Z83" s="10">
        <v>191</v>
      </c>
    </row>
    <row r="84" spans="1:26">
      <c r="A84" s="9">
        <v>0.9</v>
      </c>
      <c r="B84" s="28">
        <v>82</v>
      </c>
      <c r="C84" s="19">
        <v>4.7446799999999998</v>
      </c>
      <c r="D84" s="6">
        <v>0.52719000000000005</v>
      </c>
      <c r="E84" s="6">
        <v>0.77659999999999996</v>
      </c>
      <c r="F84" s="10">
        <v>98</v>
      </c>
      <c r="G84" s="21">
        <v>3.9468999999999999</v>
      </c>
      <c r="H84" s="6">
        <v>0.43853999999999999</v>
      </c>
      <c r="I84" s="6">
        <v>0.64602000000000004</v>
      </c>
      <c r="J84" s="10">
        <v>88</v>
      </c>
      <c r="K84" s="21">
        <v>3.7479</v>
      </c>
      <c r="L84" s="6">
        <v>0.41643000000000002</v>
      </c>
      <c r="M84" s="6">
        <v>0.61345000000000005</v>
      </c>
      <c r="N84" s="10">
        <v>104</v>
      </c>
      <c r="O84" s="21">
        <v>6.0270299999999999</v>
      </c>
      <c r="P84" s="6">
        <v>0.66966999999999999</v>
      </c>
      <c r="Q84" s="6">
        <v>0.98648999999999998</v>
      </c>
      <c r="R84" s="10">
        <v>210</v>
      </c>
      <c r="S84" s="21">
        <v>5.8684200000000004</v>
      </c>
      <c r="T84" s="6">
        <v>0.65205000000000002</v>
      </c>
      <c r="U84" s="6">
        <v>0.96052999999999999</v>
      </c>
      <c r="V84" s="10">
        <v>193</v>
      </c>
      <c r="W84" s="17">
        <v>5.0681799999999999</v>
      </c>
      <c r="X84" s="6">
        <v>0.56313000000000002</v>
      </c>
      <c r="Y84" s="6">
        <v>0.82955000000000001</v>
      </c>
      <c r="Z84" s="10">
        <v>196</v>
      </c>
    </row>
    <row r="85" spans="1:26">
      <c r="A85" s="9">
        <v>0.9</v>
      </c>
      <c r="B85" s="10">
        <v>83</v>
      </c>
      <c r="C85" s="19">
        <v>8.3962299999999992</v>
      </c>
      <c r="D85" s="6">
        <v>0.93291000000000002</v>
      </c>
      <c r="E85" s="6">
        <v>0.69811000000000001</v>
      </c>
      <c r="F85" s="10">
        <v>81</v>
      </c>
      <c r="G85" s="21">
        <v>6.6417900000000003</v>
      </c>
      <c r="H85" s="6">
        <v>0.73797999999999997</v>
      </c>
      <c r="I85" s="6">
        <v>0.55223999999999995</v>
      </c>
      <c r="J85" s="10">
        <v>91</v>
      </c>
      <c r="K85" s="21">
        <v>6.1805599999999998</v>
      </c>
      <c r="L85" s="6">
        <v>0.68672999999999995</v>
      </c>
      <c r="M85" s="6">
        <v>0.51388999999999996</v>
      </c>
      <c r="N85" s="10">
        <v>84</v>
      </c>
      <c r="O85" s="21">
        <v>11.125</v>
      </c>
      <c r="P85" s="6">
        <v>1.23611</v>
      </c>
      <c r="Q85" s="6">
        <v>0.92500000000000004</v>
      </c>
      <c r="R85" s="10">
        <v>211</v>
      </c>
      <c r="S85" s="21">
        <v>7.54237</v>
      </c>
      <c r="T85" s="6">
        <v>0.83804000000000001</v>
      </c>
      <c r="U85" s="6">
        <v>0.62712000000000001</v>
      </c>
      <c r="V85" s="10">
        <v>178</v>
      </c>
      <c r="W85" s="17">
        <v>7.1774199999999997</v>
      </c>
      <c r="X85" s="6">
        <v>0.79749000000000003</v>
      </c>
      <c r="Y85" s="6">
        <v>0.59677000000000002</v>
      </c>
      <c r="Z85" s="10">
        <v>178</v>
      </c>
    </row>
    <row r="86" spans="1:26">
      <c r="A86" s="9">
        <v>0.9</v>
      </c>
      <c r="B86" s="10">
        <v>84</v>
      </c>
      <c r="C86" s="19">
        <v>8.2264099999999996</v>
      </c>
      <c r="D86" s="6">
        <v>0.91405000000000003</v>
      </c>
      <c r="E86" s="6">
        <v>0.79244999999999999</v>
      </c>
      <c r="F86" s="10">
        <v>80</v>
      </c>
      <c r="G86" s="21">
        <v>5.3827199999999999</v>
      </c>
      <c r="H86" s="6">
        <v>0.59807999999999995</v>
      </c>
      <c r="I86" s="6">
        <v>0.51851999999999998</v>
      </c>
      <c r="J86" s="10">
        <v>84</v>
      </c>
      <c r="K86" s="21">
        <v>6.2285700000000004</v>
      </c>
      <c r="L86" s="6">
        <v>0.69206000000000001</v>
      </c>
      <c r="M86" s="6">
        <v>0.6</v>
      </c>
      <c r="N86" s="10">
        <v>88</v>
      </c>
      <c r="O86" s="21">
        <v>9.4782600000000006</v>
      </c>
      <c r="P86" s="6">
        <v>1.05314</v>
      </c>
      <c r="Q86" s="6">
        <v>0.91303999999999996</v>
      </c>
      <c r="R86" s="10">
        <v>202</v>
      </c>
      <c r="S86" s="21">
        <v>7.1475400000000002</v>
      </c>
      <c r="T86" s="6">
        <v>0.79417000000000004</v>
      </c>
      <c r="U86" s="6">
        <v>0.68852000000000002</v>
      </c>
      <c r="V86" s="10">
        <v>179</v>
      </c>
      <c r="W86" s="17">
        <v>7.6491199999999999</v>
      </c>
      <c r="X86" s="6">
        <v>0.84989999999999999</v>
      </c>
      <c r="Y86" s="6">
        <v>0.73684000000000005</v>
      </c>
      <c r="Z86" s="10">
        <v>176</v>
      </c>
    </row>
    <row r="87" spans="1:26">
      <c r="A87" s="9">
        <v>0.9</v>
      </c>
      <c r="B87" s="28">
        <v>85</v>
      </c>
      <c r="C87" s="19">
        <v>8.5</v>
      </c>
      <c r="D87" s="6">
        <v>0.94443999999999995</v>
      </c>
      <c r="E87" s="6">
        <v>0.71428999999999998</v>
      </c>
      <c r="F87" s="10">
        <v>88</v>
      </c>
      <c r="G87" s="21">
        <v>6.8</v>
      </c>
      <c r="H87" s="6">
        <v>0.75556000000000001</v>
      </c>
      <c r="I87" s="6">
        <v>0.57142999999999999</v>
      </c>
      <c r="J87" s="10">
        <v>100</v>
      </c>
      <c r="K87" s="21">
        <v>5.8765400000000003</v>
      </c>
      <c r="L87" s="6">
        <v>0.65295000000000003</v>
      </c>
      <c r="M87" s="6">
        <v>0.49382999999999999</v>
      </c>
      <c r="N87" s="10">
        <v>102</v>
      </c>
      <c r="O87" s="21">
        <v>10.577780000000001</v>
      </c>
      <c r="P87" s="6">
        <v>1.1753100000000001</v>
      </c>
      <c r="Q87" s="6">
        <v>0.88888999999999996</v>
      </c>
      <c r="R87" s="10">
        <v>187</v>
      </c>
      <c r="S87" s="21">
        <v>7.80328</v>
      </c>
      <c r="T87" s="6">
        <v>0.86702999999999997</v>
      </c>
      <c r="U87" s="6">
        <v>0.65573999999999999</v>
      </c>
      <c r="V87" s="10">
        <v>219</v>
      </c>
      <c r="W87" s="17">
        <v>8.9811300000000003</v>
      </c>
      <c r="X87" s="6">
        <v>0.99790000000000001</v>
      </c>
      <c r="Y87" s="6">
        <v>0.75471999999999995</v>
      </c>
      <c r="Z87" s="10">
        <v>186</v>
      </c>
    </row>
    <row r="88" spans="1:26">
      <c r="A88" s="9">
        <v>0.9</v>
      </c>
      <c r="B88" s="10">
        <v>86</v>
      </c>
      <c r="C88" s="19">
        <v>6.7941200000000004</v>
      </c>
      <c r="D88" s="6">
        <v>0.75490000000000002</v>
      </c>
      <c r="E88" s="6">
        <v>0.86765000000000003</v>
      </c>
      <c r="F88" s="10">
        <v>96</v>
      </c>
      <c r="G88" s="21">
        <v>5.5</v>
      </c>
      <c r="H88" s="6">
        <v>0.61111000000000004</v>
      </c>
      <c r="I88" s="6">
        <v>0.70238</v>
      </c>
      <c r="J88" s="10">
        <v>112</v>
      </c>
      <c r="K88" s="21">
        <v>5.5</v>
      </c>
      <c r="L88" s="6">
        <v>0.61111000000000004</v>
      </c>
      <c r="M88" s="6">
        <v>0.70238</v>
      </c>
      <c r="N88" s="10">
        <v>83</v>
      </c>
      <c r="O88" s="21">
        <v>7.8305100000000003</v>
      </c>
      <c r="P88" s="6">
        <v>0.87005999999999994</v>
      </c>
      <c r="Q88" s="6">
        <v>1</v>
      </c>
      <c r="R88" s="10">
        <v>229</v>
      </c>
      <c r="S88" s="21">
        <v>6.5070399999999999</v>
      </c>
      <c r="T88" s="6">
        <v>0.72299999999999998</v>
      </c>
      <c r="U88" s="6">
        <v>0.83099000000000001</v>
      </c>
      <c r="V88" s="10">
        <v>190</v>
      </c>
      <c r="W88" s="17">
        <v>7.8305100000000003</v>
      </c>
      <c r="X88" s="6">
        <v>0.87005999999999994</v>
      </c>
      <c r="Y88" s="6">
        <v>1</v>
      </c>
      <c r="Z88" s="10">
        <v>184</v>
      </c>
    </row>
    <row r="89" spans="1:26">
      <c r="A89" s="9">
        <v>0.9</v>
      </c>
      <c r="B89" s="10">
        <v>87</v>
      </c>
      <c r="C89" s="19">
        <v>6.7777799999999999</v>
      </c>
      <c r="D89" s="6">
        <v>0.75309000000000004</v>
      </c>
      <c r="E89" s="6">
        <v>0.85714000000000001</v>
      </c>
      <c r="F89" s="10">
        <v>94</v>
      </c>
      <c r="G89" s="21">
        <v>5.2073200000000002</v>
      </c>
      <c r="H89" s="6">
        <v>0.57859000000000005</v>
      </c>
      <c r="I89" s="6">
        <v>0.65854000000000001</v>
      </c>
      <c r="J89" s="10">
        <v>106</v>
      </c>
      <c r="K89" s="21">
        <v>5.6184200000000004</v>
      </c>
      <c r="L89" s="6">
        <v>0.62426999999999999</v>
      </c>
      <c r="M89" s="6">
        <v>0.71052999999999999</v>
      </c>
      <c r="N89" s="10">
        <v>77</v>
      </c>
      <c r="O89" s="21">
        <v>7.7636399999999997</v>
      </c>
      <c r="P89" s="6">
        <v>0.86263000000000001</v>
      </c>
      <c r="Q89" s="6">
        <v>0.98182000000000003</v>
      </c>
      <c r="R89" s="10">
        <v>210</v>
      </c>
      <c r="S89" s="21">
        <v>7.7636399999999997</v>
      </c>
      <c r="T89" s="6">
        <v>0.86263000000000001</v>
      </c>
      <c r="U89" s="6">
        <v>0.98182000000000003</v>
      </c>
      <c r="V89" s="10">
        <v>190</v>
      </c>
      <c r="W89" s="17">
        <v>7.625</v>
      </c>
      <c r="X89" s="6">
        <v>0.84721999999999997</v>
      </c>
      <c r="Y89" s="6">
        <v>0.96428999999999998</v>
      </c>
      <c r="Z89" s="10">
        <v>188</v>
      </c>
    </row>
    <row r="90" spans="1:26">
      <c r="A90" s="9">
        <v>0.9</v>
      </c>
      <c r="B90" s="28">
        <v>88</v>
      </c>
      <c r="C90" s="19">
        <v>8.4717000000000002</v>
      </c>
      <c r="D90" s="6">
        <v>0.94130000000000003</v>
      </c>
      <c r="E90" s="6">
        <v>0.73585</v>
      </c>
      <c r="F90" s="10">
        <v>86</v>
      </c>
      <c r="G90" s="21">
        <v>5.9866700000000002</v>
      </c>
      <c r="H90" s="6">
        <v>0.66518999999999995</v>
      </c>
      <c r="I90" s="6">
        <v>0.52</v>
      </c>
      <c r="J90" s="10">
        <v>89</v>
      </c>
      <c r="K90" s="21">
        <v>6.50725</v>
      </c>
      <c r="L90" s="6">
        <v>0.72302999999999995</v>
      </c>
      <c r="M90" s="6">
        <v>0.56521999999999994</v>
      </c>
      <c r="N90" s="10">
        <v>73</v>
      </c>
      <c r="O90" s="21">
        <v>11.51282</v>
      </c>
      <c r="P90" s="6">
        <v>1.2791999999999999</v>
      </c>
      <c r="Q90" s="6">
        <v>1</v>
      </c>
      <c r="R90" s="10">
        <v>218</v>
      </c>
      <c r="S90" s="21">
        <v>6.7014899999999997</v>
      </c>
      <c r="T90" s="6">
        <v>0.74460999999999999</v>
      </c>
      <c r="U90" s="6">
        <v>0.58209</v>
      </c>
      <c r="V90" s="10">
        <v>204</v>
      </c>
      <c r="W90" s="17">
        <v>7.3606600000000002</v>
      </c>
      <c r="X90" s="6">
        <v>0.81784999999999997</v>
      </c>
      <c r="Y90" s="6">
        <v>0.63934000000000002</v>
      </c>
      <c r="Z90" s="10">
        <v>219</v>
      </c>
    </row>
    <row r="91" spans="1:26">
      <c r="A91" s="9">
        <v>0.9</v>
      </c>
      <c r="B91" s="10">
        <v>89</v>
      </c>
      <c r="C91" s="19">
        <v>5.1477300000000001</v>
      </c>
      <c r="D91" s="6">
        <v>0.57196999999999998</v>
      </c>
      <c r="E91" s="6">
        <v>0.61363999999999996</v>
      </c>
      <c r="F91" s="10">
        <v>99</v>
      </c>
      <c r="G91" s="21">
        <v>5.0898899999999996</v>
      </c>
      <c r="H91" s="6">
        <v>0.56554000000000004</v>
      </c>
      <c r="I91" s="6">
        <v>0.60673999999999995</v>
      </c>
      <c r="J91" s="10">
        <v>86</v>
      </c>
      <c r="K91" s="21">
        <v>4.71875</v>
      </c>
      <c r="L91" s="6">
        <v>0.52431000000000005</v>
      </c>
      <c r="M91" s="6">
        <v>0.5625</v>
      </c>
      <c r="N91" s="10">
        <v>79</v>
      </c>
      <c r="O91" s="21">
        <v>6.76119</v>
      </c>
      <c r="P91" s="6">
        <v>0.75124000000000002</v>
      </c>
      <c r="Q91" s="6">
        <v>0.80596999999999996</v>
      </c>
      <c r="R91" s="10">
        <v>220</v>
      </c>
      <c r="S91" s="21">
        <v>5.6624999999999996</v>
      </c>
      <c r="T91" s="6">
        <v>0.62917000000000001</v>
      </c>
      <c r="U91" s="6">
        <v>0.67500000000000004</v>
      </c>
      <c r="V91" s="10">
        <v>230</v>
      </c>
      <c r="W91" s="17">
        <v>6.5652200000000001</v>
      </c>
      <c r="X91" s="6">
        <v>0.72946999999999995</v>
      </c>
      <c r="Y91" s="6">
        <v>0.78261000000000003</v>
      </c>
      <c r="Z91" s="10">
        <v>197</v>
      </c>
    </row>
    <row r="92" spans="1:26" ht="15.75" thickBot="1">
      <c r="A92" s="11">
        <v>0.9</v>
      </c>
      <c r="B92" s="10">
        <v>90</v>
      </c>
      <c r="C92" s="20">
        <v>8.1538500000000003</v>
      </c>
      <c r="D92" s="13">
        <v>0.90598000000000001</v>
      </c>
      <c r="E92" s="13">
        <v>0.94230999999999998</v>
      </c>
      <c r="F92" s="14">
        <v>80</v>
      </c>
      <c r="G92" s="22">
        <v>4.8181799999999999</v>
      </c>
      <c r="H92" s="13">
        <v>0.53534999999999999</v>
      </c>
      <c r="I92" s="13">
        <v>0.55681999999999998</v>
      </c>
      <c r="J92" s="14">
        <v>84</v>
      </c>
      <c r="K92" s="22">
        <v>4.8735600000000003</v>
      </c>
      <c r="L92" s="13">
        <v>0.54151000000000005</v>
      </c>
      <c r="M92" s="13">
        <v>0.56322000000000005</v>
      </c>
      <c r="N92" s="14">
        <v>82</v>
      </c>
      <c r="O92" s="22">
        <v>8.65306</v>
      </c>
      <c r="P92" s="13">
        <v>0.96145000000000003</v>
      </c>
      <c r="Q92" s="13">
        <v>1</v>
      </c>
      <c r="R92" s="14">
        <v>197</v>
      </c>
      <c r="S92" s="22">
        <v>7.4386000000000001</v>
      </c>
      <c r="T92" s="13">
        <v>0.82650999999999997</v>
      </c>
      <c r="U92" s="13">
        <v>0.85965000000000003</v>
      </c>
      <c r="V92" s="14">
        <v>183</v>
      </c>
      <c r="W92" s="18">
        <v>5.72973</v>
      </c>
      <c r="X92" s="13">
        <v>0.63663999999999998</v>
      </c>
      <c r="Y92" s="13">
        <v>0.66215999999999997</v>
      </c>
      <c r="Z92" s="14">
        <v>203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0.15717999999999999</v>
      </c>
      <c r="D96" s="39">
        <f t="shared" ref="D96:Z96" si="0">AVERAGE(D3:D12)</f>
        <v>1.7465000000000001E-2</v>
      </c>
      <c r="E96" s="39">
        <f t="shared" si="0"/>
        <v>3.5718000000000007E-2</v>
      </c>
      <c r="F96" s="7">
        <f t="shared" si="0"/>
        <v>163.4</v>
      </c>
      <c r="G96" s="39">
        <f t="shared" si="0"/>
        <v>0.13985099999999998</v>
      </c>
      <c r="H96" s="39">
        <f t="shared" si="0"/>
        <v>1.5539000000000001E-2</v>
      </c>
      <c r="I96" s="39">
        <f t="shared" si="0"/>
        <v>3.3061E-2</v>
      </c>
      <c r="J96" s="7">
        <f t="shared" si="0"/>
        <v>156.69999999999999</v>
      </c>
      <c r="K96" s="39">
        <f t="shared" si="0"/>
        <v>0.151283</v>
      </c>
      <c r="L96" s="39">
        <f t="shared" si="0"/>
        <v>1.6807999999999997E-2</v>
      </c>
      <c r="M96" s="39">
        <f t="shared" si="0"/>
        <v>3.5495999999999993E-2</v>
      </c>
      <c r="N96" s="7">
        <f t="shared" si="0"/>
        <v>140.4</v>
      </c>
      <c r="O96" s="39">
        <f t="shared" si="0"/>
        <v>1.3762900000000002</v>
      </c>
      <c r="P96" s="39">
        <f t="shared" si="0"/>
        <v>0.152921</v>
      </c>
      <c r="Q96" s="39">
        <f t="shared" si="0"/>
        <v>0.30658899999999994</v>
      </c>
      <c r="R96" s="7">
        <f t="shared" si="0"/>
        <v>170.6</v>
      </c>
      <c r="S96" s="39">
        <f t="shared" si="0"/>
        <v>1.2232179999999999</v>
      </c>
      <c r="T96" s="39">
        <f t="shared" si="0"/>
        <v>0.13591300000000001</v>
      </c>
      <c r="U96" s="39">
        <f t="shared" si="0"/>
        <v>0.27830000000000005</v>
      </c>
      <c r="V96" s="7">
        <f t="shared" si="0"/>
        <v>158.19999999999999</v>
      </c>
      <c r="W96" s="39">
        <f t="shared" si="0"/>
        <v>1.4888969999999999</v>
      </c>
      <c r="X96" s="39">
        <f t="shared" si="0"/>
        <v>0.165433</v>
      </c>
      <c r="Y96" s="39">
        <f t="shared" si="0"/>
        <v>0.308697</v>
      </c>
      <c r="Z96" s="40">
        <f t="shared" si="0"/>
        <v>149</v>
      </c>
    </row>
    <row r="97" spans="1:39">
      <c r="A97" s="46">
        <v>0.2</v>
      </c>
      <c r="B97" s="48"/>
      <c r="C97" s="15">
        <f>AVERAGE(C13:C22)</f>
        <v>0.37024099999999999</v>
      </c>
      <c r="D97" s="5">
        <f t="shared" ref="D97:Z97" si="1">AVERAGE(D13:D22)</f>
        <v>4.1138999999999995E-2</v>
      </c>
      <c r="E97" s="5">
        <f t="shared" si="1"/>
        <v>7.6397999999999994E-2</v>
      </c>
      <c r="F97" s="4">
        <f t="shared" si="1"/>
        <v>106.7</v>
      </c>
      <c r="G97" s="5">
        <f t="shared" si="1"/>
        <v>0.28623999999999999</v>
      </c>
      <c r="H97" s="5">
        <f t="shared" si="1"/>
        <v>3.1807000000000002E-2</v>
      </c>
      <c r="I97" s="5">
        <f t="shared" si="1"/>
        <v>5.9942000000000009E-2</v>
      </c>
      <c r="J97" s="4">
        <f t="shared" si="1"/>
        <v>105.4</v>
      </c>
      <c r="K97" s="5">
        <f t="shared" si="1"/>
        <v>0.301228</v>
      </c>
      <c r="L97" s="5">
        <f t="shared" si="1"/>
        <v>3.3470999999999994E-2</v>
      </c>
      <c r="M97" s="5">
        <f t="shared" si="1"/>
        <v>6.1502000000000001E-2</v>
      </c>
      <c r="N97" s="4">
        <f t="shared" si="1"/>
        <v>96.8</v>
      </c>
      <c r="O97" s="5">
        <f t="shared" si="1"/>
        <v>2.6691000000000003</v>
      </c>
      <c r="P97" s="5">
        <f t="shared" si="1"/>
        <v>0.29656600000000005</v>
      </c>
      <c r="Q97" s="5">
        <f t="shared" si="1"/>
        <v>0.53839199999999998</v>
      </c>
      <c r="R97" s="4">
        <f t="shared" si="1"/>
        <v>146.1</v>
      </c>
      <c r="S97" s="5">
        <f t="shared" si="1"/>
        <v>2.4441040000000003</v>
      </c>
      <c r="T97" s="5">
        <f t="shared" si="1"/>
        <v>0.27156600000000009</v>
      </c>
      <c r="U97" s="5">
        <f t="shared" si="1"/>
        <v>0.49355200000000005</v>
      </c>
      <c r="V97" s="4">
        <f t="shared" si="1"/>
        <v>139.30000000000001</v>
      </c>
      <c r="W97" s="5">
        <f t="shared" si="1"/>
        <v>2.3746049999999999</v>
      </c>
      <c r="X97" s="5">
        <f t="shared" si="1"/>
        <v>0.26384600000000002</v>
      </c>
      <c r="Y97" s="5">
        <f t="shared" si="1"/>
        <v>0.487815</v>
      </c>
      <c r="Z97" s="8">
        <f t="shared" si="1"/>
        <v>133.69999999999999</v>
      </c>
    </row>
    <row r="98" spans="1:39">
      <c r="A98" s="46">
        <v>0.3</v>
      </c>
      <c r="B98" s="48"/>
      <c r="C98" s="15">
        <f>AVERAGE(C23:C32)</f>
        <v>0.60843200000000008</v>
      </c>
      <c r="D98" s="5">
        <f t="shared" ref="D98:Z98" si="2">AVERAGE(D23:D32)</f>
        <v>6.7603999999999997E-2</v>
      </c>
      <c r="E98" s="5">
        <f t="shared" si="2"/>
        <v>0.11224000000000001</v>
      </c>
      <c r="F98" s="4">
        <f t="shared" si="2"/>
        <v>102</v>
      </c>
      <c r="G98" s="5">
        <f t="shared" si="2"/>
        <v>0.54064800000000002</v>
      </c>
      <c r="H98" s="5">
        <f t="shared" si="2"/>
        <v>6.0072000000000014E-2</v>
      </c>
      <c r="I98" s="5">
        <f t="shared" si="2"/>
        <v>9.8691000000000001E-2</v>
      </c>
      <c r="J98" s="4">
        <f t="shared" si="2"/>
        <v>92.9</v>
      </c>
      <c r="K98" s="5">
        <f t="shared" si="2"/>
        <v>0.58737799999999996</v>
      </c>
      <c r="L98" s="5">
        <f t="shared" si="2"/>
        <v>6.5263999999999989E-2</v>
      </c>
      <c r="M98" s="5">
        <f t="shared" si="2"/>
        <v>0.11071199999999999</v>
      </c>
      <c r="N98" s="4">
        <f t="shared" si="2"/>
        <v>92.8</v>
      </c>
      <c r="O98" s="5">
        <f t="shared" si="2"/>
        <v>3.6483580000000004</v>
      </c>
      <c r="P98" s="5">
        <f t="shared" si="2"/>
        <v>0.40537200000000001</v>
      </c>
      <c r="Q98" s="5">
        <f t="shared" si="2"/>
        <v>0.66072399999999998</v>
      </c>
      <c r="R98" s="4">
        <f t="shared" si="2"/>
        <v>150.30000000000001</v>
      </c>
      <c r="S98" s="5">
        <f t="shared" si="2"/>
        <v>3.177365</v>
      </c>
      <c r="T98" s="5">
        <f t="shared" si="2"/>
        <v>0.35304199999999997</v>
      </c>
      <c r="U98" s="5">
        <f t="shared" si="2"/>
        <v>0.57184000000000001</v>
      </c>
      <c r="V98" s="4">
        <f t="shared" si="2"/>
        <v>139.69999999999999</v>
      </c>
      <c r="W98" s="5">
        <f t="shared" si="2"/>
        <v>3.3974270000000004</v>
      </c>
      <c r="X98" s="5">
        <f t="shared" si="2"/>
        <v>0.37749199999999999</v>
      </c>
      <c r="Y98" s="5">
        <f t="shared" si="2"/>
        <v>0.61052700000000004</v>
      </c>
      <c r="Z98" s="8">
        <f t="shared" si="2"/>
        <v>138.1</v>
      </c>
    </row>
    <row r="99" spans="1:39">
      <c r="A99" s="46">
        <v>0.4</v>
      </c>
      <c r="B99" s="48"/>
      <c r="C99" s="15">
        <f>AVERAGE(C33:C42)</f>
        <v>0.90965799999999997</v>
      </c>
      <c r="D99" s="5">
        <f t="shared" ref="D99:Z99" si="3">AVERAGE(D33:D42)</f>
        <v>0.10107200000000001</v>
      </c>
      <c r="E99" s="5">
        <f t="shared" si="3"/>
        <v>0.146615</v>
      </c>
      <c r="F99" s="4">
        <f t="shared" si="3"/>
        <v>100</v>
      </c>
      <c r="G99" s="5">
        <f t="shared" si="3"/>
        <v>0.90312199999999998</v>
      </c>
      <c r="H99" s="5">
        <f t="shared" si="3"/>
        <v>0.10034700000000001</v>
      </c>
      <c r="I99" s="5">
        <f t="shared" si="3"/>
        <v>0.146561</v>
      </c>
      <c r="J99" s="4">
        <f t="shared" si="3"/>
        <v>92.1</v>
      </c>
      <c r="K99" s="5">
        <f t="shared" si="3"/>
        <v>0.90562100000000001</v>
      </c>
      <c r="L99" s="5">
        <f t="shared" si="3"/>
        <v>0.10062400000000001</v>
      </c>
      <c r="M99" s="5">
        <f t="shared" si="3"/>
        <v>0.14726</v>
      </c>
      <c r="N99" s="4">
        <f t="shared" si="3"/>
        <v>87.9</v>
      </c>
      <c r="O99" s="5">
        <f t="shared" si="3"/>
        <v>4.3841219999999996</v>
      </c>
      <c r="P99" s="5">
        <f t="shared" si="3"/>
        <v>0.487124</v>
      </c>
      <c r="Q99" s="5">
        <f t="shared" si="3"/>
        <v>0.71169400000000005</v>
      </c>
      <c r="R99" s="4">
        <f t="shared" si="3"/>
        <v>152.1</v>
      </c>
      <c r="S99" s="5">
        <f t="shared" si="3"/>
        <v>4.1425009999999993</v>
      </c>
      <c r="T99" s="5">
        <f t="shared" si="3"/>
        <v>0.46027899999999999</v>
      </c>
      <c r="U99" s="5">
        <f t="shared" si="3"/>
        <v>0.66352800000000012</v>
      </c>
      <c r="V99" s="4">
        <f t="shared" si="3"/>
        <v>146</v>
      </c>
      <c r="W99" s="5">
        <f t="shared" si="3"/>
        <v>3.6074660000000001</v>
      </c>
      <c r="X99" s="5">
        <f t="shared" si="3"/>
        <v>0.40083000000000002</v>
      </c>
      <c r="Y99" s="5">
        <f t="shared" si="3"/>
        <v>0.60317699999999996</v>
      </c>
      <c r="Z99" s="8">
        <f t="shared" si="3"/>
        <v>139.30000000000001</v>
      </c>
    </row>
    <row r="100" spans="1:39">
      <c r="A100" s="46">
        <v>0.5</v>
      </c>
      <c r="B100" s="48"/>
      <c r="C100" s="15">
        <f>AVERAGE(C43:C52)</f>
        <v>1.533202</v>
      </c>
      <c r="D100" s="5">
        <f t="shared" ref="D100:Z100" si="4">AVERAGE(D43:D52)</f>
        <v>0.17035700000000001</v>
      </c>
      <c r="E100" s="5">
        <f t="shared" si="4"/>
        <v>0.25637100000000002</v>
      </c>
      <c r="F100" s="4">
        <f t="shared" si="4"/>
        <v>93.6</v>
      </c>
      <c r="G100" s="5">
        <f t="shared" si="4"/>
        <v>1.148269</v>
      </c>
      <c r="H100" s="5">
        <f t="shared" si="4"/>
        <v>0.127585</v>
      </c>
      <c r="I100" s="5">
        <f t="shared" si="4"/>
        <v>0.196073</v>
      </c>
      <c r="J100" s="4">
        <f t="shared" si="4"/>
        <v>85.5</v>
      </c>
      <c r="K100" s="5">
        <f t="shared" si="4"/>
        <v>1.2033910000000003</v>
      </c>
      <c r="L100" s="5">
        <f t="shared" si="4"/>
        <v>0.13371</v>
      </c>
      <c r="M100" s="5">
        <f t="shared" si="4"/>
        <v>0.207625</v>
      </c>
      <c r="N100" s="4">
        <f t="shared" si="4"/>
        <v>90.4</v>
      </c>
      <c r="O100" s="5">
        <f t="shared" si="4"/>
        <v>4.7064279999999998</v>
      </c>
      <c r="P100" s="5">
        <f t="shared" si="4"/>
        <v>0.52293600000000007</v>
      </c>
      <c r="Q100" s="5">
        <f t="shared" si="4"/>
        <v>0.783667</v>
      </c>
      <c r="R100" s="4">
        <f t="shared" si="4"/>
        <v>152.1</v>
      </c>
      <c r="S100" s="5">
        <f t="shared" si="4"/>
        <v>4.4120439999999999</v>
      </c>
      <c r="T100" s="5">
        <f t="shared" si="4"/>
        <v>0.49022699999999997</v>
      </c>
      <c r="U100" s="5">
        <f t="shared" si="4"/>
        <v>0.7412780000000001</v>
      </c>
      <c r="V100" s="4">
        <f t="shared" si="4"/>
        <v>142.69999999999999</v>
      </c>
      <c r="W100" s="5">
        <f t="shared" si="4"/>
        <v>4.3425340000000006</v>
      </c>
      <c r="X100" s="5">
        <f t="shared" si="4"/>
        <v>0.48250300000000002</v>
      </c>
      <c r="Y100" s="5">
        <f t="shared" si="4"/>
        <v>0.73316099999999995</v>
      </c>
      <c r="Z100" s="8">
        <f t="shared" si="4"/>
        <v>137.5</v>
      </c>
    </row>
    <row r="101" spans="1:39">
      <c r="A101" s="46">
        <v>0.6</v>
      </c>
      <c r="B101" s="48"/>
      <c r="C101" s="15">
        <f>AVERAGE(C53:C62)</f>
        <v>1.9780659999999997</v>
      </c>
      <c r="D101" s="5">
        <f t="shared" ref="D101:Z101" si="5">AVERAGE(D53:D62)</f>
        <v>0.21978499999999998</v>
      </c>
      <c r="E101" s="5">
        <f t="shared" si="5"/>
        <v>0.33413499999999996</v>
      </c>
      <c r="F101" s="4">
        <f t="shared" si="5"/>
        <v>103.2</v>
      </c>
      <c r="G101" s="5">
        <f t="shared" si="5"/>
        <v>1.7849840000000001</v>
      </c>
      <c r="H101" s="5">
        <f t="shared" si="5"/>
        <v>0.19833099999999998</v>
      </c>
      <c r="I101" s="5">
        <f t="shared" si="5"/>
        <v>0.30636799999999997</v>
      </c>
      <c r="J101" s="4">
        <f t="shared" si="5"/>
        <v>105.4</v>
      </c>
      <c r="K101" s="5">
        <f t="shared" si="5"/>
        <v>1.4747569999999999</v>
      </c>
      <c r="L101" s="5">
        <f t="shared" si="5"/>
        <v>0.16386200000000001</v>
      </c>
      <c r="M101" s="5">
        <f t="shared" si="5"/>
        <v>0.24979200000000001</v>
      </c>
      <c r="N101" s="4">
        <f t="shared" si="5"/>
        <v>94.1</v>
      </c>
      <c r="O101" s="5">
        <f t="shared" si="5"/>
        <v>4.9133500000000003</v>
      </c>
      <c r="P101" s="5">
        <f t="shared" si="5"/>
        <v>0.54592800000000008</v>
      </c>
      <c r="Q101" s="5">
        <f t="shared" si="5"/>
        <v>0.82351200000000002</v>
      </c>
      <c r="R101" s="4">
        <f t="shared" si="5"/>
        <v>181</v>
      </c>
      <c r="S101" s="5">
        <f t="shared" si="5"/>
        <v>4.4017610000000005</v>
      </c>
      <c r="T101" s="5">
        <f t="shared" si="5"/>
        <v>0.48908300000000005</v>
      </c>
      <c r="U101" s="5">
        <f t="shared" si="5"/>
        <v>0.73724600000000007</v>
      </c>
      <c r="V101" s="4">
        <f t="shared" si="5"/>
        <v>168.1</v>
      </c>
      <c r="W101" s="5">
        <f t="shared" si="5"/>
        <v>4.2516959999999999</v>
      </c>
      <c r="X101" s="5">
        <f t="shared" si="5"/>
        <v>0.47241</v>
      </c>
      <c r="Y101" s="5">
        <f t="shared" si="5"/>
        <v>0.71073600000000003</v>
      </c>
      <c r="Z101" s="8">
        <f t="shared" si="5"/>
        <v>162.69999999999999</v>
      </c>
    </row>
    <row r="102" spans="1:39">
      <c r="A102" s="46">
        <v>0.7</v>
      </c>
      <c r="B102" s="48"/>
      <c r="C102" s="15">
        <f>AVERAGE(C63:C72)</f>
        <v>3.1800220000000001</v>
      </c>
      <c r="D102" s="5">
        <f t="shared" ref="D102:Z102" si="6">AVERAGE(D63:D72)</f>
        <v>0.35333599999999993</v>
      </c>
      <c r="E102" s="5">
        <f t="shared" si="6"/>
        <v>0.39840799999999998</v>
      </c>
      <c r="F102" s="4">
        <f t="shared" si="6"/>
        <v>111.4</v>
      </c>
      <c r="G102" s="5">
        <f t="shared" si="6"/>
        <v>2.5835109999999997</v>
      </c>
      <c r="H102" s="5">
        <f t="shared" si="6"/>
        <v>0.28705700000000001</v>
      </c>
      <c r="I102" s="5">
        <f t="shared" si="6"/>
        <v>0.33748199999999995</v>
      </c>
      <c r="J102" s="4">
        <f t="shared" si="6"/>
        <v>129.6</v>
      </c>
      <c r="K102" s="5">
        <f t="shared" si="6"/>
        <v>2.5529129999999998</v>
      </c>
      <c r="L102" s="5">
        <f t="shared" si="6"/>
        <v>0.28365600000000002</v>
      </c>
      <c r="M102" s="5">
        <f t="shared" si="6"/>
        <v>0.32517799999999997</v>
      </c>
      <c r="N102" s="4">
        <f t="shared" si="6"/>
        <v>126</v>
      </c>
      <c r="O102" s="5">
        <f t="shared" si="6"/>
        <v>6.4514129999999996</v>
      </c>
      <c r="P102" s="5">
        <f t="shared" si="6"/>
        <v>0.71682400000000002</v>
      </c>
      <c r="Q102" s="5">
        <f t="shared" si="6"/>
        <v>0.80056600000000011</v>
      </c>
      <c r="R102" s="4">
        <f t="shared" si="6"/>
        <v>221.1</v>
      </c>
      <c r="S102" s="5">
        <f t="shared" si="6"/>
        <v>5.5283619999999996</v>
      </c>
      <c r="T102" s="5">
        <f t="shared" si="6"/>
        <v>0.61426100000000006</v>
      </c>
      <c r="U102" s="5">
        <f t="shared" si="6"/>
        <v>0.69043500000000013</v>
      </c>
      <c r="V102" s="4">
        <f t="shared" si="6"/>
        <v>214</v>
      </c>
      <c r="W102" s="5">
        <f t="shared" si="6"/>
        <v>4.8398669999999999</v>
      </c>
      <c r="X102" s="5">
        <f t="shared" si="6"/>
        <v>0.53776399999999991</v>
      </c>
      <c r="Y102" s="5">
        <f t="shared" si="6"/>
        <v>0.61516300000000013</v>
      </c>
      <c r="Z102" s="8">
        <f t="shared" si="6"/>
        <v>179.6</v>
      </c>
    </row>
    <row r="103" spans="1:39">
      <c r="A103" s="46">
        <v>0.8</v>
      </c>
      <c r="B103" s="48"/>
      <c r="C103" s="15">
        <f>AVERAGE(C73:C82)</f>
        <v>4.8588979999999999</v>
      </c>
      <c r="D103" s="5">
        <f t="shared" ref="D103:Z103" si="7">AVERAGE(D73:D82)</f>
        <v>0.539879</v>
      </c>
      <c r="E103" s="5">
        <f t="shared" si="7"/>
        <v>0.56294100000000002</v>
      </c>
      <c r="F103" s="4">
        <f t="shared" si="7"/>
        <v>92</v>
      </c>
      <c r="G103" s="5">
        <f t="shared" si="7"/>
        <v>3.7141649999999999</v>
      </c>
      <c r="H103" s="5">
        <f t="shared" si="7"/>
        <v>0.41268500000000002</v>
      </c>
      <c r="I103" s="5">
        <f t="shared" si="7"/>
        <v>0.41901100000000008</v>
      </c>
      <c r="J103" s="4">
        <f t="shared" si="7"/>
        <v>86.7</v>
      </c>
      <c r="K103" s="5">
        <f t="shared" si="7"/>
        <v>3.7846029999999997</v>
      </c>
      <c r="L103" s="5">
        <f t="shared" si="7"/>
        <v>0.42051099999999997</v>
      </c>
      <c r="M103" s="5">
        <f t="shared" si="7"/>
        <v>0.42921200000000004</v>
      </c>
      <c r="N103" s="4">
        <f t="shared" si="7"/>
        <v>83</v>
      </c>
      <c r="O103" s="5">
        <f t="shared" si="7"/>
        <v>7.4961399999999996</v>
      </c>
      <c r="P103" s="5">
        <f t="shared" si="7"/>
        <v>0.83290300000000017</v>
      </c>
      <c r="Q103" s="5">
        <f t="shared" si="7"/>
        <v>0.84514400000000001</v>
      </c>
      <c r="R103" s="4">
        <f t="shared" si="7"/>
        <v>186.2</v>
      </c>
      <c r="S103" s="5">
        <f t="shared" si="7"/>
        <v>6.5414029999999999</v>
      </c>
      <c r="T103" s="5">
        <f t="shared" si="7"/>
        <v>0.72682200000000008</v>
      </c>
      <c r="U103" s="5">
        <f t="shared" si="7"/>
        <v>0.73172400000000004</v>
      </c>
      <c r="V103" s="4">
        <f t="shared" si="7"/>
        <v>172.2</v>
      </c>
      <c r="W103" s="5">
        <f t="shared" si="7"/>
        <v>6.7259050000000018</v>
      </c>
      <c r="X103" s="5">
        <f t="shared" si="7"/>
        <v>0.74732200000000004</v>
      </c>
      <c r="Y103" s="5">
        <f t="shared" si="7"/>
        <v>0.76368400000000003</v>
      </c>
      <c r="Z103" s="8">
        <f t="shared" si="7"/>
        <v>175.2</v>
      </c>
    </row>
    <row r="104" spans="1:39" ht="15.75" thickBot="1">
      <c r="A104" s="49">
        <v>0.9</v>
      </c>
      <c r="B104" s="50"/>
      <c r="C104" s="16">
        <f>AVERAGE(C83:C92)</f>
        <v>7.2906050000000011</v>
      </c>
      <c r="D104" s="12">
        <f t="shared" ref="D104:Z104" si="8">AVERAGE(D83:D92)</f>
        <v>0.81006700000000009</v>
      </c>
      <c r="E104" s="12">
        <f t="shared" si="8"/>
        <v>0.75786900000000013</v>
      </c>
      <c r="F104" s="41">
        <f t="shared" si="8"/>
        <v>88.9</v>
      </c>
      <c r="G104" s="12">
        <f t="shared" si="8"/>
        <v>5.5998469999999996</v>
      </c>
      <c r="H104" s="12">
        <f t="shared" si="8"/>
        <v>0.62220500000000001</v>
      </c>
      <c r="I104" s="12">
        <f t="shared" si="8"/>
        <v>0.58326900000000015</v>
      </c>
      <c r="J104" s="41">
        <f t="shared" si="8"/>
        <v>92.1</v>
      </c>
      <c r="K104" s="12">
        <f t="shared" si="8"/>
        <v>5.56975</v>
      </c>
      <c r="L104" s="12">
        <f t="shared" si="8"/>
        <v>0.61886199999999991</v>
      </c>
      <c r="M104" s="12">
        <f t="shared" si="8"/>
        <v>0.58115100000000008</v>
      </c>
      <c r="N104" s="41">
        <f t="shared" si="8"/>
        <v>85.6</v>
      </c>
      <c r="O104" s="12">
        <f t="shared" si="8"/>
        <v>9.1086429999999989</v>
      </c>
      <c r="P104" s="12">
        <f t="shared" si="8"/>
        <v>1.0120709999999997</v>
      </c>
      <c r="Q104" s="12">
        <f t="shared" si="8"/>
        <v>0.93583499999999997</v>
      </c>
      <c r="R104" s="41">
        <f t="shared" si="8"/>
        <v>208.4</v>
      </c>
      <c r="S104" s="12">
        <f t="shared" si="8"/>
        <v>7.0254550000000009</v>
      </c>
      <c r="T104" s="12">
        <f t="shared" si="8"/>
        <v>0.78060599999999991</v>
      </c>
      <c r="U104" s="12">
        <f t="shared" si="8"/>
        <v>0.74516199999999999</v>
      </c>
      <c r="V104" s="41">
        <f t="shared" si="8"/>
        <v>196.3</v>
      </c>
      <c r="W104" s="12">
        <f t="shared" si="8"/>
        <v>7.1806640000000019</v>
      </c>
      <c r="X104" s="12">
        <f t="shared" si="8"/>
        <v>0.79785099999999998</v>
      </c>
      <c r="Y104" s="12">
        <f t="shared" si="8"/>
        <v>0.75564399999999998</v>
      </c>
      <c r="Z104" s="42">
        <f t="shared" si="8"/>
        <v>191.8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20.886304000000003</v>
      </c>
      <c r="D106" s="12">
        <f t="shared" ref="D106:Z106" si="9">SUM(D96:D104)</f>
        <v>2.3207040000000001</v>
      </c>
      <c r="E106" s="12">
        <f t="shared" si="9"/>
        <v>2.6806950000000001</v>
      </c>
      <c r="F106" s="41">
        <f t="shared" si="9"/>
        <v>961.2</v>
      </c>
      <c r="G106" s="12">
        <f t="shared" si="9"/>
        <v>16.700637</v>
      </c>
      <c r="H106" s="12">
        <f t="shared" si="9"/>
        <v>1.8556280000000003</v>
      </c>
      <c r="I106" s="12">
        <f t="shared" si="9"/>
        <v>2.1804580000000002</v>
      </c>
      <c r="J106" s="41">
        <f t="shared" si="9"/>
        <v>946.40000000000009</v>
      </c>
      <c r="K106" s="12">
        <f t="shared" si="9"/>
        <v>16.530923999999999</v>
      </c>
      <c r="L106" s="12">
        <f t="shared" si="9"/>
        <v>1.8367679999999997</v>
      </c>
      <c r="M106" s="12">
        <f t="shared" si="9"/>
        <v>2.1479280000000003</v>
      </c>
      <c r="N106" s="41">
        <f t="shared" si="9"/>
        <v>897</v>
      </c>
      <c r="O106" s="12">
        <f t="shared" si="9"/>
        <v>44.753844000000001</v>
      </c>
      <c r="P106" s="12">
        <f t="shared" si="9"/>
        <v>4.972645</v>
      </c>
      <c r="Q106" s="12">
        <f t="shared" si="9"/>
        <v>6.406123</v>
      </c>
      <c r="R106" s="41">
        <f t="shared" si="9"/>
        <v>1567.9</v>
      </c>
      <c r="S106" s="12">
        <f t="shared" si="9"/>
        <v>38.896213000000003</v>
      </c>
      <c r="T106" s="12">
        <f t="shared" si="9"/>
        <v>4.3217989999999995</v>
      </c>
      <c r="U106" s="12">
        <f t="shared" si="9"/>
        <v>5.6530649999999998</v>
      </c>
      <c r="V106" s="41">
        <f t="shared" si="9"/>
        <v>1476.5</v>
      </c>
      <c r="W106" s="12">
        <f t="shared" si="9"/>
        <v>38.209061000000005</v>
      </c>
      <c r="X106" s="12">
        <f t="shared" si="9"/>
        <v>4.2454510000000001</v>
      </c>
      <c r="Y106" s="12">
        <f t="shared" si="9"/>
        <v>5.5886040000000001</v>
      </c>
      <c r="Z106" s="42">
        <f t="shared" si="9"/>
        <v>1406.8999999999999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0.15717999999999999</v>
      </c>
      <c r="AC114" s="129">
        <f>D96</f>
        <v>1.7465000000000001E-2</v>
      </c>
      <c r="AD114" s="129">
        <f>E96</f>
        <v>3.5718000000000007E-2</v>
      </c>
      <c r="AE114" s="97">
        <f>F96</f>
        <v>163.4</v>
      </c>
      <c r="AF114" s="128">
        <f>G96</f>
        <v>0.13985099999999998</v>
      </c>
      <c r="AG114" s="129">
        <f>H96</f>
        <v>1.5539000000000001E-2</v>
      </c>
      <c r="AH114" s="129">
        <f>I96</f>
        <v>3.3061E-2</v>
      </c>
      <c r="AI114" s="97">
        <f>J96</f>
        <v>156.69999999999999</v>
      </c>
      <c r="AJ114" s="134">
        <f>K96</f>
        <v>0.151283</v>
      </c>
      <c r="AK114" s="129">
        <f>L96</f>
        <v>1.6807999999999997E-2</v>
      </c>
      <c r="AL114" s="129">
        <f>M96</f>
        <v>3.5495999999999993E-2</v>
      </c>
      <c r="AM114" s="97">
        <f>N96</f>
        <v>140.4</v>
      </c>
    </row>
    <row r="115" spans="27:39">
      <c r="AA115" s="123"/>
      <c r="AB115" s="130">
        <f>O96</f>
        <v>1.3762900000000002</v>
      </c>
      <c r="AC115" s="131">
        <f>P96</f>
        <v>0.152921</v>
      </c>
      <c r="AD115" s="131">
        <f>Q96</f>
        <v>0.30658899999999994</v>
      </c>
      <c r="AE115" s="71">
        <f>R96</f>
        <v>170.6</v>
      </c>
      <c r="AF115" s="130">
        <f>S96</f>
        <v>1.2232179999999999</v>
      </c>
      <c r="AG115" s="131">
        <f>T96</f>
        <v>0.13591300000000001</v>
      </c>
      <c r="AH115" s="131">
        <f>U96</f>
        <v>0.27830000000000005</v>
      </c>
      <c r="AI115" s="71">
        <f>V96</f>
        <v>158.19999999999999</v>
      </c>
      <c r="AJ115" s="135">
        <f>W96</f>
        <v>1.4888969999999999</v>
      </c>
      <c r="AK115" s="131">
        <f>X96</f>
        <v>0.165433</v>
      </c>
      <c r="AL115" s="131">
        <f>Y96</f>
        <v>0.308697</v>
      </c>
      <c r="AM115" s="71">
        <f>Z96</f>
        <v>149</v>
      </c>
    </row>
    <row r="116" spans="27:39">
      <c r="AA116" s="123">
        <f>A97</f>
        <v>0.2</v>
      </c>
      <c r="AB116" s="130">
        <f>C97</f>
        <v>0.37024099999999999</v>
      </c>
      <c r="AC116" s="131">
        <f>D97</f>
        <v>4.1138999999999995E-2</v>
      </c>
      <c r="AD116" s="131">
        <f>E97</f>
        <v>7.6397999999999994E-2</v>
      </c>
      <c r="AE116" s="71">
        <f>F97</f>
        <v>106.7</v>
      </c>
      <c r="AF116" s="130">
        <f>G97</f>
        <v>0.28623999999999999</v>
      </c>
      <c r="AG116" s="131">
        <f>H97</f>
        <v>3.1807000000000002E-2</v>
      </c>
      <c r="AH116" s="131">
        <f>I97</f>
        <v>5.9942000000000009E-2</v>
      </c>
      <c r="AI116" s="71">
        <f>J97</f>
        <v>105.4</v>
      </c>
      <c r="AJ116" s="135">
        <f>K97</f>
        <v>0.301228</v>
      </c>
      <c r="AK116" s="131">
        <f>L97</f>
        <v>3.3470999999999994E-2</v>
      </c>
      <c r="AL116" s="131">
        <f>M97</f>
        <v>6.1502000000000001E-2</v>
      </c>
      <c r="AM116" s="71">
        <f>N97</f>
        <v>96.8</v>
      </c>
    </row>
    <row r="117" spans="27:39">
      <c r="AA117" s="123"/>
      <c r="AB117" s="130">
        <f>O97</f>
        <v>2.6691000000000003</v>
      </c>
      <c r="AC117" s="131">
        <f>P97</f>
        <v>0.29656600000000005</v>
      </c>
      <c r="AD117" s="131">
        <f>Q97</f>
        <v>0.53839199999999998</v>
      </c>
      <c r="AE117" s="71">
        <f>R97</f>
        <v>146.1</v>
      </c>
      <c r="AF117" s="130">
        <f>S97</f>
        <v>2.4441040000000003</v>
      </c>
      <c r="AG117" s="131">
        <f>T97</f>
        <v>0.27156600000000009</v>
      </c>
      <c r="AH117" s="131">
        <f>U97</f>
        <v>0.49355200000000005</v>
      </c>
      <c r="AI117" s="71">
        <f>V97</f>
        <v>139.30000000000001</v>
      </c>
      <c r="AJ117" s="135">
        <f>W97</f>
        <v>2.3746049999999999</v>
      </c>
      <c r="AK117" s="131">
        <f>X97</f>
        <v>0.26384600000000002</v>
      </c>
      <c r="AL117" s="131">
        <f>Y97</f>
        <v>0.487815</v>
      </c>
      <c r="AM117" s="71">
        <f>Z97</f>
        <v>133.69999999999999</v>
      </c>
    </row>
    <row r="118" spans="27:39">
      <c r="AA118" s="123">
        <f>A98</f>
        <v>0.3</v>
      </c>
      <c r="AB118" s="130">
        <f>C98</f>
        <v>0.60843200000000008</v>
      </c>
      <c r="AC118" s="131">
        <f>D98</f>
        <v>6.7603999999999997E-2</v>
      </c>
      <c r="AD118" s="131">
        <f>E98</f>
        <v>0.11224000000000001</v>
      </c>
      <c r="AE118" s="71">
        <f>F98</f>
        <v>102</v>
      </c>
      <c r="AF118" s="130">
        <f>G98</f>
        <v>0.54064800000000002</v>
      </c>
      <c r="AG118" s="131">
        <f>H98</f>
        <v>6.0072000000000014E-2</v>
      </c>
      <c r="AH118" s="131">
        <f>I98</f>
        <v>9.8691000000000001E-2</v>
      </c>
      <c r="AI118" s="71">
        <f>J98</f>
        <v>92.9</v>
      </c>
      <c r="AJ118" s="135">
        <f>K98</f>
        <v>0.58737799999999996</v>
      </c>
      <c r="AK118" s="131">
        <f>L98</f>
        <v>6.5263999999999989E-2</v>
      </c>
      <c r="AL118" s="131">
        <f>M98</f>
        <v>0.11071199999999999</v>
      </c>
      <c r="AM118" s="71">
        <f>N98</f>
        <v>92.8</v>
      </c>
    </row>
    <row r="119" spans="27:39">
      <c r="AA119" s="123"/>
      <c r="AB119" s="130">
        <f>O98</f>
        <v>3.6483580000000004</v>
      </c>
      <c r="AC119" s="131">
        <f>P98</f>
        <v>0.40537200000000001</v>
      </c>
      <c r="AD119" s="131">
        <f>Q98</f>
        <v>0.66072399999999998</v>
      </c>
      <c r="AE119" s="71">
        <f>R98</f>
        <v>150.30000000000001</v>
      </c>
      <c r="AF119" s="130">
        <f>S98</f>
        <v>3.177365</v>
      </c>
      <c r="AG119" s="131">
        <f>T98</f>
        <v>0.35304199999999997</v>
      </c>
      <c r="AH119" s="131">
        <f>U98</f>
        <v>0.57184000000000001</v>
      </c>
      <c r="AI119" s="71">
        <f>V98</f>
        <v>139.69999999999999</v>
      </c>
      <c r="AJ119" s="135">
        <f>W98</f>
        <v>3.3974270000000004</v>
      </c>
      <c r="AK119" s="131">
        <f>X98</f>
        <v>0.37749199999999999</v>
      </c>
      <c r="AL119" s="131">
        <f>Y98</f>
        <v>0.61052700000000004</v>
      </c>
      <c r="AM119" s="71">
        <f>Z98</f>
        <v>138.1</v>
      </c>
    </row>
    <row r="120" spans="27:39">
      <c r="AA120" s="123">
        <f>A99</f>
        <v>0.4</v>
      </c>
      <c r="AB120" s="130">
        <f>C99</f>
        <v>0.90965799999999997</v>
      </c>
      <c r="AC120" s="131">
        <f>D99</f>
        <v>0.10107200000000001</v>
      </c>
      <c r="AD120" s="131">
        <f>E99</f>
        <v>0.146615</v>
      </c>
      <c r="AE120" s="71">
        <f>F99</f>
        <v>100</v>
      </c>
      <c r="AF120" s="130">
        <f>G99</f>
        <v>0.90312199999999998</v>
      </c>
      <c r="AG120" s="131">
        <f>H99</f>
        <v>0.10034700000000001</v>
      </c>
      <c r="AH120" s="131">
        <f>I99</f>
        <v>0.146561</v>
      </c>
      <c r="AI120" s="71">
        <f>J99</f>
        <v>92.1</v>
      </c>
      <c r="AJ120" s="135">
        <f>K99</f>
        <v>0.90562100000000001</v>
      </c>
      <c r="AK120" s="131">
        <f>L99</f>
        <v>0.10062400000000001</v>
      </c>
      <c r="AL120" s="131">
        <f>M99</f>
        <v>0.14726</v>
      </c>
      <c r="AM120" s="71">
        <f>N99</f>
        <v>87.9</v>
      </c>
    </row>
    <row r="121" spans="27:39">
      <c r="AA121" s="123"/>
      <c r="AB121" s="130">
        <f>O99</f>
        <v>4.3841219999999996</v>
      </c>
      <c r="AC121" s="131">
        <f>P99</f>
        <v>0.487124</v>
      </c>
      <c r="AD121" s="131">
        <f>Q99</f>
        <v>0.71169400000000005</v>
      </c>
      <c r="AE121" s="71">
        <f>R99</f>
        <v>152.1</v>
      </c>
      <c r="AF121" s="130">
        <f>S99</f>
        <v>4.1425009999999993</v>
      </c>
      <c r="AG121" s="131">
        <f>T99</f>
        <v>0.46027899999999999</v>
      </c>
      <c r="AH121" s="131">
        <f>U99</f>
        <v>0.66352800000000012</v>
      </c>
      <c r="AI121" s="71">
        <f>V99</f>
        <v>146</v>
      </c>
      <c r="AJ121" s="135">
        <f>W99</f>
        <v>3.6074660000000001</v>
      </c>
      <c r="AK121" s="131">
        <f>X99</f>
        <v>0.40083000000000002</v>
      </c>
      <c r="AL121" s="131">
        <f>Y99</f>
        <v>0.60317699999999996</v>
      </c>
      <c r="AM121" s="71">
        <f>Z99</f>
        <v>139.30000000000001</v>
      </c>
    </row>
    <row r="122" spans="27:39">
      <c r="AA122" s="123">
        <f>A100</f>
        <v>0.5</v>
      </c>
      <c r="AB122" s="130">
        <f>C100</f>
        <v>1.533202</v>
      </c>
      <c r="AC122" s="131">
        <f>D100</f>
        <v>0.17035700000000001</v>
      </c>
      <c r="AD122" s="131">
        <f>E100</f>
        <v>0.25637100000000002</v>
      </c>
      <c r="AE122" s="71">
        <f>F100</f>
        <v>93.6</v>
      </c>
      <c r="AF122" s="130">
        <f>G100</f>
        <v>1.148269</v>
      </c>
      <c r="AG122" s="131">
        <f>H100</f>
        <v>0.127585</v>
      </c>
      <c r="AH122" s="131">
        <f>I100</f>
        <v>0.196073</v>
      </c>
      <c r="AI122" s="71">
        <f>J100</f>
        <v>85.5</v>
      </c>
      <c r="AJ122" s="135">
        <f>K100</f>
        <v>1.2033910000000003</v>
      </c>
      <c r="AK122" s="131">
        <f>L100</f>
        <v>0.13371</v>
      </c>
      <c r="AL122" s="131">
        <f>M100</f>
        <v>0.207625</v>
      </c>
      <c r="AM122" s="71">
        <f>N100</f>
        <v>90.4</v>
      </c>
    </row>
    <row r="123" spans="27:39">
      <c r="AA123" s="123"/>
      <c r="AB123" s="130">
        <f>O100</f>
        <v>4.7064279999999998</v>
      </c>
      <c r="AC123" s="131">
        <f>P100</f>
        <v>0.52293600000000007</v>
      </c>
      <c r="AD123" s="131">
        <f>Q100</f>
        <v>0.783667</v>
      </c>
      <c r="AE123" s="71">
        <f>R100</f>
        <v>152.1</v>
      </c>
      <c r="AF123" s="130">
        <f>S100</f>
        <v>4.4120439999999999</v>
      </c>
      <c r="AG123" s="131">
        <f>T100</f>
        <v>0.49022699999999997</v>
      </c>
      <c r="AH123" s="131">
        <f>U100</f>
        <v>0.7412780000000001</v>
      </c>
      <c r="AI123" s="71">
        <f>V100</f>
        <v>142.69999999999999</v>
      </c>
      <c r="AJ123" s="135">
        <f>W100</f>
        <v>4.3425340000000006</v>
      </c>
      <c r="AK123" s="131">
        <f>X100</f>
        <v>0.48250300000000002</v>
      </c>
      <c r="AL123" s="131">
        <f>Y100</f>
        <v>0.73316099999999995</v>
      </c>
      <c r="AM123" s="71">
        <f>Z100</f>
        <v>137.5</v>
      </c>
    </row>
    <row r="124" spans="27:39">
      <c r="AA124" s="123">
        <f>A101</f>
        <v>0.6</v>
      </c>
      <c r="AB124" s="130">
        <f>C101</f>
        <v>1.9780659999999997</v>
      </c>
      <c r="AC124" s="131">
        <f>D101</f>
        <v>0.21978499999999998</v>
      </c>
      <c r="AD124" s="131">
        <f>E101</f>
        <v>0.33413499999999996</v>
      </c>
      <c r="AE124" s="71">
        <f>F101</f>
        <v>103.2</v>
      </c>
      <c r="AF124" s="130">
        <f>G101</f>
        <v>1.7849840000000001</v>
      </c>
      <c r="AG124" s="131">
        <f>H101</f>
        <v>0.19833099999999998</v>
      </c>
      <c r="AH124" s="131">
        <f>I101</f>
        <v>0.30636799999999997</v>
      </c>
      <c r="AI124" s="71">
        <f>J101</f>
        <v>105.4</v>
      </c>
      <c r="AJ124" s="135">
        <f>K101</f>
        <v>1.4747569999999999</v>
      </c>
      <c r="AK124" s="131">
        <f>L101</f>
        <v>0.16386200000000001</v>
      </c>
      <c r="AL124" s="131">
        <f>M101</f>
        <v>0.24979200000000001</v>
      </c>
      <c r="AM124" s="71">
        <f>N101</f>
        <v>94.1</v>
      </c>
    </row>
    <row r="125" spans="27:39">
      <c r="AA125" s="123"/>
      <c r="AB125" s="130">
        <f>O101</f>
        <v>4.9133500000000003</v>
      </c>
      <c r="AC125" s="131">
        <f>P101</f>
        <v>0.54592800000000008</v>
      </c>
      <c r="AD125" s="131">
        <f>Q101</f>
        <v>0.82351200000000002</v>
      </c>
      <c r="AE125" s="71">
        <f>R101</f>
        <v>181</v>
      </c>
      <c r="AF125" s="130">
        <f>S101</f>
        <v>4.4017610000000005</v>
      </c>
      <c r="AG125" s="131">
        <f>T101</f>
        <v>0.48908300000000005</v>
      </c>
      <c r="AH125" s="131">
        <f>U101</f>
        <v>0.73724600000000007</v>
      </c>
      <c r="AI125" s="71">
        <f>V101</f>
        <v>168.1</v>
      </c>
      <c r="AJ125" s="135">
        <f>W101</f>
        <v>4.2516959999999999</v>
      </c>
      <c r="AK125" s="131">
        <f>X101</f>
        <v>0.47241</v>
      </c>
      <c r="AL125" s="131">
        <f>Y101</f>
        <v>0.71073600000000003</v>
      </c>
      <c r="AM125" s="71">
        <f>Z101</f>
        <v>162.69999999999999</v>
      </c>
    </row>
    <row r="126" spans="27:39">
      <c r="AA126" s="123">
        <f>A102</f>
        <v>0.7</v>
      </c>
      <c r="AB126" s="130">
        <f>C102</f>
        <v>3.1800220000000001</v>
      </c>
      <c r="AC126" s="131">
        <f>D102</f>
        <v>0.35333599999999993</v>
      </c>
      <c r="AD126" s="131">
        <f>E102</f>
        <v>0.39840799999999998</v>
      </c>
      <c r="AE126" s="71">
        <f>F102</f>
        <v>111.4</v>
      </c>
      <c r="AF126" s="130">
        <f>G102</f>
        <v>2.5835109999999997</v>
      </c>
      <c r="AG126" s="131">
        <f>H102</f>
        <v>0.28705700000000001</v>
      </c>
      <c r="AH126" s="131">
        <f>I102</f>
        <v>0.33748199999999995</v>
      </c>
      <c r="AI126" s="71">
        <f>J102</f>
        <v>129.6</v>
      </c>
      <c r="AJ126" s="135">
        <f>K102</f>
        <v>2.5529129999999998</v>
      </c>
      <c r="AK126" s="131">
        <f>L102</f>
        <v>0.28365600000000002</v>
      </c>
      <c r="AL126" s="131">
        <f>M102</f>
        <v>0.32517799999999997</v>
      </c>
      <c r="AM126" s="71">
        <f>N102</f>
        <v>126</v>
      </c>
    </row>
    <row r="127" spans="27:39">
      <c r="AA127" s="123"/>
      <c r="AB127" s="130">
        <f>O102</f>
        <v>6.4514129999999996</v>
      </c>
      <c r="AC127" s="131">
        <f>P102</f>
        <v>0.71682400000000002</v>
      </c>
      <c r="AD127" s="131">
        <f>Q102</f>
        <v>0.80056600000000011</v>
      </c>
      <c r="AE127" s="71">
        <f>R102</f>
        <v>221.1</v>
      </c>
      <c r="AF127" s="130">
        <f>S102</f>
        <v>5.5283619999999996</v>
      </c>
      <c r="AG127" s="131">
        <f>T102</f>
        <v>0.61426100000000006</v>
      </c>
      <c r="AH127" s="131">
        <f>U102</f>
        <v>0.69043500000000013</v>
      </c>
      <c r="AI127" s="71">
        <f>V102</f>
        <v>214</v>
      </c>
      <c r="AJ127" s="135">
        <f>W102</f>
        <v>4.8398669999999999</v>
      </c>
      <c r="AK127" s="131">
        <f>X102</f>
        <v>0.53776399999999991</v>
      </c>
      <c r="AL127" s="131">
        <f>Y102</f>
        <v>0.61516300000000013</v>
      </c>
      <c r="AM127" s="71">
        <f>Z102</f>
        <v>179.6</v>
      </c>
    </row>
    <row r="128" spans="27:39">
      <c r="AA128" s="123">
        <f>A103</f>
        <v>0.8</v>
      </c>
      <c r="AB128" s="130">
        <f>C103</f>
        <v>4.8588979999999999</v>
      </c>
      <c r="AC128" s="131">
        <f>D103</f>
        <v>0.539879</v>
      </c>
      <c r="AD128" s="131">
        <f>E103</f>
        <v>0.56294100000000002</v>
      </c>
      <c r="AE128" s="71">
        <f>F103</f>
        <v>92</v>
      </c>
      <c r="AF128" s="130">
        <f>G103</f>
        <v>3.7141649999999999</v>
      </c>
      <c r="AG128" s="131">
        <f>H103</f>
        <v>0.41268500000000002</v>
      </c>
      <c r="AH128" s="131">
        <f>I103</f>
        <v>0.41901100000000008</v>
      </c>
      <c r="AI128" s="71">
        <f>J103</f>
        <v>86.7</v>
      </c>
      <c r="AJ128" s="135">
        <f>K103</f>
        <v>3.7846029999999997</v>
      </c>
      <c r="AK128" s="131">
        <f>L103</f>
        <v>0.42051099999999997</v>
      </c>
      <c r="AL128" s="131">
        <f>M103</f>
        <v>0.42921200000000004</v>
      </c>
      <c r="AM128" s="71">
        <f>N103</f>
        <v>83</v>
      </c>
    </row>
    <row r="129" spans="27:39">
      <c r="AA129" s="123"/>
      <c r="AB129" s="130">
        <f>O103</f>
        <v>7.4961399999999996</v>
      </c>
      <c r="AC129" s="131">
        <f>P103</f>
        <v>0.83290300000000017</v>
      </c>
      <c r="AD129" s="131">
        <f>Q103</f>
        <v>0.84514400000000001</v>
      </c>
      <c r="AE129" s="71">
        <f>R103</f>
        <v>186.2</v>
      </c>
      <c r="AF129" s="130">
        <f>S103</f>
        <v>6.5414029999999999</v>
      </c>
      <c r="AG129" s="131">
        <f>T103</f>
        <v>0.72682200000000008</v>
      </c>
      <c r="AH129" s="131">
        <f>U103</f>
        <v>0.73172400000000004</v>
      </c>
      <c r="AI129" s="71">
        <f>V103</f>
        <v>172.2</v>
      </c>
      <c r="AJ129" s="135">
        <f>W103</f>
        <v>6.7259050000000018</v>
      </c>
      <c r="AK129" s="131">
        <f>X103</f>
        <v>0.74732200000000004</v>
      </c>
      <c r="AL129" s="131">
        <f>Y103</f>
        <v>0.76368400000000003</v>
      </c>
      <c r="AM129" s="71">
        <f>Z103</f>
        <v>175.2</v>
      </c>
    </row>
    <row r="130" spans="27:39">
      <c r="AA130" s="123">
        <f>A104</f>
        <v>0.9</v>
      </c>
      <c r="AB130" s="130">
        <f>C104</f>
        <v>7.2906050000000011</v>
      </c>
      <c r="AC130" s="131">
        <f>D104</f>
        <v>0.81006700000000009</v>
      </c>
      <c r="AD130" s="131">
        <f>E104</f>
        <v>0.75786900000000013</v>
      </c>
      <c r="AE130" s="71">
        <f>F104</f>
        <v>88.9</v>
      </c>
      <c r="AF130" s="130">
        <f>G104</f>
        <v>5.5998469999999996</v>
      </c>
      <c r="AG130" s="131">
        <f>H104</f>
        <v>0.62220500000000001</v>
      </c>
      <c r="AH130" s="131">
        <f>I104</f>
        <v>0.58326900000000015</v>
      </c>
      <c r="AI130" s="71">
        <f>J104</f>
        <v>92.1</v>
      </c>
      <c r="AJ130" s="135">
        <f>K104</f>
        <v>5.56975</v>
      </c>
      <c r="AK130" s="131">
        <f>L104</f>
        <v>0.61886199999999991</v>
      </c>
      <c r="AL130" s="131">
        <f>M104</f>
        <v>0.58115100000000008</v>
      </c>
      <c r="AM130" s="71">
        <f>N104</f>
        <v>85.6</v>
      </c>
    </row>
    <row r="131" spans="27:39" ht="15.75" thickBot="1">
      <c r="AA131" s="124"/>
      <c r="AB131" s="132">
        <f>O104</f>
        <v>9.1086429999999989</v>
      </c>
      <c r="AC131" s="133">
        <f>P104</f>
        <v>1.0120709999999997</v>
      </c>
      <c r="AD131" s="133">
        <f>Q104</f>
        <v>0.93583499999999997</v>
      </c>
      <c r="AE131" s="72">
        <f>R104</f>
        <v>208.4</v>
      </c>
      <c r="AF131" s="132">
        <f>S104</f>
        <v>7.0254550000000009</v>
      </c>
      <c r="AG131" s="133">
        <f>T104</f>
        <v>0.78060599999999991</v>
      </c>
      <c r="AH131" s="133">
        <f>U104</f>
        <v>0.74516199999999999</v>
      </c>
      <c r="AI131" s="72">
        <f>V104</f>
        <v>196.3</v>
      </c>
      <c r="AJ131" s="136">
        <f>W104</f>
        <v>7.1806640000000019</v>
      </c>
      <c r="AK131" s="133">
        <f>X104</f>
        <v>0.79785099999999998</v>
      </c>
      <c r="AL131" s="133">
        <f>Y104</f>
        <v>0.75564399999999998</v>
      </c>
      <c r="AM131" s="72">
        <f>Z104</f>
        <v>191.8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20.886304000000003</v>
      </c>
      <c r="AC133" s="138">
        <f>D106</f>
        <v>2.3207040000000001</v>
      </c>
      <c r="AD133" s="138">
        <f>E106</f>
        <v>2.6806950000000001</v>
      </c>
      <c r="AE133" s="125">
        <f>F106</f>
        <v>961.2</v>
      </c>
      <c r="AF133" s="139">
        <f>G106</f>
        <v>16.700637</v>
      </c>
      <c r="AG133" s="138">
        <f>H106</f>
        <v>1.8556280000000003</v>
      </c>
      <c r="AH133" s="138">
        <f>I106</f>
        <v>2.1804580000000002</v>
      </c>
      <c r="AI133" s="69">
        <f>J106</f>
        <v>946.40000000000009</v>
      </c>
      <c r="AJ133" s="137">
        <f>K106</f>
        <v>16.530923999999999</v>
      </c>
      <c r="AK133" s="138">
        <f>L106</f>
        <v>1.8367679999999997</v>
      </c>
      <c r="AL133" s="138">
        <f>M106</f>
        <v>2.1479280000000003</v>
      </c>
      <c r="AM133" s="69">
        <f>N106</f>
        <v>897</v>
      </c>
    </row>
    <row r="134" spans="27:39" ht="15.75" thickBot="1">
      <c r="AA134" s="143"/>
      <c r="AB134" s="136">
        <f>O106</f>
        <v>44.753844000000001</v>
      </c>
      <c r="AC134" s="133">
        <f>P106</f>
        <v>4.972645</v>
      </c>
      <c r="AD134" s="133">
        <f>Q106</f>
        <v>6.406123</v>
      </c>
      <c r="AE134" s="126">
        <f>R106</f>
        <v>1567.9</v>
      </c>
      <c r="AF134" s="132">
        <f>S106</f>
        <v>38.896213000000003</v>
      </c>
      <c r="AG134" s="133">
        <f>T106</f>
        <v>4.3217989999999995</v>
      </c>
      <c r="AH134" s="133">
        <f>U106</f>
        <v>5.6530649999999998</v>
      </c>
      <c r="AI134" s="72">
        <f>V106</f>
        <v>1476.5</v>
      </c>
      <c r="AJ134" s="136">
        <f>W106</f>
        <v>38.209061000000005</v>
      </c>
      <c r="AK134" s="133">
        <f>X106</f>
        <v>4.2454510000000001</v>
      </c>
      <c r="AL134" s="133">
        <f>Y106</f>
        <v>5.5886040000000001</v>
      </c>
      <c r="AM134" s="72">
        <f>Z106</f>
        <v>1406.8999999999999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39370078740157483" right="0.39370078740157483" top="0.39370078740157483" bottom="0.39370078740157483" header="7.874015748031496E-2" footer="7.874015748031496E-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134"/>
  <sheetViews>
    <sheetView topLeftCell="E93" workbookViewId="0">
      <selection activeCell="AA112" sqref="AA112:AM134"/>
    </sheetView>
  </sheetViews>
  <sheetFormatPr defaultRowHeight="15"/>
  <cols>
    <col min="1" max="1" width="4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0.15931999999999999</v>
      </c>
      <c r="D3" s="30">
        <v>1.77E-2</v>
      </c>
      <c r="E3" s="30">
        <v>3.7220000000000003E-2</v>
      </c>
      <c r="F3" s="28">
        <v>154</v>
      </c>
      <c r="G3" s="31">
        <v>0.16728999999999999</v>
      </c>
      <c r="H3" s="30">
        <v>1.8589999999999999E-2</v>
      </c>
      <c r="I3" s="30">
        <v>3.909E-2</v>
      </c>
      <c r="J3" s="28">
        <v>131</v>
      </c>
      <c r="K3" s="31">
        <v>0.11211</v>
      </c>
      <c r="L3" s="30">
        <v>1.2460000000000001E-2</v>
      </c>
      <c r="M3" s="30">
        <v>2.6190000000000001E-2</v>
      </c>
      <c r="N3" s="28">
        <v>143</v>
      </c>
      <c r="O3" s="31">
        <v>0.92240999999999995</v>
      </c>
      <c r="P3" s="30">
        <v>0.10249</v>
      </c>
      <c r="Q3" s="30">
        <v>0.21551999999999999</v>
      </c>
      <c r="R3" s="28">
        <v>210</v>
      </c>
      <c r="S3" s="31">
        <v>0.67042999999999997</v>
      </c>
      <c r="T3" s="30">
        <v>7.4490000000000001E-2</v>
      </c>
      <c r="U3" s="30">
        <v>0.15664</v>
      </c>
      <c r="V3" s="28">
        <v>186</v>
      </c>
      <c r="W3" s="32">
        <v>0.83725000000000005</v>
      </c>
      <c r="X3" s="30">
        <v>9.3030000000000002E-2</v>
      </c>
      <c r="Y3" s="30">
        <v>0.19561999999999999</v>
      </c>
      <c r="Z3" s="28">
        <v>212</v>
      </c>
    </row>
    <row r="4" spans="1:26">
      <c r="A4" s="9">
        <v>0.1</v>
      </c>
      <c r="B4" s="10">
        <v>2</v>
      </c>
      <c r="C4" s="19">
        <v>0.15501000000000001</v>
      </c>
      <c r="D4" s="6">
        <v>1.7219999999999999E-2</v>
      </c>
      <c r="E4" s="6">
        <v>3.3399999999999999E-2</v>
      </c>
      <c r="F4" s="10">
        <v>137</v>
      </c>
      <c r="G4" s="21">
        <v>0.13119</v>
      </c>
      <c r="H4" s="6">
        <v>1.4579999999999999E-2</v>
      </c>
      <c r="I4" s="6">
        <v>2.827E-2</v>
      </c>
      <c r="J4" s="10">
        <v>146</v>
      </c>
      <c r="K4" s="21">
        <v>0.14330999999999999</v>
      </c>
      <c r="L4" s="6">
        <v>1.592E-2</v>
      </c>
      <c r="M4" s="6">
        <v>3.0880000000000001E-2</v>
      </c>
      <c r="N4" s="10">
        <v>142</v>
      </c>
      <c r="O4" s="21">
        <v>2.77041</v>
      </c>
      <c r="P4" s="6">
        <v>0.30781999999999998</v>
      </c>
      <c r="Q4" s="6">
        <v>0.59694000000000003</v>
      </c>
      <c r="R4" s="10">
        <v>198</v>
      </c>
      <c r="S4" s="21">
        <v>1.7629900000000001</v>
      </c>
      <c r="T4" s="6">
        <v>0.19589000000000001</v>
      </c>
      <c r="U4" s="6">
        <v>0.37986999999999999</v>
      </c>
      <c r="V4" s="10">
        <v>179</v>
      </c>
      <c r="W4" s="17">
        <v>2.72864</v>
      </c>
      <c r="X4" s="6">
        <v>0.30318000000000001</v>
      </c>
      <c r="Y4" s="6">
        <v>0.58794000000000002</v>
      </c>
      <c r="Z4" s="10">
        <v>176</v>
      </c>
    </row>
    <row r="5" spans="1:26">
      <c r="A5" s="9">
        <v>0.1</v>
      </c>
      <c r="B5" s="10">
        <v>3</v>
      </c>
      <c r="C5" s="19">
        <v>0.11377</v>
      </c>
      <c r="D5" s="6">
        <v>1.264E-2</v>
      </c>
      <c r="E5" s="6">
        <v>1.847E-2</v>
      </c>
      <c r="F5" s="10">
        <v>122</v>
      </c>
      <c r="G5" s="21">
        <v>0.1002</v>
      </c>
      <c r="H5" s="6">
        <v>1.1129999999999999E-2</v>
      </c>
      <c r="I5" s="6">
        <v>1.627E-2</v>
      </c>
      <c r="J5" s="10">
        <v>163</v>
      </c>
      <c r="K5" s="21">
        <v>0.14413999999999999</v>
      </c>
      <c r="L5" s="6">
        <v>1.602E-2</v>
      </c>
      <c r="M5" s="6">
        <v>2.3400000000000001E-2</v>
      </c>
      <c r="N5" s="10">
        <v>92</v>
      </c>
      <c r="O5" s="21">
        <v>0.57159000000000004</v>
      </c>
      <c r="P5" s="6">
        <v>6.3509999999999997E-2</v>
      </c>
      <c r="Q5" s="6">
        <v>9.2780000000000001E-2</v>
      </c>
      <c r="R5" s="10">
        <v>217</v>
      </c>
      <c r="S5" s="21">
        <v>0.86182999999999998</v>
      </c>
      <c r="T5" s="6">
        <v>9.5759999999999998E-2</v>
      </c>
      <c r="U5" s="6">
        <v>0.1399</v>
      </c>
      <c r="V5" s="10">
        <v>201</v>
      </c>
      <c r="W5" s="17">
        <v>1.14188</v>
      </c>
      <c r="X5" s="6">
        <v>0.12687999999999999</v>
      </c>
      <c r="Y5" s="6">
        <v>0.18534999999999999</v>
      </c>
      <c r="Z5" s="10">
        <v>192</v>
      </c>
    </row>
    <row r="6" spans="1:26">
      <c r="A6" s="9">
        <v>0.1</v>
      </c>
      <c r="B6" s="28">
        <v>4</v>
      </c>
      <c r="C6" s="19">
        <v>0.14846000000000001</v>
      </c>
      <c r="D6" s="6">
        <v>1.6500000000000001E-2</v>
      </c>
      <c r="E6" s="6">
        <v>3.8170000000000003E-2</v>
      </c>
      <c r="F6" s="10">
        <v>142</v>
      </c>
      <c r="G6" s="21">
        <v>0.11373</v>
      </c>
      <c r="H6" s="6">
        <v>1.264E-2</v>
      </c>
      <c r="I6" s="6">
        <v>2.9239999999999999E-2</v>
      </c>
      <c r="J6" s="10">
        <v>165</v>
      </c>
      <c r="K6" s="21">
        <v>0.10786</v>
      </c>
      <c r="L6" s="6">
        <v>1.1979999999999999E-2</v>
      </c>
      <c r="M6" s="6">
        <v>2.7730000000000001E-2</v>
      </c>
      <c r="N6" s="10">
        <v>144</v>
      </c>
      <c r="O6" s="21">
        <v>1.80192</v>
      </c>
      <c r="P6" s="6">
        <v>0.20021</v>
      </c>
      <c r="Q6" s="6">
        <v>0.46326000000000001</v>
      </c>
      <c r="R6" s="10">
        <v>229</v>
      </c>
      <c r="S6" s="21">
        <v>1.6347799999999999</v>
      </c>
      <c r="T6" s="6">
        <v>0.18164</v>
      </c>
      <c r="U6" s="6">
        <v>0.42029</v>
      </c>
      <c r="V6" s="10">
        <v>178</v>
      </c>
      <c r="W6" s="17">
        <v>3.0652200000000001</v>
      </c>
      <c r="X6" s="6">
        <v>0.34057999999999999</v>
      </c>
      <c r="Y6" s="6">
        <v>0.78803999999999996</v>
      </c>
      <c r="Z6" s="10">
        <v>201</v>
      </c>
    </row>
    <row r="7" spans="1:26">
      <c r="A7" s="9">
        <v>0.1</v>
      </c>
      <c r="B7" s="10">
        <v>5</v>
      </c>
      <c r="C7" s="19">
        <v>0.15848999999999999</v>
      </c>
      <c r="D7" s="6">
        <v>1.7610000000000001E-2</v>
      </c>
      <c r="E7" s="6">
        <v>3.0200000000000001E-2</v>
      </c>
      <c r="F7" s="10">
        <v>130</v>
      </c>
      <c r="G7" s="21">
        <v>0.28617999999999999</v>
      </c>
      <c r="H7" s="6">
        <v>3.1800000000000002E-2</v>
      </c>
      <c r="I7" s="6">
        <v>5.4539999999999998E-2</v>
      </c>
      <c r="J7" s="10">
        <v>125</v>
      </c>
      <c r="K7" s="21">
        <v>0.18168999999999999</v>
      </c>
      <c r="L7" s="6">
        <v>2.019E-2</v>
      </c>
      <c r="M7" s="6">
        <v>3.4619999999999998E-2</v>
      </c>
      <c r="N7" s="10">
        <v>114</v>
      </c>
      <c r="O7" s="21">
        <v>1.5497099999999999</v>
      </c>
      <c r="P7" s="6">
        <v>0.17219000000000001</v>
      </c>
      <c r="Q7" s="6">
        <v>0.29532000000000003</v>
      </c>
      <c r="R7" s="10">
        <v>198</v>
      </c>
      <c r="S7" s="21">
        <v>0.65190999999999999</v>
      </c>
      <c r="T7" s="6">
        <v>7.2429999999999994E-2</v>
      </c>
      <c r="U7" s="6">
        <v>0.12422999999999999</v>
      </c>
      <c r="V7" s="10">
        <v>186</v>
      </c>
      <c r="W7" s="17">
        <v>1.3283199999999999</v>
      </c>
      <c r="X7" s="6">
        <v>0.14759</v>
      </c>
      <c r="Y7" s="6">
        <v>0.25313000000000002</v>
      </c>
      <c r="Z7" s="10">
        <v>178</v>
      </c>
    </row>
    <row r="8" spans="1:26">
      <c r="A8" s="9">
        <v>0.1</v>
      </c>
      <c r="B8" s="10">
        <v>6</v>
      </c>
      <c r="C8" s="19">
        <v>0.11464000000000001</v>
      </c>
      <c r="D8" s="6">
        <v>1.274E-2</v>
      </c>
      <c r="E8" s="6">
        <v>2.521E-2</v>
      </c>
      <c r="F8" s="10">
        <v>144</v>
      </c>
      <c r="G8" s="21">
        <v>0.12587000000000001</v>
      </c>
      <c r="H8" s="6">
        <v>1.3990000000000001E-2</v>
      </c>
      <c r="I8" s="6">
        <v>2.768E-2</v>
      </c>
      <c r="J8" s="10">
        <v>138</v>
      </c>
      <c r="K8" s="21">
        <v>0.14282</v>
      </c>
      <c r="L8" s="6">
        <v>1.5869999999999999E-2</v>
      </c>
      <c r="M8" s="6">
        <v>3.1399999999999997E-2</v>
      </c>
      <c r="N8" s="10">
        <v>140</v>
      </c>
      <c r="O8" s="21">
        <v>0.91754000000000002</v>
      </c>
      <c r="P8" s="6">
        <v>0.10195</v>
      </c>
      <c r="Q8" s="6">
        <v>0.20175000000000001</v>
      </c>
      <c r="R8" s="10">
        <v>212</v>
      </c>
      <c r="S8" s="21">
        <v>1.2022999999999999</v>
      </c>
      <c r="T8" s="6">
        <v>0.13358999999999999</v>
      </c>
      <c r="U8" s="6">
        <v>0.26436999999999999</v>
      </c>
      <c r="V8" s="10">
        <v>191</v>
      </c>
      <c r="W8" s="17">
        <v>1.27251</v>
      </c>
      <c r="X8" s="6">
        <v>0.14138999999999999</v>
      </c>
      <c r="Y8" s="6">
        <v>0.27981</v>
      </c>
      <c r="Z8" s="10">
        <v>178</v>
      </c>
    </row>
    <row r="9" spans="1:26">
      <c r="A9" s="9">
        <v>0.1</v>
      </c>
      <c r="B9" s="28">
        <v>7</v>
      </c>
      <c r="C9" s="19">
        <v>0.2</v>
      </c>
      <c r="D9" s="6">
        <v>2.222E-2</v>
      </c>
      <c r="E9" s="6">
        <v>2.7799999999999998E-2</v>
      </c>
      <c r="F9" s="10">
        <v>134</v>
      </c>
      <c r="G9" s="21">
        <v>0.15409999999999999</v>
      </c>
      <c r="H9" s="6">
        <v>1.712E-2</v>
      </c>
      <c r="I9" s="6">
        <v>2.1420000000000002E-2</v>
      </c>
      <c r="J9" s="10">
        <v>138</v>
      </c>
      <c r="K9" s="21">
        <v>0.14299999999999999</v>
      </c>
      <c r="L9" s="6">
        <v>1.5890000000000001E-2</v>
      </c>
      <c r="M9" s="6">
        <v>1.9879999999999998E-2</v>
      </c>
      <c r="N9" s="10">
        <v>137</v>
      </c>
      <c r="O9" s="21">
        <v>1.3815500000000001</v>
      </c>
      <c r="P9" s="6">
        <v>0.15351000000000001</v>
      </c>
      <c r="Q9" s="6">
        <v>0.19202</v>
      </c>
      <c r="R9" s="10">
        <v>172</v>
      </c>
      <c r="S9" s="21">
        <v>1.2202599999999999</v>
      </c>
      <c r="T9" s="6">
        <v>0.13558000000000001</v>
      </c>
      <c r="U9" s="6">
        <v>0.1696</v>
      </c>
      <c r="V9" s="10">
        <v>201</v>
      </c>
      <c r="W9" s="17">
        <v>2.2071700000000001</v>
      </c>
      <c r="X9" s="6">
        <v>0.24524000000000001</v>
      </c>
      <c r="Y9" s="6">
        <v>0.30676999999999999</v>
      </c>
      <c r="Z9" s="10">
        <v>185</v>
      </c>
    </row>
    <row r="10" spans="1:26">
      <c r="A10" s="9">
        <v>0.1</v>
      </c>
      <c r="B10" s="10">
        <v>8</v>
      </c>
      <c r="C10" s="19">
        <v>0.14252000000000001</v>
      </c>
      <c r="D10" s="6">
        <v>1.584E-2</v>
      </c>
      <c r="E10" s="6">
        <v>2.5219999999999999E-2</v>
      </c>
      <c r="F10" s="10">
        <v>163</v>
      </c>
      <c r="G10" s="21">
        <v>8.5550000000000001E-2</v>
      </c>
      <c r="H10" s="6">
        <v>9.5099999999999994E-3</v>
      </c>
      <c r="I10" s="6">
        <v>1.5140000000000001E-2</v>
      </c>
      <c r="J10" s="10">
        <v>163</v>
      </c>
      <c r="K10" s="21">
        <v>8.6900000000000005E-2</v>
      </c>
      <c r="L10" s="6">
        <v>9.6600000000000002E-3</v>
      </c>
      <c r="M10" s="6">
        <v>1.538E-2</v>
      </c>
      <c r="N10" s="10">
        <v>143</v>
      </c>
      <c r="O10" s="21">
        <v>3.4825599999999999</v>
      </c>
      <c r="P10" s="6">
        <v>0.38695000000000002</v>
      </c>
      <c r="Q10" s="6">
        <v>0.61628000000000005</v>
      </c>
      <c r="R10" s="10">
        <v>258</v>
      </c>
      <c r="S10" s="21">
        <v>2.8122099999999999</v>
      </c>
      <c r="T10" s="6">
        <v>0.31247000000000003</v>
      </c>
      <c r="U10" s="6">
        <v>0.49764999999999998</v>
      </c>
      <c r="V10" s="10">
        <v>228</v>
      </c>
      <c r="W10" s="17">
        <v>2.0655199999999998</v>
      </c>
      <c r="X10" s="6">
        <v>0.22950000000000001</v>
      </c>
      <c r="Y10" s="6">
        <v>0.36552000000000001</v>
      </c>
      <c r="Z10" s="10">
        <v>230</v>
      </c>
    </row>
    <row r="11" spans="1:26">
      <c r="A11" s="9">
        <v>0.1</v>
      </c>
      <c r="B11" s="10">
        <v>9</v>
      </c>
      <c r="C11" s="19">
        <v>0.12503</v>
      </c>
      <c r="D11" s="6">
        <v>1.389E-2</v>
      </c>
      <c r="E11" s="6">
        <v>3.5310000000000001E-2</v>
      </c>
      <c r="F11" s="10">
        <v>172</v>
      </c>
      <c r="G11" s="21">
        <v>0.12759000000000001</v>
      </c>
      <c r="H11" s="6">
        <v>1.418E-2</v>
      </c>
      <c r="I11" s="6">
        <v>3.603E-2</v>
      </c>
      <c r="J11" s="10">
        <v>165</v>
      </c>
      <c r="K11" s="21">
        <v>0.19991999999999999</v>
      </c>
      <c r="L11" s="6">
        <v>2.2210000000000001E-2</v>
      </c>
      <c r="M11" s="6">
        <v>5.6460000000000003E-2</v>
      </c>
      <c r="N11" s="10">
        <v>150</v>
      </c>
      <c r="O11" s="21">
        <v>1.20794</v>
      </c>
      <c r="P11" s="6">
        <v>0.13422000000000001</v>
      </c>
      <c r="Q11" s="6">
        <v>0.34111999999999998</v>
      </c>
      <c r="R11" s="10">
        <v>268</v>
      </c>
      <c r="S11" s="21">
        <v>1.10944</v>
      </c>
      <c r="T11" s="6">
        <v>0.12327</v>
      </c>
      <c r="U11" s="6">
        <v>0.31330000000000002</v>
      </c>
      <c r="V11" s="10">
        <v>226</v>
      </c>
      <c r="W11" s="17">
        <v>1.02579</v>
      </c>
      <c r="X11" s="6">
        <v>0.11398</v>
      </c>
      <c r="Y11" s="6">
        <v>0.28967999999999999</v>
      </c>
      <c r="Z11" s="10">
        <v>224</v>
      </c>
    </row>
    <row r="12" spans="1:26">
      <c r="A12" s="9">
        <v>0.1</v>
      </c>
      <c r="B12" s="28">
        <v>10</v>
      </c>
      <c r="C12" s="19">
        <v>0.14888000000000001</v>
      </c>
      <c r="D12" s="6">
        <v>1.6539999999999999E-2</v>
      </c>
      <c r="E12" s="6">
        <v>2.828E-2</v>
      </c>
      <c r="F12" s="10">
        <v>170</v>
      </c>
      <c r="G12" s="21">
        <v>0.16034999999999999</v>
      </c>
      <c r="H12" s="6">
        <v>1.7819999999999999E-2</v>
      </c>
      <c r="I12" s="6">
        <v>3.0460000000000001E-2</v>
      </c>
      <c r="J12" s="10">
        <v>166</v>
      </c>
      <c r="K12" s="21">
        <v>0.11192000000000001</v>
      </c>
      <c r="L12" s="6">
        <v>1.244E-2</v>
      </c>
      <c r="M12" s="6">
        <v>2.1260000000000001E-2</v>
      </c>
      <c r="N12" s="10">
        <v>160</v>
      </c>
      <c r="O12" s="21">
        <v>2.6323500000000002</v>
      </c>
      <c r="P12" s="6">
        <v>0.29248000000000002</v>
      </c>
      <c r="Q12" s="6">
        <v>0.5</v>
      </c>
      <c r="R12" s="10">
        <v>223</v>
      </c>
      <c r="S12" s="21">
        <v>2.6984900000000001</v>
      </c>
      <c r="T12" s="6">
        <v>0.29982999999999999</v>
      </c>
      <c r="U12" s="6">
        <v>0.51256000000000002</v>
      </c>
      <c r="V12" s="10">
        <v>208</v>
      </c>
      <c r="W12" s="17">
        <v>1.69937</v>
      </c>
      <c r="X12" s="6">
        <v>0.18881999999999999</v>
      </c>
      <c r="Y12" s="6">
        <v>0.32278000000000001</v>
      </c>
      <c r="Z12" s="10">
        <v>217</v>
      </c>
    </row>
    <row r="13" spans="1:26">
      <c r="A13" s="9">
        <v>0.2</v>
      </c>
      <c r="B13" s="10">
        <v>11</v>
      </c>
      <c r="C13" s="19">
        <v>0.65283000000000002</v>
      </c>
      <c r="D13" s="6">
        <v>7.2539999999999993E-2</v>
      </c>
      <c r="E13" s="6">
        <v>7.2959999999999997E-2</v>
      </c>
      <c r="F13" s="10">
        <v>143</v>
      </c>
      <c r="G13" s="21">
        <v>0.26119999999999999</v>
      </c>
      <c r="H13" s="6">
        <v>2.9020000000000001E-2</v>
      </c>
      <c r="I13" s="6">
        <v>2.9190000000000001E-2</v>
      </c>
      <c r="J13" s="10">
        <v>142</v>
      </c>
      <c r="K13" s="21">
        <v>0.36370000000000002</v>
      </c>
      <c r="L13" s="6">
        <v>4.0410000000000001E-2</v>
      </c>
      <c r="M13" s="6">
        <v>4.0640000000000003E-2</v>
      </c>
      <c r="N13" s="10">
        <v>128</v>
      </c>
      <c r="O13" s="21">
        <v>4.9428599999999996</v>
      </c>
      <c r="P13" s="6">
        <v>0.54920999999999998</v>
      </c>
      <c r="Q13" s="6">
        <v>0.55237999999999998</v>
      </c>
      <c r="R13" s="10">
        <v>239</v>
      </c>
      <c r="S13" s="21">
        <v>4.2195099999999996</v>
      </c>
      <c r="T13" s="6">
        <v>0.46883000000000002</v>
      </c>
      <c r="U13" s="6">
        <v>0.47154000000000001</v>
      </c>
      <c r="V13" s="10">
        <v>218</v>
      </c>
      <c r="W13" s="17">
        <v>3.7338100000000001</v>
      </c>
      <c r="X13" s="6">
        <v>0.41487000000000002</v>
      </c>
      <c r="Y13" s="6">
        <v>0.41726999999999997</v>
      </c>
      <c r="Z13" s="10">
        <v>210</v>
      </c>
    </row>
    <row r="14" spans="1:26">
      <c r="A14" s="9">
        <v>0.2</v>
      </c>
      <c r="B14" s="10">
        <v>12</v>
      </c>
      <c r="C14" s="19">
        <v>0.34615000000000001</v>
      </c>
      <c r="D14" s="6">
        <v>3.8460000000000001E-2</v>
      </c>
      <c r="E14" s="6">
        <v>6.5729999999999997E-2</v>
      </c>
      <c r="F14" s="10">
        <v>148</v>
      </c>
      <c r="G14" s="21">
        <v>0.23855000000000001</v>
      </c>
      <c r="H14" s="6">
        <v>2.6509999999999999E-2</v>
      </c>
      <c r="I14" s="6">
        <v>4.53E-2</v>
      </c>
      <c r="J14" s="10">
        <v>158</v>
      </c>
      <c r="K14" s="21">
        <v>0.36996000000000001</v>
      </c>
      <c r="L14" s="6">
        <v>4.1110000000000001E-2</v>
      </c>
      <c r="M14" s="6">
        <v>7.0250000000000007E-2</v>
      </c>
      <c r="N14" s="10">
        <v>178</v>
      </c>
      <c r="O14" s="21">
        <v>3.1935500000000001</v>
      </c>
      <c r="P14" s="6">
        <v>0.35483999999999999</v>
      </c>
      <c r="Q14" s="6">
        <v>0.60645000000000004</v>
      </c>
      <c r="R14" s="10">
        <v>251</v>
      </c>
      <c r="S14" s="21">
        <v>1.95652</v>
      </c>
      <c r="T14" s="6">
        <v>0.21739</v>
      </c>
      <c r="U14" s="6">
        <v>0.37153999999999998</v>
      </c>
      <c r="V14" s="10">
        <v>210</v>
      </c>
      <c r="W14" s="17">
        <v>3</v>
      </c>
      <c r="X14" s="6">
        <v>0.33333000000000002</v>
      </c>
      <c r="Y14" s="6">
        <v>0.56969999999999998</v>
      </c>
      <c r="Z14" s="10">
        <v>195</v>
      </c>
    </row>
    <row r="15" spans="1:26">
      <c r="A15" s="9">
        <v>0.2</v>
      </c>
      <c r="B15" s="28">
        <v>13</v>
      </c>
      <c r="C15" s="19">
        <v>0.26561000000000001</v>
      </c>
      <c r="D15" s="6">
        <v>2.9510000000000002E-2</v>
      </c>
      <c r="E15" s="6">
        <v>4.9950000000000001E-2</v>
      </c>
      <c r="F15" s="10">
        <v>171</v>
      </c>
      <c r="G15" s="21">
        <v>0.22627</v>
      </c>
      <c r="H15" s="6">
        <v>2.5139999999999999E-2</v>
      </c>
      <c r="I15" s="6">
        <v>4.2549999999999998E-2</v>
      </c>
      <c r="J15" s="10">
        <v>149</v>
      </c>
      <c r="K15" s="21">
        <v>0.26573999999999998</v>
      </c>
      <c r="L15" s="6">
        <v>2.9530000000000001E-2</v>
      </c>
      <c r="M15" s="6">
        <v>4.9979999999999997E-2</v>
      </c>
      <c r="N15" s="10">
        <v>129</v>
      </c>
      <c r="O15" s="21">
        <v>2.24797</v>
      </c>
      <c r="P15" s="6">
        <v>0.24976999999999999</v>
      </c>
      <c r="Q15" s="6">
        <v>0.42276000000000002</v>
      </c>
      <c r="R15" s="10">
        <v>247</v>
      </c>
      <c r="S15" s="21">
        <v>2.1601599999999999</v>
      </c>
      <c r="T15" s="6">
        <v>0.24002000000000001</v>
      </c>
      <c r="U15" s="6">
        <v>0.40625</v>
      </c>
      <c r="V15" s="10">
        <v>238</v>
      </c>
      <c r="W15" s="17">
        <v>1.3790500000000001</v>
      </c>
      <c r="X15" s="6">
        <v>0.15323000000000001</v>
      </c>
      <c r="Y15" s="6">
        <v>0.25935000000000002</v>
      </c>
      <c r="Z15" s="10">
        <v>267</v>
      </c>
    </row>
    <row r="16" spans="1:26">
      <c r="A16" s="9">
        <v>0.2</v>
      </c>
      <c r="B16" s="10">
        <v>14</v>
      </c>
      <c r="C16" s="19">
        <v>0.65093000000000001</v>
      </c>
      <c r="D16" s="6">
        <v>7.2330000000000005E-2</v>
      </c>
      <c r="E16" s="6">
        <v>8.8200000000000001E-2</v>
      </c>
      <c r="F16" s="10">
        <v>166</v>
      </c>
      <c r="G16" s="21">
        <v>0.37136999999999998</v>
      </c>
      <c r="H16" s="6">
        <v>4.1259999999999998E-2</v>
      </c>
      <c r="I16" s="6">
        <v>5.0319999999999997E-2</v>
      </c>
      <c r="J16" s="10">
        <v>161</v>
      </c>
      <c r="K16" s="21">
        <v>0.41920000000000002</v>
      </c>
      <c r="L16" s="6">
        <v>4.6580000000000003E-2</v>
      </c>
      <c r="M16" s="6">
        <v>5.6800000000000003E-2</v>
      </c>
      <c r="N16" s="10">
        <v>142</v>
      </c>
      <c r="O16" s="21">
        <v>2.7150300000000001</v>
      </c>
      <c r="P16" s="6">
        <v>0.30166999999999999</v>
      </c>
      <c r="Q16" s="6">
        <v>0.36787999999999998</v>
      </c>
      <c r="R16" s="10">
        <v>283</v>
      </c>
      <c r="S16" s="21">
        <v>2.1387800000000001</v>
      </c>
      <c r="T16" s="6">
        <v>0.23763999999999999</v>
      </c>
      <c r="U16" s="6">
        <v>0.2898</v>
      </c>
      <c r="V16" s="10">
        <v>264</v>
      </c>
      <c r="W16" s="17">
        <v>3.1757599999999999</v>
      </c>
      <c r="X16" s="6">
        <v>0.35286000000000001</v>
      </c>
      <c r="Y16" s="6">
        <v>0.43030000000000002</v>
      </c>
      <c r="Z16" s="10">
        <v>267</v>
      </c>
    </row>
    <row r="17" spans="1:26">
      <c r="A17" s="9">
        <v>0.2</v>
      </c>
      <c r="B17" s="10">
        <v>15</v>
      </c>
      <c r="C17" s="19">
        <v>0.27101999999999998</v>
      </c>
      <c r="D17" s="6">
        <v>3.0110000000000001E-2</v>
      </c>
      <c r="E17" s="6">
        <v>5.3409999999999999E-2</v>
      </c>
      <c r="F17" s="10">
        <v>172</v>
      </c>
      <c r="G17" s="21">
        <v>0.33415</v>
      </c>
      <c r="H17" s="6">
        <v>3.7130000000000003E-2</v>
      </c>
      <c r="I17" s="6">
        <v>6.5850000000000006E-2</v>
      </c>
      <c r="J17" s="10">
        <v>157</v>
      </c>
      <c r="K17" s="21">
        <v>0.32179000000000002</v>
      </c>
      <c r="L17" s="6">
        <v>3.5749999999999997E-2</v>
      </c>
      <c r="M17" s="6">
        <v>6.3420000000000004E-2</v>
      </c>
      <c r="N17" s="10">
        <v>188</v>
      </c>
      <c r="O17" s="21">
        <v>4.6837600000000004</v>
      </c>
      <c r="P17" s="6">
        <v>0.52041999999999999</v>
      </c>
      <c r="Q17" s="6">
        <v>0.92308000000000001</v>
      </c>
      <c r="R17" s="10">
        <v>271</v>
      </c>
      <c r="S17" s="21">
        <v>4.1515199999999997</v>
      </c>
      <c r="T17" s="6">
        <v>0.46128000000000002</v>
      </c>
      <c r="U17" s="6">
        <v>0.81818000000000002</v>
      </c>
      <c r="V17" s="10">
        <v>215</v>
      </c>
      <c r="W17" s="17">
        <v>3.88652</v>
      </c>
      <c r="X17" s="6">
        <v>0.43184</v>
      </c>
      <c r="Y17" s="6">
        <v>0.76595999999999997</v>
      </c>
      <c r="Z17" s="10">
        <v>224</v>
      </c>
    </row>
    <row r="18" spans="1:26">
      <c r="A18" s="9">
        <v>0.2</v>
      </c>
      <c r="B18" s="28">
        <v>16</v>
      </c>
      <c r="C18" s="19">
        <v>0.25406000000000001</v>
      </c>
      <c r="D18" s="6">
        <v>2.8230000000000002E-2</v>
      </c>
      <c r="E18" s="6">
        <v>5.2679999999999998E-2</v>
      </c>
      <c r="F18" s="10">
        <v>204</v>
      </c>
      <c r="G18" s="21">
        <v>0.41478999999999999</v>
      </c>
      <c r="H18" s="6">
        <v>4.6089999999999999E-2</v>
      </c>
      <c r="I18" s="6">
        <v>8.6010000000000003E-2</v>
      </c>
      <c r="J18" s="10">
        <v>181</v>
      </c>
      <c r="K18" s="21">
        <v>0.34865000000000002</v>
      </c>
      <c r="L18" s="6">
        <v>3.8739999999999997E-2</v>
      </c>
      <c r="M18" s="6">
        <v>7.2300000000000003E-2</v>
      </c>
      <c r="N18" s="10">
        <v>154</v>
      </c>
      <c r="O18" s="21">
        <v>1.91822</v>
      </c>
      <c r="P18" s="6">
        <v>0.21314</v>
      </c>
      <c r="Q18" s="6">
        <v>0.39777000000000001</v>
      </c>
      <c r="R18" s="10">
        <v>314</v>
      </c>
      <c r="S18" s="21">
        <v>1.8628199999999999</v>
      </c>
      <c r="T18" s="6">
        <v>0.20698</v>
      </c>
      <c r="U18" s="6">
        <v>0.38628000000000001</v>
      </c>
      <c r="V18" s="10">
        <v>272</v>
      </c>
      <c r="W18" s="17">
        <v>1.89706</v>
      </c>
      <c r="X18" s="6">
        <v>0.21078</v>
      </c>
      <c r="Y18" s="6">
        <v>0.39338000000000001</v>
      </c>
      <c r="Z18" s="10">
        <v>268</v>
      </c>
    </row>
    <row r="19" spans="1:26">
      <c r="A19" s="9">
        <v>0.2</v>
      </c>
      <c r="B19" s="10">
        <v>17</v>
      </c>
      <c r="C19" s="19">
        <v>0.22570000000000001</v>
      </c>
      <c r="D19" s="6">
        <v>2.5080000000000002E-2</v>
      </c>
      <c r="E19" s="6">
        <v>3.8789999999999998E-2</v>
      </c>
      <c r="F19" s="10">
        <v>160</v>
      </c>
      <c r="G19" s="21">
        <v>0.22145999999999999</v>
      </c>
      <c r="H19" s="6">
        <v>2.461E-2</v>
      </c>
      <c r="I19" s="6">
        <v>3.8059999999999997E-2</v>
      </c>
      <c r="J19" s="10">
        <v>150</v>
      </c>
      <c r="K19" s="21">
        <v>0.22156000000000001</v>
      </c>
      <c r="L19" s="6">
        <v>2.462E-2</v>
      </c>
      <c r="M19" s="6">
        <v>3.807E-2</v>
      </c>
      <c r="N19" s="10">
        <v>148</v>
      </c>
      <c r="O19" s="21">
        <v>2.7758600000000002</v>
      </c>
      <c r="P19" s="6">
        <v>0.30842999999999998</v>
      </c>
      <c r="Q19" s="6">
        <v>0.47700999999999999</v>
      </c>
      <c r="R19" s="10">
        <v>260</v>
      </c>
      <c r="S19" s="21">
        <v>2.3910900000000002</v>
      </c>
      <c r="T19" s="6">
        <v>0.26568000000000003</v>
      </c>
      <c r="U19" s="6">
        <v>0.41088999999999998</v>
      </c>
      <c r="V19" s="10">
        <v>223</v>
      </c>
      <c r="W19" s="17">
        <v>2.875</v>
      </c>
      <c r="X19" s="6">
        <v>0.31944</v>
      </c>
      <c r="Y19" s="6">
        <v>0.49404999999999999</v>
      </c>
      <c r="Z19" s="10">
        <v>272</v>
      </c>
    </row>
    <row r="20" spans="1:26">
      <c r="A20" s="9">
        <v>0.2</v>
      </c>
      <c r="B20" s="10">
        <v>18</v>
      </c>
      <c r="C20" s="19">
        <v>0.27556999999999998</v>
      </c>
      <c r="D20" s="6">
        <v>3.0620000000000001E-2</v>
      </c>
      <c r="E20" s="6">
        <v>5.382E-2</v>
      </c>
      <c r="F20" s="10">
        <v>156</v>
      </c>
      <c r="G20" s="21">
        <v>0.42036000000000001</v>
      </c>
      <c r="H20" s="6">
        <v>4.6710000000000002E-2</v>
      </c>
      <c r="I20" s="6">
        <v>8.2100000000000006E-2</v>
      </c>
      <c r="J20" s="10">
        <v>166</v>
      </c>
      <c r="K20" s="21">
        <v>0.45878000000000002</v>
      </c>
      <c r="L20" s="6">
        <v>5.0979999999999998E-2</v>
      </c>
      <c r="M20" s="6">
        <v>8.9609999999999995E-2</v>
      </c>
      <c r="N20" s="10">
        <v>119</v>
      </c>
      <c r="O20" s="21">
        <v>1.9033500000000001</v>
      </c>
      <c r="P20" s="6">
        <v>0.21148</v>
      </c>
      <c r="Q20" s="6">
        <v>0.37175000000000002</v>
      </c>
      <c r="R20" s="10">
        <v>280</v>
      </c>
      <c r="S20" s="21">
        <v>1.0301800000000001</v>
      </c>
      <c r="T20" s="6">
        <v>0.11446000000000001</v>
      </c>
      <c r="U20" s="6">
        <v>0.20121</v>
      </c>
      <c r="V20" s="10">
        <v>296</v>
      </c>
      <c r="W20" s="17">
        <v>1.03434</v>
      </c>
      <c r="X20" s="6">
        <v>0.11493</v>
      </c>
      <c r="Y20" s="6">
        <v>0.20202000000000001</v>
      </c>
      <c r="Z20" s="10">
        <v>219</v>
      </c>
    </row>
    <row r="21" spans="1:26">
      <c r="A21" s="9">
        <v>0.2</v>
      </c>
      <c r="B21" s="28">
        <v>19</v>
      </c>
      <c r="C21" s="19">
        <v>0.27918999999999999</v>
      </c>
      <c r="D21" s="6">
        <v>3.1019999999999999E-2</v>
      </c>
      <c r="E21" s="6">
        <v>4.6699999999999998E-2</v>
      </c>
      <c r="F21" s="10">
        <v>160</v>
      </c>
      <c r="G21" s="21">
        <v>0.24403</v>
      </c>
      <c r="H21" s="6">
        <v>2.7109999999999999E-2</v>
      </c>
      <c r="I21" s="6">
        <v>4.0820000000000002E-2</v>
      </c>
      <c r="J21" s="10">
        <v>143</v>
      </c>
      <c r="K21" s="21">
        <v>0.33352999999999999</v>
      </c>
      <c r="L21" s="6">
        <v>3.7060000000000003E-2</v>
      </c>
      <c r="M21" s="6">
        <v>5.5789999999999999E-2</v>
      </c>
      <c r="N21" s="10">
        <v>129</v>
      </c>
      <c r="O21" s="21">
        <v>4.3906200000000002</v>
      </c>
      <c r="P21" s="6">
        <v>0.48785000000000001</v>
      </c>
      <c r="Q21" s="6">
        <v>0.73438000000000003</v>
      </c>
      <c r="R21" s="10">
        <v>264</v>
      </c>
      <c r="S21" s="21">
        <v>3.8231299999999999</v>
      </c>
      <c r="T21" s="6">
        <v>0.42479</v>
      </c>
      <c r="U21" s="6">
        <v>0.63946000000000003</v>
      </c>
      <c r="V21" s="10">
        <v>230</v>
      </c>
      <c r="W21" s="17">
        <v>3.4478499999999999</v>
      </c>
      <c r="X21" s="6">
        <v>0.38308999999999999</v>
      </c>
      <c r="Y21" s="6">
        <v>0.57669000000000004</v>
      </c>
      <c r="Z21" s="10">
        <v>281</v>
      </c>
    </row>
    <row r="22" spans="1:26">
      <c r="A22" s="9">
        <v>0.2</v>
      </c>
      <c r="B22" s="10">
        <v>20</v>
      </c>
      <c r="C22" s="19">
        <v>0.52034999999999998</v>
      </c>
      <c r="D22" s="6">
        <v>5.7820000000000003E-2</v>
      </c>
      <c r="E22" s="6">
        <v>9.0120000000000006E-2</v>
      </c>
      <c r="F22" s="10">
        <v>142</v>
      </c>
      <c r="G22" s="21">
        <v>0.29949999999999999</v>
      </c>
      <c r="H22" s="6">
        <v>3.3279999999999997E-2</v>
      </c>
      <c r="I22" s="6">
        <v>5.1869999999999999E-2</v>
      </c>
      <c r="J22" s="10">
        <v>147</v>
      </c>
      <c r="K22" s="21">
        <v>0.27794999999999997</v>
      </c>
      <c r="L22" s="6">
        <v>3.0880000000000001E-2</v>
      </c>
      <c r="M22" s="6">
        <v>4.8140000000000002E-2</v>
      </c>
      <c r="N22" s="10">
        <v>286</v>
      </c>
      <c r="O22" s="21">
        <v>4.00746</v>
      </c>
      <c r="P22" s="6">
        <v>0.44527</v>
      </c>
      <c r="Q22" s="6">
        <v>0.69403000000000004</v>
      </c>
      <c r="R22" s="10">
        <v>445</v>
      </c>
      <c r="S22" s="21">
        <v>3.2349399999999999</v>
      </c>
      <c r="T22" s="6">
        <v>0.35943999999999998</v>
      </c>
      <c r="U22" s="6">
        <v>0.56023999999999996</v>
      </c>
      <c r="V22" s="10">
        <v>296</v>
      </c>
      <c r="W22" s="17">
        <v>4.1627900000000002</v>
      </c>
      <c r="X22" s="6">
        <v>0.46253</v>
      </c>
      <c r="Y22" s="6">
        <v>0.72092999999999996</v>
      </c>
      <c r="Z22" s="10">
        <v>188</v>
      </c>
    </row>
    <row r="23" spans="1:26">
      <c r="A23" s="9">
        <v>0.3</v>
      </c>
      <c r="B23" s="10">
        <v>21</v>
      </c>
      <c r="C23" s="19">
        <v>1.48889</v>
      </c>
      <c r="D23" s="6">
        <v>0.16542999999999999</v>
      </c>
      <c r="E23" s="6">
        <v>0.17222000000000001</v>
      </c>
      <c r="F23" s="10">
        <v>157</v>
      </c>
      <c r="G23" s="21">
        <v>0.61751</v>
      </c>
      <c r="H23" s="6">
        <v>6.8610000000000004E-2</v>
      </c>
      <c r="I23" s="6">
        <v>7.1429999999999993E-2</v>
      </c>
      <c r="J23" s="10">
        <v>273</v>
      </c>
      <c r="K23" s="21">
        <v>0.70711999999999997</v>
      </c>
      <c r="L23" s="6">
        <v>7.8570000000000001E-2</v>
      </c>
      <c r="M23" s="6">
        <v>8.1790000000000002E-2</v>
      </c>
      <c r="N23" s="10">
        <v>214</v>
      </c>
      <c r="O23" s="21">
        <v>3.37107</v>
      </c>
      <c r="P23" s="6">
        <v>0.37456</v>
      </c>
      <c r="Q23" s="6">
        <v>0.38994000000000001</v>
      </c>
      <c r="R23" s="10">
        <v>385</v>
      </c>
      <c r="S23" s="21">
        <v>2.9450599999999998</v>
      </c>
      <c r="T23" s="6">
        <v>0.32723000000000002</v>
      </c>
      <c r="U23" s="6">
        <v>0.34066000000000002</v>
      </c>
      <c r="V23" s="10">
        <v>229</v>
      </c>
      <c r="W23" s="17">
        <v>4.0915999999999997</v>
      </c>
      <c r="X23" s="6">
        <v>0.45462000000000002</v>
      </c>
      <c r="Y23" s="6">
        <v>0.47327999999999998</v>
      </c>
      <c r="Z23" s="10">
        <v>188</v>
      </c>
    </row>
    <row r="24" spans="1:26">
      <c r="A24" s="9">
        <v>0.3</v>
      </c>
      <c r="B24" s="28">
        <v>22</v>
      </c>
      <c r="C24" s="19">
        <v>0.80301</v>
      </c>
      <c r="D24" s="6">
        <v>8.9219999999999994E-2</v>
      </c>
      <c r="E24" s="6">
        <v>9.4740000000000005E-2</v>
      </c>
      <c r="F24" s="10">
        <v>120</v>
      </c>
      <c r="G24" s="21">
        <v>0.59465000000000001</v>
      </c>
      <c r="H24" s="6">
        <v>6.6070000000000004E-2</v>
      </c>
      <c r="I24" s="6">
        <v>7.016E-2</v>
      </c>
      <c r="J24" s="10">
        <v>115</v>
      </c>
      <c r="K24" s="21">
        <v>0.57604999999999995</v>
      </c>
      <c r="L24" s="6">
        <v>6.4009999999999997E-2</v>
      </c>
      <c r="M24" s="6">
        <v>6.7960000000000007E-2</v>
      </c>
      <c r="N24" s="10">
        <v>99</v>
      </c>
      <c r="O24" s="21">
        <v>2.8864899999999998</v>
      </c>
      <c r="P24" s="6">
        <v>0.32072000000000001</v>
      </c>
      <c r="Q24" s="6">
        <v>0.34054000000000001</v>
      </c>
      <c r="R24" s="10">
        <v>234</v>
      </c>
      <c r="S24" s="21">
        <v>4.5640999999999998</v>
      </c>
      <c r="T24" s="6">
        <v>0.50712000000000002</v>
      </c>
      <c r="U24" s="6">
        <v>0.53846000000000005</v>
      </c>
      <c r="V24" s="10">
        <v>203</v>
      </c>
      <c r="W24" s="17">
        <v>3.2168700000000001</v>
      </c>
      <c r="X24" s="6">
        <v>0.35743000000000003</v>
      </c>
      <c r="Y24" s="6">
        <v>0.37952000000000002</v>
      </c>
      <c r="Z24" s="10">
        <v>199</v>
      </c>
    </row>
    <row r="25" spans="1:26">
      <c r="A25" s="9">
        <v>0.3</v>
      </c>
      <c r="B25" s="10">
        <v>23</v>
      </c>
      <c r="C25" s="19">
        <v>0.45117000000000002</v>
      </c>
      <c r="D25" s="6">
        <v>5.0130000000000001E-2</v>
      </c>
      <c r="E25" s="6">
        <v>8.0710000000000004E-2</v>
      </c>
      <c r="F25" s="10">
        <v>123</v>
      </c>
      <c r="G25" s="21">
        <v>0.51331000000000004</v>
      </c>
      <c r="H25" s="6">
        <v>5.7029999999999997E-2</v>
      </c>
      <c r="I25" s="6">
        <v>9.1829999999999995E-2</v>
      </c>
      <c r="J25" s="10">
        <v>109</v>
      </c>
      <c r="K25" s="21">
        <v>0.62809000000000004</v>
      </c>
      <c r="L25" s="6">
        <v>6.9790000000000005E-2</v>
      </c>
      <c r="M25" s="6">
        <v>0.11236</v>
      </c>
      <c r="N25" s="10">
        <v>100</v>
      </c>
      <c r="O25" s="21">
        <v>5.2735799999999999</v>
      </c>
      <c r="P25" s="6">
        <v>0.58594999999999997</v>
      </c>
      <c r="Q25" s="6">
        <v>0.94340000000000002</v>
      </c>
      <c r="R25" s="10">
        <v>189</v>
      </c>
      <c r="S25" s="21">
        <v>4.8189700000000002</v>
      </c>
      <c r="T25" s="6">
        <v>0.53544000000000003</v>
      </c>
      <c r="U25" s="6">
        <v>0.86207</v>
      </c>
      <c r="V25" s="10">
        <v>188</v>
      </c>
      <c r="W25" s="17">
        <v>4.9035099999999998</v>
      </c>
      <c r="X25" s="6">
        <v>0.54483000000000004</v>
      </c>
      <c r="Y25" s="6">
        <v>0.87719000000000003</v>
      </c>
      <c r="Z25" s="10">
        <v>216</v>
      </c>
    </row>
    <row r="26" spans="1:26">
      <c r="A26" s="9">
        <v>0.3</v>
      </c>
      <c r="B26" s="10">
        <v>24</v>
      </c>
      <c r="C26" s="19">
        <v>0.65</v>
      </c>
      <c r="D26" s="6">
        <v>7.2220000000000006E-2</v>
      </c>
      <c r="E26" s="6">
        <v>7.9549999999999996E-2</v>
      </c>
      <c r="F26" s="10">
        <v>133</v>
      </c>
      <c r="G26" s="21">
        <v>0.40538999999999997</v>
      </c>
      <c r="H26" s="6">
        <v>4.5039999999999997E-2</v>
      </c>
      <c r="I26" s="6">
        <v>4.9610000000000001E-2</v>
      </c>
      <c r="J26" s="10">
        <v>135</v>
      </c>
      <c r="K26" s="21">
        <v>0.53557999999999995</v>
      </c>
      <c r="L26" s="6">
        <v>5.951E-2</v>
      </c>
      <c r="M26" s="6">
        <v>6.5540000000000001E-2</v>
      </c>
      <c r="N26" s="10">
        <v>111</v>
      </c>
      <c r="O26" s="21">
        <v>2.2698399999999999</v>
      </c>
      <c r="P26" s="6">
        <v>0.25219999999999998</v>
      </c>
      <c r="Q26" s="6">
        <v>0.27778000000000003</v>
      </c>
      <c r="R26" s="10">
        <v>252</v>
      </c>
      <c r="S26" s="21">
        <v>2.4237299999999999</v>
      </c>
      <c r="T26" s="6">
        <v>0.26929999999999998</v>
      </c>
      <c r="U26" s="6">
        <v>0.29660999999999998</v>
      </c>
      <c r="V26" s="10">
        <v>251</v>
      </c>
      <c r="W26" s="17">
        <v>1.8333299999999999</v>
      </c>
      <c r="X26" s="6">
        <v>0.20369999999999999</v>
      </c>
      <c r="Y26" s="6">
        <v>0.22436</v>
      </c>
      <c r="Z26" s="10">
        <v>211</v>
      </c>
    </row>
    <row r="27" spans="1:26">
      <c r="A27" s="9">
        <v>0.3</v>
      </c>
      <c r="B27" s="28">
        <v>25</v>
      </c>
      <c r="C27" s="19">
        <v>0.74412</v>
      </c>
      <c r="D27" s="6">
        <v>8.2680000000000003E-2</v>
      </c>
      <c r="E27" s="6">
        <v>0.10097</v>
      </c>
      <c r="F27" s="10">
        <v>130</v>
      </c>
      <c r="G27" s="21">
        <v>0.49131999999999998</v>
      </c>
      <c r="H27" s="6">
        <v>5.459E-2</v>
      </c>
      <c r="I27" s="6">
        <v>6.6669999999999993E-2</v>
      </c>
      <c r="J27" s="10">
        <v>131</v>
      </c>
      <c r="K27" s="21">
        <v>0.44500000000000001</v>
      </c>
      <c r="L27" s="6">
        <v>4.9439999999999998E-2</v>
      </c>
      <c r="M27" s="6">
        <v>6.0380000000000003E-2</v>
      </c>
      <c r="N27" s="10">
        <v>118</v>
      </c>
      <c r="O27" s="21">
        <v>5.38</v>
      </c>
      <c r="P27" s="6">
        <v>0.59777999999999998</v>
      </c>
      <c r="Q27" s="6">
        <v>0.73</v>
      </c>
      <c r="R27" s="10">
        <v>180</v>
      </c>
      <c r="S27" s="21">
        <v>5.38</v>
      </c>
      <c r="T27" s="6">
        <v>0.59777999999999998</v>
      </c>
      <c r="U27" s="6">
        <v>0.73</v>
      </c>
      <c r="V27" s="10">
        <v>172</v>
      </c>
      <c r="W27" s="17">
        <v>6.3294100000000002</v>
      </c>
      <c r="X27" s="6">
        <v>0.70326999999999995</v>
      </c>
      <c r="Y27" s="6">
        <v>0.85882000000000003</v>
      </c>
      <c r="Z27" s="10">
        <v>150</v>
      </c>
    </row>
    <row r="28" spans="1:26">
      <c r="A28" s="9">
        <v>0.3</v>
      </c>
      <c r="B28" s="10">
        <v>26</v>
      </c>
      <c r="C28" s="19">
        <v>0.50744999999999996</v>
      </c>
      <c r="D28" s="6">
        <v>5.638E-2</v>
      </c>
      <c r="E28" s="6">
        <v>9.8309999999999995E-2</v>
      </c>
      <c r="F28" s="10">
        <v>115</v>
      </c>
      <c r="G28" s="21">
        <v>0.44357999999999997</v>
      </c>
      <c r="H28" s="6">
        <v>4.929E-2</v>
      </c>
      <c r="I28" s="6">
        <v>8.5940000000000003E-2</v>
      </c>
      <c r="J28" s="10">
        <v>105</v>
      </c>
      <c r="K28" s="21">
        <v>0.45022000000000001</v>
      </c>
      <c r="L28" s="6">
        <v>5.0020000000000002E-2</v>
      </c>
      <c r="M28" s="6">
        <v>8.7220000000000006E-2</v>
      </c>
      <c r="N28" s="10">
        <v>107</v>
      </c>
      <c r="O28" s="21">
        <v>3.8134299999999999</v>
      </c>
      <c r="P28" s="6">
        <v>0.42370999999999998</v>
      </c>
      <c r="Q28" s="6">
        <v>0.73880999999999997</v>
      </c>
      <c r="R28" s="10">
        <v>208</v>
      </c>
      <c r="S28" s="21">
        <v>2.68947</v>
      </c>
      <c r="T28" s="6">
        <v>0.29882999999999998</v>
      </c>
      <c r="U28" s="6">
        <v>0.52105000000000001</v>
      </c>
      <c r="V28" s="10">
        <v>190</v>
      </c>
      <c r="W28" s="17">
        <v>3.5241400000000001</v>
      </c>
      <c r="X28" s="6">
        <v>0.39156999999999997</v>
      </c>
      <c r="Y28" s="6">
        <v>0.68276000000000003</v>
      </c>
      <c r="Z28" s="10">
        <v>189</v>
      </c>
    </row>
    <row r="29" spans="1:26">
      <c r="A29" s="9">
        <v>0.3</v>
      </c>
      <c r="B29" s="10">
        <v>27</v>
      </c>
      <c r="C29" s="19">
        <v>0.99602000000000002</v>
      </c>
      <c r="D29" s="6">
        <v>0.11067</v>
      </c>
      <c r="E29" s="6">
        <v>0.19880999999999999</v>
      </c>
      <c r="F29" s="10">
        <v>124</v>
      </c>
      <c r="G29" s="21">
        <v>0.63258000000000003</v>
      </c>
      <c r="H29" s="6">
        <v>7.0290000000000005E-2</v>
      </c>
      <c r="I29" s="6">
        <v>0.12626000000000001</v>
      </c>
      <c r="J29" s="10">
        <v>128</v>
      </c>
      <c r="K29" s="21">
        <v>0.87282000000000004</v>
      </c>
      <c r="L29" s="6">
        <v>9.6979999999999997E-2</v>
      </c>
      <c r="M29" s="6">
        <v>0.17422000000000001</v>
      </c>
      <c r="N29" s="10">
        <v>128</v>
      </c>
      <c r="O29" s="21">
        <v>4.2457599999999998</v>
      </c>
      <c r="P29" s="6">
        <v>0.47175</v>
      </c>
      <c r="Q29" s="6">
        <v>0.84745999999999999</v>
      </c>
      <c r="R29" s="10">
        <v>192</v>
      </c>
      <c r="S29" s="21">
        <v>3.82443</v>
      </c>
      <c r="T29" s="6">
        <v>0.42493999999999998</v>
      </c>
      <c r="U29" s="6">
        <v>0.76336000000000004</v>
      </c>
      <c r="V29" s="10">
        <v>168</v>
      </c>
      <c r="W29" s="17">
        <v>2.89595</v>
      </c>
      <c r="X29" s="6">
        <v>0.32177</v>
      </c>
      <c r="Y29" s="6">
        <v>0.57803000000000004</v>
      </c>
      <c r="Z29" s="10">
        <v>206</v>
      </c>
    </row>
    <row r="30" spans="1:26">
      <c r="A30" s="9">
        <v>0.3</v>
      </c>
      <c r="B30" s="28">
        <v>28</v>
      </c>
      <c r="C30" s="19">
        <v>0.43219000000000002</v>
      </c>
      <c r="D30" s="6">
        <v>4.802E-2</v>
      </c>
      <c r="E30" s="6">
        <v>8.4970000000000004E-2</v>
      </c>
      <c r="F30" s="10">
        <v>152</v>
      </c>
      <c r="G30" s="21">
        <v>0.46200999999999998</v>
      </c>
      <c r="H30" s="6">
        <v>5.1330000000000001E-2</v>
      </c>
      <c r="I30" s="6">
        <v>9.0829999999999994E-2</v>
      </c>
      <c r="J30" s="10">
        <v>176</v>
      </c>
      <c r="K30" s="21">
        <v>0.43683</v>
      </c>
      <c r="L30" s="6">
        <v>4.854E-2</v>
      </c>
      <c r="M30" s="6">
        <v>8.5879999999999998E-2</v>
      </c>
      <c r="N30" s="10">
        <v>126</v>
      </c>
      <c r="O30" s="21">
        <v>2.9553099999999999</v>
      </c>
      <c r="P30" s="6">
        <v>0.32837</v>
      </c>
      <c r="Q30" s="6">
        <v>0.58101000000000003</v>
      </c>
      <c r="R30" s="10">
        <v>299</v>
      </c>
      <c r="S30" s="21">
        <v>2.7552099999999999</v>
      </c>
      <c r="T30" s="6">
        <v>0.30613000000000001</v>
      </c>
      <c r="U30" s="6">
        <v>0.54166999999999998</v>
      </c>
      <c r="V30" s="10">
        <v>276</v>
      </c>
      <c r="W30" s="17">
        <v>2.90659</v>
      </c>
      <c r="X30" s="6">
        <v>0.32295000000000001</v>
      </c>
      <c r="Y30" s="6">
        <v>0.57142999999999999</v>
      </c>
      <c r="Z30" s="10">
        <v>277</v>
      </c>
    </row>
    <row r="31" spans="1:26">
      <c r="A31" s="9">
        <v>0.3</v>
      </c>
      <c r="B31" s="10">
        <v>29</v>
      </c>
      <c r="C31" s="19">
        <v>0.59065999999999996</v>
      </c>
      <c r="D31" s="6">
        <v>6.5629999999999994E-2</v>
      </c>
      <c r="E31" s="6">
        <v>0.1535</v>
      </c>
      <c r="F31" s="10">
        <v>154</v>
      </c>
      <c r="G31" s="21">
        <v>0.64285999999999999</v>
      </c>
      <c r="H31" s="6">
        <v>7.1429999999999993E-2</v>
      </c>
      <c r="I31" s="6">
        <v>0.16707</v>
      </c>
      <c r="J31" s="10">
        <v>148</v>
      </c>
      <c r="K31" s="21">
        <v>0.67642999999999998</v>
      </c>
      <c r="L31" s="6">
        <v>7.5160000000000005E-2</v>
      </c>
      <c r="M31" s="6">
        <v>0.17580000000000001</v>
      </c>
      <c r="N31" s="10">
        <v>140</v>
      </c>
      <c r="O31" s="21">
        <v>2.46977</v>
      </c>
      <c r="P31" s="6">
        <v>0.27442</v>
      </c>
      <c r="Q31" s="6">
        <v>0.64185999999999999</v>
      </c>
      <c r="R31" s="10">
        <v>274</v>
      </c>
      <c r="S31" s="21">
        <v>1.68038</v>
      </c>
      <c r="T31" s="6">
        <v>0.18670999999999999</v>
      </c>
      <c r="U31" s="6">
        <v>0.43670999999999999</v>
      </c>
      <c r="V31" s="10">
        <v>292</v>
      </c>
      <c r="W31" s="17">
        <v>1.73529</v>
      </c>
      <c r="X31" s="6">
        <v>0.19281000000000001</v>
      </c>
      <c r="Y31" s="6">
        <v>0.45097999999999999</v>
      </c>
      <c r="Z31" s="10">
        <v>265</v>
      </c>
    </row>
    <row r="32" spans="1:26">
      <c r="A32" s="9">
        <v>0.3</v>
      </c>
      <c r="B32" s="10">
        <v>30</v>
      </c>
      <c r="C32" s="19">
        <v>0.82711999999999997</v>
      </c>
      <c r="D32" s="6">
        <v>9.1899999999999996E-2</v>
      </c>
      <c r="E32" s="6">
        <v>0.14068</v>
      </c>
      <c r="F32" s="10">
        <v>154</v>
      </c>
      <c r="G32" s="21">
        <v>0.53100999999999998</v>
      </c>
      <c r="H32" s="6">
        <v>5.8999999999999997E-2</v>
      </c>
      <c r="I32" s="6">
        <v>9.0319999999999998E-2</v>
      </c>
      <c r="J32" s="10">
        <v>122</v>
      </c>
      <c r="K32" s="21">
        <v>0.58303000000000005</v>
      </c>
      <c r="L32" s="6">
        <v>6.4780000000000004E-2</v>
      </c>
      <c r="M32" s="6">
        <v>9.9159999999999998E-2</v>
      </c>
      <c r="N32" s="10">
        <v>144</v>
      </c>
      <c r="O32" s="21">
        <v>2.55497</v>
      </c>
      <c r="P32" s="6">
        <v>0.28388999999999998</v>
      </c>
      <c r="Q32" s="6">
        <v>0.43454999999999999</v>
      </c>
      <c r="R32" s="10">
        <v>301</v>
      </c>
      <c r="S32" s="21">
        <v>2.0944199999999999</v>
      </c>
      <c r="T32" s="6">
        <v>0.23271</v>
      </c>
      <c r="U32" s="6">
        <v>0.35621999999999998</v>
      </c>
      <c r="V32" s="10">
        <v>269</v>
      </c>
      <c r="W32" s="17">
        <v>2.5820099999999999</v>
      </c>
      <c r="X32" s="6">
        <v>0.28688999999999998</v>
      </c>
      <c r="Y32" s="6">
        <v>0.43914999999999998</v>
      </c>
      <c r="Z32" s="10">
        <v>285</v>
      </c>
    </row>
    <row r="33" spans="1:26">
      <c r="A33" s="9">
        <v>0.4</v>
      </c>
      <c r="B33" s="28">
        <v>31</v>
      </c>
      <c r="C33" s="19">
        <v>1.0113399999999999</v>
      </c>
      <c r="D33" s="6">
        <v>0.11237</v>
      </c>
      <c r="E33" s="6">
        <v>0.15878999999999999</v>
      </c>
      <c r="F33" s="10">
        <v>154</v>
      </c>
      <c r="G33" s="21">
        <v>1.07646</v>
      </c>
      <c r="H33" s="6">
        <v>0.11960999999999999</v>
      </c>
      <c r="I33" s="6">
        <v>0.16900999999999999</v>
      </c>
      <c r="J33" s="10">
        <v>153</v>
      </c>
      <c r="K33" s="21">
        <v>0.79259000000000002</v>
      </c>
      <c r="L33" s="6">
        <v>8.8069999999999996E-2</v>
      </c>
      <c r="M33" s="6">
        <v>0.12444</v>
      </c>
      <c r="N33" s="10">
        <v>132</v>
      </c>
      <c r="O33" s="21">
        <v>3.4294899999999999</v>
      </c>
      <c r="P33" s="6">
        <v>0.38105</v>
      </c>
      <c r="Q33" s="6">
        <v>0.53846000000000005</v>
      </c>
      <c r="R33" s="10">
        <v>271</v>
      </c>
      <c r="S33" s="21">
        <v>3.4294899999999999</v>
      </c>
      <c r="T33" s="6">
        <v>0.38105</v>
      </c>
      <c r="U33" s="6">
        <v>0.53846000000000005</v>
      </c>
      <c r="V33" s="10">
        <v>234</v>
      </c>
      <c r="W33" s="17">
        <v>3.1470600000000002</v>
      </c>
      <c r="X33" s="6">
        <v>0.34966999999999998</v>
      </c>
      <c r="Y33" s="6">
        <v>0.49412</v>
      </c>
      <c r="Z33" s="10">
        <v>232</v>
      </c>
    </row>
    <row r="34" spans="1:26">
      <c r="A34" s="9">
        <v>0.4</v>
      </c>
      <c r="B34" s="10">
        <v>32</v>
      </c>
      <c r="C34" s="19">
        <v>1.5027299999999999</v>
      </c>
      <c r="D34" s="6">
        <v>0.16697000000000001</v>
      </c>
      <c r="E34" s="6">
        <v>0.16120000000000001</v>
      </c>
      <c r="F34" s="10">
        <v>139</v>
      </c>
      <c r="G34" s="21">
        <v>0.82830999999999999</v>
      </c>
      <c r="H34" s="6">
        <v>9.2030000000000001E-2</v>
      </c>
      <c r="I34" s="6">
        <v>8.8859999999999995E-2</v>
      </c>
      <c r="J34" s="10">
        <v>136</v>
      </c>
      <c r="K34" s="21">
        <v>1.1156200000000001</v>
      </c>
      <c r="L34" s="6">
        <v>0.12396</v>
      </c>
      <c r="M34" s="6">
        <v>0.11967999999999999</v>
      </c>
      <c r="N34" s="10">
        <v>119</v>
      </c>
      <c r="O34" s="21">
        <v>6.5476200000000002</v>
      </c>
      <c r="P34" s="6">
        <v>0.72750999999999999</v>
      </c>
      <c r="Q34" s="6">
        <v>0.70238</v>
      </c>
      <c r="R34" s="10">
        <v>296</v>
      </c>
      <c r="S34" s="21">
        <v>7.63889</v>
      </c>
      <c r="T34" s="6">
        <v>0.84877000000000002</v>
      </c>
      <c r="U34" s="6">
        <v>0.81943999999999995</v>
      </c>
      <c r="V34" s="10">
        <v>237</v>
      </c>
      <c r="W34" s="17">
        <v>6.25</v>
      </c>
      <c r="X34" s="6">
        <v>0.69443999999999995</v>
      </c>
      <c r="Y34" s="6">
        <v>0.67044999999999999</v>
      </c>
      <c r="Z34" s="10">
        <v>284</v>
      </c>
    </row>
    <row r="35" spans="1:26">
      <c r="A35" s="9">
        <v>0.4</v>
      </c>
      <c r="B35" s="10">
        <v>33</v>
      </c>
      <c r="C35" s="19">
        <v>0.80878000000000005</v>
      </c>
      <c r="D35" s="6">
        <v>8.9859999999999995E-2</v>
      </c>
      <c r="E35" s="6">
        <v>0.15439</v>
      </c>
      <c r="F35" s="10">
        <v>142</v>
      </c>
      <c r="G35" s="21">
        <v>0.57386999999999999</v>
      </c>
      <c r="H35" s="6">
        <v>6.3759999999999997E-2</v>
      </c>
      <c r="I35" s="6">
        <v>0.10954999999999999</v>
      </c>
      <c r="J35" s="10">
        <v>159</v>
      </c>
      <c r="K35" s="21">
        <v>0.49224000000000001</v>
      </c>
      <c r="L35" s="6">
        <v>5.4690000000000003E-2</v>
      </c>
      <c r="M35" s="6">
        <v>9.3969999999999998E-2</v>
      </c>
      <c r="N35" s="10">
        <v>154</v>
      </c>
      <c r="O35" s="21">
        <v>5.1441400000000002</v>
      </c>
      <c r="P35" s="6">
        <v>0.57157000000000002</v>
      </c>
      <c r="Q35" s="6">
        <v>0.98197999999999996</v>
      </c>
      <c r="R35" s="10">
        <v>222</v>
      </c>
      <c r="S35" s="21">
        <v>4.8389800000000003</v>
      </c>
      <c r="T35" s="6">
        <v>0.53766000000000003</v>
      </c>
      <c r="U35" s="6">
        <v>0.92373000000000005</v>
      </c>
      <c r="V35" s="10">
        <v>220</v>
      </c>
      <c r="W35" s="17">
        <v>4.6422800000000004</v>
      </c>
      <c r="X35" s="6">
        <v>0.51580999999999999</v>
      </c>
      <c r="Y35" s="6">
        <v>0.88617999999999997</v>
      </c>
      <c r="Z35" s="10">
        <v>204</v>
      </c>
    </row>
    <row r="36" spans="1:26">
      <c r="A36" s="9">
        <v>0.4</v>
      </c>
      <c r="B36" s="28">
        <v>34</v>
      </c>
      <c r="C36" s="19">
        <v>0.98684000000000005</v>
      </c>
      <c r="D36" s="6">
        <v>0.10965</v>
      </c>
      <c r="E36" s="6">
        <v>0.10150000000000001</v>
      </c>
      <c r="F36" s="10">
        <v>195</v>
      </c>
      <c r="G36" s="21">
        <v>1.0802499999999999</v>
      </c>
      <c r="H36" s="6">
        <v>0.12003</v>
      </c>
      <c r="I36" s="6">
        <v>0.11111</v>
      </c>
      <c r="J36" s="10">
        <v>124</v>
      </c>
      <c r="K36" s="21">
        <v>1.0019100000000001</v>
      </c>
      <c r="L36" s="6">
        <v>0.11132</v>
      </c>
      <c r="M36" s="6">
        <v>0.10305</v>
      </c>
      <c r="N36" s="10">
        <v>154</v>
      </c>
      <c r="O36" s="21">
        <v>4.7727300000000001</v>
      </c>
      <c r="P36" s="6">
        <v>0.53029999999999999</v>
      </c>
      <c r="Q36" s="6">
        <v>0.49091000000000001</v>
      </c>
      <c r="R36" s="10">
        <v>253</v>
      </c>
      <c r="S36" s="21">
        <v>5.5263200000000001</v>
      </c>
      <c r="T36" s="6">
        <v>0.61404000000000003</v>
      </c>
      <c r="U36" s="6">
        <v>0.56842000000000004</v>
      </c>
      <c r="V36" s="10">
        <v>223</v>
      </c>
      <c r="W36" s="17">
        <v>4.6052600000000004</v>
      </c>
      <c r="X36" s="6">
        <v>0.51170000000000004</v>
      </c>
      <c r="Y36" s="6">
        <v>0.47367999999999999</v>
      </c>
      <c r="Z36" s="10">
        <v>217</v>
      </c>
    </row>
    <row r="37" spans="1:26">
      <c r="A37" s="9">
        <v>0.4</v>
      </c>
      <c r="B37" s="10">
        <v>35</v>
      </c>
      <c r="C37" s="19">
        <v>0.74926000000000004</v>
      </c>
      <c r="D37" s="6">
        <v>8.3250000000000005E-2</v>
      </c>
      <c r="E37" s="6">
        <v>0.11062</v>
      </c>
      <c r="F37" s="10">
        <v>153</v>
      </c>
      <c r="G37" s="21">
        <v>0.81672</v>
      </c>
      <c r="H37" s="6">
        <v>9.0749999999999997E-2</v>
      </c>
      <c r="I37" s="6">
        <v>0.12058000000000001</v>
      </c>
      <c r="J37" s="10">
        <v>156</v>
      </c>
      <c r="K37" s="21">
        <v>0.93899999999999995</v>
      </c>
      <c r="L37" s="6">
        <v>0.10433000000000001</v>
      </c>
      <c r="M37" s="6">
        <v>0.13863</v>
      </c>
      <c r="N37" s="10">
        <v>145</v>
      </c>
      <c r="O37" s="21">
        <v>5.2916699999999999</v>
      </c>
      <c r="P37" s="6">
        <v>0.58796000000000004</v>
      </c>
      <c r="Q37" s="6">
        <v>0.78125</v>
      </c>
      <c r="R37" s="10">
        <v>246</v>
      </c>
      <c r="S37" s="21">
        <v>4.3050800000000002</v>
      </c>
      <c r="T37" s="6">
        <v>0.47833999999999999</v>
      </c>
      <c r="U37" s="6">
        <v>0.63558999999999999</v>
      </c>
      <c r="V37" s="10">
        <v>210</v>
      </c>
      <c r="W37" s="17">
        <v>3.93798</v>
      </c>
      <c r="X37" s="6">
        <v>0.43754999999999999</v>
      </c>
      <c r="Y37" s="6">
        <v>0.58140000000000003</v>
      </c>
      <c r="Z37" s="10">
        <v>219</v>
      </c>
    </row>
    <row r="38" spans="1:26">
      <c r="A38" s="9">
        <v>0.4</v>
      </c>
      <c r="B38" s="10">
        <v>36</v>
      </c>
      <c r="C38" s="19">
        <v>0.88636000000000004</v>
      </c>
      <c r="D38" s="6">
        <v>9.8479999999999998E-2</v>
      </c>
      <c r="E38" s="6">
        <v>0.10315000000000001</v>
      </c>
      <c r="F38" s="10">
        <v>135</v>
      </c>
      <c r="G38" s="21">
        <v>0.65334999999999999</v>
      </c>
      <c r="H38" s="6">
        <v>7.2590000000000002E-2</v>
      </c>
      <c r="I38" s="6">
        <v>7.603E-2</v>
      </c>
      <c r="J38" s="10">
        <v>139</v>
      </c>
      <c r="K38" s="21">
        <v>0.85209999999999997</v>
      </c>
      <c r="L38" s="6">
        <v>9.468E-2</v>
      </c>
      <c r="M38" s="6">
        <v>9.9159999999999998E-2</v>
      </c>
      <c r="N38" s="10">
        <v>121</v>
      </c>
      <c r="O38" s="21">
        <v>5.6333299999999999</v>
      </c>
      <c r="P38" s="6">
        <v>0.62592999999999999</v>
      </c>
      <c r="Q38" s="6">
        <v>0.65556000000000003</v>
      </c>
      <c r="R38" s="10">
        <v>299</v>
      </c>
      <c r="S38" s="21">
        <v>4.0238100000000001</v>
      </c>
      <c r="T38" s="6">
        <v>0.44708999999999999</v>
      </c>
      <c r="U38" s="6">
        <v>0.46825</v>
      </c>
      <c r="V38" s="10">
        <v>265</v>
      </c>
      <c r="W38" s="17">
        <v>4.12195</v>
      </c>
      <c r="X38" s="6">
        <v>0.45799000000000001</v>
      </c>
      <c r="Y38" s="6">
        <v>0.47966999999999999</v>
      </c>
      <c r="Z38" s="10">
        <v>268</v>
      </c>
    </row>
    <row r="39" spans="1:26">
      <c r="A39" s="9">
        <v>0.4</v>
      </c>
      <c r="B39" s="28">
        <v>37</v>
      </c>
      <c r="C39" s="19">
        <v>1.1006199999999999</v>
      </c>
      <c r="D39" s="6">
        <v>0.12229</v>
      </c>
      <c r="E39" s="6">
        <v>0.25873000000000002</v>
      </c>
      <c r="F39" s="10">
        <v>153</v>
      </c>
      <c r="G39" s="21">
        <v>0.67083999999999999</v>
      </c>
      <c r="H39" s="6">
        <v>7.4539999999999995E-2</v>
      </c>
      <c r="I39" s="6">
        <v>0.15770000000000001</v>
      </c>
      <c r="J39" s="10">
        <v>151</v>
      </c>
      <c r="K39" s="21">
        <v>0.82462000000000002</v>
      </c>
      <c r="L39" s="6">
        <v>9.1619999999999993E-2</v>
      </c>
      <c r="M39" s="6">
        <v>0.19384999999999999</v>
      </c>
      <c r="N39" s="10">
        <v>110</v>
      </c>
      <c r="O39" s="21">
        <v>2.5164300000000002</v>
      </c>
      <c r="P39" s="6">
        <v>0.27960000000000002</v>
      </c>
      <c r="Q39" s="6">
        <v>0.59155000000000002</v>
      </c>
      <c r="R39" s="10">
        <v>255</v>
      </c>
      <c r="S39" s="21">
        <v>2.7487200000000001</v>
      </c>
      <c r="T39" s="6">
        <v>0.30541000000000001</v>
      </c>
      <c r="U39" s="6">
        <v>0.64615</v>
      </c>
      <c r="V39" s="10">
        <v>224</v>
      </c>
      <c r="W39" s="17">
        <v>2.49302</v>
      </c>
      <c r="X39" s="6">
        <v>0.27700000000000002</v>
      </c>
      <c r="Y39" s="6">
        <v>0.58604999999999996</v>
      </c>
      <c r="Z39" s="10">
        <v>211</v>
      </c>
    </row>
    <row r="40" spans="1:26">
      <c r="A40" s="9">
        <v>0.4</v>
      </c>
      <c r="B40" s="10">
        <v>38</v>
      </c>
      <c r="C40" s="19">
        <v>0.71579000000000004</v>
      </c>
      <c r="D40" s="6">
        <v>7.9530000000000003E-2</v>
      </c>
      <c r="E40" s="6">
        <v>6.9739999999999996E-2</v>
      </c>
      <c r="F40" s="10">
        <v>146</v>
      </c>
      <c r="G40" s="21">
        <v>0.71767999999999998</v>
      </c>
      <c r="H40" s="6">
        <v>7.9740000000000005E-2</v>
      </c>
      <c r="I40" s="6">
        <v>6.9919999999999996E-2</v>
      </c>
      <c r="J40" s="10">
        <v>144</v>
      </c>
      <c r="K40" s="21">
        <v>0.87460000000000004</v>
      </c>
      <c r="L40" s="6">
        <v>9.7180000000000002E-2</v>
      </c>
      <c r="M40" s="6">
        <v>8.5209999999999994E-2</v>
      </c>
      <c r="N40" s="10">
        <v>129</v>
      </c>
      <c r="O40" s="21">
        <v>6.3255800000000004</v>
      </c>
      <c r="P40" s="6">
        <v>0.70284000000000002</v>
      </c>
      <c r="Q40" s="6">
        <v>0.61628000000000005</v>
      </c>
      <c r="R40" s="10">
        <v>282</v>
      </c>
      <c r="S40" s="21">
        <v>4.6495699999999998</v>
      </c>
      <c r="T40" s="6">
        <v>0.51661999999999997</v>
      </c>
      <c r="U40" s="6">
        <v>0.45299</v>
      </c>
      <c r="V40" s="10">
        <v>249</v>
      </c>
      <c r="W40" s="17">
        <v>4.0597000000000003</v>
      </c>
      <c r="X40" s="6">
        <v>0.45107999999999998</v>
      </c>
      <c r="Y40" s="6">
        <v>0.39551999999999998</v>
      </c>
      <c r="Z40" s="10">
        <v>256</v>
      </c>
    </row>
    <row r="41" spans="1:26">
      <c r="A41" s="9">
        <v>0.4</v>
      </c>
      <c r="B41" s="10">
        <v>39</v>
      </c>
      <c r="C41" s="19">
        <v>1.1416299999999999</v>
      </c>
      <c r="D41" s="6">
        <v>0.12684999999999999</v>
      </c>
      <c r="E41" s="6">
        <v>0.13305</v>
      </c>
      <c r="F41" s="10">
        <v>154</v>
      </c>
      <c r="G41" s="21">
        <v>0.60938999999999999</v>
      </c>
      <c r="H41" s="6">
        <v>6.7710000000000006E-2</v>
      </c>
      <c r="I41" s="6">
        <v>7.102E-2</v>
      </c>
      <c r="J41" s="10">
        <v>156</v>
      </c>
      <c r="K41" s="21">
        <v>0.69360999999999995</v>
      </c>
      <c r="L41" s="6">
        <v>7.707E-2</v>
      </c>
      <c r="M41" s="6">
        <v>8.0829999999999999E-2</v>
      </c>
      <c r="N41" s="10">
        <v>127</v>
      </c>
      <c r="O41" s="21">
        <v>4.4333299999999998</v>
      </c>
      <c r="P41" s="6">
        <v>0.49258999999999997</v>
      </c>
      <c r="Q41" s="6">
        <v>0.51666999999999996</v>
      </c>
      <c r="R41" s="10">
        <v>256</v>
      </c>
      <c r="S41" s="21">
        <v>4.5470100000000002</v>
      </c>
      <c r="T41" s="6">
        <v>0.50522</v>
      </c>
      <c r="U41" s="6">
        <v>0.52990999999999999</v>
      </c>
      <c r="V41" s="10">
        <v>223</v>
      </c>
      <c r="W41" s="17">
        <v>4.4333299999999998</v>
      </c>
      <c r="X41" s="6">
        <v>0.49258999999999997</v>
      </c>
      <c r="Y41" s="6">
        <v>0.51666999999999996</v>
      </c>
      <c r="Z41" s="10">
        <v>229</v>
      </c>
    </row>
    <row r="42" spans="1:26">
      <c r="A42" s="9">
        <v>0.4</v>
      </c>
      <c r="B42" s="28">
        <v>40</v>
      </c>
      <c r="C42" s="19">
        <v>0.81493000000000004</v>
      </c>
      <c r="D42" s="6">
        <v>9.0550000000000005E-2</v>
      </c>
      <c r="E42" s="6">
        <v>0.11493</v>
      </c>
      <c r="F42" s="10">
        <v>177</v>
      </c>
      <c r="G42" s="21">
        <v>1.14947</v>
      </c>
      <c r="H42" s="6">
        <v>0.12772</v>
      </c>
      <c r="I42" s="6">
        <v>0.16211</v>
      </c>
      <c r="J42" s="10">
        <v>168</v>
      </c>
      <c r="K42" s="21">
        <v>0.84519999999999995</v>
      </c>
      <c r="L42" s="6">
        <v>9.3909999999999993E-2</v>
      </c>
      <c r="M42" s="6">
        <v>0.1192</v>
      </c>
      <c r="N42" s="10">
        <v>134</v>
      </c>
      <c r="O42" s="21">
        <v>3.9853999999999998</v>
      </c>
      <c r="P42" s="6">
        <v>0.44281999999999999</v>
      </c>
      <c r="Q42" s="6">
        <v>0.56203999999999998</v>
      </c>
      <c r="R42" s="10">
        <v>237</v>
      </c>
      <c r="S42" s="21">
        <v>3.6644299999999999</v>
      </c>
      <c r="T42" s="6">
        <v>0.40716000000000002</v>
      </c>
      <c r="U42" s="6">
        <v>0.51678000000000002</v>
      </c>
      <c r="V42" s="10">
        <v>245</v>
      </c>
      <c r="W42" s="17">
        <v>4.4754100000000001</v>
      </c>
      <c r="X42" s="6">
        <v>0.49726999999999999</v>
      </c>
      <c r="Y42" s="6">
        <v>0.63114999999999999</v>
      </c>
      <c r="Z42" s="10">
        <v>231</v>
      </c>
    </row>
    <row r="43" spans="1:26">
      <c r="A43" s="9">
        <v>0.5</v>
      </c>
      <c r="B43" s="10">
        <v>41</v>
      </c>
      <c r="C43" s="19">
        <v>1.2684599999999999</v>
      </c>
      <c r="D43" s="6">
        <v>0.14094000000000001</v>
      </c>
      <c r="E43" s="6">
        <v>0.23266000000000001</v>
      </c>
      <c r="F43" s="10">
        <v>155</v>
      </c>
      <c r="G43" s="21">
        <v>0.78098999999999996</v>
      </c>
      <c r="H43" s="6">
        <v>8.6779999999999996E-2</v>
      </c>
      <c r="I43" s="6">
        <v>0.14324999999999999</v>
      </c>
      <c r="J43" s="10">
        <v>172</v>
      </c>
      <c r="K43" s="21">
        <v>1.2461500000000001</v>
      </c>
      <c r="L43" s="6">
        <v>0.13846</v>
      </c>
      <c r="M43" s="6">
        <v>0.22857</v>
      </c>
      <c r="N43" s="10">
        <v>114</v>
      </c>
      <c r="O43" s="21">
        <v>5.2990700000000004</v>
      </c>
      <c r="P43" s="6">
        <v>0.58879000000000004</v>
      </c>
      <c r="Q43" s="6">
        <v>0.97196000000000005</v>
      </c>
      <c r="R43" s="10">
        <v>256</v>
      </c>
      <c r="S43" s="21">
        <v>4.0791399999999998</v>
      </c>
      <c r="T43" s="6">
        <v>0.45323999999999998</v>
      </c>
      <c r="U43" s="6">
        <v>0.74819999999999998</v>
      </c>
      <c r="V43" s="10">
        <v>213</v>
      </c>
      <c r="W43" s="17">
        <v>4.2631600000000001</v>
      </c>
      <c r="X43" s="6">
        <v>0.47367999999999999</v>
      </c>
      <c r="Y43" s="6">
        <v>0.78195000000000003</v>
      </c>
      <c r="Z43" s="10">
        <v>230</v>
      </c>
    </row>
    <row r="44" spans="1:26">
      <c r="A44" s="9">
        <v>0.5</v>
      </c>
      <c r="B44" s="10">
        <v>42</v>
      </c>
      <c r="C44" s="19">
        <v>1.6134500000000001</v>
      </c>
      <c r="D44" s="6">
        <v>0.17927000000000001</v>
      </c>
      <c r="E44" s="6">
        <v>0.23810000000000001</v>
      </c>
      <c r="F44" s="10">
        <v>137</v>
      </c>
      <c r="G44" s="21">
        <v>1.14059</v>
      </c>
      <c r="H44" s="6">
        <v>0.12673000000000001</v>
      </c>
      <c r="I44" s="6">
        <v>0.16832</v>
      </c>
      <c r="J44" s="10">
        <v>133</v>
      </c>
      <c r="K44" s="21">
        <v>1.48454</v>
      </c>
      <c r="L44" s="6">
        <v>0.16495000000000001</v>
      </c>
      <c r="M44" s="6">
        <v>0.21906999999999999</v>
      </c>
      <c r="N44" s="10">
        <v>112</v>
      </c>
      <c r="O44" s="21">
        <v>6.6206899999999997</v>
      </c>
      <c r="P44" s="6">
        <v>0.73563000000000001</v>
      </c>
      <c r="Q44" s="6">
        <v>0.97701000000000005</v>
      </c>
      <c r="R44" s="10">
        <v>265</v>
      </c>
      <c r="S44" s="21">
        <v>5.1428599999999998</v>
      </c>
      <c r="T44" s="6">
        <v>0.57142999999999999</v>
      </c>
      <c r="U44" s="6">
        <v>0.75892999999999999</v>
      </c>
      <c r="V44" s="10">
        <v>261</v>
      </c>
      <c r="W44" s="17">
        <v>5.7029699999999997</v>
      </c>
      <c r="X44" s="6">
        <v>0.63366</v>
      </c>
      <c r="Y44" s="6">
        <v>0.84157999999999999</v>
      </c>
      <c r="Z44" s="10">
        <v>249</v>
      </c>
    </row>
    <row r="45" spans="1:26">
      <c r="A45" s="9">
        <v>0.5</v>
      </c>
      <c r="B45" s="28">
        <v>43</v>
      </c>
      <c r="C45" s="19">
        <v>1.3756299999999999</v>
      </c>
      <c r="D45" s="6">
        <v>0.15285000000000001</v>
      </c>
      <c r="E45" s="6">
        <v>0.13452</v>
      </c>
      <c r="F45" s="10">
        <v>143</v>
      </c>
      <c r="G45" s="21">
        <v>1.6676899999999999</v>
      </c>
      <c r="H45" s="6">
        <v>0.18529999999999999</v>
      </c>
      <c r="I45" s="6">
        <v>0.16308</v>
      </c>
      <c r="J45" s="10">
        <v>122</v>
      </c>
      <c r="K45" s="21">
        <v>1.3826499999999999</v>
      </c>
      <c r="L45" s="6">
        <v>0.15362999999999999</v>
      </c>
      <c r="M45" s="6">
        <v>0.13519999999999999</v>
      </c>
      <c r="N45" s="10">
        <v>116</v>
      </c>
      <c r="O45" s="21">
        <v>3.8439700000000001</v>
      </c>
      <c r="P45" s="6">
        <v>0.42710999999999999</v>
      </c>
      <c r="Q45" s="6">
        <v>0.37589</v>
      </c>
      <c r="R45" s="10">
        <v>283</v>
      </c>
      <c r="S45" s="21">
        <v>3.5424799999999999</v>
      </c>
      <c r="T45" s="6">
        <v>0.39361000000000002</v>
      </c>
      <c r="U45" s="6">
        <v>0.34641</v>
      </c>
      <c r="V45" s="10">
        <v>249</v>
      </c>
      <c r="W45" s="17">
        <v>4.92727</v>
      </c>
      <c r="X45" s="6">
        <v>0.54747000000000001</v>
      </c>
      <c r="Y45" s="6">
        <v>0.48182000000000003</v>
      </c>
      <c r="Z45" s="10">
        <v>245</v>
      </c>
    </row>
    <row r="46" spans="1:26">
      <c r="A46" s="9">
        <v>0.5</v>
      </c>
      <c r="B46" s="10">
        <v>44</v>
      </c>
      <c r="C46" s="19">
        <v>1.0153000000000001</v>
      </c>
      <c r="D46" s="6">
        <v>0.11280999999999999</v>
      </c>
      <c r="E46" s="6">
        <v>0.17399999999999999</v>
      </c>
      <c r="F46" s="10">
        <v>153</v>
      </c>
      <c r="G46" s="21">
        <v>1.18527</v>
      </c>
      <c r="H46" s="6">
        <v>0.13170000000000001</v>
      </c>
      <c r="I46" s="6">
        <v>0.20311999999999999</v>
      </c>
      <c r="J46" s="10">
        <v>161</v>
      </c>
      <c r="K46" s="21">
        <v>1.3341700000000001</v>
      </c>
      <c r="L46" s="6">
        <v>0.14824000000000001</v>
      </c>
      <c r="M46" s="6">
        <v>0.22864000000000001</v>
      </c>
      <c r="N46" s="10">
        <v>115</v>
      </c>
      <c r="O46" s="21">
        <v>5.6489399999999996</v>
      </c>
      <c r="P46" s="6">
        <v>0.62766</v>
      </c>
      <c r="Q46" s="6">
        <v>0.96809000000000001</v>
      </c>
      <c r="R46" s="10">
        <v>268</v>
      </c>
      <c r="S46" s="21">
        <v>5.31</v>
      </c>
      <c r="T46" s="6">
        <v>0.59</v>
      </c>
      <c r="U46" s="6">
        <v>0.91</v>
      </c>
      <c r="V46" s="10">
        <v>225</v>
      </c>
      <c r="W46" s="17">
        <v>4.8715599999999997</v>
      </c>
      <c r="X46" s="6">
        <v>0.54127999999999998</v>
      </c>
      <c r="Y46" s="6">
        <v>0.83486000000000005</v>
      </c>
      <c r="Z46" s="10">
        <v>210</v>
      </c>
    </row>
    <row r="47" spans="1:26">
      <c r="A47" s="9">
        <v>0.5</v>
      </c>
      <c r="B47" s="10">
        <v>45</v>
      </c>
      <c r="C47" s="19">
        <v>2.0629599999999999</v>
      </c>
      <c r="D47" s="6">
        <v>0.22922000000000001</v>
      </c>
      <c r="E47" s="6">
        <v>0.23704</v>
      </c>
      <c r="F47" s="10">
        <v>172</v>
      </c>
      <c r="G47" s="21">
        <v>1.18008</v>
      </c>
      <c r="H47" s="6">
        <v>0.13111999999999999</v>
      </c>
      <c r="I47" s="6">
        <v>0.13558999999999999</v>
      </c>
      <c r="J47" s="10">
        <v>133</v>
      </c>
      <c r="K47" s="21">
        <v>1.3552299999999999</v>
      </c>
      <c r="L47" s="6">
        <v>0.15057999999999999</v>
      </c>
      <c r="M47" s="6">
        <v>0.15572</v>
      </c>
      <c r="N47" s="10">
        <v>137</v>
      </c>
      <c r="O47" s="21">
        <v>7.5270299999999999</v>
      </c>
      <c r="P47" s="6">
        <v>0.83633999999999997</v>
      </c>
      <c r="Q47" s="6">
        <v>0.86485999999999996</v>
      </c>
      <c r="R47" s="10">
        <v>279</v>
      </c>
      <c r="S47" s="21">
        <v>4.9291999999999998</v>
      </c>
      <c r="T47" s="6">
        <v>0.54769000000000001</v>
      </c>
      <c r="U47" s="6">
        <v>0.56637000000000004</v>
      </c>
      <c r="V47" s="10">
        <v>238</v>
      </c>
      <c r="W47" s="17">
        <v>5.57</v>
      </c>
      <c r="X47" s="6">
        <v>0.61889000000000005</v>
      </c>
      <c r="Y47" s="6">
        <v>0.64</v>
      </c>
      <c r="Z47" s="10">
        <v>210</v>
      </c>
    </row>
    <row r="48" spans="1:26">
      <c r="A48" s="9">
        <v>0.5</v>
      </c>
      <c r="B48" s="28">
        <v>46</v>
      </c>
      <c r="C48" s="19">
        <v>3.3926400000000001</v>
      </c>
      <c r="D48" s="6">
        <v>0.37696000000000002</v>
      </c>
      <c r="E48" s="6">
        <v>0.40490999999999999</v>
      </c>
      <c r="F48" s="10">
        <v>136</v>
      </c>
      <c r="G48" s="21">
        <v>1.0414300000000001</v>
      </c>
      <c r="H48" s="6">
        <v>0.11570999999999999</v>
      </c>
      <c r="I48" s="6">
        <v>0.12429</v>
      </c>
      <c r="J48" s="10">
        <v>130</v>
      </c>
      <c r="K48" s="21">
        <v>1.0758799999999999</v>
      </c>
      <c r="L48" s="6">
        <v>0.11953999999999999</v>
      </c>
      <c r="M48" s="6">
        <v>0.12839999999999999</v>
      </c>
      <c r="N48" s="10">
        <v>124</v>
      </c>
      <c r="O48" s="21">
        <v>8.2537299999999991</v>
      </c>
      <c r="P48" s="6">
        <v>0.91708000000000001</v>
      </c>
      <c r="Q48" s="6">
        <v>0.98507</v>
      </c>
      <c r="R48" s="10">
        <v>259</v>
      </c>
      <c r="S48" s="21">
        <v>6.6626500000000002</v>
      </c>
      <c r="T48" s="6">
        <v>0.74029</v>
      </c>
      <c r="U48" s="6">
        <v>0.79518</v>
      </c>
      <c r="V48" s="10">
        <v>232</v>
      </c>
      <c r="W48" s="17">
        <v>6.0769200000000003</v>
      </c>
      <c r="X48" s="6">
        <v>0.67520999999999998</v>
      </c>
      <c r="Y48" s="6">
        <v>0.72526999999999997</v>
      </c>
      <c r="Z48" s="10">
        <v>228</v>
      </c>
    </row>
    <row r="49" spans="1:26">
      <c r="A49" s="9">
        <v>0.5</v>
      </c>
      <c r="B49" s="10">
        <v>47</v>
      </c>
      <c r="C49" s="19">
        <v>2.3930099999999999</v>
      </c>
      <c r="D49" s="6">
        <v>0.26589000000000002</v>
      </c>
      <c r="E49" s="6">
        <v>0.25763999999999998</v>
      </c>
      <c r="F49" s="10">
        <v>126</v>
      </c>
      <c r="G49" s="21">
        <v>2.1406200000000002</v>
      </c>
      <c r="H49" s="6">
        <v>0.23785000000000001</v>
      </c>
      <c r="I49" s="6">
        <v>0.23047000000000001</v>
      </c>
      <c r="J49" s="10">
        <v>145</v>
      </c>
      <c r="K49" s="21">
        <v>1.4535800000000001</v>
      </c>
      <c r="L49" s="6">
        <v>0.16150999999999999</v>
      </c>
      <c r="M49" s="6">
        <v>0.1565</v>
      </c>
      <c r="N49" s="10">
        <v>111</v>
      </c>
      <c r="O49" s="21">
        <v>9.2881400000000003</v>
      </c>
      <c r="P49" s="6">
        <v>1.0320199999999999</v>
      </c>
      <c r="Q49" s="6">
        <v>1</v>
      </c>
      <c r="R49" s="10">
        <v>266</v>
      </c>
      <c r="S49" s="21">
        <v>8.1791</v>
      </c>
      <c r="T49" s="6">
        <v>0.90878999999999999</v>
      </c>
      <c r="U49" s="6">
        <v>0.88060000000000005</v>
      </c>
      <c r="V49" s="10">
        <v>229</v>
      </c>
      <c r="W49" s="17">
        <v>7.2105300000000003</v>
      </c>
      <c r="X49" s="6">
        <v>0.80117000000000005</v>
      </c>
      <c r="Y49" s="6">
        <v>0.77632000000000001</v>
      </c>
      <c r="Z49" s="10">
        <v>249</v>
      </c>
    </row>
    <row r="50" spans="1:26">
      <c r="A50" s="9">
        <v>0.5</v>
      </c>
      <c r="B50" s="10">
        <v>48</v>
      </c>
      <c r="C50" s="19">
        <v>1.4252</v>
      </c>
      <c r="D50" s="6">
        <v>0.15836</v>
      </c>
      <c r="E50" s="6">
        <v>0.12336</v>
      </c>
      <c r="F50" s="10">
        <v>159</v>
      </c>
      <c r="G50" s="21">
        <v>1.2066699999999999</v>
      </c>
      <c r="H50" s="6">
        <v>0.13406999999999999</v>
      </c>
      <c r="I50" s="6">
        <v>0.10444000000000001</v>
      </c>
      <c r="J50" s="10">
        <v>217</v>
      </c>
      <c r="K50" s="21">
        <v>1.0584800000000001</v>
      </c>
      <c r="L50" s="6">
        <v>0.11761000000000001</v>
      </c>
      <c r="M50" s="6">
        <v>9.1619999999999993E-2</v>
      </c>
      <c r="N50" s="10">
        <v>134</v>
      </c>
      <c r="O50" s="21">
        <v>8.4843799999999998</v>
      </c>
      <c r="P50" s="6">
        <v>0.94271000000000005</v>
      </c>
      <c r="Q50" s="6">
        <v>0.73438000000000003</v>
      </c>
      <c r="R50" s="10">
        <v>318</v>
      </c>
      <c r="S50" s="21">
        <v>5.43</v>
      </c>
      <c r="T50" s="6">
        <v>0.60333000000000003</v>
      </c>
      <c r="U50" s="6">
        <v>0.47</v>
      </c>
      <c r="V50" s="10">
        <v>353</v>
      </c>
      <c r="W50" s="17">
        <v>4.7217399999999996</v>
      </c>
      <c r="X50" s="6">
        <v>0.52464</v>
      </c>
      <c r="Y50" s="6">
        <v>0.40870000000000001</v>
      </c>
      <c r="Z50" s="10">
        <v>286</v>
      </c>
    </row>
    <row r="51" spans="1:26">
      <c r="A51" s="9">
        <v>0.5</v>
      </c>
      <c r="B51" s="28">
        <v>49</v>
      </c>
      <c r="C51" s="19">
        <v>1.7677400000000001</v>
      </c>
      <c r="D51" s="6">
        <v>0.19642000000000001</v>
      </c>
      <c r="E51" s="6">
        <v>0.13871</v>
      </c>
      <c r="F51" s="10">
        <v>158</v>
      </c>
      <c r="G51" s="21">
        <v>1.2985800000000001</v>
      </c>
      <c r="H51" s="6">
        <v>0.14429</v>
      </c>
      <c r="I51" s="6">
        <v>0.1019</v>
      </c>
      <c r="J51" s="10">
        <v>129</v>
      </c>
      <c r="K51" s="21">
        <v>1.1298999999999999</v>
      </c>
      <c r="L51" s="6">
        <v>0.12554000000000001</v>
      </c>
      <c r="M51" s="6">
        <v>8.8660000000000003E-2</v>
      </c>
      <c r="N51" s="10">
        <v>175</v>
      </c>
      <c r="O51" s="21">
        <v>6.2988499999999998</v>
      </c>
      <c r="P51" s="6">
        <v>0.69986999999999999</v>
      </c>
      <c r="Q51" s="6">
        <v>0.49425000000000002</v>
      </c>
      <c r="R51" s="10">
        <v>294</v>
      </c>
      <c r="S51" s="21">
        <v>5.6494799999999996</v>
      </c>
      <c r="T51" s="6">
        <v>0.62771999999999994</v>
      </c>
      <c r="U51" s="6">
        <v>0.44330000000000003</v>
      </c>
      <c r="V51" s="10">
        <v>235</v>
      </c>
      <c r="W51" s="17">
        <v>6.2272699999999999</v>
      </c>
      <c r="X51" s="6">
        <v>0.69191999999999998</v>
      </c>
      <c r="Y51" s="6">
        <v>0.48864000000000002</v>
      </c>
      <c r="Z51" s="10">
        <v>215</v>
      </c>
    </row>
    <row r="52" spans="1:26">
      <c r="A52" s="9">
        <v>0.5</v>
      </c>
      <c r="B52" s="10">
        <v>50</v>
      </c>
      <c r="C52" s="19">
        <v>2.6951900000000002</v>
      </c>
      <c r="D52" s="6">
        <v>0.29947000000000001</v>
      </c>
      <c r="E52" s="6">
        <v>0.26738000000000001</v>
      </c>
      <c r="F52" s="10">
        <v>137</v>
      </c>
      <c r="G52" s="21">
        <v>1.8129500000000001</v>
      </c>
      <c r="H52" s="6">
        <v>0.20144000000000001</v>
      </c>
      <c r="I52" s="6">
        <v>0.17985999999999999</v>
      </c>
      <c r="J52" s="10">
        <v>141</v>
      </c>
      <c r="K52" s="21">
        <v>1.54128</v>
      </c>
      <c r="L52" s="6">
        <v>0.17125000000000001</v>
      </c>
      <c r="M52" s="6">
        <v>0.15290999999999999</v>
      </c>
      <c r="N52" s="10">
        <v>110</v>
      </c>
      <c r="O52" s="21">
        <v>7.0985899999999997</v>
      </c>
      <c r="P52" s="6">
        <v>0.78873000000000004</v>
      </c>
      <c r="Q52" s="6">
        <v>0.70423000000000002</v>
      </c>
      <c r="R52" s="10">
        <v>245</v>
      </c>
      <c r="S52" s="21">
        <v>7.3043500000000003</v>
      </c>
      <c r="T52" s="6">
        <v>0.81159000000000003</v>
      </c>
      <c r="U52" s="6">
        <v>0.72463999999999995</v>
      </c>
      <c r="V52" s="10">
        <v>242</v>
      </c>
      <c r="W52" s="17">
        <v>6.0722899999999997</v>
      </c>
      <c r="X52" s="6">
        <v>0.67469999999999997</v>
      </c>
      <c r="Y52" s="6">
        <v>0.60241</v>
      </c>
      <c r="Z52" s="10">
        <v>235</v>
      </c>
    </row>
    <row r="53" spans="1:26">
      <c r="A53" s="9">
        <v>0.6</v>
      </c>
      <c r="B53" s="10">
        <v>51</v>
      </c>
      <c r="C53" s="19">
        <v>2.7969499999999998</v>
      </c>
      <c r="D53" s="6">
        <v>0.31076999999999999</v>
      </c>
      <c r="E53" s="6">
        <v>0.39594000000000001</v>
      </c>
      <c r="F53" s="10">
        <v>130</v>
      </c>
      <c r="G53" s="21">
        <v>1.7947900000000001</v>
      </c>
      <c r="H53" s="6">
        <v>0.19941999999999999</v>
      </c>
      <c r="I53" s="6">
        <v>0.25407000000000002</v>
      </c>
      <c r="J53" s="10">
        <v>118</v>
      </c>
      <c r="K53" s="21">
        <v>1.3341400000000001</v>
      </c>
      <c r="L53" s="6">
        <v>0.14824000000000001</v>
      </c>
      <c r="M53" s="6">
        <v>0.18886</v>
      </c>
      <c r="N53" s="10">
        <v>97</v>
      </c>
      <c r="O53" s="21">
        <v>6.0549400000000002</v>
      </c>
      <c r="P53" s="6">
        <v>0.67276999999999998</v>
      </c>
      <c r="Q53" s="6">
        <v>0.85714000000000001</v>
      </c>
      <c r="R53" s="10">
        <v>218</v>
      </c>
      <c r="S53" s="21">
        <v>4.9196400000000002</v>
      </c>
      <c r="T53" s="6">
        <v>0.54662999999999995</v>
      </c>
      <c r="U53" s="6">
        <v>0.69642999999999999</v>
      </c>
      <c r="V53" s="10">
        <v>201</v>
      </c>
      <c r="W53" s="17">
        <v>5.8616999999999999</v>
      </c>
      <c r="X53" s="6">
        <v>0.65129999999999999</v>
      </c>
      <c r="Y53" s="6">
        <v>0.82979000000000003</v>
      </c>
      <c r="Z53" s="10">
        <v>206</v>
      </c>
    </row>
    <row r="54" spans="1:26">
      <c r="A54" s="9">
        <v>0.6</v>
      </c>
      <c r="B54" s="28">
        <v>52</v>
      </c>
      <c r="C54" s="19">
        <v>3.0647099999999998</v>
      </c>
      <c r="D54" s="6">
        <v>0.34051999999999999</v>
      </c>
      <c r="E54" s="6">
        <v>0.42353000000000002</v>
      </c>
      <c r="F54" s="10">
        <v>101</v>
      </c>
      <c r="G54" s="21">
        <v>1.2707299999999999</v>
      </c>
      <c r="H54" s="6">
        <v>0.14119000000000001</v>
      </c>
      <c r="I54" s="6">
        <v>0.17560999999999999</v>
      </c>
      <c r="J54" s="10">
        <v>90</v>
      </c>
      <c r="K54" s="21">
        <v>1.52339</v>
      </c>
      <c r="L54" s="6">
        <v>0.16927</v>
      </c>
      <c r="M54" s="6">
        <v>0.21052999999999999</v>
      </c>
      <c r="N54" s="10">
        <v>85</v>
      </c>
      <c r="O54" s="21">
        <v>5.9204499999999998</v>
      </c>
      <c r="P54" s="6">
        <v>0.65783000000000003</v>
      </c>
      <c r="Q54" s="6">
        <v>0.81818000000000002</v>
      </c>
      <c r="R54" s="10">
        <v>222</v>
      </c>
      <c r="S54" s="21">
        <v>5.00962</v>
      </c>
      <c r="T54" s="6">
        <v>0.55662</v>
      </c>
      <c r="U54" s="6">
        <v>0.69230999999999998</v>
      </c>
      <c r="V54" s="10">
        <v>200</v>
      </c>
      <c r="W54" s="17">
        <v>4.2357699999999996</v>
      </c>
      <c r="X54" s="6">
        <v>0.47064</v>
      </c>
      <c r="Y54" s="6">
        <v>0.58536999999999995</v>
      </c>
      <c r="Z54" s="10">
        <v>178</v>
      </c>
    </row>
    <row r="55" spans="1:26">
      <c r="A55" s="9">
        <v>0.6</v>
      </c>
      <c r="B55" s="10">
        <v>53</v>
      </c>
      <c r="C55" s="19">
        <v>2.0373100000000002</v>
      </c>
      <c r="D55" s="6">
        <v>0.22636999999999999</v>
      </c>
      <c r="E55" s="6">
        <v>0.16791</v>
      </c>
      <c r="F55" s="10">
        <v>107</v>
      </c>
      <c r="G55" s="21">
        <v>2.5277799999999999</v>
      </c>
      <c r="H55" s="6">
        <v>0.28086</v>
      </c>
      <c r="I55" s="6">
        <v>0.20832999999999999</v>
      </c>
      <c r="J55" s="10">
        <v>106</v>
      </c>
      <c r="K55" s="21">
        <v>1.8698600000000001</v>
      </c>
      <c r="L55" s="6">
        <v>0.20776</v>
      </c>
      <c r="M55" s="6">
        <v>0.15411</v>
      </c>
      <c r="N55" s="10">
        <v>95</v>
      </c>
      <c r="O55" s="21">
        <v>4.91892</v>
      </c>
      <c r="P55" s="6">
        <v>0.54654999999999998</v>
      </c>
      <c r="Q55" s="6">
        <v>0.40540999999999999</v>
      </c>
      <c r="R55" s="10">
        <v>203</v>
      </c>
      <c r="S55" s="21">
        <v>7.8</v>
      </c>
      <c r="T55" s="6">
        <v>0.86667000000000005</v>
      </c>
      <c r="U55" s="6">
        <v>0.64285999999999999</v>
      </c>
      <c r="V55" s="10">
        <v>182</v>
      </c>
      <c r="W55" s="17">
        <v>7.8</v>
      </c>
      <c r="X55" s="6">
        <v>0.86667000000000005</v>
      </c>
      <c r="Y55" s="6">
        <v>0.64285999999999999</v>
      </c>
      <c r="Z55" s="10">
        <v>180</v>
      </c>
    </row>
    <row r="56" spans="1:26">
      <c r="A56" s="9">
        <v>0.6</v>
      </c>
      <c r="B56" s="10">
        <v>54</v>
      </c>
      <c r="C56" s="19">
        <v>1.7870999999999999</v>
      </c>
      <c r="D56" s="6">
        <v>0.19857</v>
      </c>
      <c r="E56" s="6">
        <v>0.27096999999999999</v>
      </c>
      <c r="F56" s="10">
        <v>106</v>
      </c>
      <c r="G56" s="21">
        <v>1.2149099999999999</v>
      </c>
      <c r="H56" s="6">
        <v>0.13499</v>
      </c>
      <c r="I56" s="6">
        <v>0.18421000000000001</v>
      </c>
      <c r="J56" s="10">
        <v>102</v>
      </c>
      <c r="K56" s="21">
        <v>1.5388900000000001</v>
      </c>
      <c r="L56" s="6">
        <v>0.17099</v>
      </c>
      <c r="M56" s="6">
        <v>0.23333000000000001</v>
      </c>
      <c r="N56" s="10">
        <v>98</v>
      </c>
      <c r="O56" s="21">
        <v>5.3269200000000003</v>
      </c>
      <c r="P56" s="6">
        <v>0.59187999999999996</v>
      </c>
      <c r="Q56" s="6">
        <v>0.80769000000000002</v>
      </c>
      <c r="R56" s="10">
        <v>210</v>
      </c>
      <c r="S56" s="21">
        <v>4.2615400000000001</v>
      </c>
      <c r="T56" s="6">
        <v>0.47349999999999998</v>
      </c>
      <c r="U56" s="6">
        <v>0.64615</v>
      </c>
      <c r="V56" s="10">
        <v>190</v>
      </c>
      <c r="W56" s="17">
        <v>4.7350399999999997</v>
      </c>
      <c r="X56" s="6">
        <v>0.52612000000000003</v>
      </c>
      <c r="Y56" s="6">
        <v>0.71794999999999998</v>
      </c>
      <c r="Z56" s="10">
        <v>194</v>
      </c>
    </row>
    <row r="57" spans="1:26">
      <c r="A57" s="9">
        <v>0.6</v>
      </c>
      <c r="B57" s="28">
        <v>55</v>
      </c>
      <c r="C57" s="19">
        <v>2.2109700000000001</v>
      </c>
      <c r="D57" s="6">
        <v>0.24565999999999999</v>
      </c>
      <c r="E57" s="6">
        <v>0.26582</v>
      </c>
      <c r="F57" s="10">
        <v>105</v>
      </c>
      <c r="G57" s="21">
        <v>1.2811699999999999</v>
      </c>
      <c r="H57" s="6">
        <v>0.14235</v>
      </c>
      <c r="I57" s="6">
        <v>0.15403</v>
      </c>
      <c r="J57" s="10">
        <v>106</v>
      </c>
      <c r="K57" s="21">
        <v>1.5232600000000001</v>
      </c>
      <c r="L57" s="6">
        <v>0.16925000000000001</v>
      </c>
      <c r="M57" s="6">
        <v>0.18314</v>
      </c>
      <c r="N57" s="10">
        <v>86</v>
      </c>
      <c r="O57" s="21">
        <v>4.8971999999999998</v>
      </c>
      <c r="P57" s="6">
        <v>0.54413</v>
      </c>
      <c r="Q57" s="6">
        <v>0.58879000000000004</v>
      </c>
      <c r="R57" s="10">
        <v>234</v>
      </c>
      <c r="S57" s="21">
        <v>5.8222199999999997</v>
      </c>
      <c r="T57" s="6">
        <v>0.64690999999999999</v>
      </c>
      <c r="U57" s="6">
        <v>0.7</v>
      </c>
      <c r="V57" s="10">
        <v>221</v>
      </c>
      <c r="W57" s="17">
        <v>5.4583300000000001</v>
      </c>
      <c r="X57" s="6">
        <v>0.60648000000000002</v>
      </c>
      <c r="Y57" s="6">
        <v>0.65625</v>
      </c>
      <c r="Z57" s="10">
        <v>165</v>
      </c>
    </row>
    <row r="58" spans="1:26">
      <c r="A58" s="9">
        <v>0.6</v>
      </c>
      <c r="B58" s="10">
        <v>56</v>
      </c>
      <c r="C58" s="19">
        <v>4.4112900000000002</v>
      </c>
      <c r="D58" s="6">
        <v>0.49014000000000002</v>
      </c>
      <c r="E58" s="6">
        <v>0.40322999999999998</v>
      </c>
      <c r="F58" s="10">
        <v>105</v>
      </c>
      <c r="G58" s="21">
        <v>1.4357</v>
      </c>
      <c r="H58" s="6">
        <v>0.15952</v>
      </c>
      <c r="I58" s="6">
        <v>0.13123000000000001</v>
      </c>
      <c r="J58" s="10">
        <v>112</v>
      </c>
      <c r="K58" s="21">
        <v>2.0110299999999999</v>
      </c>
      <c r="L58" s="6">
        <v>0.22345000000000001</v>
      </c>
      <c r="M58" s="6">
        <v>0.18382000000000001</v>
      </c>
      <c r="N58" s="10">
        <v>85</v>
      </c>
      <c r="O58" s="21">
        <v>8.5468799999999998</v>
      </c>
      <c r="P58" s="6">
        <v>0.94964999999999999</v>
      </c>
      <c r="Q58" s="6">
        <v>0.78125</v>
      </c>
      <c r="R58" s="10">
        <v>230</v>
      </c>
      <c r="S58" s="21">
        <v>8.5468799999999998</v>
      </c>
      <c r="T58" s="6">
        <v>0.94964999999999999</v>
      </c>
      <c r="U58" s="6">
        <v>0.78125</v>
      </c>
      <c r="V58" s="10">
        <v>207</v>
      </c>
      <c r="W58" s="17">
        <v>7.7042299999999999</v>
      </c>
      <c r="X58" s="6">
        <v>0.85602999999999996</v>
      </c>
      <c r="Y58" s="6">
        <v>0.70423000000000002</v>
      </c>
      <c r="Z58" s="10">
        <v>186</v>
      </c>
    </row>
    <row r="59" spans="1:26">
      <c r="A59" s="9">
        <v>0.6</v>
      </c>
      <c r="B59" s="10">
        <v>57</v>
      </c>
      <c r="C59" s="19">
        <v>1.76</v>
      </c>
      <c r="D59" s="6">
        <v>0.19556000000000001</v>
      </c>
      <c r="E59" s="6">
        <v>0.15332999999999999</v>
      </c>
      <c r="F59" s="10">
        <v>97</v>
      </c>
      <c r="G59" s="21">
        <v>2.1463399999999999</v>
      </c>
      <c r="H59" s="6">
        <v>0.23848</v>
      </c>
      <c r="I59" s="6">
        <v>0.18698999999999999</v>
      </c>
      <c r="J59" s="10">
        <v>90</v>
      </c>
      <c r="K59" s="21">
        <v>2.0076000000000001</v>
      </c>
      <c r="L59" s="6">
        <v>0.22306999999999999</v>
      </c>
      <c r="M59" s="6">
        <v>0.1749</v>
      </c>
      <c r="N59" s="10">
        <v>95</v>
      </c>
      <c r="O59" s="21">
        <v>11.23404</v>
      </c>
      <c r="P59" s="6">
        <v>1.24823</v>
      </c>
      <c r="Q59" s="6">
        <v>0.97872000000000003</v>
      </c>
      <c r="R59" s="10">
        <v>221</v>
      </c>
      <c r="S59" s="21">
        <v>8.8000000000000007</v>
      </c>
      <c r="T59" s="6">
        <v>0.97777999999999998</v>
      </c>
      <c r="U59" s="6">
        <v>0.76666999999999996</v>
      </c>
      <c r="V59" s="10">
        <v>230</v>
      </c>
      <c r="W59" s="17">
        <v>9.2631599999999992</v>
      </c>
      <c r="X59" s="6">
        <v>1.0292399999999999</v>
      </c>
      <c r="Y59" s="6">
        <v>0.80701999999999996</v>
      </c>
      <c r="Z59" s="10">
        <v>205</v>
      </c>
    </row>
    <row r="60" spans="1:26">
      <c r="A60" s="9">
        <v>0.6</v>
      </c>
      <c r="B60" s="28">
        <v>58</v>
      </c>
      <c r="C60" s="19">
        <v>2.5022799999999998</v>
      </c>
      <c r="D60" s="6">
        <v>0.27803</v>
      </c>
      <c r="E60" s="6">
        <v>0.32419999999999999</v>
      </c>
      <c r="F60" s="10">
        <v>159</v>
      </c>
      <c r="G60" s="21">
        <v>2.2096800000000001</v>
      </c>
      <c r="H60" s="6">
        <v>0.24551999999999999</v>
      </c>
      <c r="I60" s="6">
        <v>0.28628999999999999</v>
      </c>
      <c r="J60" s="10">
        <v>138</v>
      </c>
      <c r="K60" s="21">
        <v>1.254</v>
      </c>
      <c r="L60" s="6">
        <v>0.13933000000000001</v>
      </c>
      <c r="M60" s="6">
        <v>0.16247</v>
      </c>
      <c r="N60" s="10">
        <v>147</v>
      </c>
      <c r="O60" s="21">
        <v>7.7183099999999998</v>
      </c>
      <c r="P60" s="6">
        <v>0.85758999999999996</v>
      </c>
      <c r="Q60" s="6">
        <v>1</v>
      </c>
      <c r="R60" s="10">
        <v>241</v>
      </c>
      <c r="S60" s="21">
        <v>5.3725500000000004</v>
      </c>
      <c r="T60" s="6">
        <v>0.59694999999999998</v>
      </c>
      <c r="U60" s="6">
        <v>0.69608000000000003</v>
      </c>
      <c r="V60" s="10">
        <v>214</v>
      </c>
      <c r="W60" s="17">
        <v>7.7183099999999998</v>
      </c>
      <c r="X60" s="6">
        <v>0.85758999999999996</v>
      </c>
      <c r="Y60" s="6">
        <v>1</v>
      </c>
      <c r="Z60" s="10">
        <v>267</v>
      </c>
    </row>
    <row r="61" spans="1:26">
      <c r="A61" s="9">
        <v>0.6</v>
      </c>
      <c r="B61" s="10">
        <v>59</v>
      </c>
      <c r="C61" s="19">
        <v>1.7586200000000001</v>
      </c>
      <c r="D61" s="6">
        <v>0.19539999999999999</v>
      </c>
      <c r="E61" s="6">
        <v>0.18182000000000001</v>
      </c>
      <c r="F61" s="10">
        <v>135</v>
      </c>
      <c r="G61" s="21">
        <v>1.9684200000000001</v>
      </c>
      <c r="H61" s="6">
        <v>0.21870999999999999</v>
      </c>
      <c r="I61" s="6">
        <v>0.20351</v>
      </c>
      <c r="J61" s="10">
        <v>138</v>
      </c>
      <c r="K61" s="21">
        <v>1.85762</v>
      </c>
      <c r="L61" s="6">
        <v>0.2064</v>
      </c>
      <c r="M61" s="6">
        <v>0.19205</v>
      </c>
      <c r="N61" s="10">
        <v>106</v>
      </c>
      <c r="O61" s="21">
        <v>6.9259300000000001</v>
      </c>
      <c r="P61" s="6">
        <v>0.76954999999999996</v>
      </c>
      <c r="Q61" s="6">
        <v>0.71604999999999996</v>
      </c>
      <c r="R61" s="10">
        <v>257</v>
      </c>
      <c r="S61" s="21">
        <v>7.3815799999999996</v>
      </c>
      <c r="T61" s="6">
        <v>0.82018000000000002</v>
      </c>
      <c r="U61" s="6">
        <v>0.76315999999999995</v>
      </c>
      <c r="V61" s="10">
        <v>246</v>
      </c>
      <c r="W61" s="17">
        <v>6.375</v>
      </c>
      <c r="X61" s="6">
        <v>0.70833000000000002</v>
      </c>
      <c r="Y61" s="6">
        <v>0.65908999999999995</v>
      </c>
      <c r="Z61" s="10">
        <v>242</v>
      </c>
    </row>
    <row r="62" spans="1:26">
      <c r="A62" s="9">
        <v>0.6</v>
      </c>
      <c r="B62" s="10">
        <v>60</v>
      </c>
      <c r="C62" s="19">
        <v>3.2716099999999999</v>
      </c>
      <c r="D62" s="6">
        <v>0.36351</v>
      </c>
      <c r="E62" s="6">
        <v>0.25308999999999998</v>
      </c>
      <c r="F62" s="10">
        <v>142</v>
      </c>
      <c r="G62" s="21">
        <v>1.93431</v>
      </c>
      <c r="H62" s="6">
        <v>0.21492</v>
      </c>
      <c r="I62" s="6">
        <v>0.14964</v>
      </c>
      <c r="J62" s="10">
        <v>134</v>
      </c>
      <c r="K62" s="21">
        <v>1.66144</v>
      </c>
      <c r="L62" s="6">
        <v>0.18459999999999999</v>
      </c>
      <c r="M62" s="6">
        <v>0.12853000000000001</v>
      </c>
      <c r="N62" s="10">
        <v>115</v>
      </c>
      <c r="O62" s="21">
        <v>8.8333300000000001</v>
      </c>
      <c r="P62" s="6">
        <v>0.98148000000000002</v>
      </c>
      <c r="Q62" s="6">
        <v>0.68332999999999999</v>
      </c>
      <c r="R62" s="10">
        <v>248</v>
      </c>
      <c r="S62" s="21">
        <v>8.1538500000000003</v>
      </c>
      <c r="T62" s="6">
        <v>0.90598000000000001</v>
      </c>
      <c r="U62" s="6">
        <v>0.63077000000000005</v>
      </c>
      <c r="V62" s="10">
        <v>227</v>
      </c>
      <c r="W62" s="17">
        <v>7.6811600000000002</v>
      </c>
      <c r="X62" s="6">
        <v>0.85346</v>
      </c>
      <c r="Y62" s="6">
        <v>0.59419999999999995</v>
      </c>
      <c r="Z62" s="10">
        <v>216</v>
      </c>
    </row>
    <row r="63" spans="1:26">
      <c r="A63" s="9">
        <v>0.7</v>
      </c>
      <c r="B63" s="28">
        <v>61</v>
      </c>
      <c r="C63" s="19">
        <v>3.8043499999999999</v>
      </c>
      <c r="D63" s="6">
        <v>0.42270999999999997</v>
      </c>
      <c r="E63" s="6">
        <v>0.26812000000000002</v>
      </c>
      <c r="F63" s="10">
        <v>106</v>
      </c>
      <c r="G63" s="21">
        <v>3.1065100000000001</v>
      </c>
      <c r="H63" s="6">
        <v>0.34516999999999998</v>
      </c>
      <c r="I63" s="6">
        <v>0.21893000000000001</v>
      </c>
      <c r="J63" s="10">
        <v>120</v>
      </c>
      <c r="K63" s="21">
        <v>3.05233</v>
      </c>
      <c r="L63" s="6">
        <v>0.33915000000000001</v>
      </c>
      <c r="M63" s="6">
        <v>0.21512000000000001</v>
      </c>
      <c r="N63" s="10">
        <v>111</v>
      </c>
      <c r="O63" s="21">
        <v>7.83582</v>
      </c>
      <c r="P63" s="6">
        <v>0.87065000000000003</v>
      </c>
      <c r="Q63" s="6">
        <v>0.55223999999999995</v>
      </c>
      <c r="R63" s="10">
        <v>304</v>
      </c>
      <c r="S63" s="21">
        <v>9.0517199999999995</v>
      </c>
      <c r="T63" s="6">
        <v>1.0057499999999999</v>
      </c>
      <c r="U63" s="6">
        <v>0.63793</v>
      </c>
      <c r="V63" s="10">
        <v>277</v>
      </c>
      <c r="W63" s="17">
        <v>7.9545500000000002</v>
      </c>
      <c r="X63" s="6">
        <v>0.88383999999999996</v>
      </c>
      <c r="Y63" s="6">
        <v>0.56061000000000005</v>
      </c>
      <c r="Z63" s="10">
        <v>255</v>
      </c>
    </row>
    <row r="64" spans="1:26">
      <c r="A64" s="9">
        <v>0.7</v>
      </c>
      <c r="B64" s="10">
        <v>62</v>
      </c>
      <c r="C64" s="19">
        <v>5.9642900000000001</v>
      </c>
      <c r="D64" s="6">
        <v>0.66269999999999996</v>
      </c>
      <c r="E64" s="6">
        <v>0.53571000000000002</v>
      </c>
      <c r="F64" s="10">
        <v>123</v>
      </c>
      <c r="G64" s="21">
        <v>2.36321</v>
      </c>
      <c r="H64" s="6">
        <v>0.26257999999999998</v>
      </c>
      <c r="I64" s="6">
        <v>0.21226</v>
      </c>
      <c r="J64" s="10">
        <v>118</v>
      </c>
      <c r="K64" s="21">
        <v>2.5303</v>
      </c>
      <c r="L64" s="6">
        <v>0.28114</v>
      </c>
      <c r="M64" s="6">
        <v>0.22727</v>
      </c>
      <c r="N64" s="10">
        <v>102</v>
      </c>
      <c r="O64" s="21">
        <v>10.891299999999999</v>
      </c>
      <c r="P64" s="6">
        <v>1.21014</v>
      </c>
      <c r="Q64" s="6">
        <v>0.97826000000000002</v>
      </c>
      <c r="R64" s="10">
        <v>279</v>
      </c>
      <c r="S64" s="21">
        <v>7.2608699999999997</v>
      </c>
      <c r="T64" s="6">
        <v>0.80676000000000003</v>
      </c>
      <c r="U64" s="6">
        <v>0.65217000000000003</v>
      </c>
      <c r="V64" s="10">
        <v>251</v>
      </c>
      <c r="W64" s="17">
        <v>8.0806500000000003</v>
      </c>
      <c r="X64" s="6">
        <v>0.89785000000000004</v>
      </c>
      <c r="Y64" s="6">
        <v>0.72580999999999996</v>
      </c>
      <c r="Z64" s="10">
        <v>278</v>
      </c>
    </row>
    <row r="65" spans="1:26">
      <c r="A65" s="9">
        <v>0.7</v>
      </c>
      <c r="B65" s="10">
        <v>63</v>
      </c>
      <c r="C65" s="19">
        <v>2.4929600000000001</v>
      </c>
      <c r="D65" s="6">
        <v>0.27700000000000002</v>
      </c>
      <c r="E65" s="6">
        <v>0.32394000000000001</v>
      </c>
      <c r="F65" s="10">
        <v>148</v>
      </c>
      <c r="G65" s="21">
        <v>2.79474</v>
      </c>
      <c r="H65" s="6">
        <v>0.31052999999999997</v>
      </c>
      <c r="I65" s="6">
        <v>0.36315999999999998</v>
      </c>
      <c r="J65" s="10">
        <v>134</v>
      </c>
      <c r="K65" s="21">
        <v>1.74671</v>
      </c>
      <c r="L65" s="6">
        <v>0.19408</v>
      </c>
      <c r="M65" s="6">
        <v>0.22697000000000001</v>
      </c>
      <c r="N65" s="10">
        <v>94</v>
      </c>
      <c r="O65" s="21">
        <v>7.6956499999999997</v>
      </c>
      <c r="P65" s="6">
        <v>0.85507</v>
      </c>
      <c r="Q65" s="6">
        <v>1</v>
      </c>
      <c r="R65" s="10">
        <v>300</v>
      </c>
      <c r="S65" s="21">
        <v>5.1553399999999998</v>
      </c>
      <c r="T65" s="6">
        <v>0.57282</v>
      </c>
      <c r="U65" s="6">
        <v>0.66990000000000005</v>
      </c>
      <c r="V65" s="10">
        <v>290</v>
      </c>
      <c r="W65" s="17">
        <v>5.1057699999999997</v>
      </c>
      <c r="X65" s="6">
        <v>0.56730999999999998</v>
      </c>
      <c r="Y65" s="6">
        <v>0.66346000000000005</v>
      </c>
      <c r="Z65" s="10">
        <v>281</v>
      </c>
    </row>
    <row r="66" spans="1:26">
      <c r="A66" s="9">
        <v>0.7</v>
      </c>
      <c r="B66" s="28">
        <v>64</v>
      </c>
      <c r="C66" s="19">
        <v>3.88971</v>
      </c>
      <c r="D66" s="6">
        <v>0.43219000000000002</v>
      </c>
      <c r="E66" s="6">
        <v>0.31618000000000002</v>
      </c>
      <c r="F66" s="10">
        <v>110</v>
      </c>
      <c r="G66" s="21">
        <v>3.3270400000000002</v>
      </c>
      <c r="H66" s="6">
        <v>0.36967</v>
      </c>
      <c r="I66" s="6">
        <v>0.27044000000000001</v>
      </c>
      <c r="J66" s="10">
        <v>128</v>
      </c>
      <c r="K66" s="21">
        <v>1.95926</v>
      </c>
      <c r="L66" s="6">
        <v>0.2177</v>
      </c>
      <c r="M66" s="6">
        <v>0.15926000000000001</v>
      </c>
      <c r="N66" s="10">
        <v>102</v>
      </c>
      <c r="O66" s="21">
        <v>9.6181800000000006</v>
      </c>
      <c r="P66" s="6">
        <v>1.0686899999999999</v>
      </c>
      <c r="Q66" s="6">
        <v>0.78181999999999996</v>
      </c>
      <c r="R66" s="10">
        <v>277</v>
      </c>
      <c r="S66" s="21">
        <v>8.5322600000000008</v>
      </c>
      <c r="T66" s="6">
        <v>0.94803000000000004</v>
      </c>
      <c r="U66" s="6">
        <v>0.69355</v>
      </c>
      <c r="V66" s="10">
        <v>255</v>
      </c>
      <c r="W66" s="17">
        <v>8.9661000000000008</v>
      </c>
      <c r="X66" s="6">
        <v>0.99622999999999995</v>
      </c>
      <c r="Y66" s="6">
        <v>0.72880999999999996</v>
      </c>
      <c r="Z66" s="10">
        <v>256</v>
      </c>
    </row>
    <row r="67" spans="1:26">
      <c r="A67" s="9">
        <v>0.7</v>
      </c>
      <c r="B67" s="10">
        <v>65</v>
      </c>
      <c r="C67" s="19">
        <v>2.6428600000000002</v>
      </c>
      <c r="D67" s="6">
        <v>0.29365000000000002</v>
      </c>
      <c r="E67" s="6">
        <v>0.21904999999999999</v>
      </c>
      <c r="F67" s="10">
        <v>129</v>
      </c>
      <c r="G67" s="21">
        <v>3.46875</v>
      </c>
      <c r="H67" s="6">
        <v>0.38541999999999998</v>
      </c>
      <c r="I67" s="6">
        <v>0.28749999999999998</v>
      </c>
      <c r="J67" s="10">
        <v>143</v>
      </c>
      <c r="K67" s="21">
        <v>2.3819699999999999</v>
      </c>
      <c r="L67" s="6">
        <v>0.26466000000000001</v>
      </c>
      <c r="M67" s="6">
        <v>0.19742000000000001</v>
      </c>
      <c r="N67" s="10">
        <v>116</v>
      </c>
      <c r="O67" s="21">
        <v>10.4717</v>
      </c>
      <c r="P67" s="6">
        <v>1.1635200000000001</v>
      </c>
      <c r="Q67" s="6">
        <v>0.86792000000000002</v>
      </c>
      <c r="R67" s="10">
        <v>267</v>
      </c>
      <c r="S67" s="21">
        <v>7.7083300000000001</v>
      </c>
      <c r="T67" s="6">
        <v>0.85648000000000002</v>
      </c>
      <c r="U67" s="6">
        <v>0.63888999999999996</v>
      </c>
      <c r="V67" s="10">
        <v>249</v>
      </c>
      <c r="W67" s="17">
        <v>8.4090900000000008</v>
      </c>
      <c r="X67" s="6">
        <v>0.93433999999999995</v>
      </c>
      <c r="Y67" s="6">
        <v>0.69696999999999998</v>
      </c>
      <c r="Z67" s="10">
        <v>262</v>
      </c>
    </row>
    <row r="68" spans="1:26">
      <c r="A68" s="9">
        <v>0.7</v>
      </c>
      <c r="B68" s="10">
        <v>66</v>
      </c>
      <c r="C68" s="19">
        <v>2.7216499999999999</v>
      </c>
      <c r="D68" s="6">
        <v>0.30241000000000001</v>
      </c>
      <c r="E68" s="6">
        <v>0.42784</v>
      </c>
      <c r="F68" s="10">
        <v>146</v>
      </c>
      <c r="G68" s="21">
        <v>1.7541500000000001</v>
      </c>
      <c r="H68" s="6">
        <v>0.19491</v>
      </c>
      <c r="I68" s="6">
        <v>0.27575</v>
      </c>
      <c r="J68" s="10">
        <v>180</v>
      </c>
      <c r="K68" s="21">
        <v>2.3056800000000002</v>
      </c>
      <c r="L68" s="6">
        <v>0.25618999999999997</v>
      </c>
      <c r="M68" s="6">
        <v>0.36244999999999999</v>
      </c>
      <c r="N68" s="10">
        <v>132</v>
      </c>
      <c r="O68" s="21">
        <v>5.8666700000000001</v>
      </c>
      <c r="P68" s="6">
        <v>0.65185000000000004</v>
      </c>
      <c r="Q68" s="6">
        <v>0.92222000000000004</v>
      </c>
      <c r="R68" s="10">
        <v>342</v>
      </c>
      <c r="S68" s="21">
        <v>5.2277199999999997</v>
      </c>
      <c r="T68" s="6">
        <v>0.58086000000000004</v>
      </c>
      <c r="U68" s="6">
        <v>0.82177999999999995</v>
      </c>
      <c r="V68" s="10">
        <v>291</v>
      </c>
      <c r="W68" s="17">
        <v>3.18072</v>
      </c>
      <c r="X68" s="6">
        <v>0.35341</v>
      </c>
      <c r="Y68" s="6">
        <v>0.5</v>
      </c>
      <c r="Z68" s="10">
        <v>243</v>
      </c>
    </row>
    <row r="69" spans="1:26">
      <c r="A69" s="9">
        <v>0.7</v>
      </c>
      <c r="B69" s="28">
        <v>67</v>
      </c>
      <c r="C69" s="19">
        <v>3.2</v>
      </c>
      <c r="D69" s="6">
        <v>0.35555999999999999</v>
      </c>
      <c r="E69" s="6">
        <v>0.33939000000000002</v>
      </c>
      <c r="F69" s="10">
        <v>127</v>
      </c>
      <c r="G69" s="21">
        <v>1.9849600000000001</v>
      </c>
      <c r="H69" s="6">
        <v>0.22055</v>
      </c>
      <c r="I69" s="6">
        <v>0.21052999999999999</v>
      </c>
      <c r="J69" s="10">
        <v>151</v>
      </c>
      <c r="K69" s="21">
        <v>3.2</v>
      </c>
      <c r="L69" s="6">
        <v>0.35555999999999999</v>
      </c>
      <c r="M69" s="6">
        <v>0.33939000000000002</v>
      </c>
      <c r="N69" s="10">
        <v>98</v>
      </c>
      <c r="O69" s="21">
        <v>7.8806000000000003</v>
      </c>
      <c r="P69" s="6">
        <v>0.87561999999999995</v>
      </c>
      <c r="Q69" s="6">
        <v>0.83582000000000001</v>
      </c>
      <c r="R69" s="10">
        <v>322</v>
      </c>
      <c r="S69" s="21">
        <v>5.8022</v>
      </c>
      <c r="T69" s="6">
        <v>0.64468999999999999</v>
      </c>
      <c r="U69" s="6">
        <v>0.61538000000000004</v>
      </c>
      <c r="V69" s="10">
        <v>256</v>
      </c>
      <c r="W69" s="17">
        <v>6.6835399999999998</v>
      </c>
      <c r="X69" s="6">
        <v>0.74261999999999995</v>
      </c>
      <c r="Y69" s="6">
        <v>0.70886000000000005</v>
      </c>
      <c r="Z69" s="10">
        <v>268</v>
      </c>
    </row>
    <row r="70" spans="1:26">
      <c r="A70" s="9">
        <v>0.7</v>
      </c>
      <c r="B70" s="10">
        <v>68</v>
      </c>
      <c r="C70" s="19">
        <v>1.7080500000000001</v>
      </c>
      <c r="D70" s="6">
        <v>0.18978</v>
      </c>
      <c r="E70" s="6">
        <v>0.21476999999999999</v>
      </c>
      <c r="F70" s="10">
        <v>123</v>
      </c>
      <c r="G70" s="21">
        <v>2.3456199999999998</v>
      </c>
      <c r="H70" s="6">
        <v>0.26062000000000002</v>
      </c>
      <c r="I70" s="6">
        <v>0.29493000000000003</v>
      </c>
      <c r="J70" s="10">
        <v>131</v>
      </c>
      <c r="K70" s="21">
        <v>1.4419299999999999</v>
      </c>
      <c r="L70" s="6">
        <v>0.16020999999999999</v>
      </c>
      <c r="M70" s="6">
        <v>0.18129999999999999</v>
      </c>
      <c r="N70" s="10">
        <v>114</v>
      </c>
      <c r="O70" s="21">
        <v>7.1690100000000001</v>
      </c>
      <c r="P70" s="6">
        <v>0.79656000000000005</v>
      </c>
      <c r="Q70" s="6">
        <v>0.90141000000000004</v>
      </c>
      <c r="R70" s="10">
        <v>317</v>
      </c>
      <c r="S70" s="21">
        <v>4.5446400000000002</v>
      </c>
      <c r="T70" s="6">
        <v>0.50495999999999996</v>
      </c>
      <c r="U70" s="6">
        <v>0.57142999999999999</v>
      </c>
      <c r="V70" s="10">
        <v>310</v>
      </c>
      <c r="W70" s="17">
        <v>3.7703700000000002</v>
      </c>
      <c r="X70" s="6">
        <v>0.41893000000000002</v>
      </c>
      <c r="Y70" s="6">
        <v>0.47406999999999999</v>
      </c>
      <c r="Z70" s="10">
        <v>309</v>
      </c>
    </row>
    <row r="71" spans="1:26">
      <c r="A71" s="9">
        <v>0.7</v>
      </c>
      <c r="B71" s="10">
        <v>69</v>
      </c>
      <c r="C71" s="19">
        <v>2.8410299999999999</v>
      </c>
      <c r="D71" s="6">
        <v>0.31567000000000001</v>
      </c>
      <c r="E71" s="6">
        <v>0.22564000000000001</v>
      </c>
      <c r="F71" s="10">
        <v>133</v>
      </c>
      <c r="G71" s="21">
        <v>2.3474599999999999</v>
      </c>
      <c r="H71" s="6">
        <v>0.26083000000000001</v>
      </c>
      <c r="I71" s="6">
        <v>0.18643999999999999</v>
      </c>
      <c r="J71" s="10">
        <v>154</v>
      </c>
      <c r="K71" s="21">
        <v>2.2612199999999998</v>
      </c>
      <c r="L71" s="6">
        <v>0.25124999999999997</v>
      </c>
      <c r="M71" s="6">
        <v>0.17959</v>
      </c>
      <c r="N71" s="10">
        <v>110</v>
      </c>
      <c r="O71" s="21">
        <v>3.9290799999999999</v>
      </c>
      <c r="P71" s="6">
        <v>0.43656</v>
      </c>
      <c r="Q71" s="6">
        <v>0.31206</v>
      </c>
      <c r="R71" s="10">
        <v>329</v>
      </c>
      <c r="S71" s="21">
        <v>5.1296299999999997</v>
      </c>
      <c r="T71" s="6">
        <v>0.56996000000000002</v>
      </c>
      <c r="U71" s="6">
        <v>0.40740999999999999</v>
      </c>
      <c r="V71" s="10">
        <v>283</v>
      </c>
      <c r="W71" s="17">
        <v>6.4418600000000001</v>
      </c>
      <c r="X71" s="6">
        <v>0.71575999999999995</v>
      </c>
      <c r="Y71" s="6">
        <v>0.51163000000000003</v>
      </c>
      <c r="Z71" s="10">
        <v>305</v>
      </c>
    </row>
    <row r="72" spans="1:26">
      <c r="A72" s="9">
        <v>0.7</v>
      </c>
      <c r="B72" s="28">
        <v>70</v>
      </c>
      <c r="C72" s="19">
        <v>2.6613799999999999</v>
      </c>
      <c r="D72" s="6">
        <v>0.29570999999999997</v>
      </c>
      <c r="E72" s="6">
        <v>0.51322999999999996</v>
      </c>
      <c r="F72" s="10">
        <v>131</v>
      </c>
      <c r="G72" s="21">
        <v>1.9272</v>
      </c>
      <c r="H72" s="6">
        <v>0.21412999999999999</v>
      </c>
      <c r="I72" s="6">
        <v>0.37164999999999998</v>
      </c>
      <c r="J72" s="10">
        <v>162</v>
      </c>
      <c r="K72" s="21">
        <v>2.18696</v>
      </c>
      <c r="L72" s="6">
        <v>0.24299999999999999</v>
      </c>
      <c r="M72" s="6">
        <v>0.42174</v>
      </c>
      <c r="N72" s="10">
        <v>133</v>
      </c>
      <c r="O72" s="21">
        <v>4.6146799999999999</v>
      </c>
      <c r="P72" s="6">
        <v>0.51273999999999997</v>
      </c>
      <c r="Q72" s="6">
        <v>0.88990999999999998</v>
      </c>
      <c r="R72" s="10">
        <v>323</v>
      </c>
      <c r="S72" s="21">
        <v>4.0894300000000001</v>
      </c>
      <c r="T72" s="6">
        <v>0.45438000000000001</v>
      </c>
      <c r="U72" s="6">
        <v>0.78861999999999999</v>
      </c>
      <c r="V72" s="10">
        <v>283</v>
      </c>
      <c r="W72" s="17">
        <v>4.0894300000000001</v>
      </c>
      <c r="X72" s="6">
        <v>0.45438000000000001</v>
      </c>
      <c r="Y72" s="6">
        <v>0.78861999999999999</v>
      </c>
      <c r="Z72" s="10">
        <v>264</v>
      </c>
    </row>
    <row r="73" spans="1:26">
      <c r="A73" s="9">
        <v>0.8</v>
      </c>
      <c r="B73" s="10">
        <v>71</v>
      </c>
      <c r="C73" s="19">
        <v>4.6545500000000004</v>
      </c>
      <c r="D73" s="6">
        <v>0.51717000000000002</v>
      </c>
      <c r="E73" s="6">
        <v>0.38181999999999999</v>
      </c>
      <c r="F73" s="10">
        <v>127</v>
      </c>
      <c r="G73" s="21">
        <v>4.9708699999999997</v>
      </c>
      <c r="H73" s="6">
        <v>0.55232000000000003</v>
      </c>
      <c r="I73" s="6">
        <v>0.40777000000000002</v>
      </c>
      <c r="J73" s="10">
        <v>136</v>
      </c>
      <c r="K73" s="21">
        <v>3.5310299999999999</v>
      </c>
      <c r="L73" s="6">
        <v>0.39234000000000002</v>
      </c>
      <c r="M73" s="6">
        <v>0.28965999999999997</v>
      </c>
      <c r="N73" s="10">
        <v>111</v>
      </c>
      <c r="O73" s="21">
        <v>10.89362</v>
      </c>
      <c r="P73" s="6">
        <v>1.2103999999999999</v>
      </c>
      <c r="Q73" s="6">
        <v>0.89361999999999997</v>
      </c>
      <c r="R73" s="10">
        <v>308</v>
      </c>
      <c r="S73" s="21">
        <v>8</v>
      </c>
      <c r="T73" s="6">
        <v>0.88888999999999996</v>
      </c>
      <c r="U73" s="6">
        <v>0.65625</v>
      </c>
      <c r="V73" s="10">
        <v>283</v>
      </c>
      <c r="W73" s="17">
        <v>5.5053799999999997</v>
      </c>
      <c r="X73" s="6">
        <v>0.61170999999999998</v>
      </c>
      <c r="Y73" s="6">
        <v>0.45161000000000001</v>
      </c>
      <c r="Z73" s="10">
        <v>284</v>
      </c>
    </row>
    <row r="74" spans="1:26">
      <c r="A74" s="9">
        <v>0.8</v>
      </c>
      <c r="B74" s="10">
        <v>72</v>
      </c>
      <c r="C74" s="19">
        <v>5.8217800000000004</v>
      </c>
      <c r="D74" s="6">
        <v>0.64685999999999999</v>
      </c>
      <c r="E74" s="6">
        <v>0.59406000000000003</v>
      </c>
      <c r="F74" s="10">
        <v>126</v>
      </c>
      <c r="G74" s="21">
        <v>3.86842</v>
      </c>
      <c r="H74" s="6">
        <v>0.42981999999999998</v>
      </c>
      <c r="I74" s="6">
        <v>0.39473999999999998</v>
      </c>
      <c r="J74" s="10">
        <v>136</v>
      </c>
      <c r="K74" s="21">
        <v>3.7692299999999999</v>
      </c>
      <c r="L74" s="6">
        <v>0.41880000000000001</v>
      </c>
      <c r="M74" s="6">
        <v>0.38462000000000002</v>
      </c>
      <c r="N74" s="10">
        <v>102</v>
      </c>
      <c r="O74" s="21">
        <v>8.6470599999999997</v>
      </c>
      <c r="P74" s="6">
        <v>0.96077999999999997</v>
      </c>
      <c r="Q74" s="6">
        <v>0.88234999999999997</v>
      </c>
      <c r="R74" s="10">
        <v>302</v>
      </c>
      <c r="S74" s="21">
        <v>5.9393900000000004</v>
      </c>
      <c r="T74" s="6">
        <v>0.65993000000000002</v>
      </c>
      <c r="U74" s="6">
        <v>0.60606000000000004</v>
      </c>
      <c r="V74" s="10">
        <v>269</v>
      </c>
      <c r="W74" s="17">
        <v>5.9393900000000004</v>
      </c>
      <c r="X74" s="6">
        <v>0.65993000000000002</v>
      </c>
      <c r="Y74" s="6">
        <v>0.60606000000000004</v>
      </c>
      <c r="Z74" s="10">
        <v>260</v>
      </c>
    </row>
    <row r="75" spans="1:26">
      <c r="A75" s="9">
        <v>0.8</v>
      </c>
      <c r="B75" s="28">
        <v>73</v>
      </c>
      <c r="C75" s="19">
        <v>4.5585599999999999</v>
      </c>
      <c r="D75" s="6">
        <v>0.50651000000000002</v>
      </c>
      <c r="E75" s="6">
        <v>0.43242999999999998</v>
      </c>
      <c r="F75" s="10">
        <v>130</v>
      </c>
      <c r="G75" s="21">
        <v>3.7761200000000001</v>
      </c>
      <c r="H75" s="6">
        <v>0.41957</v>
      </c>
      <c r="I75" s="6">
        <v>0.35820999999999997</v>
      </c>
      <c r="J75" s="10">
        <v>136</v>
      </c>
      <c r="K75" s="21">
        <v>2.5816300000000001</v>
      </c>
      <c r="L75" s="6">
        <v>0.28684999999999999</v>
      </c>
      <c r="M75" s="6">
        <v>0.24490000000000001</v>
      </c>
      <c r="N75" s="10">
        <v>123</v>
      </c>
      <c r="O75" s="21">
        <v>7.6666699999999999</v>
      </c>
      <c r="P75" s="6">
        <v>0.85185</v>
      </c>
      <c r="Q75" s="6">
        <v>0.72726999999999997</v>
      </c>
      <c r="R75" s="10">
        <v>316</v>
      </c>
      <c r="S75" s="21">
        <v>6.0238100000000001</v>
      </c>
      <c r="T75" s="6">
        <v>0.66930999999999996</v>
      </c>
      <c r="U75" s="6">
        <v>0.57142999999999999</v>
      </c>
      <c r="V75" s="10">
        <v>312</v>
      </c>
      <c r="W75" s="17">
        <v>5.81609</v>
      </c>
      <c r="X75" s="6">
        <v>0.64622999999999997</v>
      </c>
      <c r="Y75" s="6">
        <v>0.55171999999999999</v>
      </c>
      <c r="Z75" s="10">
        <v>293</v>
      </c>
    </row>
    <row r="76" spans="1:26">
      <c r="A76" s="9">
        <v>0.8</v>
      </c>
      <c r="B76" s="10">
        <v>74</v>
      </c>
      <c r="C76" s="19">
        <v>6.2558100000000003</v>
      </c>
      <c r="D76" s="6">
        <v>0.69508999999999999</v>
      </c>
      <c r="E76" s="6">
        <v>0.54651000000000005</v>
      </c>
      <c r="F76" s="10">
        <v>120</v>
      </c>
      <c r="G76" s="21">
        <v>3.9851899999999998</v>
      </c>
      <c r="H76" s="6">
        <v>0.44280000000000003</v>
      </c>
      <c r="I76" s="6">
        <v>0.34815000000000002</v>
      </c>
      <c r="J76" s="10">
        <v>135</v>
      </c>
      <c r="K76" s="21">
        <v>4.5982900000000004</v>
      </c>
      <c r="L76" s="6">
        <v>0.51092000000000004</v>
      </c>
      <c r="M76" s="6">
        <v>0.40171000000000001</v>
      </c>
      <c r="N76" s="10">
        <v>112</v>
      </c>
      <c r="O76" s="21">
        <v>8.9666700000000006</v>
      </c>
      <c r="P76" s="6">
        <v>0.99629999999999996</v>
      </c>
      <c r="Q76" s="6">
        <v>0.78332999999999997</v>
      </c>
      <c r="R76" s="10">
        <v>277</v>
      </c>
      <c r="S76" s="21">
        <v>9.9629600000000007</v>
      </c>
      <c r="T76" s="6">
        <v>1.107</v>
      </c>
      <c r="U76" s="6">
        <v>0.87036999999999998</v>
      </c>
      <c r="V76" s="10">
        <v>267</v>
      </c>
      <c r="W76" s="17">
        <v>8.8196700000000003</v>
      </c>
      <c r="X76" s="6">
        <v>0.97996000000000005</v>
      </c>
      <c r="Y76" s="6">
        <v>0.77049000000000001</v>
      </c>
      <c r="Z76" s="10">
        <v>222</v>
      </c>
    </row>
    <row r="77" spans="1:26">
      <c r="A77" s="9">
        <v>0.8</v>
      </c>
      <c r="B77" s="10">
        <v>75</v>
      </c>
      <c r="C77" s="19">
        <v>6.9605300000000003</v>
      </c>
      <c r="D77" s="6">
        <v>0.77339000000000002</v>
      </c>
      <c r="E77" s="6">
        <v>0.96052999999999999</v>
      </c>
      <c r="F77" s="10">
        <v>124</v>
      </c>
      <c r="G77" s="21">
        <v>3.2060599999999999</v>
      </c>
      <c r="H77" s="6">
        <v>0.35622999999999999</v>
      </c>
      <c r="I77" s="6">
        <v>0.44241999999999998</v>
      </c>
      <c r="J77" s="10">
        <v>145</v>
      </c>
      <c r="K77" s="21">
        <v>3.5986400000000001</v>
      </c>
      <c r="L77" s="6">
        <v>0.39984999999999998</v>
      </c>
      <c r="M77" s="6">
        <v>0.49659999999999999</v>
      </c>
      <c r="N77" s="10">
        <v>105</v>
      </c>
      <c r="O77" s="21">
        <v>7.2465799999999998</v>
      </c>
      <c r="P77" s="6">
        <v>0.80518000000000001</v>
      </c>
      <c r="Q77" s="6">
        <v>1</v>
      </c>
      <c r="R77" s="10">
        <v>345</v>
      </c>
      <c r="S77" s="21">
        <v>7.2465799999999998</v>
      </c>
      <c r="T77" s="6">
        <v>0.80518000000000001</v>
      </c>
      <c r="U77" s="6">
        <v>1</v>
      </c>
      <c r="V77" s="10">
        <v>309</v>
      </c>
      <c r="W77" s="17">
        <v>5.3979600000000003</v>
      </c>
      <c r="X77" s="6">
        <v>0.59977000000000003</v>
      </c>
      <c r="Y77" s="6">
        <v>0.74490000000000001</v>
      </c>
      <c r="Z77" s="10">
        <v>292</v>
      </c>
    </row>
    <row r="78" spans="1:26">
      <c r="A78" s="9">
        <v>0.8</v>
      </c>
      <c r="B78" s="28">
        <v>76</v>
      </c>
      <c r="C78" s="19">
        <v>4.40517</v>
      </c>
      <c r="D78" s="6">
        <v>0.48946000000000001</v>
      </c>
      <c r="E78" s="6">
        <v>0.68966000000000005</v>
      </c>
      <c r="F78" s="10">
        <v>121</v>
      </c>
      <c r="G78" s="21">
        <v>2.4805799999999998</v>
      </c>
      <c r="H78" s="6">
        <v>0.27561999999999998</v>
      </c>
      <c r="I78" s="6">
        <v>0.38834999999999997</v>
      </c>
      <c r="J78" s="10">
        <v>123</v>
      </c>
      <c r="K78" s="21">
        <v>3.5</v>
      </c>
      <c r="L78" s="6">
        <v>0.38889000000000001</v>
      </c>
      <c r="M78" s="6">
        <v>0.54795000000000005</v>
      </c>
      <c r="N78" s="10">
        <v>123</v>
      </c>
      <c r="O78" s="21">
        <v>6.2317099999999996</v>
      </c>
      <c r="P78" s="6">
        <v>0.69240999999999997</v>
      </c>
      <c r="Q78" s="6">
        <v>0.97560999999999998</v>
      </c>
      <c r="R78" s="10">
        <v>322</v>
      </c>
      <c r="S78" s="21">
        <v>4.9134599999999997</v>
      </c>
      <c r="T78" s="6">
        <v>0.54593999999999998</v>
      </c>
      <c r="U78" s="6">
        <v>0.76922999999999997</v>
      </c>
      <c r="V78" s="10">
        <v>297</v>
      </c>
      <c r="W78" s="17">
        <v>6.0833300000000001</v>
      </c>
      <c r="X78" s="6">
        <v>0.67593000000000003</v>
      </c>
      <c r="Y78" s="6">
        <v>0.95238</v>
      </c>
      <c r="Z78" s="10">
        <v>251</v>
      </c>
    </row>
    <row r="79" spans="1:26">
      <c r="A79" s="9">
        <v>0.8</v>
      </c>
      <c r="B79" s="10">
        <v>77</v>
      </c>
      <c r="C79" s="19">
        <v>5.8556699999999999</v>
      </c>
      <c r="D79" s="6">
        <v>0.65063000000000004</v>
      </c>
      <c r="E79" s="6">
        <v>0.45361000000000001</v>
      </c>
      <c r="F79" s="10">
        <v>117</v>
      </c>
      <c r="G79" s="21">
        <v>3.8904100000000001</v>
      </c>
      <c r="H79" s="6">
        <v>0.43226999999999999</v>
      </c>
      <c r="I79" s="6">
        <v>0.30137000000000003</v>
      </c>
      <c r="J79" s="10">
        <v>115</v>
      </c>
      <c r="K79" s="21">
        <v>3.9444400000000002</v>
      </c>
      <c r="L79" s="6">
        <v>0.43826999999999999</v>
      </c>
      <c r="M79" s="6">
        <v>0.30556</v>
      </c>
      <c r="N79" s="10">
        <v>95</v>
      </c>
      <c r="O79" s="21">
        <v>11.83333</v>
      </c>
      <c r="P79" s="6">
        <v>1.31481</v>
      </c>
      <c r="Q79" s="6">
        <v>0.91666999999999998</v>
      </c>
      <c r="R79" s="10">
        <v>315</v>
      </c>
      <c r="S79" s="21">
        <v>7.5733300000000003</v>
      </c>
      <c r="T79" s="6">
        <v>0.84148000000000001</v>
      </c>
      <c r="U79" s="6">
        <v>0.58667000000000002</v>
      </c>
      <c r="V79" s="10">
        <v>300</v>
      </c>
      <c r="W79" s="17">
        <v>9.1612899999999993</v>
      </c>
      <c r="X79" s="6">
        <v>1.0179199999999999</v>
      </c>
      <c r="Y79" s="6">
        <v>0.70967999999999998</v>
      </c>
      <c r="Z79" s="10">
        <v>290</v>
      </c>
    </row>
    <row r="80" spans="1:26">
      <c r="A80" s="9">
        <v>0.8</v>
      </c>
      <c r="B80" s="10">
        <v>78</v>
      </c>
      <c r="C80" s="19">
        <v>5.3207500000000003</v>
      </c>
      <c r="D80" s="6">
        <v>0.59118999999999999</v>
      </c>
      <c r="E80" s="6">
        <v>0.41509000000000001</v>
      </c>
      <c r="F80" s="10">
        <v>114</v>
      </c>
      <c r="G80" s="21">
        <v>3.4601199999999999</v>
      </c>
      <c r="H80" s="6">
        <v>0.38446000000000002</v>
      </c>
      <c r="I80" s="6">
        <v>0.26994000000000001</v>
      </c>
      <c r="J80" s="10">
        <v>126</v>
      </c>
      <c r="K80" s="21">
        <v>5.3207500000000003</v>
      </c>
      <c r="L80" s="6">
        <v>0.59118999999999999</v>
      </c>
      <c r="M80" s="6">
        <v>0.41509000000000001</v>
      </c>
      <c r="N80" s="10">
        <v>95</v>
      </c>
      <c r="O80" s="21">
        <v>6.1304299999999996</v>
      </c>
      <c r="P80" s="6">
        <v>0.68115999999999999</v>
      </c>
      <c r="Q80" s="6">
        <v>0.47826000000000002</v>
      </c>
      <c r="R80" s="10">
        <v>306</v>
      </c>
      <c r="S80" s="21">
        <v>8.1739099999999993</v>
      </c>
      <c r="T80" s="6">
        <v>0.90820999999999996</v>
      </c>
      <c r="U80" s="6">
        <v>0.63768000000000002</v>
      </c>
      <c r="V80" s="10">
        <v>314</v>
      </c>
      <c r="W80" s="17">
        <v>7.2307699999999997</v>
      </c>
      <c r="X80" s="6">
        <v>0.80342000000000002</v>
      </c>
      <c r="Y80" s="6">
        <v>0.56410000000000005</v>
      </c>
      <c r="Z80" s="10">
        <v>308</v>
      </c>
    </row>
    <row r="81" spans="1:26">
      <c r="A81" s="9">
        <v>0.8</v>
      </c>
      <c r="B81" s="28">
        <v>79</v>
      </c>
      <c r="C81" s="19">
        <v>4.53782</v>
      </c>
      <c r="D81" s="6">
        <v>0.50419999999999998</v>
      </c>
      <c r="E81" s="6">
        <v>0.42016999999999999</v>
      </c>
      <c r="F81" s="10">
        <v>128</v>
      </c>
      <c r="G81" s="21">
        <v>4.65517</v>
      </c>
      <c r="H81" s="6">
        <v>0.51724000000000003</v>
      </c>
      <c r="I81" s="6">
        <v>0.43103000000000002</v>
      </c>
      <c r="J81" s="10">
        <v>141</v>
      </c>
      <c r="K81" s="21">
        <v>4.3548400000000003</v>
      </c>
      <c r="L81" s="6">
        <v>0.48387000000000002</v>
      </c>
      <c r="M81" s="6">
        <v>0.40322999999999998</v>
      </c>
      <c r="N81" s="10">
        <v>107</v>
      </c>
      <c r="O81" s="21">
        <v>10.588229999999999</v>
      </c>
      <c r="P81" s="6">
        <v>1.1764699999999999</v>
      </c>
      <c r="Q81" s="6">
        <v>0.98038999999999998</v>
      </c>
      <c r="R81" s="10">
        <v>310</v>
      </c>
      <c r="S81" s="21">
        <v>7.6056299999999997</v>
      </c>
      <c r="T81" s="6">
        <v>0.84506999999999999</v>
      </c>
      <c r="U81" s="6">
        <v>0.70423000000000002</v>
      </c>
      <c r="V81" s="10">
        <v>283</v>
      </c>
      <c r="W81" s="17">
        <v>7.5</v>
      </c>
      <c r="X81" s="6">
        <v>0.83333000000000002</v>
      </c>
      <c r="Y81" s="6">
        <v>0.69443999999999995</v>
      </c>
      <c r="Z81" s="10">
        <v>275</v>
      </c>
    </row>
    <row r="82" spans="1:26">
      <c r="A82" s="9">
        <v>0.8</v>
      </c>
      <c r="B82" s="10">
        <v>80</v>
      </c>
      <c r="C82" s="19">
        <v>4.6017000000000001</v>
      </c>
      <c r="D82" s="6">
        <v>0.51129999999999998</v>
      </c>
      <c r="E82" s="6">
        <v>0.54237000000000002</v>
      </c>
      <c r="F82" s="10">
        <v>114</v>
      </c>
      <c r="G82" s="21">
        <v>2.8578899999999998</v>
      </c>
      <c r="H82" s="6">
        <v>0.31753999999999999</v>
      </c>
      <c r="I82" s="6">
        <v>0.33683999999999997</v>
      </c>
      <c r="J82" s="10">
        <v>122</v>
      </c>
      <c r="K82" s="21">
        <v>2.5613199999999998</v>
      </c>
      <c r="L82" s="6">
        <v>0.28459000000000001</v>
      </c>
      <c r="M82" s="6">
        <v>0.30188999999999999</v>
      </c>
      <c r="N82" s="10">
        <v>91</v>
      </c>
      <c r="O82" s="21">
        <v>7.8695700000000004</v>
      </c>
      <c r="P82" s="6">
        <v>0.87439999999999996</v>
      </c>
      <c r="Q82" s="6">
        <v>0.92754000000000003</v>
      </c>
      <c r="R82" s="10">
        <v>343</v>
      </c>
      <c r="S82" s="21">
        <v>5.9021699999999999</v>
      </c>
      <c r="T82" s="6">
        <v>0.65580000000000005</v>
      </c>
      <c r="U82" s="6">
        <v>0.69564999999999999</v>
      </c>
      <c r="V82" s="10">
        <v>307</v>
      </c>
      <c r="W82" s="17">
        <v>6.4642900000000001</v>
      </c>
      <c r="X82" s="6">
        <v>0.71825000000000006</v>
      </c>
      <c r="Y82" s="6">
        <v>0.76190000000000002</v>
      </c>
      <c r="Z82" s="10">
        <v>311</v>
      </c>
    </row>
    <row r="83" spans="1:26">
      <c r="A83" s="9">
        <v>0.9</v>
      </c>
      <c r="B83" s="10">
        <v>81</v>
      </c>
      <c r="C83" s="19">
        <v>7.2957700000000001</v>
      </c>
      <c r="D83" s="6">
        <v>0.81064000000000003</v>
      </c>
      <c r="E83" s="6">
        <v>0.85914999999999997</v>
      </c>
      <c r="F83" s="10">
        <v>109</v>
      </c>
      <c r="G83" s="21">
        <v>5.2323199999999996</v>
      </c>
      <c r="H83" s="6">
        <v>0.58137000000000005</v>
      </c>
      <c r="I83" s="6">
        <v>0.61616000000000004</v>
      </c>
      <c r="J83" s="10">
        <v>126</v>
      </c>
      <c r="K83" s="21">
        <v>5.07843</v>
      </c>
      <c r="L83" s="6">
        <v>0.56427000000000005</v>
      </c>
      <c r="M83" s="6">
        <v>0.59804000000000002</v>
      </c>
      <c r="N83" s="10">
        <v>80</v>
      </c>
      <c r="O83" s="21">
        <v>8.2222200000000001</v>
      </c>
      <c r="P83" s="6">
        <v>0.91357999999999995</v>
      </c>
      <c r="Q83" s="6">
        <v>0.96825000000000006</v>
      </c>
      <c r="R83" s="10">
        <v>344</v>
      </c>
      <c r="S83" s="21">
        <v>7.50725</v>
      </c>
      <c r="T83" s="6">
        <v>0.83413999999999999</v>
      </c>
      <c r="U83" s="6">
        <v>0.88405999999999996</v>
      </c>
      <c r="V83" s="10">
        <v>289</v>
      </c>
      <c r="W83" s="17">
        <v>6.0232599999999996</v>
      </c>
      <c r="X83" s="6">
        <v>0.66925000000000001</v>
      </c>
      <c r="Y83" s="6">
        <v>0.70930000000000004</v>
      </c>
      <c r="Z83" s="10">
        <v>303</v>
      </c>
    </row>
    <row r="84" spans="1:26">
      <c r="A84" s="9">
        <v>0.9</v>
      </c>
      <c r="B84" s="28">
        <v>82</v>
      </c>
      <c r="C84" s="19">
        <v>8.3906200000000002</v>
      </c>
      <c r="D84" s="6">
        <v>0.93228999999999995</v>
      </c>
      <c r="E84" s="6">
        <v>0.5625</v>
      </c>
      <c r="F84" s="10">
        <v>115</v>
      </c>
      <c r="G84" s="21">
        <v>7.2567599999999999</v>
      </c>
      <c r="H84" s="6">
        <v>0.80630999999999997</v>
      </c>
      <c r="I84" s="6">
        <v>0.48648999999999998</v>
      </c>
      <c r="J84" s="10">
        <v>111</v>
      </c>
      <c r="K84" s="21">
        <v>7.16</v>
      </c>
      <c r="L84" s="6">
        <v>0.79556000000000004</v>
      </c>
      <c r="M84" s="6">
        <v>0.48</v>
      </c>
      <c r="N84" s="10">
        <v>88</v>
      </c>
      <c r="O84" s="21">
        <v>10.95918</v>
      </c>
      <c r="P84" s="6">
        <v>1.2176899999999999</v>
      </c>
      <c r="Q84" s="6">
        <v>0.73468999999999995</v>
      </c>
      <c r="R84" s="10">
        <v>376</v>
      </c>
      <c r="S84" s="21">
        <v>8.6612899999999993</v>
      </c>
      <c r="T84" s="6">
        <v>0.96236999999999995</v>
      </c>
      <c r="U84" s="6">
        <v>0.58065</v>
      </c>
      <c r="V84" s="10">
        <v>332</v>
      </c>
      <c r="W84" s="17">
        <v>7.78261</v>
      </c>
      <c r="X84" s="6">
        <v>0.86473</v>
      </c>
      <c r="Y84" s="6">
        <v>0.52173999999999998</v>
      </c>
      <c r="Z84" s="10">
        <v>310</v>
      </c>
    </row>
    <row r="85" spans="1:26">
      <c r="A85" s="9">
        <v>0.9</v>
      </c>
      <c r="B85" s="10">
        <v>83</v>
      </c>
      <c r="C85" s="19">
        <v>8.71875</v>
      </c>
      <c r="D85" s="6">
        <v>0.96875</v>
      </c>
      <c r="E85" s="6">
        <v>0.625</v>
      </c>
      <c r="F85" s="10">
        <v>110</v>
      </c>
      <c r="G85" s="21">
        <v>6.6428599999999998</v>
      </c>
      <c r="H85" s="6">
        <v>0.73809999999999998</v>
      </c>
      <c r="I85" s="6">
        <v>0.47619</v>
      </c>
      <c r="J85" s="10">
        <v>120</v>
      </c>
      <c r="K85" s="21">
        <v>4.9380499999999996</v>
      </c>
      <c r="L85" s="6">
        <v>0.54866999999999999</v>
      </c>
      <c r="M85" s="6">
        <v>0.35398000000000002</v>
      </c>
      <c r="N85" s="10">
        <v>127</v>
      </c>
      <c r="O85" s="21">
        <v>10.941179999999999</v>
      </c>
      <c r="P85" s="6">
        <v>1.2156899999999999</v>
      </c>
      <c r="Q85" s="6">
        <v>0.78430999999999995</v>
      </c>
      <c r="R85" s="10">
        <v>320</v>
      </c>
      <c r="S85" s="21">
        <v>9</v>
      </c>
      <c r="T85" s="6">
        <v>1</v>
      </c>
      <c r="U85" s="6">
        <v>0.64515999999999996</v>
      </c>
      <c r="V85" s="10">
        <v>300</v>
      </c>
      <c r="W85" s="17">
        <v>9</v>
      </c>
      <c r="X85" s="6">
        <v>1</v>
      </c>
      <c r="Y85" s="6">
        <v>0.64515999999999996</v>
      </c>
      <c r="Z85" s="10">
        <v>284</v>
      </c>
    </row>
    <row r="86" spans="1:26">
      <c r="A86" s="9">
        <v>0.9</v>
      </c>
      <c r="B86" s="10">
        <v>84</v>
      </c>
      <c r="C86" s="19">
        <v>8.5538500000000006</v>
      </c>
      <c r="D86" s="6">
        <v>0.95043</v>
      </c>
      <c r="E86" s="6">
        <v>0.66154000000000002</v>
      </c>
      <c r="F86" s="10">
        <v>106</v>
      </c>
      <c r="G86" s="21">
        <v>5.9784899999999999</v>
      </c>
      <c r="H86" s="6">
        <v>0.66427999999999998</v>
      </c>
      <c r="I86" s="6">
        <v>0.46237</v>
      </c>
      <c r="J86" s="10">
        <v>135</v>
      </c>
      <c r="K86" s="21">
        <v>5.3980600000000001</v>
      </c>
      <c r="L86" s="6">
        <v>0.59977999999999998</v>
      </c>
      <c r="M86" s="6">
        <v>0.41748000000000002</v>
      </c>
      <c r="N86" s="10">
        <v>82</v>
      </c>
      <c r="O86" s="21">
        <v>9.5862099999999995</v>
      </c>
      <c r="P86" s="6">
        <v>1.0651299999999999</v>
      </c>
      <c r="Q86" s="6">
        <v>0.74138000000000004</v>
      </c>
      <c r="R86" s="10">
        <v>372</v>
      </c>
      <c r="S86" s="21">
        <v>6.6190499999999997</v>
      </c>
      <c r="T86" s="6">
        <v>0.73545000000000005</v>
      </c>
      <c r="U86" s="6">
        <v>0.51190000000000002</v>
      </c>
      <c r="V86" s="10">
        <v>361</v>
      </c>
      <c r="W86" s="17">
        <v>7.2207800000000004</v>
      </c>
      <c r="X86" s="6">
        <v>0.80230999999999997</v>
      </c>
      <c r="Y86" s="6">
        <v>0.55844000000000005</v>
      </c>
      <c r="Z86" s="10">
        <v>355</v>
      </c>
    </row>
    <row r="87" spans="1:26">
      <c r="A87" s="9">
        <v>0.9</v>
      </c>
      <c r="B87" s="28">
        <v>85</v>
      </c>
      <c r="C87" s="19">
        <v>8.0483899999999995</v>
      </c>
      <c r="D87" s="6">
        <v>0.89427000000000001</v>
      </c>
      <c r="E87" s="6">
        <v>0.77419000000000004</v>
      </c>
      <c r="F87" s="10">
        <v>108</v>
      </c>
      <c r="G87" s="21">
        <v>5.0918400000000004</v>
      </c>
      <c r="H87" s="6">
        <v>0.56576000000000004</v>
      </c>
      <c r="I87" s="6">
        <v>0.48980000000000001</v>
      </c>
      <c r="J87" s="10">
        <v>114</v>
      </c>
      <c r="K87" s="21">
        <v>5.4835200000000004</v>
      </c>
      <c r="L87" s="6">
        <v>0.60928000000000004</v>
      </c>
      <c r="M87" s="6">
        <v>0.52746999999999999</v>
      </c>
      <c r="N87" s="10">
        <v>83</v>
      </c>
      <c r="O87" s="21">
        <v>8.9107099999999999</v>
      </c>
      <c r="P87" s="6">
        <v>0.99007999999999996</v>
      </c>
      <c r="Q87" s="6">
        <v>0.85714000000000001</v>
      </c>
      <c r="R87" s="10">
        <v>381</v>
      </c>
      <c r="S87" s="21">
        <v>8.45763</v>
      </c>
      <c r="T87" s="6">
        <v>0.93974000000000002</v>
      </c>
      <c r="U87" s="6">
        <v>0.81355999999999995</v>
      </c>
      <c r="V87" s="10">
        <v>326</v>
      </c>
      <c r="W87" s="17">
        <v>6.3164600000000002</v>
      </c>
      <c r="X87" s="6">
        <v>0.70182999999999995</v>
      </c>
      <c r="Y87" s="6">
        <v>0.60758999999999996</v>
      </c>
      <c r="Z87" s="10">
        <v>318</v>
      </c>
    </row>
    <row r="88" spans="1:26">
      <c r="A88" s="9">
        <v>0.9</v>
      </c>
      <c r="B88" s="10">
        <v>86</v>
      </c>
      <c r="C88" s="19">
        <v>6.6296299999999997</v>
      </c>
      <c r="D88" s="6">
        <v>0.73663000000000001</v>
      </c>
      <c r="E88" s="6">
        <v>0.85185</v>
      </c>
      <c r="F88" s="10">
        <v>120</v>
      </c>
      <c r="G88" s="21">
        <v>4.6695700000000002</v>
      </c>
      <c r="H88" s="6">
        <v>0.51883999999999997</v>
      </c>
      <c r="I88" s="6">
        <v>0.6</v>
      </c>
      <c r="J88" s="10">
        <v>119</v>
      </c>
      <c r="K88" s="21">
        <v>3.7816900000000002</v>
      </c>
      <c r="L88" s="6">
        <v>0.42019000000000001</v>
      </c>
      <c r="M88" s="6">
        <v>0.48592000000000002</v>
      </c>
      <c r="N88" s="10">
        <v>89</v>
      </c>
      <c r="O88" s="21">
        <v>7.35616</v>
      </c>
      <c r="P88" s="6">
        <v>0.81735000000000002</v>
      </c>
      <c r="Q88" s="6">
        <v>0.94520999999999999</v>
      </c>
      <c r="R88" s="10">
        <v>329</v>
      </c>
      <c r="S88" s="21">
        <v>6.88462</v>
      </c>
      <c r="T88" s="6">
        <v>0.76495999999999997</v>
      </c>
      <c r="U88" s="6">
        <v>0.88461999999999996</v>
      </c>
      <c r="V88" s="10">
        <v>318</v>
      </c>
      <c r="W88" s="17">
        <v>5.1634599999999997</v>
      </c>
      <c r="X88" s="6">
        <v>0.57372000000000001</v>
      </c>
      <c r="Y88" s="6">
        <v>0.66346000000000005</v>
      </c>
      <c r="Z88" s="10">
        <v>316</v>
      </c>
    </row>
    <row r="89" spans="1:26">
      <c r="A89" s="9">
        <v>0.9</v>
      </c>
      <c r="B89" s="10">
        <v>87</v>
      </c>
      <c r="C89" s="19">
        <v>4.4321999999999999</v>
      </c>
      <c r="D89" s="6">
        <v>0.49247000000000002</v>
      </c>
      <c r="E89" s="6">
        <v>0.72880999999999996</v>
      </c>
      <c r="F89" s="10">
        <v>113</v>
      </c>
      <c r="G89" s="21">
        <v>3.2484500000000001</v>
      </c>
      <c r="H89" s="6">
        <v>0.36093999999999998</v>
      </c>
      <c r="I89" s="6">
        <v>0.53415999999999997</v>
      </c>
      <c r="J89" s="10">
        <v>111</v>
      </c>
      <c r="K89" s="21">
        <v>3.2085900000000001</v>
      </c>
      <c r="L89" s="6">
        <v>0.35650999999999999</v>
      </c>
      <c r="M89" s="6">
        <v>0.52761000000000002</v>
      </c>
      <c r="N89" s="10">
        <v>103</v>
      </c>
      <c r="O89" s="21">
        <v>6.0814000000000004</v>
      </c>
      <c r="P89" s="6">
        <v>0.67571000000000003</v>
      </c>
      <c r="Q89" s="6">
        <v>1</v>
      </c>
      <c r="R89" s="10">
        <v>343</v>
      </c>
      <c r="S89" s="21">
        <v>4.7545500000000001</v>
      </c>
      <c r="T89" s="6">
        <v>0.52827999999999997</v>
      </c>
      <c r="U89" s="6">
        <v>0.78181999999999996</v>
      </c>
      <c r="V89" s="10">
        <v>300</v>
      </c>
      <c r="W89" s="17">
        <v>4.7117100000000001</v>
      </c>
      <c r="X89" s="6">
        <v>0.52351999999999999</v>
      </c>
      <c r="Y89" s="6">
        <v>0.77476999999999996</v>
      </c>
      <c r="Z89" s="10">
        <v>317</v>
      </c>
    </row>
    <row r="90" spans="1:26">
      <c r="A90" s="9">
        <v>0.9</v>
      </c>
      <c r="B90" s="28">
        <v>88</v>
      </c>
      <c r="C90" s="19">
        <v>8.50746</v>
      </c>
      <c r="D90" s="6">
        <v>0.94527000000000005</v>
      </c>
      <c r="E90" s="6">
        <v>0.59701000000000004</v>
      </c>
      <c r="F90" s="10">
        <v>106</v>
      </c>
      <c r="G90" s="21">
        <v>7.125</v>
      </c>
      <c r="H90" s="6">
        <v>0.79166999999999998</v>
      </c>
      <c r="I90" s="6">
        <v>0.5</v>
      </c>
      <c r="J90" s="10">
        <v>131</v>
      </c>
      <c r="K90" s="21">
        <v>6.9512200000000002</v>
      </c>
      <c r="L90" s="6">
        <v>0.77236000000000005</v>
      </c>
      <c r="M90" s="6">
        <v>0.48780000000000001</v>
      </c>
      <c r="N90" s="10">
        <v>92</v>
      </c>
      <c r="O90" s="21">
        <v>12.127660000000001</v>
      </c>
      <c r="P90" s="6">
        <v>1.3475200000000001</v>
      </c>
      <c r="Q90" s="6">
        <v>0.85106000000000004</v>
      </c>
      <c r="R90" s="10">
        <v>363</v>
      </c>
      <c r="S90" s="21">
        <v>7.4025999999999996</v>
      </c>
      <c r="T90" s="6">
        <v>0.82250999999999996</v>
      </c>
      <c r="U90" s="6">
        <v>0.51948000000000005</v>
      </c>
      <c r="V90" s="10">
        <v>366</v>
      </c>
      <c r="W90" s="17">
        <v>10.36364</v>
      </c>
      <c r="X90" s="6">
        <v>1.1515200000000001</v>
      </c>
      <c r="Y90" s="6">
        <v>0.72726999999999997</v>
      </c>
      <c r="Z90" s="10">
        <v>320</v>
      </c>
    </row>
    <row r="91" spans="1:26">
      <c r="A91" s="9">
        <v>0.9</v>
      </c>
      <c r="B91" s="10">
        <v>89</v>
      </c>
      <c r="C91" s="19">
        <v>8.4393899999999995</v>
      </c>
      <c r="D91" s="6">
        <v>0.93771000000000004</v>
      </c>
      <c r="E91" s="6">
        <v>0.5</v>
      </c>
      <c r="F91" s="10">
        <v>119</v>
      </c>
      <c r="G91" s="21">
        <v>7.2337699999999998</v>
      </c>
      <c r="H91" s="6">
        <v>0.80374999999999996</v>
      </c>
      <c r="I91" s="6">
        <v>0.42857000000000001</v>
      </c>
      <c r="J91" s="10">
        <v>135</v>
      </c>
      <c r="K91" s="21">
        <v>5.4607799999999997</v>
      </c>
      <c r="L91" s="6">
        <v>0.60675000000000001</v>
      </c>
      <c r="M91" s="6">
        <v>0.32352999999999998</v>
      </c>
      <c r="N91" s="10">
        <v>93</v>
      </c>
      <c r="O91" s="21">
        <v>9.7719299999999993</v>
      </c>
      <c r="P91" s="6">
        <v>1.0857699999999999</v>
      </c>
      <c r="Q91" s="6">
        <v>0.57894999999999996</v>
      </c>
      <c r="R91" s="10">
        <v>333</v>
      </c>
      <c r="S91" s="21">
        <v>8.4393899999999995</v>
      </c>
      <c r="T91" s="6">
        <v>0.93771000000000004</v>
      </c>
      <c r="U91" s="6">
        <v>0.5</v>
      </c>
      <c r="V91" s="10">
        <v>320</v>
      </c>
      <c r="W91" s="17">
        <v>9.2833299999999994</v>
      </c>
      <c r="X91" s="6">
        <v>1.03148</v>
      </c>
      <c r="Y91" s="6">
        <v>0.55000000000000004</v>
      </c>
      <c r="Z91" s="10">
        <v>303</v>
      </c>
    </row>
    <row r="92" spans="1:26" ht="15.75" thickBot="1">
      <c r="A92" s="11">
        <v>0.9</v>
      </c>
      <c r="B92" s="10">
        <v>90</v>
      </c>
      <c r="C92" s="20">
        <v>8.3015899999999991</v>
      </c>
      <c r="D92" s="13">
        <v>0.9224</v>
      </c>
      <c r="E92" s="13">
        <v>0.60316999999999998</v>
      </c>
      <c r="F92" s="14">
        <v>104</v>
      </c>
      <c r="G92" s="22">
        <v>6.7922099999999999</v>
      </c>
      <c r="H92" s="13">
        <v>0.75468999999999997</v>
      </c>
      <c r="I92" s="13">
        <v>0.49351</v>
      </c>
      <c r="J92" s="14">
        <v>129</v>
      </c>
      <c r="K92" s="22">
        <v>6.7051299999999996</v>
      </c>
      <c r="L92" s="13">
        <v>0.74500999999999995</v>
      </c>
      <c r="M92" s="13">
        <v>0.48718</v>
      </c>
      <c r="N92" s="14">
        <v>108</v>
      </c>
      <c r="O92" s="22">
        <v>9.0172399999999993</v>
      </c>
      <c r="P92" s="13">
        <v>1.0019199999999999</v>
      </c>
      <c r="Q92" s="13">
        <v>0.65517000000000003</v>
      </c>
      <c r="R92" s="14">
        <v>331</v>
      </c>
      <c r="S92" s="22">
        <v>10.46</v>
      </c>
      <c r="T92" s="13">
        <v>1.16222</v>
      </c>
      <c r="U92" s="13">
        <v>0.76</v>
      </c>
      <c r="V92" s="14">
        <v>303</v>
      </c>
      <c r="W92" s="18">
        <v>9.3392900000000001</v>
      </c>
      <c r="X92" s="13">
        <v>1.0377000000000001</v>
      </c>
      <c r="Y92" s="13">
        <v>0.67857000000000001</v>
      </c>
      <c r="Z92" s="14">
        <v>321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0.14661200000000002</v>
      </c>
      <c r="D96" s="39">
        <f t="shared" ref="D96:Z96" si="0">AVERAGE(D3:D12)</f>
        <v>1.6289999999999999E-2</v>
      </c>
      <c r="E96" s="39">
        <f t="shared" si="0"/>
        <v>2.9928E-2</v>
      </c>
      <c r="F96" s="7">
        <f t="shared" si="0"/>
        <v>146.80000000000001</v>
      </c>
      <c r="G96" s="39">
        <f t="shared" si="0"/>
        <v>0.145205</v>
      </c>
      <c r="H96" s="39">
        <f t="shared" si="0"/>
        <v>1.6136000000000001E-2</v>
      </c>
      <c r="I96" s="39">
        <f t="shared" si="0"/>
        <v>2.9814E-2</v>
      </c>
      <c r="J96" s="7">
        <f t="shared" si="0"/>
        <v>150</v>
      </c>
      <c r="K96" s="39">
        <f t="shared" si="0"/>
        <v>0.13736700000000002</v>
      </c>
      <c r="L96" s="39">
        <f t="shared" si="0"/>
        <v>1.5264E-2</v>
      </c>
      <c r="M96" s="39">
        <f t="shared" si="0"/>
        <v>2.8720000000000002E-2</v>
      </c>
      <c r="N96" s="7">
        <f t="shared" si="0"/>
        <v>136.5</v>
      </c>
      <c r="O96" s="39">
        <f t="shared" si="0"/>
        <v>1.7237979999999999</v>
      </c>
      <c r="P96" s="39">
        <f t="shared" si="0"/>
        <v>0.19153300000000001</v>
      </c>
      <c r="Q96" s="39">
        <f t="shared" si="0"/>
        <v>0.35149900000000006</v>
      </c>
      <c r="R96" s="7">
        <f t="shared" si="0"/>
        <v>218.5</v>
      </c>
      <c r="S96" s="39">
        <f t="shared" si="0"/>
        <v>1.462464</v>
      </c>
      <c r="T96" s="39">
        <f t="shared" si="0"/>
        <v>0.162495</v>
      </c>
      <c r="U96" s="39">
        <f t="shared" si="0"/>
        <v>0.29784100000000002</v>
      </c>
      <c r="V96" s="7">
        <f t="shared" si="0"/>
        <v>198.4</v>
      </c>
      <c r="W96" s="39">
        <f t="shared" si="0"/>
        <v>1.7371670000000001</v>
      </c>
      <c r="X96" s="39">
        <f t="shared" si="0"/>
        <v>0.193019</v>
      </c>
      <c r="Y96" s="39">
        <f t="shared" si="0"/>
        <v>0.357464</v>
      </c>
      <c r="Z96" s="40">
        <f t="shared" si="0"/>
        <v>199.3</v>
      </c>
    </row>
    <row r="97" spans="1:39">
      <c r="A97" s="46">
        <v>0.2</v>
      </c>
      <c r="B97" s="48"/>
      <c r="C97" s="15">
        <f>AVERAGE(C13:C22)</f>
        <v>0.37414099999999995</v>
      </c>
      <c r="D97" s="5">
        <f t="shared" ref="D97:Z97" si="1">AVERAGE(D13:D22)</f>
        <v>4.1571999999999991E-2</v>
      </c>
      <c r="E97" s="5">
        <f t="shared" si="1"/>
        <v>6.1235999999999992E-2</v>
      </c>
      <c r="F97" s="4">
        <f t="shared" si="1"/>
        <v>162.19999999999999</v>
      </c>
      <c r="G97" s="5">
        <f t="shared" si="1"/>
        <v>0.30316799999999999</v>
      </c>
      <c r="H97" s="5">
        <f t="shared" si="1"/>
        <v>3.3686000000000001E-2</v>
      </c>
      <c r="I97" s="5">
        <f t="shared" si="1"/>
        <v>5.3207000000000004E-2</v>
      </c>
      <c r="J97" s="4">
        <f t="shared" si="1"/>
        <v>155.4</v>
      </c>
      <c r="K97" s="5">
        <f t="shared" si="1"/>
        <v>0.33808600000000005</v>
      </c>
      <c r="L97" s="5">
        <f t="shared" si="1"/>
        <v>3.7566000000000002E-2</v>
      </c>
      <c r="M97" s="5">
        <f t="shared" si="1"/>
        <v>5.850000000000001E-2</v>
      </c>
      <c r="N97" s="4">
        <f t="shared" si="1"/>
        <v>160.1</v>
      </c>
      <c r="O97" s="5">
        <f t="shared" si="1"/>
        <v>3.2778680000000007</v>
      </c>
      <c r="P97" s="5">
        <f t="shared" si="1"/>
        <v>0.36420799999999998</v>
      </c>
      <c r="Q97" s="5">
        <f t="shared" si="1"/>
        <v>0.55474899999999994</v>
      </c>
      <c r="R97" s="4">
        <f t="shared" si="1"/>
        <v>285.39999999999998</v>
      </c>
      <c r="S97" s="5">
        <f t="shared" si="1"/>
        <v>2.6968650000000003</v>
      </c>
      <c r="T97" s="5">
        <f t="shared" si="1"/>
        <v>0.299651</v>
      </c>
      <c r="U97" s="5">
        <f t="shared" si="1"/>
        <v>0.45553900000000008</v>
      </c>
      <c r="V97" s="4">
        <f t="shared" si="1"/>
        <v>246.2</v>
      </c>
      <c r="W97" s="5">
        <f t="shared" si="1"/>
        <v>2.8592179999999998</v>
      </c>
      <c r="X97" s="5">
        <f t="shared" si="1"/>
        <v>0.31769000000000003</v>
      </c>
      <c r="Y97" s="5">
        <f t="shared" si="1"/>
        <v>0.48296499999999998</v>
      </c>
      <c r="Z97" s="8">
        <f t="shared" si="1"/>
        <v>239.1</v>
      </c>
    </row>
    <row r="98" spans="1:39">
      <c r="A98" s="46">
        <v>0.3</v>
      </c>
      <c r="B98" s="48"/>
      <c r="C98" s="15">
        <f>AVERAGE(C23:C32)</f>
        <v>0.74906299999999981</v>
      </c>
      <c r="D98" s="5">
        <f t="shared" ref="D98:Z98" si="2">AVERAGE(D23:D32)</f>
        <v>8.3227999999999996E-2</v>
      </c>
      <c r="E98" s="5">
        <f t="shared" si="2"/>
        <v>0.12044599999999998</v>
      </c>
      <c r="F98" s="4">
        <f t="shared" si="2"/>
        <v>136.19999999999999</v>
      </c>
      <c r="G98" s="5">
        <f t="shared" si="2"/>
        <v>0.53342200000000006</v>
      </c>
      <c r="H98" s="5">
        <f t="shared" si="2"/>
        <v>5.9268000000000008E-2</v>
      </c>
      <c r="I98" s="5">
        <f t="shared" si="2"/>
        <v>9.101200000000001E-2</v>
      </c>
      <c r="J98" s="4">
        <f t="shared" si="2"/>
        <v>144.19999999999999</v>
      </c>
      <c r="K98" s="5">
        <f t="shared" si="2"/>
        <v>0.59111699999999989</v>
      </c>
      <c r="L98" s="5">
        <f t="shared" si="2"/>
        <v>6.5680000000000002E-2</v>
      </c>
      <c r="M98" s="5">
        <f t="shared" si="2"/>
        <v>0.10103099999999998</v>
      </c>
      <c r="N98" s="4">
        <f t="shared" si="2"/>
        <v>128.69999999999999</v>
      </c>
      <c r="O98" s="5">
        <f t="shared" si="2"/>
        <v>3.5220219999999998</v>
      </c>
      <c r="P98" s="5">
        <f t="shared" si="2"/>
        <v>0.39133499999999999</v>
      </c>
      <c r="Q98" s="5">
        <f t="shared" si="2"/>
        <v>0.59253500000000003</v>
      </c>
      <c r="R98" s="4">
        <f t="shared" si="2"/>
        <v>251.4</v>
      </c>
      <c r="S98" s="5">
        <f t="shared" si="2"/>
        <v>3.317577</v>
      </c>
      <c r="T98" s="5">
        <f t="shared" si="2"/>
        <v>0.36861899999999997</v>
      </c>
      <c r="U98" s="5">
        <f t="shared" si="2"/>
        <v>0.53868100000000008</v>
      </c>
      <c r="V98" s="4">
        <f t="shared" si="2"/>
        <v>223.8</v>
      </c>
      <c r="W98" s="5">
        <f t="shared" si="2"/>
        <v>3.4018699999999997</v>
      </c>
      <c r="X98" s="5">
        <f t="shared" si="2"/>
        <v>0.37798400000000004</v>
      </c>
      <c r="Y98" s="5">
        <f t="shared" si="2"/>
        <v>0.55355200000000004</v>
      </c>
      <c r="Z98" s="8">
        <f t="shared" si="2"/>
        <v>218.6</v>
      </c>
    </row>
    <row r="99" spans="1:39">
      <c r="A99" s="46">
        <v>0.4</v>
      </c>
      <c r="B99" s="48"/>
      <c r="C99" s="15">
        <f>AVERAGE(C33:C42)</f>
        <v>0.97182800000000003</v>
      </c>
      <c r="D99" s="5">
        <f t="shared" ref="D99:Z99" si="3">AVERAGE(D33:D42)</f>
        <v>0.10798000000000001</v>
      </c>
      <c r="E99" s="5">
        <f t="shared" si="3"/>
        <v>0.13661000000000001</v>
      </c>
      <c r="F99" s="4">
        <f t="shared" si="3"/>
        <v>154.80000000000001</v>
      </c>
      <c r="G99" s="5">
        <f t="shared" si="3"/>
        <v>0.81763399999999997</v>
      </c>
      <c r="H99" s="5">
        <f t="shared" si="3"/>
        <v>9.0848000000000012E-2</v>
      </c>
      <c r="I99" s="5">
        <f t="shared" si="3"/>
        <v>0.11358900000000001</v>
      </c>
      <c r="J99" s="4">
        <f t="shared" si="3"/>
        <v>148.6</v>
      </c>
      <c r="K99" s="5">
        <f t="shared" si="3"/>
        <v>0.84314900000000004</v>
      </c>
      <c r="L99" s="5">
        <f t="shared" si="3"/>
        <v>9.3683000000000002E-2</v>
      </c>
      <c r="M99" s="5">
        <f t="shared" si="3"/>
        <v>0.115802</v>
      </c>
      <c r="N99" s="4">
        <f t="shared" si="3"/>
        <v>132.5</v>
      </c>
      <c r="O99" s="5">
        <f t="shared" si="3"/>
        <v>4.8079720000000004</v>
      </c>
      <c r="P99" s="5">
        <f t="shared" si="3"/>
        <v>0.53421700000000005</v>
      </c>
      <c r="Q99" s="5">
        <f t="shared" si="3"/>
        <v>0.64370799999999995</v>
      </c>
      <c r="R99" s="4">
        <f t="shared" si="3"/>
        <v>261.7</v>
      </c>
      <c r="S99" s="5">
        <f t="shared" si="3"/>
        <v>4.5372300000000001</v>
      </c>
      <c r="T99" s="5">
        <f t="shared" si="3"/>
        <v>0.50413600000000003</v>
      </c>
      <c r="U99" s="5">
        <f t="shared" si="3"/>
        <v>0.60997199999999996</v>
      </c>
      <c r="V99" s="4">
        <f t="shared" si="3"/>
        <v>233</v>
      </c>
      <c r="W99" s="5">
        <f t="shared" si="3"/>
        <v>4.2165989999999995</v>
      </c>
      <c r="X99" s="5">
        <f t="shared" si="3"/>
        <v>0.46851000000000009</v>
      </c>
      <c r="Y99" s="5">
        <f t="shared" si="3"/>
        <v>0.57148900000000002</v>
      </c>
      <c r="Z99" s="8">
        <f t="shared" si="3"/>
        <v>235.1</v>
      </c>
    </row>
    <row r="100" spans="1:39">
      <c r="A100" s="46">
        <v>0.5</v>
      </c>
      <c r="B100" s="48"/>
      <c r="C100" s="15">
        <f>AVERAGE(C43:C52)</f>
        <v>1.9009579999999999</v>
      </c>
      <c r="D100" s="5">
        <f t="shared" ref="D100:Z100" si="4">AVERAGE(D43:D52)</f>
        <v>0.21121899999999999</v>
      </c>
      <c r="E100" s="5">
        <f t="shared" si="4"/>
        <v>0.220832</v>
      </c>
      <c r="F100" s="4">
        <f t="shared" si="4"/>
        <v>147.6</v>
      </c>
      <c r="G100" s="5">
        <f t="shared" si="4"/>
        <v>1.3454870000000001</v>
      </c>
      <c r="H100" s="5">
        <f t="shared" si="4"/>
        <v>0.14949899999999999</v>
      </c>
      <c r="I100" s="5">
        <f t="shared" si="4"/>
        <v>0.15543200000000001</v>
      </c>
      <c r="J100" s="4">
        <f t="shared" si="4"/>
        <v>148.30000000000001</v>
      </c>
      <c r="K100" s="5">
        <f t="shared" si="4"/>
        <v>1.3061859999999998</v>
      </c>
      <c r="L100" s="5">
        <f t="shared" si="4"/>
        <v>0.14513099999999998</v>
      </c>
      <c r="M100" s="5">
        <f t="shared" si="4"/>
        <v>0.158529</v>
      </c>
      <c r="N100" s="4">
        <f t="shared" si="4"/>
        <v>124.8</v>
      </c>
      <c r="O100" s="5">
        <f t="shared" si="4"/>
        <v>6.8363389999999997</v>
      </c>
      <c r="P100" s="5">
        <f t="shared" si="4"/>
        <v>0.75959399999999999</v>
      </c>
      <c r="Q100" s="5">
        <f t="shared" si="4"/>
        <v>0.80757400000000013</v>
      </c>
      <c r="R100" s="4">
        <f t="shared" si="4"/>
        <v>273.3</v>
      </c>
      <c r="S100" s="5">
        <f t="shared" si="4"/>
        <v>5.6229259999999988</v>
      </c>
      <c r="T100" s="5">
        <f t="shared" si="4"/>
        <v>0.62476899999999991</v>
      </c>
      <c r="U100" s="5">
        <f t="shared" si="4"/>
        <v>0.66436300000000004</v>
      </c>
      <c r="V100" s="4">
        <f t="shared" si="4"/>
        <v>247.7</v>
      </c>
      <c r="W100" s="5">
        <f t="shared" si="4"/>
        <v>5.5643709999999995</v>
      </c>
      <c r="X100" s="5">
        <f t="shared" si="4"/>
        <v>0.61826199999999987</v>
      </c>
      <c r="Y100" s="5">
        <f t="shared" si="4"/>
        <v>0.65815500000000005</v>
      </c>
      <c r="Z100" s="8">
        <f t="shared" si="4"/>
        <v>235.7</v>
      </c>
    </row>
    <row r="101" spans="1:39">
      <c r="A101" s="46">
        <v>0.6</v>
      </c>
      <c r="B101" s="48"/>
      <c r="C101" s="15">
        <f>AVERAGE(C53:C62)</f>
        <v>2.5600840000000002</v>
      </c>
      <c r="D101" s="5">
        <f t="shared" ref="D101:Z101" si="5">AVERAGE(D53:D62)</f>
        <v>0.28445299999999996</v>
      </c>
      <c r="E101" s="5">
        <f t="shared" si="5"/>
        <v>0.28398399999999996</v>
      </c>
      <c r="F101" s="4">
        <f t="shared" si="5"/>
        <v>118.7</v>
      </c>
      <c r="G101" s="5">
        <f t="shared" si="5"/>
        <v>1.7783830000000003</v>
      </c>
      <c r="H101" s="5">
        <f t="shared" si="5"/>
        <v>0.19759599999999997</v>
      </c>
      <c r="I101" s="5">
        <f t="shared" si="5"/>
        <v>0.19339100000000001</v>
      </c>
      <c r="J101" s="4">
        <f t="shared" si="5"/>
        <v>113.4</v>
      </c>
      <c r="K101" s="5">
        <f t="shared" si="5"/>
        <v>1.6581230000000002</v>
      </c>
      <c r="L101" s="5">
        <f t="shared" si="5"/>
        <v>0.18423599999999998</v>
      </c>
      <c r="M101" s="5">
        <f t="shared" si="5"/>
        <v>0.18117400000000003</v>
      </c>
      <c r="N101" s="4">
        <f t="shared" si="5"/>
        <v>100.9</v>
      </c>
      <c r="O101" s="5">
        <f t="shared" si="5"/>
        <v>7.0376920000000016</v>
      </c>
      <c r="P101" s="5">
        <f t="shared" si="5"/>
        <v>0.78196600000000005</v>
      </c>
      <c r="Q101" s="5">
        <f t="shared" si="5"/>
        <v>0.76365599999999989</v>
      </c>
      <c r="R101" s="4">
        <f t="shared" si="5"/>
        <v>228.4</v>
      </c>
      <c r="S101" s="5">
        <f t="shared" si="5"/>
        <v>6.6067880000000017</v>
      </c>
      <c r="T101" s="5">
        <f t="shared" si="5"/>
        <v>0.73408699999999993</v>
      </c>
      <c r="U101" s="5">
        <f t="shared" si="5"/>
        <v>0.70156800000000008</v>
      </c>
      <c r="V101" s="4">
        <f t="shared" si="5"/>
        <v>211.8</v>
      </c>
      <c r="W101" s="5">
        <f t="shared" si="5"/>
        <v>6.6832700000000003</v>
      </c>
      <c r="X101" s="5">
        <f t="shared" si="5"/>
        <v>0.74258599999999997</v>
      </c>
      <c r="Y101" s="5">
        <f t="shared" si="5"/>
        <v>0.71967599999999998</v>
      </c>
      <c r="Z101" s="8">
        <f t="shared" si="5"/>
        <v>203.9</v>
      </c>
    </row>
    <row r="102" spans="1:39">
      <c r="A102" s="46">
        <v>0.7</v>
      </c>
      <c r="B102" s="48"/>
      <c r="C102" s="15">
        <f>AVERAGE(C63:C72)</f>
        <v>3.192628</v>
      </c>
      <c r="D102" s="5">
        <f t="shared" ref="D102:Z102" si="6">AVERAGE(D63:D72)</f>
        <v>0.35473800000000005</v>
      </c>
      <c r="E102" s="5">
        <f t="shared" si="6"/>
        <v>0.33838699999999999</v>
      </c>
      <c r="F102" s="4">
        <f t="shared" si="6"/>
        <v>127.6</v>
      </c>
      <c r="G102" s="5">
        <f t="shared" si="6"/>
        <v>2.5419640000000001</v>
      </c>
      <c r="H102" s="5">
        <f t="shared" si="6"/>
        <v>0.28244099999999994</v>
      </c>
      <c r="I102" s="5">
        <f t="shared" si="6"/>
        <v>0.26915899999999998</v>
      </c>
      <c r="J102" s="4">
        <f t="shared" si="6"/>
        <v>142.1</v>
      </c>
      <c r="K102" s="5">
        <f t="shared" si="6"/>
        <v>2.3066360000000001</v>
      </c>
      <c r="L102" s="5">
        <f t="shared" si="6"/>
        <v>0.25629399999999997</v>
      </c>
      <c r="M102" s="5">
        <f t="shared" si="6"/>
        <v>0.25105100000000002</v>
      </c>
      <c r="N102" s="4">
        <f t="shared" si="6"/>
        <v>111.2</v>
      </c>
      <c r="O102" s="5">
        <f t="shared" si="6"/>
        <v>7.5972689999999998</v>
      </c>
      <c r="P102" s="5">
        <f t="shared" si="6"/>
        <v>0.84414</v>
      </c>
      <c r="Q102" s="5">
        <f t="shared" si="6"/>
        <v>0.80416600000000005</v>
      </c>
      <c r="R102" s="4">
        <f t="shared" si="6"/>
        <v>306</v>
      </c>
      <c r="S102" s="5">
        <f t="shared" si="6"/>
        <v>6.2502139999999997</v>
      </c>
      <c r="T102" s="5">
        <f t="shared" si="6"/>
        <v>0.694469</v>
      </c>
      <c r="U102" s="5">
        <f t="shared" si="6"/>
        <v>0.64970599999999989</v>
      </c>
      <c r="V102" s="4">
        <f t="shared" si="6"/>
        <v>274.5</v>
      </c>
      <c r="W102" s="5">
        <f t="shared" si="6"/>
        <v>6.2682079999999996</v>
      </c>
      <c r="X102" s="5">
        <f t="shared" si="6"/>
        <v>0.69646699999999995</v>
      </c>
      <c r="Y102" s="5">
        <f t="shared" si="6"/>
        <v>0.63588400000000012</v>
      </c>
      <c r="Z102" s="8">
        <f t="shared" si="6"/>
        <v>272.10000000000002</v>
      </c>
    </row>
    <row r="103" spans="1:39">
      <c r="A103" s="46">
        <v>0.8</v>
      </c>
      <c r="B103" s="48"/>
      <c r="C103" s="15">
        <f>AVERAGE(C73:C82)</f>
        <v>5.2972339999999996</v>
      </c>
      <c r="D103" s="5">
        <f t="shared" ref="D103:Z103" si="7">AVERAGE(D73:D82)</f>
        <v>0.58857999999999999</v>
      </c>
      <c r="E103" s="5">
        <f t="shared" si="7"/>
        <v>0.54362500000000002</v>
      </c>
      <c r="F103" s="4">
        <f t="shared" si="7"/>
        <v>122.1</v>
      </c>
      <c r="G103" s="5">
        <f t="shared" si="7"/>
        <v>3.7150829999999999</v>
      </c>
      <c r="H103" s="5">
        <f t="shared" si="7"/>
        <v>0.41278700000000007</v>
      </c>
      <c r="I103" s="5">
        <f t="shared" si="7"/>
        <v>0.36788200000000004</v>
      </c>
      <c r="J103" s="4">
        <f t="shared" si="7"/>
        <v>131.5</v>
      </c>
      <c r="K103" s="5">
        <f t="shared" si="7"/>
        <v>3.7760170000000004</v>
      </c>
      <c r="L103" s="5">
        <f t="shared" si="7"/>
        <v>0.41955700000000001</v>
      </c>
      <c r="M103" s="5">
        <f t="shared" si="7"/>
        <v>0.37912100000000004</v>
      </c>
      <c r="N103" s="4">
        <f t="shared" si="7"/>
        <v>106.4</v>
      </c>
      <c r="O103" s="5">
        <f t="shared" si="7"/>
        <v>8.6073869999999992</v>
      </c>
      <c r="P103" s="5">
        <f t="shared" si="7"/>
        <v>0.95637599999999989</v>
      </c>
      <c r="Q103" s="5">
        <f t="shared" si="7"/>
        <v>0.85650399999999982</v>
      </c>
      <c r="R103" s="4">
        <f t="shared" si="7"/>
        <v>314.39999999999998</v>
      </c>
      <c r="S103" s="5">
        <f t="shared" si="7"/>
        <v>7.1341239999999999</v>
      </c>
      <c r="T103" s="5">
        <f t="shared" si="7"/>
        <v>0.79268099999999986</v>
      </c>
      <c r="U103" s="5">
        <f t="shared" si="7"/>
        <v>0.70975699999999997</v>
      </c>
      <c r="V103" s="4">
        <f t="shared" si="7"/>
        <v>294.10000000000002</v>
      </c>
      <c r="W103" s="5">
        <f t="shared" si="7"/>
        <v>6.791817</v>
      </c>
      <c r="X103" s="5">
        <f t="shared" si="7"/>
        <v>0.75464500000000012</v>
      </c>
      <c r="Y103" s="5">
        <f t="shared" si="7"/>
        <v>0.680728</v>
      </c>
      <c r="Z103" s="8">
        <f t="shared" si="7"/>
        <v>278.60000000000002</v>
      </c>
    </row>
    <row r="104" spans="1:39" ht="15.75" thickBot="1">
      <c r="A104" s="49">
        <v>0.9</v>
      </c>
      <c r="B104" s="50"/>
      <c r="C104" s="16">
        <f>AVERAGE(C83:C92)</f>
        <v>7.7317650000000002</v>
      </c>
      <c r="D104" s="12">
        <f t="shared" ref="D104:Z104" si="8">AVERAGE(D83:D92)</f>
        <v>0.85908599999999991</v>
      </c>
      <c r="E104" s="12">
        <f t="shared" si="8"/>
        <v>0.67632200000000009</v>
      </c>
      <c r="F104" s="41">
        <f t="shared" si="8"/>
        <v>111</v>
      </c>
      <c r="G104" s="12">
        <f t="shared" si="8"/>
        <v>5.9271270000000005</v>
      </c>
      <c r="H104" s="12">
        <f t="shared" si="8"/>
        <v>0.65857100000000002</v>
      </c>
      <c r="I104" s="12">
        <f t="shared" si="8"/>
        <v>0.50872499999999987</v>
      </c>
      <c r="J104" s="41">
        <f t="shared" si="8"/>
        <v>123.1</v>
      </c>
      <c r="K104" s="12">
        <f t="shared" si="8"/>
        <v>5.4165469999999996</v>
      </c>
      <c r="L104" s="12">
        <f t="shared" si="8"/>
        <v>0.60183799999999998</v>
      </c>
      <c r="M104" s="12">
        <f t="shared" si="8"/>
        <v>0.46890100000000007</v>
      </c>
      <c r="N104" s="41">
        <f t="shared" si="8"/>
        <v>94.5</v>
      </c>
      <c r="O104" s="12">
        <f t="shared" si="8"/>
        <v>9.2973890000000008</v>
      </c>
      <c r="P104" s="12">
        <f t="shared" si="8"/>
        <v>1.0330439999999999</v>
      </c>
      <c r="Q104" s="12">
        <f t="shared" si="8"/>
        <v>0.81161600000000012</v>
      </c>
      <c r="R104" s="41">
        <f t="shared" si="8"/>
        <v>349.2</v>
      </c>
      <c r="S104" s="12">
        <f t="shared" si="8"/>
        <v>7.8186380000000018</v>
      </c>
      <c r="T104" s="12">
        <f t="shared" si="8"/>
        <v>0.86873800000000012</v>
      </c>
      <c r="U104" s="12">
        <f t="shared" si="8"/>
        <v>0.68812499999999988</v>
      </c>
      <c r="V104" s="41">
        <f t="shared" si="8"/>
        <v>321.5</v>
      </c>
      <c r="W104" s="12">
        <f t="shared" si="8"/>
        <v>7.5204540000000009</v>
      </c>
      <c r="X104" s="12">
        <f t="shared" si="8"/>
        <v>0.83560599999999996</v>
      </c>
      <c r="Y104" s="12">
        <f t="shared" si="8"/>
        <v>0.64362999999999992</v>
      </c>
      <c r="Z104" s="42">
        <f t="shared" si="8"/>
        <v>314.7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22.924312999999998</v>
      </c>
      <c r="D106" s="12">
        <f t="shared" ref="D106:Z106" si="9">SUM(D96:D104)</f>
        <v>2.5471460000000001</v>
      </c>
      <c r="E106" s="12">
        <f t="shared" si="9"/>
        <v>2.4113699999999998</v>
      </c>
      <c r="F106" s="41">
        <f t="shared" si="9"/>
        <v>1227</v>
      </c>
      <c r="G106" s="12">
        <f t="shared" si="9"/>
        <v>17.107472999999999</v>
      </c>
      <c r="H106" s="12">
        <f t="shared" si="9"/>
        <v>1.9008320000000001</v>
      </c>
      <c r="I106" s="12">
        <f t="shared" si="9"/>
        <v>1.782211</v>
      </c>
      <c r="J106" s="41">
        <f t="shared" si="9"/>
        <v>1256.5999999999999</v>
      </c>
      <c r="K106" s="12">
        <f t="shared" si="9"/>
        <v>16.373227999999997</v>
      </c>
      <c r="L106" s="12">
        <f t="shared" si="9"/>
        <v>1.8192489999999997</v>
      </c>
      <c r="M106" s="12">
        <f t="shared" si="9"/>
        <v>1.7428290000000002</v>
      </c>
      <c r="N106" s="41">
        <f t="shared" si="9"/>
        <v>1095.5999999999999</v>
      </c>
      <c r="O106" s="12">
        <f t="shared" si="9"/>
        <v>52.707736000000004</v>
      </c>
      <c r="P106" s="12">
        <f t="shared" si="9"/>
        <v>5.8564129999999999</v>
      </c>
      <c r="Q106" s="12">
        <f t="shared" si="9"/>
        <v>6.186007</v>
      </c>
      <c r="R106" s="41">
        <f t="shared" si="9"/>
        <v>2488.2999999999997</v>
      </c>
      <c r="S106" s="12">
        <f t="shared" si="9"/>
        <v>45.446826000000001</v>
      </c>
      <c r="T106" s="12">
        <f t="shared" si="9"/>
        <v>5.0496449999999999</v>
      </c>
      <c r="U106" s="12">
        <f t="shared" si="9"/>
        <v>5.3155520000000003</v>
      </c>
      <c r="V106" s="41">
        <f t="shared" si="9"/>
        <v>2251</v>
      </c>
      <c r="W106" s="12">
        <f t="shared" si="9"/>
        <v>45.042974000000001</v>
      </c>
      <c r="X106" s="12">
        <f t="shared" si="9"/>
        <v>5.0047690000000005</v>
      </c>
      <c r="Y106" s="12">
        <f t="shared" si="9"/>
        <v>5.3035430000000003</v>
      </c>
      <c r="Z106" s="42">
        <f t="shared" si="9"/>
        <v>2197.1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0.14661200000000002</v>
      </c>
      <c r="AC114" s="129">
        <f>D96</f>
        <v>1.6289999999999999E-2</v>
      </c>
      <c r="AD114" s="129">
        <f>E96</f>
        <v>2.9928E-2</v>
      </c>
      <c r="AE114" s="97">
        <f>F96</f>
        <v>146.80000000000001</v>
      </c>
      <c r="AF114" s="128">
        <f>G96</f>
        <v>0.145205</v>
      </c>
      <c r="AG114" s="129">
        <f>H96</f>
        <v>1.6136000000000001E-2</v>
      </c>
      <c r="AH114" s="129">
        <f>I96</f>
        <v>2.9814E-2</v>
      </c>
      <c r="AI114" s="97">
        <f>J96</f>
        <v>150</v>
      </c>
      <c r="AJ114" s="134">
        <f>K96</f>
        <v>0.13736700000000002</v>
      </c>
      <c r="AK114" s="129">
        <f>L96</f>
        <v>1.5264E-2</v>
      </c>
      <c r="AL114" s="129">
        <f>M96</f>
        <v>2.8720000000000002E-2</v>
      </c>
      <c r="AM114" s="97">
        <f>N96</f>
        <v>136.5</v>
      </c>
    </row>
    <row r="115" spans="27:39">
      <c r="AA115" s="123"/>
      <c r="AB115" s="130">
        <f>O96</f>
        <v>1.7237979999999999</v>
      </c>
      <c r="AC115" s="131">
        <f>P96</f>
        <v>0.19153300000000001</v>
      </c>
      <c r="AD115" s="131">
        <f>Q96</f>
        <v>0.35149900000000006</v>
      </c>
      <c r="AE115" s="71">
        <f>R96</f>
        <v>218.5</v>
      </c>
      <c r="AF115" s="130">
        <f>S96</f>
        <v>1.462464</v>
      </c>
      <c r="AG115" s="131">
        <f>T96</f>
        <v>0.162495</v>
      </c>
      <c r="AH115" s="131">
        <f>U96</f>
        <v>0.29784100000000002</v>
      </c>
      <c r="AI115" s="71">
        <f>V96</f>
        <v>198.4</v>
      </c>
      <c r="AJ115" s="135">
        <f>W96</f>
        <v>1.7371670000000001</v>
      </c>
      <c r="AK115" s="131">
        <f>X96</f>
        <v>0.193019</v>
      </c>
      <c r="AL115" s="131">
        <f>Y96</f>
        <v>0.357464</v>
      </c>
      <c r="AM115" s="71">
        <f>Z96</f>
        <v>199.3</v>
      </c>
    </row>
    <row r="116" spans="27:39">
      <c r="AA116" s="123">
        <f>A97</f>
        <v>0.2</v>
      </c>
      <c r="AB116" s="130">
        <f>C97</f>
        <v>0.37414099999999995</v>
      </c>
      <c r="AC116" s="131">
        <f>D97</f>
        <v>4.1571999999999991E-2</v>
      </c>
      <c r="AD116" s="131">
        <f>E97</f>
        <v>6.1235999999999992E-2</v>
      </c>
      <c r="AE116" s="71">
        <f>F97</f>
        <v>162.19999999999999</v>
      </c>
      <c r="AF116" s="130">
        <f>G97</f>
        <v>0.30316799999999999</v>
      </c>
      <c r="AG116" s="131">
        <f>H97</f>
        <v>3.3686000000000001E-2</v>
      </c>
      <c r="AH116" s="131">
        <f>I97</f>
        <v>5.3207000000000004E-2</v>
      </c>
      <c r="AI116" s="71">
        <f>J97</f>
        <v>155.4</v>
      </c>
      <c r="AJ116" s="135">
        <f>K97</f>
        <v>0.33808600000000005</v>
      </c>
      <c r="AK116" s="131">
        <f>L97</f>
        <v>3.7566000000000002E-2</v>
      </c>
      <c r="AL116" s="131">
        <f>M97</f>
        <v>5.850000000000001E-2</v>
      </c>
      <c r="AM116" s="71">
        <f>N97</f>
        <v>160.1</v>
      </c>
    </row>
    <row r="117" spans="27:39">
      <c r="AA117" s="123"/>
      <c r="AB117" s="130">
        <f>O97</f>
        <v>3.2778680000000007</v>
      </c>
      <c r="AC117" s="131">
        <f>P97</f>
        <v>0.36420799999999998</v>
      </c>
      <c r="AD117" s="131">
        <f>Q97</f>
        <v>0.55474899999999994</v>
      </c>
      <c r="AE117" s="71">
        <f>R97</f>
        <v>285.39999999999998</v>
      </c>
      <c r="AF117" s="130">
        <f>S97</f>
        <v>2.6968650000000003</v>
      </c>
      <c r="AG117" s="131">
        <f>T97</f>
        <v>0.299651</v>
      </c>
      <c r="AH117" s="131">
        <f>U97</f>
        <v>0.45553900000000008</v>
      </c>
      <c r="AI117" s="71">
        <f>V97</f>
        <v>246.2</v>
      </c>
      <c r="AJ117" s="135">
        <f>W97</f>
        <v>2.8592179999999998</v>
      </c>
      <c r="AK117" s="131">
        <f>X97</f>
        <v>0.31769000000000003</v>
      </c>
      <c r="AL117" s="131">
        <f>Y97</f>
        <v>0.48296499999999998</v>
      </c>
      <c r="AM117" s="71">
        <f>Z97</f>
        <v>239.1</v>
      </c>
    </row>
    <row r="118" spans="27:39">
      <c r="AA118" s="123">
        <f>A98</f>
        <v>0.3</v>
      </c>
      <c r="AB118" s="130">
        <f>C98</f>
        <v>0.74906299999999981</v>
      </c>
      <c r="AC118" s="131">
        <f>D98</f>
        <v>8.3227999999999996E-2</v>
      </c>
      <c r="AD118" s="131">
        <f>E98</f>
        <v>0.12044599999999998</v>
      </c>
      <c r="AE118" s="71">
        <f>F98</f>
        <v>136.19999999999999</v>
      </c>
      <c r="AF118" s="130">
        <f>G98</f>
        <v>0.53342200000000006</v>
      </c>
      <c r="AG118" s="131">
        <f>H98</f>
        <v>5.9268000000000008E-2</v>
      </c>
      <c r="AH118" s="131">
        <f>I98</f>
        <v>9.101200000000001E-2</v>
      </c>
      <c r="AI118" s="71">
        <f>J98</f>
        <v>144.19999999999999</v>
      </c>
      <c r="AJ118" s="135">
        <f>K98</f>
        <v>0.59111699999999989</v>
      </c>
      <c r="AK118" s="131">
        <f>L98</f>
        <v>6.5680000000000002E-2</v>
      </c>
      <c r="AL118" s="131">
        <f>M98</f>
        <v>0.10103099999999998</v>
      </c>
      <c r="AM118" s="71">
        <f>N98</f>
        <v>128.69999999999999</v>
      </c>
    </row>
    <row r="119" spans="27:39">
      <c r="AA119" s="123"/>
      <c r="AB119" s="130">
        <f>O98</f>
        <v>3.5220219999999998</v>
      </c>
      <c r="AC119" s="131">
        <f>P98</f>
        <v>0.39133499999999999</v>
      </c>
      <c r="AD119" s="131">
        <f>Q98</f>
        <v>0.59253500000000003</v>
      </c>
      <c r="AE119" s="71">
        <f>R98</f>
        <v>251.4</v>
      </c>
      <c r="AF119" s="130">
        <f>S98</f>
        <v>3.317577</v>
      </c>
      <c r="AG119" s="131">
        <f>T98</f>
        <v>0.36861899999999997</v>
      </c>
      <c r="AH119" s="131">
        <f>U98</f>
        <v>0.53868100000000008</v>
      </c>
      <c r="AI119" s="71">
        <f>V98</f>
        <v>223.8</v>
      </c>
      <c r="AJ119" s="135">
        <f>W98</f>
        <v>3.4018699999999997</v>
      </c>
      <c r="AK119" s="131">
        <f>X98</f>
        <v>0.37798400000000004</v>
      </c>
      <c r="AL119" s="131">
        <f>Y98</f>
        <v>0.55355200000000004</v>
      </c>
      <c r="AM119" s="71">
        <f>Z98</f>
        <v>218.6</v>
      </c>
    </row>
    <row r="120" spans="27:39">
      <c r="AA120" s="123">
        <f>A99</f>
        <v>0.4</v>
      </c>
      <c r="AB120" s="130">
        <f>C99</f>
        <v>0.97182800000000003</v>
      </c>
      <c r="AC120" s="131">
        <f>D99</f>
        <v>0.10798000000000001</v>
      </c>
      <c r="AD120" s="131">
        <f>E99</f>
        <v>0.13661000000000001</v>
      </c>
      <c r="AE120" s="71">
        <f>F99</f>
        <v>154.80000000000001</v>
      </c>
      <c r="AF120" s="130">
        <f>G99</f>
        <v>0.81763399999999997</v>
      </c>
      <c r="AG120" s="131">
        <f>H99</f>
        <v>9.0848000000000012E-2</v>
      </c>
      <c r="AH120" s="131">
        <f>I99</f>
        <v>0.11358900000000001</v>
      </c>
      <c r="AI120" s="71">
        <f>J99</f>
        <v>148.6</v>
      </c>
      <c r="AJ120" s="135">
        <f>K99</f>
        <v>0.84314900000000004</v>
      </c>
      <c r="AK120" s="131">
        <f>L99</f>
        <v>9.3683000000000002E-2</v>
      </c>
      <c r="AL120" s="131">
        <f>M99</f>
        <v>0.115802</v>
      </c>
      <c r="AM120" s="71">
        <f>N99</f>
        <v>132.5</v>
      </c>
    </row>
    <row r="121" spans="27:39">
      <c r="AA121" s="123"/>
      <c r="AB121" s="130">
        <f>O99</f>
        <v>4.8079720000000004</v>
      </c>
      <c r="AC121" s="131">
        <f>P99</f>
        <v>0.53421700000000005</v>
      </c>
      <c r="AD121" s="131">
        <f>Q99</f>
        <v>0.64370799999999995</v>
      </c>
      <c r="AE121" s="71">
        <f>R99</f>
        <v>261.7</v>
      </c>
      <c r="AF121" s="130">
        <f>S99</f>
        <v>4.5372300000000001</v>
      </c>
      <c r="AG121" s="131">
        <f>T99</f>
        <v>0.50413600000000003</v>
      </c>
      <c r="AH121" s="131">
        <f>U99</f>
        <v>0.60997199999999996</v>
      </c>
      <c r="AI121" s="71">
        <f>V99</f>
        <v>233</v>
      </c>
      <c r="AJ121" s="135">
        <f>W99</f>
        <v>4.2165989999999995</v>
      </c>
      <c r="AK121" s="131">
        <f>X99</f>
        <v>0.46851000000000009</v>
      </c>
      <c r="AL121" s="131">
        <f>Y99</f>
        <v>0.57148900000000002</v>
      </c>
      <c r="AM121" s="71">
        <f>Z99</f>
        <v>235.1</v>
      </c>
    </row>
    <row r="122" spans="27:39">
      <c r="AA122" s="123">
        <f>A100</f>
        <v>0.5</v>
      </c>
      <c r="AB122" s="130">
        <f>C100</f>
        <v>1.9009579999999999</v>
      </c>
      <c r="AC122" s="131">
        <f>D100</f>
        <v>0.21121899999999999</v>
      </c>
      <c r="AD122" s="131">
        <f>E100</f>
        <v>0.220832</v>
      </c>
      <c r="AE122" s="71">
        <f>F100</f>
        <v>147.6</v>
      </c>
      <c r="AF122" s="130">
        <f>G100</f>
        <v>1.3454870000000001</v>
      </c>
      <c r="AG122" s="131">
        <f>H100</f>
        <v>0.14949899999999999</v>
      </c>
      <c r="AH122" s="131">
        <f>I100</f>
        <v>0.15543200000000001</v>
      </c>
      <c r="AI122" s="71">
        <f>J100</f>
        <v>148.30000000000001</v>
      </c>
      <c r="AJ122" s="135">
        <f>K100</f>
        <v>1.3061859999999998</v>
      </c>
      <c r="AK122" s="131">
        <f>L100</f>
        <v>0.14513099999999998</v>
      </c>
      <c r="AL122" s="131">
        <f>M100</f>
        <v>0.158529</v>
      </c>
      <c r="AM122" s="71">
        <f>N100</f>
        <v>124.8</v>
      </c>
    </row>
    <row r="123" spans="27:39">
      <c r="AA123" s="123"/>
      <c r="AB123" s="130">
        <f>O100</f>
        <v>6.8363389999999997</v>
      </c>
      <c r="AC123" s="131">
        <f>P100</f>
        <v>0.75959399999999999</v>
      </c>
      <c r="AD123" s="131">
        <f>Q100</f>
        <v>0.80757400000000013</v>
      </c>
      <c r="AE123" s="71">
        <f>R100</f>
        <v>273.3</v>
      </c>
      <c r="AF123" s="130">
        <f>S100</f>
        <v>5.6229259999999988</v>
      </c>
      <c r="AG123" s="131">
        <f>T100</f>
        <v>0.62476899999999991</v>
      </c>
      <c r="AH123" s="131">
        <f>U100</f>
        <v>0.66436300000000004</v>
      </c>
      <c r="AI123" s="71">
        <f>V100</f>
        <v>247.7</v>
      </c>
      <c r="AJ123" s="135">
        <f>W100</f>
        <v>5.5643709999999995</v>
      </c>
      <c r="AK123" s="131">
        <f>X100</f>
        <v>0.61826199999999987</v>
      </c>
      <c r="AL123" s="131">
        <f>Y100</f>
        <v>0.65815500000000005</v>
      </c>
      <c r="AM123" s="71">
        <f>Z100</f>
        <v>235.7</v>
      </c>
    </row>
    <row r="124" spans="27:39">
      <c r="AA124" s="123">
        <f>A101</f>
        <v>0.6</v>
      </c>
      <c r="AB124" s="130">
        <f>C101</f>
        <v>2.5600840000000002</v>
      </c>
      <c r="AC124" s="131">
        <f>D101</f>
        <v>0.28445299999999996</v>
      </c>
      <c r="AD124" s="131">
        <f>E101</f>
        <v>0.28398399999999996</v>
      </c>
      <c r="AE124" s="71">
        <f>F101</f>
        <v>118.7</v>
      </c>
      <c r="AF124" s="130">
        <f>G101</f>
        <v>1.7783830000000003</v>
      </c>
      <c r="AG124" s="131">
        <f>H101</f>
        <v>0.19759599999999997</v>
      </c>
      <c r="AH124" s="131">
        <f>I101</f>
        <v>0.19339100000000001</v>
      </c>
      <c r="AI124" s="71">
        <f>J101</f>
        <v>113.4</v>
      </c>
      <c r="AJ124" s="135">
        <f>K101</f>
        <v>1.6581230000000002</v>
      </c>
      <c r="AK124" s="131">
        <f>L101</f>
        <v>0.18423599999999998</v>
      </c>
      <c r="AL124" s="131">
        <f>M101</f>
        <v>0.18117400000000003</v>
      </c>
      <c r="AM124" s="71">
        <f>N101</f>
        <v>100.9</v>
      </c>
    </row>
    <row r="125" spans="27:39">
      <c r="AA125" s="123"/>
      <c r="AB125" s="130">
        <f>O101</f>
        <v>7.0376920000000016</v>
      </c>
      <c r="AC125" s="131">
        <f>P101</f>
        <v>0.78196600000000005</v>
      </c>
      <c r="AD125" s="131">
        <f>Q101</f>
        <v>0.76365599999999989</v>
      </c>
      <c r="AE125" s="71">
        <f>R101</f>
        <v>228.4</v>
      </c>
      <c r="AF125" s="130">
        <f>S101</f>
        <v>6.6067880000000017</v>
      </c>
      <c r="AG125" s="131">
        <f>T101</f>
        <v>0.73408699999999993</v>
      </c>
      <c r="AH125" s="131">
        <f>U101</f>
        <v>0.70156800000000008</v>
      </c>
      <c r="AI125" s="71">
        <f>V101</f>
        <v>211.8</v>
      </c>
      <c r="AJ125" s="135">
        <f>W101</f>
        <v>6.6832700000000003</v>
      </c>
      <c r="AK125" s="131">
        <f>X101</f>
        <v>0.74258599999999997</v>
      </c>
      <c r="AL125" s="131">
        <f>Y101</f>
        <v>0.71967599999999998</v>
      </c>
      <c r="AM125" s="71">
        <f>Z101</f>
        <v>203.9</v>
      </c>
    </row>
    <row r="126" spans="27:39">
      <c r="AA126" s="123">
        <f>A102</f>
        <v>0.7</v>
      </c>
      <c r="AB126" s="130">
        <f>C102</f>
        <v>3.192628</v>
      </c>
      <c r="AC126" s="131">
        <f>D102</f>
        <v>0.35473800000000005</v>
      </c>
      <c r="AD126" s="131">
        <f>E102</f>
        <v>0.33838699999999999</v>
      </c>
      <c r="AE126" s="71">
        <f>F102</f>
        <v>127.6</v>
      </c>
      <c r="AF126" s="130">
        <f>G102</f>
        <v>2.5419640000000001</v>
      </c>
      <c r="AG126" s="131">
        <f>H102</f>
        <v>0.28244099999999994</v>
      </c>
      <c r="AH126" s="131">
        <f>I102</f>
        <v>0.26915899999999998</v>
      </c>
      <c r="AI126" s="71">
        <f>J102</f>
        <v>142.1</v>
      </c>
      <c r="AJ126" s="135">
        <f>K102</f>
        <v>2.3066360000000001</v>
      </c>
      <c r="AK126" s="131">
        <f>L102</f>
        <v>0.25629399999999997</v>
      </c>
      <c r="AL126" s="131">
        <f>M102</f>
        <v>0.25105100000000002</v>
      </c>
      <c r="AM126" s="71">
        <f>N102</f>
        <v>111.2</v>
      </c>
    </row>
    <row r="127" spans="27:39">
      <c r="AA127" s="123"/>
      <c r="AB127" s="130">
        <f>O102</f>
        <v>7.5972689999999998</v>
      </c>
      <c r="AC127" s="131">
        <f>P102</f>
        <v>0.84414</v>
      </c>
      <c r="AD127" s="131">
        <f>Q102</f>
        <v>0.80416600000000005</v>
      </c>
      <c r="AE127" s="71">
        <f>R102</f>
        <v>306</v>
      </c>
      <c r="AF127" s="130">
        <f>S102</f>
        <v>6.2502139999999997</v>
      </c>
      <c r="AG127" s="131">
        <f>T102</f>
        <v>0.694469</v>
      </c>
      <c r="AH127" s="131">
        <f>U102</f>
        <v>0.64970599999999989</v>
      </c>
      <c r="AI127" s="71">
        <f>V102</f>
        <v>274.5</v>
      </c>
      <c r="AJ127" s="135">
        <f>W102</f>
        <v>6.2682079999999996</v>
      </c>
      <c r="AK127" s="131">
        <f>X102</f>
        <v>0.69646699999999995</v>
      </c>
      <c r="AL127" s="131">
        <f>Y102</f>
        <v>0.63588400000000012</v>
      </c>
      <c r="AM127" s="71">
        <f>Z102</f>
        <v>272.10000000000002</v>
      </c>
    </row>
    <row r="128" spans="27:39">
      <c r="AA128" s="123">
        <f>A103</f>
        <v>0.8</v>
      </c>
      <c r="AB128" s="130">
        <f>C103</f>
        <v>5.2972339999999996</v>
      </c>
      <c r="AC128" s="131">
        <f>D103</f>
        <v>0.58857999999999999</v>
      </c>
      <c r="AD128" s="131">
        <f>E103</f>
        <v>0.54362500000000002</v>
      </c>
      <c r="AE128" s="71">
        <f>F103</f>
        <v>122.1</v>
      </c>
      <c r="AF128" s="130">
        <f>G103</f>
        <v>3.7150829999999999</v>
      </c>
      <c r="AG128" s="131">
        <f>H103</f>
        <v>0.41278700000000007</v>
      </c>
      <c r="AH128" s="131">
        <f>I103</f>
        <v>0.36788200000000004</v>
      </c>
      <c r="AI128" s="71">
        <f>J103</f>
        <v>131.5</v>
      </c>
      <c r="AJ128" s="135">
        <f>K103</f>
        <v>3.7760170000000004</v>
      </c>
      <c r="AK128" s="131">
        <f>L103</f>
        <v>0.41955700000000001</v>
      </c>
      <c r="AL128" s="131">
        <f>M103</f>
        <v>0.37912100000000004</v>
      </c>
      <c r="AM128" s="71">
        <f>N103</f>
        <v>106.4</v>
      </c>
    </row>
    <row r="129" spans="27:39">
      <c r="AA129" s="123"/>
      <c r="AB129" s="130">
        <f>O103</f>
        <v>8.6073869999999992</v>
      </c>
      <c r="AC129" s="131">
        <f>P103</f>
        <v>0.95637599999999989</v>
      </c>
      <c r="AD129" s="131">
        <f>Q103</f>
        <v>0.85650399999999982</v>
      </c>
      <c r="AE129" s="71">
        <f>R103</f>
        <v>314.39999999999998</v>
      </c>
      <c r="AF129" s="130">
        <f>S103</f>
        <v>7.1341239999999999</v>
      </c>
      <c r="AG129" s="131">
        <f>T103</f>
        <v>0.79268099999999986</v>
      </c>
      <c r="AH129" s="131">
        <f>U103</f>
        <v>0.70975699999999997</v>
      </c>
      <c r="AI129" s="71">
        <f>V103</f>
        <v>294.10000000000002</v>
      </c>
      <c r="AJ129" s="135">
        <f>W103</f>
        <v>6.791817</v>
      </c>
      <c r="AK129" s="131">
        <f>X103</f>
        <v>0.75464500000000012</v>
      </c>
      <c r="AL129" s="131">
        <f>Y103</f>
        <v>0.680728</v>
      </c>
      <c r="AM129" s="71">
        <f>Z103</f>
        <v>278.60000000000002</v>
      </c>
    </row>
    <row r="130" spans="27:39">
      <c r="AA130" s="123">
        <f>A104</f>
        <v>0.9</v>
      </c>
      <c r="AB130" s="130">
        <f>C104</f>
        <v>7.7317650000000002</v>
      </c>
      <c r="AC130" s="131">
        <f>D104</f>
        <v>0.85908599999999991</v>
      </c>
      <c r="AD130" s="131">
        <f>E104</f>
        <v>0.67632200000000009</v>
      </c>
      <c r="AE130" s="71">
        <f>F104</f>
        <v>111</v>
      </c>
      <c r="AF130" s="130">
        <f>G104</f>
        <v>5.9271270000000005</v>
      </c>
      <c r="AG130" s="131">
        <f>H104</f>
        <v>0.65857100000000002</v>
      </c>
      <c r="AH130" s="131">
        <f>I104</f>
        <v>0.50872499999999987</v>
      </c>
      <c r="AI130" s="71">
        <f>J104</f>
        <v>123.1</v>
      </c>
      <c r="AJ130" s="135">
        <f>K104</f>
        <v>5.4165469999999996</v>
      </c>
      <c r="AK130" s="131">
        <f>L104</f>
        <v>0.60183799999999998</v>
      </c>
      <c r="AL130" s="131">
        <f>M104</f>
        <v>0.46890100000000007</v>
      </c>
      <c r="AM130" s="71">
        <f>N104</f>
        <v>94.5</v>
      </c>
    </row>
    <row r="131" spans="27:39" ht="15.75" thickBot="1">
      <c r="AA131" s="124"/>
      <c r="AB131" s="132">
        <f>O104</f>
        <v>9.2973890000000008</v>
      </c>
      <c r="AC131" s="133">
        <f>P104</f>
        <v>1.0330439999999999</v>
      </c>
      <c r="AD131" s="133">
        <f>Q104</f>
        <v>0.81161600000000012</v>
      </c>
      <c r="AE131" s="72">
        <f>R104</f>
        <v>349.2</v>
      </c>
      <c r="AF131" s="132">
        <f>S104</f>
        <v>7.8186380000000018</v>
      </c>
      <c r="AG131" s="133">
        <f>T104</f>
        <v>0.86873800000000012</v>
      </c>
      <c r="AH131" s="133">
        <f>U104</f>
        <v>0.68812499999999988</v>
      </c>
      <c r="AI131" s="72">
        <f>V104</f>
        <v>321.5</v>
      </c>
      <c r="AJ131" s="136">
        <f>W104</f>
        <v>7.5204540000000009</v>
      </c>
      <c r="AK131" s="133">
        <f>X104</f>
        <v>0.83560599999999996</v>
      </c>
      <c r="AL131" s="133">
        <f>Y104</f>
        <v>0.64362999999999992</v>
      </c>
      <c r="AM131" s="72">
        <f>Z104</f>
        <v>314.7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22.924312999999998</v>
      </c>
      <c r="AC133" s="138">
        <f>D106</f>
        <v>2.5471460000000001</v>
      </c>
      <c r="AD133" s="138">
        <f>E106</f>
        <v>2.4113699999999998</v>
      </c>
      <c r="AE133" s="125">
        <f>F106</f>
        <v>1227</v>
      </c>
      <c r="AF133" s="139">
        <f>G106</f>
        <v>17.107472999999999</v>
      </c>
      <c r="AG133" s="138">
        <f>H106</f>
        <v>1.9008320000000001</v>
      </c>
      <c r="AH133" s="138">
        <f>I106</f>
        <v>1.782211</v>
      </c>
      <c r="AI133" s="69">
        <f>J106</f>
        <v>1256.5999999999999</v>
      </c>
      <c r="AJ133" s="137">
        <f>K106</f>
        <v>16.373227999999997</v>
      </c>
      <c r="AK133" s="138">
        <f>L106</f>
        <v>1.8192489999999997</v>
      </c>
      <c r="AL133" s="138">
        <f>M106</f>
        <v>1.7428290000000002</v>
      </c>
      <c r="AM133" s="69">
        <f>N106</f>
        <v>1095.5999999999999</v>
      </c>
    </row>
    <row r="134" spans="27:39" ht="15.75" thickBot="1">
      <c r="AA134" s="143"/>
      <c r="AB134" s="136">
        <f>O106</f>
        <v>52.707736000000004</v>
      </c>
      <c r="AC134" s="133">
        <f>P106</f>
        <v>5.8564129999999999</v>
      </c>
      <c r="AD134" s="133">
        <f>Q106</f>
        <v>6.186007</v>
      </c>
      <c r="AE134" s="126">
        <f>R106</f>
        <v>2488.2999999999997</v>
      </c>
      <c r="AF134" s="132">
        <f>S106</f>
        <v>45.446826000000001</v>
      </c>
      <c r="AG134" s="133">
        <f>T106</f>
        <v>5.0496449999999999</v>
      </c>
      <c r="AH134" s="133">
        <f>U106</f>
        <v>5.3155520000000003</v>
      </c>
      <c r="AI134" s="72">
        <f>V106</f>
        <v>2251</v>
      </c>
      <c r="AJ134" s="136">
        <f>W106</f>
        <v>45.042974000000001</v>
      </c>
      <c r="AK134" s="133">
        <f>X106</f>
        <v>5.0047690000000005</v>
      </c>
      <c r="AL134" s="133">
        <f>Y106</f>
        <v>5.3035430000000003</v>
      </c>
      <c r="AM134" s="72">
        <f>Z106</f>
        <v>2197.1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34"/>
  <sheetViews>
    <sheetView topLeftCell="E87" workbookViewId="0">
      <selection activeCell="AA112" sqref="AA112:AM134"/>
    </sheetView>
  </sheetViews>
  <sheetFormatPr defaultRowHeight="15"/>
  <cols>
    <col min="1" max="1" width="3.7109375" customWidth="1"/>
    <col min="2" max="2" width="7.140625" bestFit="1" customWidth="1"/>
    <col min="3" max="3" width="8.5703125" bestFit="1" customWidth="1"/>
    <col min="4" max="5" width="7.5703125" bestFit="1" customWidth="1"/>
    <col min="6" max="6" width="6" bestFit="1" customWidth="1"/>
    <col min="7" max="7" width="8.5703125" bestFit="1" customWidth="1"/>
    <col min="8" max="9" width="7.5703125" bestFit="1" customWidth="1"/>
    <col min="10" max="10" width="6" bestFit="1" customWidth="1"/>
    <col min="11" max="11" width="8.5703125" bestFit="1" customWidth="1"/>
    <col min="12" max="13" width="7.5703125" bestFit="1" customWidth="1"/>
    <col min="14" max="14" width="6" bestFit="1" customWidth="1"/>
    <col min="15" max="15" width="8.5703125" bestFit="1" customWidth="1"/>
    <col min="16" max="17" width="7.5703125" bestFit="1" customWidth="1"/>
    <col min="18" max="18" width="6" bestFit="1" customWidth="1"/>
    <col min="19" max="19" width="8.5703125" bestFit="1" customWidth="1"/>
    <col min="20" max="21" width="7.5703125" bestFit="1" customWidth="1"/>
    <col min="22" max="22" width="6" bestFit="1" customWidth="1"/>
    <col min="23" max="23" width="8.5703125" bestFit="1" customWidth="1"/>
    <col min="24" max="25" width="7.5703125" bestFit="1" customWidth="1"/>
    <col min="26" max="26" width="6" bestFit="1" customWidth="1"/>
  </cols>
  <sheetData>
    <row r="1" spans="1:26" ht="15.75" thickBot="1">
      <c r="A1" s="86" t="s">
        <v>2</v>
      </c>
      <c r="B1" s="88"/>
      <c r="C1" s="91">
        <v>1</v>
      </c>
      <c r="D1" s="92"/>
      <c r="E1" s="92"/>
      <c r="F1" s="93"/>
      <c r="G1" s="86">
        <v>2</v>
      </c>
      <c r="H1" s="87"/>
      <c r="I1" s="87"/>
      <c r="J1" s="88"/>
      <c r="K1" s="86">
        <v>3</v>
      </c>
      <c r="L1" s="87"/>
      <c r="M1" s="87"/>
      <c r="N1" s="88"/>
      <c r="O1" s="86">
        <v>4</v>
      </c>
      <c r="P1" s="87"/>
      <c r="Q1" s="87"/>
      <c r="R1" s="88"/>
      <c r="S1" s="86">
        <v>5</v>
      </c>
      <c r="T1" s="87"/>
      <c r="U1" s="87"/>
      <c r="V1" s="88"/>
      <c r="W1" s="86">
        <v>6</v>
      </c>
      <c r="X1" s="87"/>
      <c r="Y1" s="87"/>
      <c r="Z1" s="88"/>
    </row>
    <row r="2" spans="1:26" ht="15.75" thickBot="1">
      <c r="A2" s="23" t="s">
        <v>0</v>
      </c>
      <c r="B2" s="24" t="s">
        <v>1</v>
      </c>
      <c r="C2" s="25" t="s">
        <v>3</v>
      </c>
      <c r="D2" s="26" t="s">
        <v>4</v>
      </c>
      <c r="E2" s="26" t="s">
        <v>5</v>
      </c>
      <c r="F2" s="33" t="s">
        <v>6</v>
      </c>
      <c r="G2" s="25" t="s">
        <v>3</v>
      </c>
      <c r="H2" s="26" t="s">
        <v>4</v>
      </c>
      <c r="I2" s="26" t="s">
        <v>5</v>
      </c>
      <c r="J2" s="33" t="s">
        <v>6</v>
      </c>
      <c r="K2" s="25" t="s">
        <v>3</v>
      </c>
      <c r="L2" s="26" t="s">
        <v>4</v>
      </c>
      <c r="M2" s="26" t="s">
        <v>5</v>
      </c>
      <c r="N2" s="33" t="s">
        <v>6</v>
      </c>
      <c r="O2" s="25" t="s">
        <v>3</v>
      </c>
      <c r="P2" s="26" t="s">
        <v>4</v>
      </c>
      <c r="Q2" s="26" t="s">
        <v>5</v>
      </c>
      <c r="R2" s="33" t="s">
        <v>6</v>
      </c>
      <c r="S2" s="25" t="s">
        <v>3</v>
      </c>
      <c r="T2" s="26" t="s">
        <v>4</v>
      </c>
      <c r="U2" s="26" t="s">
        <v>5</v>
      </c>
      <c r="V2" s="33" t="s">
        <v>6</v>
      </c>
      <c r="W2" s="34" t="s">
        <v>3</v>
      </c>
      <c r="X2" s="26" t="s">
        <v>4</v>
      </c>
      <c r="Y2" s="26" t="s">
        <v>5</v>
      </c>
      <c r="Z2" s="33" t="s">
        <v>6</v>
      </c>
    </row>
    <row r="3" spans="1:26">
      <c r="A3" s="27">
        <v>0.1</v>
      </c>
      <c r="B3" s="28">
        <v>1</v>
      </c>
      <c r="C3" s="29">
        <v>0.18628</v>
      </c>
      <c r="D3" s="30">
        <v>2.07E-2</v>
      </c>
      <c r="E3" s="30">
        <v>1.636E-2</v>
      </c>
      <c r="F3" s="28">
        <v>184</v>
      </c>
      <c r="G3" s="31">
        <v>0.20351</v>
      </c>
      <c r="H3" s="30">
        <v>2.2610000000000002E-2</v>
      </c>
      <c r="I3" s="30">
        <v>1.787E-2</v>
      </c>
      <c r="J3" s="28">
        <v>218</v>
      </c>
      <c r="K3" s="31">
        <v>0.18812000000000001</v>
      </c>
      <c r="L3" s="30">
        <v>2.0899999999999998E-2</v>
      </c>
      <c r="M3" s="30">
        <v>1.652E-2</v>
      </c>
      <c r="N3" s="28">
        <v>161</v>
      </c>
      <c r="O3" s="31">
        <v>0.82464999999999999</v>
      </c>
      <c r="P3" s="30">
        <v>9.1630000000000003E-2</v>
      </c>
      <c r="Q3" s="30">
        <v>7.2429999999999994E-2</v>
      </c>
      <c r="R3" s="28">
        <v>354</v>
      </c>
      <c r="S3" s="31">
        <v>0.63009999999999999</v>
      </c>
      <c r="T3" s="30">
        <v>7.0010000000000003E-2</v>
      </c>
      <c r="U3" s="30">
        <v>5.534E-2</v>
      </c>
      <c r="V3" s="28">
        <v>331</v>
      </c>
      <c r="W3" s="32">
        <v>0.67534000000000005</v>
      </c>
      <c r="X3" s="30">
        <v>7.5039999999999996E-2</v>
      </c>
      <c r="Y3" s="30">
        <v>5.9310000000000002E-2</v>
      </c>
      <c r="Z3" s="28">
        <v>305</v>
      </c>
    </row>
    <row r="4" spans="1:26">
      <c r="A4" s="9">
        <v>0.1</v>
      </c>
      <c r="B4" s="10">
        <v>2</v>
      </c>
      <c r="C4" s="19">
        <v>0.1363</v>
      </c>
      <c r="D4" s="6">
        <v>1.5140000000000001E-2</v>
      </c>
      <c r="E4" s="6">
        <v>2.1000000000000001E-2</v>
      </c>
      <c r="F4" s="10">
        <v>253</v>
      </c>
      <c r="G4" s="21">
        <v>0.14652999999999999</v>
      </c>
      <c r="H4" s="6">
        <v>1.6279999999999999E-2</v>
      </c>
      <c r="I4" s="6">
        <v>2.2579999999999999E-2</v>
      </c>
      <c r="J4" s="10">
        <v>205</v>
      </c>
      <c r="K4" s="21">
        <v>0.14013999999999999</v>
      </c>
      <c r="L4" s="6">
        <v>1.5570000000000001E-2</v>
      </c>
      <c r="M4" s="6">
        <v>2.1590000000000002E-2</v>
      </c>
      <c r="N4" s="10">
        <v>213</v>
      </c>
      <c r="O4" s="21">
        <v>0.56054000000000004</v>
      </c>
      <c r="P4" s="6">
        <v>6.2280000000000002E-2</v>
      </c>
      <c r="Q4" s="6">
        <v>8.6370000000000002E-2</v>
      </c>
      <c r="R4" s="10">
        <v>388</v>
      </c>
      <c r="S4" s="21">
        <v>0.58584000000000003</v>
      </c>
      <c r="T4" s="6">
        <v>6.5089999999999995E-2</v>
      </c>
      <c r="U4" s="6">
        <v>9.0270000000000003E-2</v>
      </c>
      <c r="V4" s="10">
        <v>333</v>
      </c>
      <c r="W4" s="17">
        <v>0.75141999999999998</v>
      </c>
      <c r="X4" s="6">
        <v>8.3489999999999995E-2</v>
      </c>
      <c r="Y4" s="6">
        <v>0.11577999999999999</v>
      </c>
      <c r="Z4" s="10">
        <v>325</v>
      </c>
    </row>
    <row r="5" spans="1:26">
      <c r="A5" s="9">
        <v>0.1</v>
      </c>
      <c r="B5" s="10">
        <v>3</v>
      </c>
      <c r="C5" s="19">
        <v>0.15995999999999999</v>
      </c>
      <c r="D5" s="6">
        <v>1.7770000000000001E-2</v>
      </c>
      <c r="E5" s="6">
        <v>2.0959999999999999E-2</v>
      </c>
      <c r="F5" s="10">
        <v>212</v>
      </c>
      <c r="G5" s="21">
        <v>0.21543999999999999</v>
      </c>
      <c r="H5" s="6">
        <v>2.3939999999999999E-2</v>
      </c>
      <c r="I5" s="6">
        <v>2.8230000000000002E-2</v>
      </c>
      <c r="J5" s="10">
        <v>191</v>
      </c>
      <c r="K5" s="21">
        <v>0.11512</v>
      </c>
      <c r="L5" s="6">
        <v>1.2789999999999999E-2</v>
      </c>
      <c r="M5" s="6">
        <v>1.508E-2</v>
      </c>
      <c r="N5" s="10">
        <v>217</v>
      </c>
      <c r="O5" s="21">
        <v>0.51234999999999997</v>
      </c>
      <c r="P5" s="6">
        <v>5.6930000000000001E-2</v>
      </c>
      <c r="Q5" s="6">
        <v>6.7129999999999995E-2</v>
      </c>
      <c r="R5" s="10">
        <v>377</v>
      </c>
      <c r="S5" s="21">
        <v>0.52159999999999995</v>
      </c>
      <c r="T5" s="6">
        <v>5.7959999999999998E-2</v>
      </c>
      <c r="U5" s="6">
        <v>6.8339999999999998E-2</v>
      </c>
      <c r="V5" s="10">
        <v>321</v>
      </c>
      <c r="W5" s="17">
        <v>0.86234</v>
      </c>
      <c r="X5" s="6">
        <v>9.5820000000000002E-2</v>
      </c>
      <c r="Y5" s="6">
        <v>0.11298999999999999</v>
      </c>
      <c r="Z5" s="10">
        <v>336</v>
      </c>
    </row>
    <row r="6" spans="1:26">
      <c r="A6" s="9">
        <v>0.1</v>
      </c>
      <c r="B6" s="28">
        <v>4</v>
      </c>
      <c r="C6" s="19">
        <v>0.20960000000000001</v>
      </c>
      <c r="D6" s="6">
        <v>2.3290000000000002E-2</v>
      </c>
      <c r="E6" s="6">
        <v>3.8390000000000001E-2</v>
      </c>
      <c r="F6" s="10">
        <v>207</v>
      </c>
      <c r="G6" s="21">
        <v>0.18728</v>
      </c>
      <c r="H6" s="6">
        <v>2.0809999999999999E-2</v>
      </c>
      <c r="I6" s="6">
        <v>3.4299999999999997E-2</v>
      </c>
      <c r="J6" s="10">
        <v>203</v>
      </c>
      <c r="K6" s="21">
        <v>0.22635</v>
      </c>
      <c r="L6" s="6">
        <v>2.5149999999999999E-2</v>
      </c>
      <c r="M6" s="6">
        <v>4.1459999999999997E-2</v>
      </c>
      <c r="N6" s="10">
        <v>169</v>
      </c>
      <c r="O6" s="21">
        <v>0.93122000000000005</v>
      </c>
      <c r="P6" s="6">
        <v>0.10347000000000001</v>
      </c>
      <c r="Q6" s="6">
        <v>0.17055999999999999</v>
      </c>
      <c r="R6" s="10">
        <v>359</v>
      </c>
      <c r="S6" s="21">
        <v>0.97974000000000006</v>
      </c>
      <c r="T6" s="6">
        <v>0.10886</v>
      </c>
      <c r="U6" s="6">
        <v>0.17945</v>
      </c>
      <c r="V6" s="10">
        <v>310</v>
      </c>
      <c r="W6" s="17">
        <v>1.1321099999999999</v>
      </c>
      <c r="X6" s="6">
        <v>0.12579000000000001</v>
      </c>
      <c r="Y6" s="6">
        <v>0.20735999999999999</v>
      </c>
      <c r="Z6" s="10">
        <v>314</v>
      </c>
    </row>
    <row r="7" spans="1:26">
      <c r="A7" s="9">
        <v>0.1</v>
      </c>
      <c r="B7" s="10">
        <v>5</v>
      </c>
      <c r="C7" s="19">
        <v>0.1391</v>
      </c>
      <c r="D7" s="6">
        <v>1.546E-2</v>
      </c>
      <c r="E7" s="6">
        <v>2.5430000000000001E-2</v>
      </c>
      <c r="F7" s="10">
        <v>225</v>
      </c>
      <c r="G7" s="21">
        <v>0.13474</v>
      </c>
      <c r="H7" s="6">
        <v>1.4970000000000001E-2</v>
      </c>
      <c r="I7" s="6">
        <v>2.4629999999999999E-2</v>
      </c>
      <c r="J7" s="10">
        <v>217</v>
      </c>
      <c r="K7" s="21">
        <v>0.15587000000000001</v>
      </c>
      <c r="L7" s="6">
        <v>1.7319999999999999E-2</v>
      </c>
      <c r="M7" s="6">
        <v>2.8490000000000001E-2</v>
      </c>
      <c r="N7" s="10">
        <v>185</v>
      </c>
      <c r="O7" s="21">
        <v>1.4349799999999999</v>
      </c>
      <c r="P7" s="6">
        <v>0.15944</v>
      </c>
      <c r="Q7" s="6">
        <v>0.26233000000000001</v>
      </c>
      <c r="R7" s="10">
        <v>342</v>
      </c>
      <c r="S7" s="21">
        <v>1.09402</v>
      </c>
      <c r="T7" s="6">
        <v>0.12156</v>
      </c>
      <c r="U7" s="6">
        <v>0.2</v>
      </c>
      <c r="V7" s="10">
        <v>327</v>
      </c>
      <c r="W7" s="17">
        <v>1.00787</v>
      </c>
      <c r="X7" s="6">
        <v>0.11199000000000001</v>
      </c>
      <c r="Y7" s="6">
        <v>0.18425</v>
      </c>
      <c r="Z7" s="10">
        <v>309</v>
      </c>
    </row>
    <row r="8" spans="1:26">
      <c r="A8" s="9">
        <v>0.1</v>
      </c>
      <c r="B8" s="10">
        <v>6</v>
      </c>
      <c r="C8" s="19">
        <v>0.28169</v>
      </c>
      <c r="D8" s="6">
        <v>3.1300000000000001E-2</v>
      </c>
      <c r="E8" s="6">
        <v>3.0370000000000001E-2</v>
      </c>
      <c r="F8" s="10">
        <v>197</v>
      </c>
      <c r="G8" s="21">
        <v>0.13117000000000001</v>
      </c>
      <c r="H8" s="6">
        <v>1.457E-2</v>
      </c>
      <c r="I8" s="6">
        <v>1.414E-2</v>
      </c>
      <c r="J8" s="10">
        <v>187</v>
      </c>
      <c r="K8" s="21">
        <v>0.2</v>
      </c>
      <c r="L8" s="6">
        <v>2.222E-2</v>
      </c>
      <c r="M8" s="6">
        <v>2.1559999999999999E-2</v>
      </c>
      <c r="N8" s="10">
        <v>158</v>
      </c>
      <c r="O8" s="21">
        <v>2.4334600000000002</v>
      </c>
      <c r="P8" s="6">
        <v>0.27038000000000001</v>
      </c>
      <c r="Q8" s="6">
        <v>0.26235999999999998</v>
      </c>
      <c r="R8" s="10">
        <v>308</v>
      </c>
      <c r="S8" s="21">
        <v>2.2775799999999999</v>
      </c>
      <c r="T8" s="6">
        <v>0.25306000000000001</v>
      </c>
      <c r="U8" s="6">
        <v>0.24554999999999999</v>
      </c>
      <c r="V8" s="10">
        <v>254</v>
      </c>
      <c r="W8" s="17">
        <v>2.8444400000000001</v>
      </c>
      <c r="X8" s="6">
        <v>0.31605</v>
      </c>
      <c r="Y8" s="6">
        <v>0.30667</v>
      </c>
      <c r="Z8" s="10">
        <v>251</v>
      </c>
    </row>
    <row r="9" spans="1:26">
      <c r="A9" s="9">
        <v>0.1</v>
      </c>
      <c r="B9" s="28">
        <v>7</v>
      </c>
      <c r="C9" s="19">
        <v>0.16026000000000001</v>
      </c>
      <c r="D9" s="6">
        <v>1.7809999999999999E-2</v>
      </c>
      <c r="E9" s="6">
        <v>3.9190000000000003E-2</v>
      </c>
      <c r="F9" s="10">
        <v>197</v>
      </c>
      <c r="G9" s="21">
        <v>0.10398</v>
      </c>
      <c r="H9" s="6">
        <v>1.155E-2</v>
      </c>
      <c r="I9" s="6">
        <v>2.5420000000000002E-2</v>
      </c>
      <c r="J9" s="10">
        <v>222</v>
      </c>
      <c r="K9" s="21">
        <v>0.13031000000000001</v>
      </c>
      <c r="L9" s="6">
        <v>1.448E-2</v>
      </c>
      <c r="M9" s="6">
        <v>3.1859999999999999E-2</v>
      </c>
      <c r="N9" s="10">
        <v>219</v>
      </c>
      <c r="O9" s="21">
        <v>1.7290000000000001</v>
      </c>
      <c r="P9" s="6">
        <v>0.19211</v>
      </c>
      <c r="Q9" s="6">
        <v>0.42276000000000002</v>
      </c>
      <c r="R9" s="10">
        <v>269</v>
      </c>
      <c r="S9" s="21">
        <v>1.9216899999999999</v>
      </c>
      <c r="T9" s="6">
        <v>0.21351999999999999</v>
      </c>
      <c r="U9" s="6">
        <v>0.46988000000000002</v>
      </c>
      <c r="V9" s="10">
        <v>236</v>
      </c>
      <c r="W9" s="17">
        <v>1.51905</v>
      </c>
      <c r="X9" s="6">
        <v>0.16878000000000001</v>
      </c>
      <c r="Y9" s="6">
        <v>0.37142999999999998</v>
      </c>
      <c r="Z9" s="10">
        <v>236</v>
      </c>
    </row>
    <row r="10" spans="1:26">
      <c r="A10" s="9">
        <v>0.1</v>
      </c>
      <c r="B10" s="10">
        <v>8</v>
      </c>
      <c r="C10" s="19">
        <v>0.17444999999999999</v>
      </c>
      <c r="D10" s="6">
        <v>1.9380000000000001E-2</v>
      </c>
      <c r="E10" s="6">
        <v>2.3640000000000001E-2</v>
      </c>
      <c r="F10" s="10">
        <v>169</v>
      </c>
      <c r="G10" s="21">
        <v>0.18608</v>
      </c>
      <c r="H10" s="6">
        <v>2.068E-2</v>
      </c>
      <c r="I10" s="6">
        <v>2.5219999999999999E-2</v>
      </c>
      <c r="J10" s="10">
        <v>166</v>
      </c>
      <c r="K10" s="21">
        <v>0.26755000000000001</v>
      </c>
      <c r="L10" s="6">
        <v>2.9729999999999999E-2</v>
      </c>
      <c r="M10" s="6">
        <v>3.6260000000000001E-2</v>
      </c>
      <c r="N10" s="10">
        <v>162</v>
      </c>
      <c r="O10" s="21">
        <v>0.58828999999999998</v>
      </c>
      <c r="P10" s="6">
        <v>6.5369999999999998E-2</v>
      </c>
      <c r="Q10" s="6">
        <v>7.9719999999999999E-2</v>
      </c>
      <c r="R10" s="10">
        <v>278</v>
      </c>
      <c r="S10" s="21">
        <v>0.57665999999999995</v>
      </c>
      <c r="T10" s="6">
        <v>6.4070000000000002E-2</v>
      </c>
      <c r="U10" s="6">
        <v>7.8140000000000001E-2</v>
      </c>
      <c r="V10" s="10">
        <v>299</v>
      </c>
      <c r="W10" s="17">
        <v>1.03922</v>
      </c>
      <c r="X10" s="6">
        <v>0.11547</v>
      </c>
      <c r="Y10" s="6">
        <v>0.14082</v>
      </c>
      <c r="Z10" s="10">
        <v>281</v>
      </c>
    </row>
    <row r="11" spans="1:26">
      <c r="A11" s="9">
        <v>0.1</v>
      </c>
      <c r="B11" s="10">
        <v>9</v>
      </c>
      <c r="C11" s="19">
        <v>0.11053</v>
      </c>
      <c r="D11" s="6">
        <v>1.2279999999999999E-2</v>
      </c>
      <c r="E11" s="6">
        <v>1.366E-2</v>
      </c>
      <c r="F11" s="10">
        <v>212</v>
      </c>
      <c r="G11" s="21">
        <v>0.15503</v>
      </c>
      <c r="H11" s="6">
        <v>1.7229999999999999E-2</v>
      </c>
      <c r="I11" s="6">
        <v>1.916E-2</v>
      </c>
      <c r="J11" s="10">
        <v>189</v>
      </c>
      <c r="K11" s="21">
        <v>0.17795</v>
      </c>
      <c r="L11" s="6">
        <v>1.9769999999999999E-2</v>
      </c>
      <c r="M11" s="6">
        <v>2.1989999999999999E-2</v>
      </c>
      <c r="N11" s="10">
        <v>200</v>
      </c>
      <c r="O11" s="21">
        <v>1.8580099999999999</v>
      </c>
      <c r="P11" s="6">
        <v>0.20644999999999999</v>
      </c>
      <c r="Q11" s="6">
        <v>0.22961000000000001</v>
      </c>
      <c r="R11" s="10">
        <v>381</v>
      </c>
      <c r="S11" s="21">
        <v>2.4308299999999998</v>
      </c>
      <c r="T11" s="6">
        <v>0.27009</v>
      </c>
      <c r="U11" s="6">
        <v>0.3004</v>
      </c>
      <c r="V11" s="10">
        <v>345</v>
      </c>
      <c r="W11" s="17">
        <v>2.4798399999999998</v>
      </c>
      <c r="X11" s="6">
        <v>0.27554000000000001</v>
      </c>
      <c r="Y11" s="6">
        <v>0.30645</v>
      </c>
      <c r="Z11" s="10">
        <v>327</v>
      </c>
    </row>
    <row r="12" spans="1:26">
      <c r="A12" s="9">
        <v>0.1</v>
      </c>
      <c r="B12" s="28">
        <v>10</v>
      </c>
      <c r="C12" s="19">
        <v>0.21029999999999999</v>
      </c>
      <c r="D12" s="6">
        <v>2.3369999999999998E-2</v>
      </c>
      <c r="E12" s="6">
        <v>2.5250000000000002E-2</v>
      </c>
      <c r="F12" s="10">
        <v>181</v>
      </c>
      <c r="G12" s="21">
        <v>0.12002</v>
      </c>
      <c r="H12" s="6">
        <v>1.3339999999999999E-2</v>
      </c>
      <c r="I12" s="6">
        <v>1.4409999999999999E-2</v>
      </c>
      <c r="J12" s="10">
        <v>197</v>
      </c>
      <c r="K12" s="21">
        <v>0.13275999999999999</v>
      </c>
      <c r="L12" s="6">
        <v>1.4749999999999999E-2</v>
      </c>
      <c r="M12" s="6">
        <v>1.5939999999999999E-2</v>
      </c>
      <c r="N12" s="10">
        <v>204</v>
      </c>
      <c r="O12" s="21">
        <v>6.59375</v>
      </c>
      <c r="P12" s="6">
        <v>0.73263999999999996</v>
      </c>
      <c r="Q12" s="6">
        <v>0.79166999999999998</v>
      </c>
      <c r="R12" s="10">
        <v>316</v>
      </c>
      <c r="S12" s="21">
        <v>2.6156999999999999</v>
      </c>
      <c r="T12" s="6">
        <v>0.29063</v>
      </c>
      <c r="U12" s="6">
        <v>0.31405</v>
      </c>
      <c r="V12" s="10">
        <v>272</v>
      </c>
      <c r="W12" s="17">
        <v>2.1678099999999998</v>
      </c>
      <c r="X12" s="6">
        <v>0.24087</v>
      </c>
      <c r="Y12" s="6">
        <v>0.26027</v>
      </c>
      <c r="Z12" s="10">
        <v>272</v>
      </c>
    </row>
    <row r="13" spans="1:26">
      <c r="A13" s="9">
        <v>0.2</v>
      </c>
      <c r="B13" s="10">
        <v>11</v>
      </c>
      <c r="C13" s="19">
        <v>0.30909999999999999</v>
      </c>
      <c r="D13" s="6">
        <v>3.4340000000000002E-2</v>
      </c>
      <c r="E13" s="6">
        <v>6.0179999999999997E-2</v>
      </c>
      <c r="F13" s="10">
        <v>202</v>
      </c>
      <c r="G13" s="21">
        <v>0.30643999999999999</v>
      </c>
      <c r="H13" s="6">
        <v>3.4049999999999997E-2</v>
      </c>
      <c r="I13" s="6">
        <v>5.9670000000000001E-2</v>
      </c>
      <c r="J13" s="10">
        <v>196</v>
      </c>
      <c r="K13" s="21">
        <v>0.25406000000000001</v>
      </c>
      <c r="L13" s="6">
        <v>2.8230000000000002E-2</v>
      </c>
      <c r="M13" s="6">
        <v>4.947E-2</v>
      </c>
      <c r="N13" s="10">
        <v>187</v>
      </c>
      <c r="O13" s="21">
        <v>3.8214299999999999</v>
      </c>
      <c r="P13" s="6">
        <v>0.42459999999999998</v>
      </c>
      <c r="Q13" s="6">
        <v>0.74404999999999999</v>
      </c>
      <c r="R13" s="10">
        <v>372</v>
      </c>
      <c r="S13" s="21">
        <v>2.8407100000000001</v>
      </c>
      <c r="T13" s="6">
        <v>0.31563000000000002</v>
      </c>
      <c r="U13" s="6">
        <v>0.55310000000000004</v>
      </c>
      <c r="V13" s="10">
        <v>286</v>
      </c>
      <c r="W13" s="17">
        <v>3.2424200000000001</v>
      </c>
      <c r="X13" s="6">
        <v>0.36026999999999998</v>
      </c>
      <c r="Y13" s="6">
        <v>0.63131000000000004</v>
      </c>
      <c r="Z13" s="10">
        <v>272</v>
      </c>
    </row>
    <row r="14" spans="1:26">
      <c r="A14" s="9">
        <v>0.2</v>
      </c>
      <c r="B14" s="10">
        <v>12</v>
      </c>
      <c r="C14" s="19">
        <v>0.29286000000000001</v>
      </c>
      <c r="D14" s="6">
        <v>3.2539999999999999E-2</v>
      </c>
      <c r="E14" s="6">
        <v>4.5879999999999997E-2</v>
      </c>
      <c r="F14" s="10">
        <v>175</v>
      </c>
      <c r="G14" s="21">
        <v>0.29981000000000002</v>
      </c>
      <c r="H14" s="6">
        <v>3.3309999999999999E-2</v>
      </c>
      <c r="I14" s="6">
        <v>4.6960000000000002E-2</v>
      </c>
      <c r="J14" s="10">
        <v>190</v>
      </c>
      <c r="K14" s="21">
        <v>0.30009000000000002</v>
      </c>
      <c r="L14" s="6">
        <v>3.3340000000000002E-2</v>
      </c>
      <c r="M14" s="6">
        <v>4.7010000000000003E-2</v>
      </c>
      <c r="N14" s="10">
        <v>197</v>
      </c>
      <c r="O14" s="21">
        <v>2.8088899999999999</v>
      </c>
      <c r="P14" s="6">
        <v>0.31209999999999999</v>
      </c>
      <c r="Q14" s="6">
        <v>0.44</v>
      </c>
      <c r="R14" s="10">
        <v>339</v>
      </c>
      <c r="S14" s="21">
        <v>2.7359300000000002</v>
      </c>
      <c r="T14" s="6">
        <v>0.30398999999999998</v>
      </c>
      <c r="U14" s="6">
        <v>0.42857000000000001</v>
      </c>
      <c r="V14" s="10">
        <v>252</v>
      </c>
      <c r="W14" s="17">
        <v>1.8978999999999999</v>
      </c>
      <c r="X14" s="6">
        <v>0.21088000000000001</v>
      </c>
      <c r="Y14" s="6">
        <v>0.29730000000000001</v>
      </c>
      <c r="Z14" s="10">
        <v>291</v>
      </c>
    </row>
    <row r="15" spans="1:26">
      <c r="A15" s="9">
        <v>0.2</v>
      </c>
      <c r="B15" s="28">
        <v>13</v>
      </c>
      <c r="C15" s="19">
        <v>0.22932</v>
      </c>
      <c r="D15" s="6">
        <v>2.5479999999999999E-2</v>
      </c>
      <c r="E15" s="6">
        <v>3.4790000000000001E-2</v>
      </c>
      <c r="F15" s="10">
        <v>175</v>
      </c>
      <c r="G15" s="21">
        <v>0.35691000000000001</v>
      </c>
      <c r="H15" s="6">
        <v>3.9660000000000001E-2</v>
      </c>
      <c r="I15" s="6">
        <v>5.4140000000000001E-2</v>
      </c>
      <c r="J15" s="10">
        <v>190</v>
      </c>
      <c r="K15" s="21">
        <v>0.33822000000000002</v>
      </c>
      <c r="L15" s="6">
        <v>3.7580000000000002E-2</v>
      </c>
      <c r="M15" s="6">
        <v>5.1310000000000001E-2</v>
      </c>
      <c r="N15" s="10">
        <v>204</v>
      </c>
      <c r="O15" s="21">
        <v>1.08571</v>
      </c>
      <c r="P15" s="6">
        <v>0.12063</v>
      </c>
      <c r="Q15" s="6">
        <v>0.16471</v>
      </c>
      <c r="R15" s="10">
        <v>368</v>
      </c>
      <c r="S15" s="21">
        <v>0.81772</v>
      </c>
      <c r="T15" s="6">
        <v>9.0859999999999996E-2</v>
      </c>
      <c r="U15" s="6">
        <v>0.12404999999999999</v>
      </c>
      <c r="V15" s="10">
        <v>338</v>
      </c>
      <c r="W15" s="17">
        <v>0.59484000000000004</v>
      </c>
      <c r="X15" s="6">
        <v>6.6089999999999996E-2</v>
      </c>
      <c r="Y15" s="6">
        <v>9.0240000000000001E-2</v>
      </c>
      <c r="Z15" s="10">
        <v>298</v>
      </c>
    </row>
    <row r="16" spans="1:26">
      <c r="A16" s="9">
        <v>0.2</v>
      </c>
      <c r="B16" s="10">
        <v>14</v>
      </c>
      <c r="C16" s="19">
        <v>0.32512000000000002</v>
      </c>
      <c r="D16" s="6">
        <v>3.6119999999999999E-2</v>
      </c>
      <c r="E16" s="6">
        <v>3.5549999999999998E-2</v>
      </c>
      <c r="F16" s="10">
        <v>191</v>
      </c>
      <c r="G16" s="21">
        <v>0.26619999999999999</v>
      </c>
      <c r="H16" s="6">
        <v>2.9579999999999999E-2</v>
      </c>
      <c r="I16" s="6">
        <v>2.9100000000000001E-2</v>
      </c>
      <c r="J16" s="10">
        <v>222</v>
      </c>
      <c r="K16" s="21">
        <v>0.36353999999999997</v>
      </c>
      <c r="L16" s="6">
        <v>4.0390000000000002E-2</v>
      </c>
      <c r="M16" s="6">
        <v>3.9750000000000001E-2</v>
      </c>
      <c r="N16" s="10">
        <v>176</v>
      </c>
      <c r="O16" s="21">
        <v>1.8052600000000001</v>
      </c>
      <c r="P16" s="6">
        <v>0.20058000000000001</v>
      </c>
      <c r="Q16" s="6">
        <v>0.19736999999999999</v>
      </c>
      <c r="R16" s="10">
        <v>368</v>
      </c>
      <c r="S16" s="21">
        <v>3.3300999999999998</v>
      </c>
      <c r="T16" s="6">
        <v>0.37001000000000001</v>
      </c>
      <c r="U16" s="6">
        <v>0.36408000000000001</v>
      </c>
      <c r="V16" s="10">
        <v>318</v>
      </c>
      <c r="W16" s="17">
        <v>2.5220600000000002</v>
      </c>
      <c r="X16" s="6">
        <v>0.28022999999999998</v>
      </c>
      <c r="Y16" s="6">
        <v>0.27573999999999999</v>
      </c>
      <c r="Z16" s="10">
        <v>293</v>
      </c>
    </row>
    <row r="17" spans="1:26">
      <c r="A17" s="9">
        <v>0.2</v>
      </c>
      <c r="B17" s="10">
        <v>15</v>
      </c>
      <c r="C17" s="19">
        <v>0.25489000000000001</v>
      </c>
      <c r="D17" s="6">
        <v>2.8320000000000001E-2</v>
      </c>
      <c r="E17" s="6">
        <v>3.576E-2</v>
      </c>
      <c r="F17" s="10">
        <v>205</v>
      </c>
      <c r="G17" s="21">
        <v>0.36101</v>
      </c>
      <c r="H17" s="6">
        <v>4.011E-2</v>
      </c>
      <c r="I17" s="6">
        <v>5.0650000000000001E-2</v>
      </c>
      <c r="J17" s="10">
        <v>227</v>
      </c>
      <c r="K17" s="21">
        <v>0.21073</v>
      </c>
      <c r="L17" s="6">
        <v>2.341E-2</v>
      </c>
      <c r="M17" s="6">
        <v>2.9559999999999999E-2</v>
      </c>
      <c r="N17" s="10">
        <v>189</v>
      </c>
      <c r="O17" s="21">
        <v>1.4059600000000001</v>
      </c>
      <c r="P17" s="6">
        <v>0.15622</v>
      </c>
      <c r="Q17" s="6">
        <v>0.19725000000000001</v>
      </c>
      <c r="R17" s="10">
        <v>351</v>
      </c>
      <c r="S17" s="21">
        <v>1.33551</v>
      </c>
      <c r="T17" s="6">
        <v>0.14838999999999999</v>
      </c>
      <c r="U17" s="6">
        <v>0.18736</v>
      </c>
      <c r="V17" s="10">
        <v>311</v>
      </c>
      <c r="W17" s="17">
        <v>1.3211200000000001</v>
      </c>
      <c r="X17" s="6">
        <v>0.14679</v>
      </c>
      <c r="Y17" s="6">
        <v>0.18534</v>
      </c>
      <c r="Z17" s="10">
        <v>320</v>
      </c>
    </row>
    <row r="18" spans="1:26">
      <c r="A18" s="9">
        <v>0.2</v>
      </c>
      <c r="B18" s="28">
        <v>16</v>
      </c>
      <c r="C18" s="19">
        <v>0.36042000000000002</v>
      </c>
      <c r="D18" s="6">
        <v>4.0050000000000002E-2</v>
      </c>
      <c r="E18" s="6">
        <v>3.8890000000000001E-2</v>
      </c>
      <c r="F18" s="10">
        <v>197</v>
      </c>
      <c r="G18" s="21">
        <v>0.35627999999999999</v>
      </c>
      <c r="H18" s="6">
        <v>3.959E-2</v>
      </c>
      <c r="I18" s="6">
        <v>3.8440000000000002E-2</v>
      </c>
      <c r="J18" s="10">
        <v>200</v>
      </c>
      <c r="K18" s="21">
        <v>0.41071000000000002</v>
      </c>
      <c r="L18" s="6">
        <v>4.5629999999999997E-2</v>
      </c>
      <c r="M18" s="6">
        <v>4.4310000000000002E-2</v>
      </c>
      <c r="N18" s="10">
        <v>158</v>
      </c>
      <c r="O18" s="21">
        <v>4.2534200000000002</v>
      </c>
      <c r="P18" s="6">
        <v>0.47260000000000002</v>
      </c>
      <c r="Q18" s="6">
        <v>0.45889999999999997</v>
      </c>
      <c r="R18" s="10">
        <v>379</v>
      </c>
      <c r="S18" s="21">
        <v>3.50847</v>
      </c>
      <c r="T18" s="6">
        <v>0.38983000000000001</v>
      </c>
      <c r="U18" s="6">
        <v>0.37852999999999998</v>
      </c>
      <c r="V18" s="10">
        <v>304</v>
      </c>
      <c r="W18" s="17">
        <v>3.5485699999999998</v>
      </c>
      <c r="X18" s="6">
        <v>0.39428999999999997</v>
      </c>
      <c r="Y18" s="6">
        <v>0.38285999999999998</v>
      </c>
      <c r="Z18" s="10">
        <v>370</v>
      </c>
    </row>
    <row r="19" spans="1:26">
      <c r="A19" s="9">
        <v>0.2</v>
      </c>
      <c r="B19" s="10">
        <v>17</v>
      </c>
      <c r="C19" s="19">
        <v>0.46351999999999999</v>
      </c>
      <c r="D19" s="6">
        <v>5.1499999999999997E-2</v>
      </c>
      <c r="E19" s="6">
        <v>5.969E-2</v>
      </c>
      <c r="F19" s="10">
        <v>187</v>
      </c>
      <c r="G19" s="21">
        <v>0.49256</v>
      </c>
      <c r="H19" s="6">
        <v>5.4730000000000001E-2</v>
      </c>
      <c r="I19" s="6">
        <v>6.343E-2</v>
      </c>
      <c r="J19" s="10">
        <v>220</v>
      </c>
      <c r="K19" s="21">
        <v>0.44047999999999998</v>
      </c>
      <c r="L19" s="6">
        <v>4.8939999999999997E-2</v>
      </c>
      <c r="M19" s="6">
        <v>5.672E-2</v>
      </c>
      <c r="N19" s="10">
        <v>200</v>
      </c>
      <c r="O19" s="21">
        <v>2.30403</v>
      </c>
      <c r="P19" s="6">
        <v>0.25600000000000001</v>
      </c>
      <c r="Q19" s="6">
        <v>0.29670000000000002</v>
      </c>
      <c r="R19" s="10">
        <v>384</v>
      </c>
      <c r="S19" s="21">
        <v>2.2384300000000001</v>
      </c>
      <c r="T19" s="6">
        <v>0.24870999999999999</v>
      </c>
      <c r="U19" s="6">
        <v>0.28826000000000002</v>
      </c>
      <c r="V19" s="10">
        <v>316</v>
      </c>
      <c r="W19" s="17">
        <v>1.75698</v>
      </c>
      <c r="X19" s="6">
        <v>0.19522</v>
      </c>
      <c r="Y19" s="6">
        <v>0.22625999999999999</v>
      </c>
      <c r="Z19" s="10">
        <v>344</v>
      </c>
    </row>
    <row r="20" spans="1:26">
      <c r="A20" s="9">
        <v>0.2</v>
      </c>
      <c r="B20" s="10">
        <v>18</v>
      </c>
      <c r="C20" s="19">
        <v>0.27062999999999998</v>
      </c>
      <c r="D20" s="6">
        <v>3.007E-2</v>
      </c>
      <c r="E20" s="6">
        <v>3.9440000000000003E-2</v>
      </c>
      <c r="F20" s="10">
        <v>199</v>
      </c>
      <c r="G20" s="21">
        <v>0.28771000000000002</v>
      </c>
      <c r="H20" s="6">
        <v>3.1969999999999998E-2</v>
      </c>
      <c r="I20" s="6">
        <v>4.1930000000000002E-2</v>
      </c>
      <c r="J20" s="10">
        <v>195</v>
      </c>
      <c r="K20" s="21">
        <v>0.29804999999999998</v>
      </c>
      <c r="L20" s="6">
        <v>3.3119999999999997E-2</v>
      </c>
      <c r="M20" s="6">
        <v>4.3430000000000003E-2</v>
      </c>
      <c r="N20" s="10">
        <v>196</v>
      </c>
      <c r="O20" s="21">
        <v>2.56223</v>
      </c>
      <c r="P20" s="6">
        <v>0.28469</v>
      </c>
      <c r="Q20" s="6">
        <v>0.37339</v>
      </c>
      <c r="R20" s="10">
        <v>379</v>
      </c>
      <c r="S20" s="21">
        <v>2.2786300000000002</v>
      </c>
      <c r="T20" s="6">
        <v>0.25318000000000002</v>
      </c>
      <c r="U20" s="6">
        <v>0.33206000000000002</v>
      </c>
      <c r="V20" s="10">
        <v>316</v>
      </c>
      <c r="W20" s="17">
        <v>2.9849999999999999</v>
      </c>
      <c r="X20" s="6">
        <v>0.33167000000000002</v>
      </c>
      <c r="Y20" s="6">
        <v>0.435</v>
      </c>
      <c r="Z20" s="10">
        <v>329</v>
      </c>
    </row>
    <row r="21" spans="1:26">
      <c r="A21" s="9">
        <v>0.2</v>
      </c>
      <c r="B21" s="28">
        <v>19</v>
      </c>
      <c r="C21" s="19">
        <v>0.31988</v>
      </c>
      <c r="D21" s="6">
        <v>3.5540000000000002E-2</v>
      </c>
      <c r="E21" s="6">
        <v>6.3570000000000002E-2</v>
      </c>
      <c r="F21" s="10">
        <v>200</v>
      </c>
      <c r="G21" s="21">
        <v>0.25248999999999999</v>
      </c>
      <c r="H21" s="6">
        <v>2.8049999999999999E-2</v>
      </c>
      <c r="I21" s="6">
        <v>5.0180000000000002E-2</v>
      </c>
      <c r="J21" s="10">
        <v>207</v>
      </c>
      <c r="K21" s="21">
        <v>0.26605000000000001</v>
      </c>
      <c r="L21" s="6">
        <v>2.9559999999999999E-2</v>
      </c>
      <c r="M21" s="6">
        <v>5.287E-2</v>
      </c>
      <c r="N21" s="10">
        <v>180</v>
      </c>
      <c r="O21" s="21">
        <v>1.06914</v>
      </c>
      <c r="P21" s="6">
        <v>0.11879000000000001</v>
      </c>
      <c r="Q21" s="6">
        <v>0.21248</v>
      </c>
      <c r="R21" s="10">
        <v>384</v>
      </c>
      <c r="S21" s="21">
        <v>2.2888099999999998</v>
      </c>
      <c r="T21" s="6">
        <v>0.25430999999999998</v>
      </c>
      <c r="U21" s="6">
        <v>0.45487</v>
      </c>
      <c r="V21" s="10">
        <v>334</v>
      </c>
      <c r="W21" s="17">
        <v>2.0451600000000001</v>
      </c>
      <c r="X21" s="6">
        <v>0.22724</v>
      </c>
      <c r="Y21" s="6">
        <v>0.40644999999999998</v>
      </c>
      <c r="Z21" s="10">
        <v>335</v>
      </c>
    </row>
    <row r="22" spans="1:26">
      <c r="A22" s="9">
        <v>0.2</v>
      </c>
      <c r="B22" s="10">
        <v>20</v>
      </c>
      <c r="C22" s="19">
        <v>1.0788500000000001</v>
      </c>
      <c r="D22" s="6">
        <v>0.11987</v>
      </c>
      <c r="E22" s="6">
        <v>9.6769999999999995E-2</v>
      </c>
      <c r="F22" s="10">
        <v>184</v>
      </c>
      <c r="G22" s="21">
        <v>0.41288999999999998</v>
      </c>
      <c r="H22" s="6">
        <v>4.5879999999999997E-2</v>
      </c>
      <c r="I22" s="6">
        <v>3.7039999999999997E-2</v>
      </c>
      <c r="J22" s="10">
        <v>200</v>
      </c>
      <c r="K22" s="21">
        <v>0.44461000000000001</v>
      </c>
      <c r="L22" s="6">
        <v>4.9399999999999999E-2</v>
      </c>
      <c r="M22" s="6">
        <v>3.9879999999999999E-2</v>
      </c>
      <c r="N22" s="10">
        <v>169</v>
      </c>
      <c r="O22" s="21">
        <v>1.5636399999999999</v>
      </c>
      <c r="P22" s="6">
        <v>0.17374000000000001</v>
      </c>
      <c r="Q22" s="6">
        <v>0.14026</v>
      </c>
      <c r="R22" s="10">
        <v>383</v>
      </c>
      <c r="S22" s="21">
        <v>2.0616400000000001</v>
      </c>
      <c r="T22" s="6">
        <v>0.22907</v>
      </c>
      <c r="U22" s="6">
        <v>0.18493000000000001</v>
      </c>
      <c r="V22" s="10">
        <v>334</v>
      </c>
      <c r="W22" s="17">
        <v>1.5555600000000001</v>
      </c>
      <c r="X22" s="6">
        <v>0.17283999999999999</v>
      </c>
      <c r="Y22" s="6">
        <v>0.13952999999999999</v>
      </c>
      <c r="Z22" s="10">
        <v>337</v>
      </c>
    </row>
    <row r="23" spans="1:26">
      <c r="A23" s="9">
        <v>0.3</v>
      </c>
      <c r="B23" s="10">
        <v>21</v>
      </c>
      <c r="C23" s="19">
        <v>0.59865000000000002</v>
      </c>
      <c r="D23" s="6">
        <v>6.6519999999999996E-2</v>
      </c>
      <c r="E23" s="6">
        <v>6.1600000000000002E-2</v>
      </c>
      <c r="F23" s="10">
        <v>179</v>
      </c>
      <c r="G23" s="21">
        <v>0.58077000000000001</v>
      </c>
      <c r="H23" s="6">
        <v>6.4530000000000004E-2</v>
      </c>
      <c r="I23" s="6">
        <v>5.9760000000000001E-2</v>
      </c>
      <c r="J23" s="10">
        <v>169</v>
      </c>
      <c r="K23" s="21">
        <v>0.55486000000000002</v>
      </c>
      <c r="L23" s="6">
        <v>6.1650000000000003E-2</v>
      </c>
      <c r="M23" s="6">
        <v>5.7090000000000002E-2</v>
      </c>
      <c r="N23" s="10">
        <v>177</v>
      </c>
      <c r="O23" s="21">
        <v>2.1597200000000001</v>
      </c>
      <c r="P23" s="6">
        <v>0.23996999999999999</v>
      </c>
      <c r="Q23" s="6">
        <v>0.22222</v>
      </c>
      <c r="R23" s="10">
        <v>374</v>
      </c>
      <c r="S23" s="21">
        <v>3.0792099999999998</v>
      </c>
      <c r="T23" s="6">
        <v>0.34212999999999999</v>
      </c>
      <c r="U23" s="6">
        <v>0.31683</v>
      </c>
      <c r="V23" s="10">
        <v>327</v>
      </c>
      <c r="W23" s="17">
        <v>2.3560599999999998</v>
      </c>
      <c r="X23" s="6">
        <v>0.26178000000000001</v>
      </c>
      <c r="Y23" s="6">
        <v>0.24242</v>
      </c>
      <c r="Z23" s="10">
        <v>350</v>
      </c>
    </row>
    <row r="24" spans="1:26">
      <c r="A24" s="9">
        <v>0.3</v>
      </c>
      <c r="B24" s="28">
        <v>22</v>
      </c>
      <c r="C24" s="19">
        <v>0.68420999999999998</v>
      </c>
      <c r="D24" s="6">
        <v>7.6020000000000004E-2</v>
      </c>
      <c r="E24" s="6">
        <v>6.7510000000000001E-2</v>
      </c>
      <c r="F24" s="10">
        <v>170</v>
      </c>
      <c r="G24" s="21">
        <v>0.64163000000000003</v>
      </c>
      <c r="H24" s="6">
        <v>7.1290000000000006E-2</v>
      </c>
      <c r="I24" s="6">
        <v>6.3299999999999995E-2</v>
      </c>
      <c r="J24" s="10">
        <v>173</v>
      </c>
      <c r="K24" s="21">
        <v>0.41383999999999999</v>
      </c>
      <c r="L24" s="6">
        <v>4.598E-2</v>
      </c>
      <c r="M24" s="6">
        <v>4.0829999999999998E-2</v>
      </c>
      <c r="N24" s="10">
        <v>152</v>
      </c>
      <c r="O24" s="21">
        <v>1.2254100000000001</v>
      </c>
      <c r="P24" s="6">
        <v>0.13616</v>
      </c>
      <c r="Q24" s="6">
        <v>0.12089999999999999</v>
      </c>
      <c r="R24" s="10">
        <v>428</v>
      </c>
      <c r="S24" s="21">
        <v>1.3590899999999999</v>
      </c>
      <c r="T24" s="6">
        <v>0.15101000000000001</v>
      </c>
      <c r="U24" s="6">
        <v>0.13408999999999999</v>
      </c>
      <c r="V24" s="10">
        <v>390</v>
      </c>
      <c r="W24" s="17">
        <v>3.3222200000000002</v>
      </c>
      <c r="X24" s="6">
        <v>0.36914000000000002</v>
      </c>
      <c r="Y24" s="6">
        <v>0.32778000000000002</v>
      </c>
      <c r="Z24" s="10">
        <v>412</v>
      </c>
    </row>
    <row r="25" spans="1:26">
      <c r="A25" s="9">
        <v>0.3</v>
      </c>
      <c r="B25" s="10">
        <v>23</v>
      </c>
      <c r="C25" s="19">
        <v>0.77075000000000005</v>
      </c>
      <c r="D25" s="6">
        <v>8.5639999999999994E-2</v>
      </c>
      <c r="E25" s="6">
        <v>7.51E-2</v>
      </c>
      <c r="F25" s="10">
        <v>186</v>
      </c>
      <c r="G25" s="21">
        <v>0.43985000000000002</v>
      </c>
      <c r="H25" s="6">
        <v>4.8869999999999997E-2</v>
      </c>
      <c r="I25" s="6">
        <v>4.2860000000000002E-2</v>
      </c>
      <c r="J25" s="10">
        <v>195</v>
      </c>
      <c r="K25" s="21">
        <v>0.3826</v>
      </c>
      <c r="L25" s="6">
        <v>4.2509999999999999E-2</v>
      </c>
      <c r="M25" s="6">
        <v>3.7280000000000001E-2</v>
      </c>
      <c r="N25" s="10">
        <v>164</v>
      </c>
      <c r="O25" s="21">
        <v>6.3586999999999998</v>
      </c>
      <c r="P25" s="6">
        <v>0.70652000000000004</v>
      </c>
      <c r="Q25" s="6">
        <v>0.61956999999999995</v>
      </c>
      <c r="R25" s="10">
        <v>352</v>
      </c>
      <c r="S25" s="21">
        <v>5.9693899999999998</v>
      </c>
      <c r="T25" s="6">
        <v>0.66327000000000003</v>
      </c>
      <c r="U25" s="6">
        <v>0.58162999999999998</v>
      </c>
      <c r="V25" s="10">
        <v>337</v>
      </c>
      <c r="W25" s="17">
        <v>5.73529</v>
      </c>
      <c r="X25" s="6">
        <v>0.63724999999999998</v>
      </c>
      <c r="Y25" s="6">
        <v>0.55881999999999998</v>
      </c>
      <c r="Z25" s="10">
        <v>354</v>
      </c>
    </row>
    <row r="26" spans="1:26">
      <c r="A26" s="9">
        <v>0.3</v>
      </c>
      <c r="B26" s="10">
        <v>24</v>
      </c>
      <c r="C26" s="19">
        <v>0.53796999999999995</v>
      </c>
      <c r="D26" s="6">
        <v>5.9769999999999997E-2</v>
      </c>
      <c r="E26" s="6">
        <v>6.25E-2</v>
      </c>
      <c r="F26" s="10">
        <v>197</v>
      </c>
      <c r="G26" s="21">
        <v>0.53754999999999997</v>
      </c>
      <c r="H26" s="6">
        <v>5.9729999999999998E-2</v>
      </c>
      <c r="I26" s="6">
        <v>6.2449999999999999E-2</v>
      </c>
      <c r="J26" s="10">
        <v>188</v>
      </c>
      <c r="K26" s="21">
        <v>0.51282000000000005</v>
      </c>
      <c r="L26" s="6">
        <v>5.6980000000000003E-2</v>
      </c>
      <c r="M26" s="6">
        <v>5.9580000000000001E-2</v>
      </c>
      <c r="N26" s="10">
        <v>183</v>
      </c>
      <c r="O26" s="21">
        <v>4.0963900000000004</v>
      </c>
      <c r="P26" s="6">
        <v>0.45515</v>
      </c>
      <c r="Q26" s="6">
        <v>0.47589999999999999</v>
      </c>
      <c r="R26" s="10">
        <v>345</v>
      </c>
      <c r="S26" s="21">
        <v>3.22275</v>
      </c>
      <c r="T26" s="6">
        <v>0.35808000000000001</v>
      </c>
      <c r="U26" s="6">
        <v>0.37441000000000002</v>
      </c>
      <c r="V26" s="10">
        <v>318</v>
      </c>
      <c r="W26" s="17">
        <v>4.5637600000000003</v>
      </c>
      <c r="X26" s="6">
        <v>0.50707999999999998</v>
      </c>
      <c r="Y26" s="6">
        <v>0.5302</v>
      </c>
      <c r="Z26" s="10">
        <v>294</v>
      </c>
    </row>
    <row r="27" spans="1:26">
      <c r="A27" s="9">
        <v>0.3</v>
      </c>
      <c r="B27" s="28">
        <v>25</v>
      </c>
      <c r="C27" s="19">
        <v>0.65773000000000004</v>
      </c>
      <c r="D27" s="6">
        <v>7.3080000000000006E-2</v>
      </c>
      <c r="E27" s="6">
        <v>7.6289999999999997E-2</v>
      </c>
      <c r="F27" s="10">
        <v>188</v>
      </c>
      <c r="G27" s="21">
        <v>0.64378999999999997</v>
      </c>
      <c r="H27" s="6">
        <v>7.1529999999999996E-2</v>
      </c>
      <c r="I27" s="6">
        <v>7.467E-2</v>
      </c>
      <c r="J27" s="10">
        <v>227</v>
      </c>
      <c r="K27" s="21">
        <v>0.64315</v>
      </c>
      <c r="L27" s="6">
        <v>7.1459999999999996E-2</v>
      </c>
      <c r="M27" s="6">
        <v>7.46E-2</v>
      </c>
      <c r="N27" s="10">
        <v>151</v>
      </c>
      <c r="O27" s="21">
        <v>2.9813100000000001</v>
      </c>
      <c r="P27" s="6">
        <v>0.33126</v>
      </c>
      <c r="Q27" s="6">
        <v>0.34578999999999999</v>
      </c>
      <c r="R27" s="10">
        <v>430</v>
      </c>
      <c r="S27" s="21">
        <v>2.8355600000000001</v>
      </c>
      <c r="T27" s="6">
        <v>0.31506000000000001</v>
      </c>
      <c r="U27" s="6">
        <v>0.32889000000000002</v>
      </c>
      <c r="V27" s="10">
        <v>391</v>
      </c>
      <c r="W27" s="17">
        <v>1.8931800000000001</v>
      </c>
      <c r="X27" s="6">
        <v>0.21035000000000001</v>
      </c>
      <c r="Y27" s="6">
        <v>0.21958</v>
      </c>
      <c r="Z27" s="10">
        <v>328</v>
      </c>
    </row>
    <row r="28" spans="1:26">
      <c r="A28" s="9">
        <v>0.3</v>
      </c>
      <c r="B28" s="10">
        <v>26</v>
      </c>
      <c r="C28" s="19">
        <v>1.8282499999999999</v>
      </c>
      <c r="D28" s="6">
        <v>0.20313999999999999</v>
      </c>
      <c r="E28" s="6">
        <v>0.20776</v>
      </c>
      <c r="F28" s="10">
        <v>161</v>
      </c>
      <c r="G28" s="21">
        <v>0.48998000000000003</v>
      </c>
      <c r="H28" s="6">
        <v>5.4440000000000002E-2</v>
      </c>
      <c r="I28" s="6">
        <v>5.568E-2</v>
      </c>
      <c r="J28" s="10">
        <v>196</v>
      </c>
      <c r="K28" s="21">
        <v>0.50419999999999998</v>
      </c>
      <c r="L28" s="6">
        <v>5.602E-2</v>
      </c>
      <c r="M28" s="6">
        <v>5.7299999999999997E-2</v>
      </c>
      <c r="N28" s="10">
        <v>160</v>
      </c>
      <c r="O28" s="21">
        <v>3.1884100000000002</v>
      </c>
      <c r="P28" s="6">
        <v>0.35426999999999997</v>
      </c>
      <c r="Q28" s="6">
        <v>0.36231999999999998</v>
      </c>
      <c r="R28" s="10">
        <v>361</v>
      </c>
      <c r="S28" s="21">
        <v>3.4020600000000001</v>
      </c>
      <c r="T28" s="6">
        <v>0.37801000000000001</v>
      </c>
      <c r="U28" s="6">
        <v>0.3866</v>
      </c>
      <c r="V28" s="10">
        <v>371</v>
      </c>
      <c r="W28" s="17">
        <v>3.1428600000000002</v>
      </c>
      <c r="X28" s="6">
        <v>0.34921000000000002</v>
      </c>
      <c r="Y28" s="6">
        <v>0.35714000000000001</v>
      </c>
      <c r="Z28" s="10">
        <v>305</v>
      </c>
    </row>
    <row r="29" spans="1:26">
      <c r="A29" s="9">
        <v>0.3</v>
      </c>
      <c r="B29" s="10">
        <v>27</v>
      </c>
      <c r="C29" s="19">
        <v>1.3102</v>
      </c>
      <c r="D29" s="6">
        <v>0.14557999999999999</v>
      </c>
      <c r="E29" s="6">
        <v>0.1128</v>
      </c>
      <c r="F29" s="10">
        <v>170</v>
      </c>
      <c r="G29" s="21">
        <v>0.83196000000000003</v>
      </c>
      <c r="H29" s="6">
        <v>9.2439999999999994E-2</v>
      </c>
      <c r="I29" s="6">
        <v>7.1629999999999999E-2</v>
      </c>
      <c r="J29" s="10">
        <v>177</v>
      </c>
      <c r="K29" s="21">
        <v>0.63378999999999996</v>
      </c>
      <c r="L29" s="6">
        <v>7.0419999999999996E-2</v>
      </c>
      <c r="M29" s="6">
        <v>5.4559999999999997E-2</v>
      </c>
      <c r="N29" s="10">
        <v>196</v>
      </c>
      <c r="O29" s="21">
        <v>5.3928599999999998</v>
      </c>
      <c r="P29" s="6">
        <v>0.59921000000000002</v>
      </c>
      <c r="Q29" s="6">
        <v>0.46428999999999998</v>
      </c>
      <c r="R29" s="10">
        <v>312</v>
      </c>
      <c r="S29" s="21">
        <v>4.1944400000000002</v>
      </c>
      <c r="T29" s="6">
        <v>0.46605000000000002</v>
      </c>
      <c r="U29" s="6">
        <v>0.36110999999999999</v>
      </c>
      <c r="V29" s="10">
        <v>289</v>
      </c>
      <c r="W29" s="17">
        <v>3.9736799999999999</v>
      </c>
      <c r="X29" s="6">
        <v>0.44152000000000002</v>
      </c>
      <c r="Y29" s="6">
        <v>0.34211000000000003</v>
      </c>
      <c r="Z29" s="10">
        <v>276</v>
      </c>
    </row>
    <row r="30" spans="1:26">
      <c r="A30" s="9">
        <v>0.3</v>
      </c>
      <c r="B30" s="28">
        <v>28</v>
      </c>
      <c r="C30" s="19">
        <v>0.96506000000000003</v>
      </c>
      <c r="D30" s="6">
        <v>0.10723000000000001</v>
      </c>
      <c r="E30" s="6">
        <v>0.10483000000000001</v>
      </c>
      <c r="F30" s="10">
        <v>169</v>
      </c>
      <c r="G30" s="21">
        <v>0.58116000000000001</v>
      </c>
      <c r="H30" s="6">
        <v>6.4570000000000002E-2</v>
      </c>
      <c r="I30" s="6">
        <v>6.3130000000000006E-2</v>
      </c>
      <c r="J30" s="10">
        <v>165</v>
      </c>
      <c r="K30" s="21">
        <v>0.84301999999999999</v>
      </c>
      <c r="L30" s="6">
        <v>9.3670000000000003E-2</v>
      </c>
      <c r="M30" s="6">
        <v>9.1569999999999999E-2</v>
      </c>
      <c r="N30" s="10">
        <v>163</v>
      </c>
      <c r="O30" s="21">
        <v>0.98138999999999998</v>
      </c>
      <c r="P30" s="6">
        <v>0.10904</v>
      </c>
      <c r="Q30" s="6">
        <v>0.1066</v>
      </c>
      <c r="R30" s="10">
        <v>385</v>
      </c>
      <c r="S30" s="21">
        <v>1.27193</v>
      </c>
      <c r="T30" s="6">
        <v>0.14133000000000001</v>
      </c>
      <c r="U30" s="6">
        <v>0.13816000000000001</v>
      </c>
      <c r="V30" s="10">
        <v>336</v>
      </c>
      <c r="W30" s="17">
        <v>1.7901199999999999</v>
      </c>
      <c r="X30" s="6">
        <v>0.19889999999999999</v>
      </c>
      <c r="Y30" s="6">
        <v>0.19444</v>
      </c>
      <c r="Z30" s="10">
        <v>323</v>
      </c>
    </row>
    <row r="31" spans="1:26">
      <c r="A31" s="9">
        <v>0.3</v>
      </c>
      <c r="B31" s="10">
        <v>29</v>
      </c>
      <c r="C31" s="19">
        <v>0.47582999999999998</v>
      </c>
      <c r="D31" s="6">
        <v>5.287E-2</v>
      </c>
      <c r="E31" s="6">
        <v>4.079E-2</v>
      </c>
      <c r="F31" s="10">
        <v>174</v>
      </c>
      <c r="G31" s="21">
        <v>1.2450600000000001</v>
      </c>
      <c r="H31" s="6">
        <v>0.13833999999999999</v>
      </c>
      <c r="I31" s="6">
        <v>0.10672</v>
      </c>
      <c r="J31" s="10">
        <v>166</v>
      </c>
      <c r="K31" s="21">
        <v>1.0465100000000001</v>
      </c>
      <c r="L31" s="6">
        <v>0.11627999999999999</v>
      </c>
      <c r="M31" s="6">
        <v>8.9700000000000002E-2</v>
      </c>
      <c r="N31" s="10">
        <v>178</v>
      </c>
      <c r="O31" s="21">
        <v>5.4782599999999997</v>
      </c>
      <c r="P31" s="6">
        <v>0.60870000000000002</v>
      </c>
      <c r="Q31" s="6">
        <v>0.46956999999999999</v>
      </c>
      <c r="R31" s="10">
        <v>386</v>
      </c>
      <c r="S31" s="21">
        <v>4.6666699999999999</v>
      </c>
      <c r="T31" s="6">
        <v>0.51851999999999998</v>
      </c>
      <c r="U31" s="6">
        <v>0.4</v>
      </c>
      <c r="V31" s="10">
        <v>334</v>
      </c>
      <c r="W31" s="17">
        <v>6.1165000000000003</v>
      </c>
      <c r="X31" s="6">
        <v>0.67961000000000005</v>
      </c>
      <c r="Y31" s="6">
        <v>0.52427000000000001</v>
      </c>
      <c r="Z31" s="10">
        <v>302</v>
      </c>
    </row>
    <row r="32" spans="1:26">
      <c r="A32" s="9">
        <v>0.3</v>
      </c>
      <c r="B32" s="10">
        <v>30</v>
      </c>
      <c r="C32" s="19">
        <v>0.98655000000000004</v>
      </c>
      <c r="D32" s="6">
        <v>0.10962</v>
      </c>
      <c r="E32" s="6">
        <v>0.14051</v>
      </c>
      <c r="F32" s="10">
        <v>196</v>
      </c>
      <c r="G32" s="21">
        <v>0.64453000000000005</v>
      </c>
      <c r="H32" s="6">
        <v>7.1609999999999993E-2</v>
      </c>
      <c r="I32" s="6">
        <v>9.1800000000000007E-2</v>
      </c>
      <c r="J32" s="10">
        <v>152</v>
      </c>
      <c r="K32" s="21">
        <v>0.65541000000000005</v>
      </c>
      <c r="L32" s="6">
        <v>7.2819999999999996E-2</v>
      </c>
      <c r="M32" s="6">
        <v>9.3350000000000002E-2</v>
      </c>
      <c r="N32" s="10">
        <v>150</v>
      </c>
      <c r="O32" s="21">
        <v>2.6086999999999998</v>
      </c>
      <c r="P32" s="6">
        <v>0.28986000000000001</v>
      </c>
      <c r="Q32" s="6">
        <v>0.37153999999999998</v>
      </c>
      <c r="R32" s="10">
        <v>409</v>
      </c>
      <c r="S32" s="21">
        <v>2.3157899999999998</v>
      </c>
      <c r="T32" s="6">
        <v>0.25730999999999998</v>
      </c>
      <c r="U32" s="6">
        <v>0.32982</v>
      </c>
      <c r="V32" s="10">
        <v>343</v>
      </c>
      <c r="W32" s="17">
        <v>1.45055</v>
      </c>
      <c r="X32" s="6">
        <v>0.16117000000000001</v>
      </c>
      <c r="Y32" s="6">
        <v>0.20659</v>
      </c>
      <c r="Z32" s="10">
        <v>345</v>
      </c>
    </row>
    <row r="33" spans="1:26">
      <c r="A33" s="9">
        <v>0.4</v>
      </c>
      <c r="B33" s="28">
        <v>31</v>
      </c>
      <c r="C33" s="19">
        <v>0.87483</v>
      </c>
      <c r="D33" s="6">
        <v>9.7199999999999995E-2</v>
      </c>
      <c r="E33" s="6">
        <v>8.3890000000000006E-2</v>
      </c>
      <c r="F33" s="10">
        <v>317</v>
      </c>
      <c r="G33" s="21">
        <v>0.85436000000000001</v>
      </c>
      <c r="H33" s="6">
        <v>9.493E-2</v>
      </c>
      <c r="I33" s="6">
        <v>8.1920000000000007E-2</v>
      </c>
      <c r="J33" s="10">
        <v>299</v>
      </c>
      <c r="K33" s="21">
        <v>1.75668</v>
      </c>
      <c r="L33" s="6">
        <v>0.19519</v>
      </c>
      <c r="M33" s="6">
        <v>0.16844999999999999</v>
      </c>
      <c r="N33" s="10">
        <v>279</v>
      </c>
      <c r="O33" s="21">
        <v>5.0930200000000001</v>
      </c>
      <c r="P33" s="6">
        <v>0.56589</v>
      </c>
      <c r="Q33" s="6">
        <v>0.48837000000000003</v>
      </c>
      <c r="R33" s="10">
        <v>632</v>
      </c>
      <c r="S33" s="21">
        <v>4.2941200000000004</v>
      </c>
      <c r="T33" s="6">
        <v>0.47711999999999999</v>
      </c>
      <c r="U33" s="6">
        <v>0.41176000000000001</v>
      </c>
      <c r="V33" s="10">
        <v>723</v>
      </c>
      <c r="W33" s="17">
        <v>4.9772699999999999</v>
      </c>
      <c r="X33" s="6">
        <v>0.55303000000000002</v>
      </c>
      <c r="Y33" s="6">
        <v>0.47727000000000003</v>
      </c>
      <c r="Z33" s="10">
        <v>719</v>
      </c>
    </row>
    <row r="34" spans="1:26">
      <c r="A34" s="9">
        <v>0.4</v>
      </c>
      <c r="B34" s="10">
        <v>32</v>
      </c>
      <c r="C34" s="19">
        <v>0.85451999999999995</v>
      </c>
      <c r="D34" s="6">
        <v>9.4950000000000007E-2</v>
      </c>
      <c r="E34" s="6">
        <v>9.6049999999999996E-2</v>
      </c>
      <c r="F34" s="10">
        <v>368</v>
      </c>
      <c r="G34" s="21">
        <v>0.84614999999999996</v>
      </c>
      <c r="H34" s="6">
        <v>9.4020000000000006E-2</v>
      </c>
      <c r="I34" s="6">
        <v>9.5100000000000004E-2</v>
      </c>
      <c r="J34" s="10">
        <v>498</v>
      </c>
      <c r="K34" s="21">
        <v>0.72979000000000005</v>
      </c>
      <c r="L34" s="6">
        <v>8.1089999999999995E-2</v>
      </c>
      <c r="M34" s="6">
        <v>8.2030000000000006E-2</v>
      </c>
      <c r="N34" s="10">
        <v>235</v>
      </c>
      <c r="O34" s="21">
        <v>7.7564099999999998</v>
      </c>
      <c r="P34" s="6">
        <v>0.86182000000000003</v>
      </c>
      <c r="Q34" s="6">
        <v>0.87178999999999995</v>
      </c>
      <c r="R34" s="10">
        <v>806</v>
      </c>
      <c r="S34" s="21">
        <v>6.875</v>
      </c>
      <c r="T34" s="6">
        <v>0.76388999999999996</v>
      </c>
      <c r="U34" s="6">
        <v>0.77273000000000003</v>
      </c>
      <c r="V34" s="10">
        <v>722</v>
      </c>
      <c r="W34" s="17">
        <v>5.4017900000000001</v>
      </c>
      <c r="X34" s="6">
        <v>0.60019999999999996</v>
      </c>
      <c r="Y34" s="6">
        <v>0.60714000000000001</v>
      </c>
      <c r="Z34" s="10">
        <v>642</v>
      </c>
    </row>
    <row r="35" spans="1:26">
      <c r="A35" s="9">
        <v>0.4</v>
      </c>
      <c r="B35" s="10">
        <v>33</v>
      </c>
      <c r="C35" s="19">
        <v>1.00156</v>
      </c>
      <c r="D35" s="6">
        <v>0.11129</v>
      </c>
      <c r="E35" s="6">
        <v>0.18936</v>
      </c>
      <c r="F35" s="10">
        <v>386</v>
      </c>
      <c r="G35" s="21">
        <v>0.72316000000000003</v>
      </c>
      <c r="H35" s="6">
        <v>8.0350000000000005E-2</v>
      </c>
      <c r="I35" s="6">
        <v>0.13672000000000001</v>
      </c>
      <c r="J35" s="10">
        <v>584</v>
      </c>
      <c r="K35" s="21">
        <v>0.69640999999999997</v>
      </c>
      <c r="L35" s="6">
        <v>7.7380000000000004E-2</v>
      </c>
      <c r="M35" s="6">
        <v>0.13166</v>
      </c>
      <c r="N35" s="10">
        <v>376</v>
      </c>
      <c r="O35" s="21">
        <v>5.12</v>
      </c>
      <c r="P35" s="6">
        <v>0.56889000000000001</v>
      </c>
      <c r="Q35" s="6">
        <v>0.96799999999999997</v>
      </c>
      <c r="R35" s="10">
        <v>885</v>
      </c>
      <c r="S35" s="21">
        <v>4.0251599999999996</v>
      </c>
      <c r="T35" s="6">
        <v>0.44724000000000003</v>
      </c>
      <c r="U35" s="6">
        <v>0.76100999999999996</v>
      </c>
      <c r="V35" s="10">
        <v>509</v>
      </c>
      <c r="W35" s="17">
        <v>4.1025600000000004</v>
      </c>
      <c r="X35" s="6">
        <v>0.45584000000000002</v>
      </c>
      <c r="Y35" s="6">
        <v>0.77564</v>
      </c>
      <c r="Z35" s="10">
        <v>369</v>
      </c>
    </row>
    <row r="36" spans="1:26">
      <c r="A36" s="9">
        <v>0.4</v>
      </c>
      <c r="B36" s="28">
        <v>34</v>
      </c>
      <c r="C36" s="19">
        <v>1.0474600000000001</v>
      </c>
      <c r="D36" s="6">
        <v>0.11638</v>
      </c>
      <c r="E36" s="6">
        <v>9.3219999999999997E-2</v>
      </c>
      <c r="F36" s="10">
        <v>173</v>
      </c>
      <c r="G36" s="21">
        <v>0.82730999999999999</v>
      </c>
      <c r="H36" s="6">
        <v>9.1920000000000002E-2</v>
      </c>
      <c r="I36" s="6">
        <v>7.3630000000000001E-2</v>
      </c>
      <c r="J36" s="10">
        <v>189</v>
      </c>
      <c r="K36" s="21">
        <v>1.1423300000000001</v>
      </c>
      <c r="L36" s="6">
        <v>0.12692999999999999</v>
      </c>
      <c r="M36" s="6">
        <v>0.10166</v>
      </c>
      <c r="N36" s="10">
        <v>151</v>
      </c>
      <c r="O36" s="21">
        <v>5.2820499999999999</v>
      </c>
      <c r="P36" s="6">
        <v>0.58689000000000002</v>
      </c>
      <c r="Q36" s="6">
        <v>0.47009000000000001</v>
      </c>
      <c r="R36" s="10">
        <v>409</v>
      </c>
      <c r="S36" s="21">
        <v>5.4210500000000001</v>
      </c>
      <c r="T36" s="6">
        <v>0.60233999999999999</v>
      </c>
      <c r="U36" s="6">
        <v>0.48246</v>
      </c>
      <c r="V36" s="10">
        <v>338</v>
      </c>
      <c r="W36" s="17">
        <v>6.2424200000000001</v>
      </c>
      <c r="X36" s="6">
        <v>0.69359999999999999</v>
      </c>
      <c r="Y36" s="6">
        <v>0.55556000000000005</v>
      </c>
      <c r="Z36" s="10">
        <v>304</v>
      </c>
    </row>
    <row r="37" spans="1:26">
      <c r="A37" s="9">
        <v>0.4</v>
      </c>
      <c r="B37" s="10">
        <v>35</v>
      </c>
      <c r="C37" s="19">
        <v>1.39574</v>
      </c>
      <c r="D37" s="6">
        <v>0.15508</v>
      </c>
      <c r="E37" s="6">
        <v>0.15532000000000001</v>
      </c>
      <c r="F37" s="10">
        <v>190</v>
      </c>
      <c r="G37" s="21">
        <v>1.1232899999999999</v>
      </c>
      <c r="H37" s="6">
        <v>0.12481</v>
      </c>
      <c r="I37" s="6">
        <v>0.125</v>
      </c>
      <c r="J37" s="10">
        <v>159</v>
      </c>
      <c r="K37" s="21">
        <v>0.96047000000000005</v>
      </c>
      <c r="L37" s="6">
        <v>0.10672</v>
      </c>
      <c r="M37" s="6">
        <v>0.10688</v>
      </c>
      <c r="N37" s="10">
        <v>158</v>
      </c>
      <c r="O37" s="21">
        <v>5.2063499999999996</v>
      </c>
      <c r="P37" s="6">
        <v>0.57847999999999999</v>
      </c>
      <c r="Q37" s="6">
        <v>0.57937000000000005</v>
      </c>
      <c r="R37" s="10">
        <v>380</v>
      </c>
      <c r="S37" s="21">
        <v>7.9036099999999996</v>
      </c>
      <c r="T37" s="6">
        <v>0.87817999999999996</v>
      </c>
      <c r="U37" s="6">
        <v>0.87951999999999997</v>
      </c>
      <c r="V37" s="10">
        <v>375</v>
      </c>
      <c r="W37" s="17">
        <v>7.5402300000000002</v>
      </c>
      <c r="X37" s="6">
        <v>0.83779999999999999</v>
      </c>
      <c r="Y37" s="6">
        <v>0.83908000000000005</v>
      </c>
      <c r="Z37" s="10">
        <v>346</v>
      </c>
    </row>
    <row r="38" spans="1:26">
      <c r="A38" s="9">
        <v>0.4</v>
      </c>
      <c r="B38" s="10">
        <v>36</v>
      </c>
      <c r="C38" s="19">
        <v>0.72443999999999997</v>
      </c>
      <c r="D38" s="6">
        <v>8.0490000000000006E-2</v>
      </c>
      <c r="E38" s="6">
        <v>7.7780000000000002E-2</v>
      </c>
      <c r="F38" s="10">
        <v>174</v>
      </c>
      <c r="G38" s="21">
        <v>1.7157899999999999</v>
      </c>
      <c r="H38" s="6">
        <v>0.19064</v>
      </c>
      <c r="I38" s="6">
        <v>0.18421000000000001</v>
      </c>
      <c r="J38" s="10">
        <v>148</v>
      </c>
      <c r="K38" s="21">
        <v>1.17902</v>
      </c>
      <c r="L38" s="6">
        <v>0.13100000000000001</v>
      </c>
      <c r="M38" s="6">
        <v>0.12658</v>
      </c>
      <c r="N38" s="10">
        <v>208</v>
      </c>
      <c r="O38" s="21">
        <v>8.46753</v>
      </c>
      <c r="P38" s="6">
        <v>0.94084000000000001</v>
      </c>
      <c r="Q38" s="6">
        <v>0.90908999999999995</v>
      </c>
      <c r="R38" s="10">
        <v>333</v>
      </c>
      <c r="S38" s="21">
        <v>7.8554199999999996</v>
      </c>
      <c r="T38" s="6">
        <v>0.87282000000000004</v>
      </c>
      <c r="U38" s="6">
        <v>0.84336999999999995</v>
      </c>
      <c r="V38" s="10">
        <v>278</v>
      </c>
      <c r="W38" s="17">
        <v>6.4554499999999999</v>
      </c>
      <c r="X38" s="6">
        <v>0.71726999999999996</v>
      </c>
      <c r="Y38" s="6">
        <v>0.69306999999999996</v>
      </c>
      <c r="Z38" s="10">
        <v>318</v>
      </c>
    </row>
    <row r="39" spans="1:26">
      <c r="A39" s="9">
        <v>0.4</v>
      </c>
      <c r="B39" s="28">
        <v>37</v>
      </c>
      <c r="C39" s="19">
        <v>1.18659</v>
      </c>
      <c r="D39" s="6">
        <v>0.13184000000000001</v>
      </c>
      <c r="E39" s="6">
        <v>9.6009999999999998E-2</v>
      </c>
      <c r="F39" s="10">
        <v>159</v>
      </c>
      <c r="G39" s="21">
        <v>1.0363899999999999</v>
      </c>
      <c r="H39" s="6">
        <v>0.11515</v>
      </c>
      <c r="I39" s="6">
        <v>8.3860000000000004E-2</v>
      </c>
      <c r="J39" s="10">
        <v>170</v>
      </c>
      <c r="K39" s="21">
        <v>1.18445</v>
      </c>
      <c r="L39" s="6">
        <v>0.13161</v>
      </c>
      <c r="M39" s="6">
        <v>9.5839999999999995E-2</v>
      </c>
      <c r="N39" s="10">
        <v>159</v>
      </c>
      <c r="O39" s="21">
        <v>5.7456100000000001</v>
      </c>
      <c r="P39" s="6">
        <v>0.63839999999999997</v>
      </c>
      <c r="Q39" s="6">
        <v>0.46490999999999999</v>
      </c>
      <c r="R39" s="10">
        <v>429</v>
      </c>
      <c r="S39" s="21">
        <v>6.42157</v>
      </c>
      <c r="T39" s="6">
        <v>0.71350999999999998</v>
      </c>
      <c r="U39" s="6">
        <v>0.51961000000000002</v>
      </c>
      <c r="V39" s="10">
        <v>347</v>
      </c>
      <c r="W39" s="17">
        <v>5.5508499999999996</v>
      </c>
      <c r="X39" s="6">
        <v>0.61675999999999997</v>
      </c>
      <c r="Y39" s="6">
        <v>0.44914999999999999</v>
      </c>
      <c r="Z39" s="10">
        <v>345</v>
      </c>
    </row>
    <row r="40" spans="1:26">
      <c r="A40" s="9">
        <v>0.4</v>
      </c>
      <c r="B40" s="10">
        <v>38</v>
      </c>
      <c r="C40" s="19">
        <v>1.5560700000000001</v>
      </c>
      <c r="D40" s="6">
        <v>0.1729</v>
      </c>
      <c r="E40" s="6">
        <v>0.18692</v>
      </c>
      <c r="F40" s="10">
        <v>168</v>
      </c>
      <c r="G40" s="21">
        <v>0.86380999999999997</v>
      </c>
      <c r="H40" s="6">
        <v>9.5979999999999996E-2</v>
      </c>
      <c r="I40" s="6">
        <v>0.10376000000000001</v>
      </c>
      <c r="J40" s="10">
        <v>220</v>
      </c>
      <c r="K40" s="21">
        <v>0.95965</v>
      </c>
      <c r="L40" s="6">
        <v>0.10663</v>
      </c>
      <c r="M40" s="6">
        <v>0.11527</v>
      </c>
      <c r="N40" s="10">
        <v>189</v>
      </c>
      <c r="O40" s="21">
        <v>4.1366500000000004</v>
      </c>
      <c r="P40" s="6">
        <v>0.45962999999999998</v>
      </c>
      <c r="Q40" s="6">
        <v>0.49689</v>
      </c>
      <c r="R40" s="10">
        <v>369</v>
      </c>
      <c r="S40" s="21">
        <v>4.2420400000000003</v>
      </c>
      <c r="T40" s="6">
        <v>0.47133999999999998</v>
      </c>
      <c r="U40" s="6">
        <v>0.50954999999999995</v>
      </c>
      <c r="V40" s="10">
        <v>297</v>
      </c>
      <c r="W40" s="17">
        <v>4.7571399999999997</v>
      </c>
      <c r="X40" s="6">
        <v>0.52856999999999998</v>
      </c>
      <c r="Y40" s="6">
        <v>0.57142999999999999</v>
      </c>
      <c r="Z40" s="10">
        <v>259</v>
      </c>
    </row>
    <row r="41" spans="1:26">
      <c r="A41" s="9">
        <v>0.4</v>
      </c>
      <c r="B41" s="10">
        <v>39</v>
      </c>
      <c r="C41" s="19">
        <v>0.63329999999999997</v>
      </c>
      <c r="D41" s="6">
        <v>7.0370000000000002E-2</v>
      </c>
      <c r="E41" s="6">
        <v>5.7480000000000003E-2</v>
      </c>
      <c r="F41" s="10">
        <v>161</v>
      </c>
      <c r="G41" s="21">
        <v>0.84079000000000004</v>
      </c>
      <c r="H41" s="6">
        <v>9.3420000000000003E-2</v>
      </c>
      <c r="I41" s="6">
        <v>7.6319999999999999E-2</v>
      </c>
      <c r="J41" s="10">
        <v>160</v>
      </c>
      <c r="K41" s="21">
        <v>1.1703300000000001</v>
      </c>
      <c r="L41" s="6">
        <v>0.13003999999999999</v>
      </c>
      <c r="M41" s="6">
        <v>0.10623</v>
      </c>
      <c r="N41" s="10">
        <v>157</v>
      </c>
      <c r="O41" s="21">
        <v>3.6306799999999999</v>
      </c>
      <c r="P41" s="6">
        <v>0.40340999999999999</v>
      </c>
      <c r="Q41" s="6">
        <v>0.32955000000000001</v>
      </c>
      <c r="R41" s="10">
        <v>421</v>
      </c>
      <c r="S41" s="21">
        <v>3.2110599999999998</v>
      </c>
      <c r="T41" s="6">
        <v>0.35677999999999999</v>
      </c>
      <c r="U41" s="6">
        <v>0.29146</v>
      </c>
      <c r="V41" s="10">
        <v>376</v>
      </c>
      <c r="W41" s="17">
        <v>3.65143</v>
      </c>
      <c r="X41" s="6">
        <v>0.40571000000000002</v>
      </c>
      <c r="Y41" s="6">
        <v>0.33143</v>
      </c>
      <c r="Z41" s="10">
        <v>358</v>
      </c>
    </row>
    <row r="42" spans="1:26">
      <c r="A42" s="9">
        <v>0.4</v>
      </c>
      <c r="B42" s="28">
        <v>40</v>
      </c>
      <c r="C42" s="19">
        <v>1.1043499999999999</v>
      </c>
      <c r="D42" s="6">
        <v>0.12271</v>
      </c>
      <c r="E42" s="6">
        <v>6.7830000000000001E-2</v>
      </c>
      <c r="F42" s="10">
        <v>160</v>
      </c>
      <c r="G42" s="21">
        <v>0.65061000000000002</v>
      </c>
      <c r="H42" s="6">
        <v>7.2289999999999993E-2</v>
      </c>
      <c r="I42" s="6">
        <v>3.9960000000000002E-2</v>
      </c>
      <c r="J42" s="10">
        <v>174</v>
      </c>
      <c r="K42" s="21">
        <v>0.85463999999999996</v>
      </c>
      <c r="L42" s="6">
        <v>9.4960000000000003E-2</v>
      </c>
      <c r="M42" s="6">
        <v>5.2490000000000002E-2</v>
      </c>
      <c r="N42" s="10">
        <v>151</v>
      </c>
      <c r="O42" s="21">
        <v>6.7553200000000002</v>
      </c>
      <c r="P42" s="6">
        <v>0.75058999999999998</v>
      </c>
      <c r="Q42" s="6">
        <v>0.41488999999999998</v>
      </c>
      <c r="R42" s="10">
        <v>405</v>
      </c>
      <c r="S42" s="21">
        <v>4.9224800000000002</v>
      </c>
      <c r="T42" s="6">
        <v>0.54693999999999998</v>
      </c>
      <c r="U42" s="6">
        <v>0.30232999999999999</v>
      </c>
      <c r="V42" s="10">
        <v>375</v>
      </c>
      <c r="W42" s="17">
        <v>3.9441000000000002</v>
      </c>
      <c r="X42" s="6">
        <v>0.43823000000000001</v>
      </c>
      <c r="Y42" s="6">
        <v>0.24224000000000001</v>
      </c>
      <c r="Z42" s="10">
        <v>395</v>
      </c>
    </row>
    <row r="43" spans="1:26">
      <c r="A43" s="9">
        <v>0.5</v>
      </c>
      <c r="B43" s="10">
        <v>41</v>
      </c>
      <c r="C43" s="19">
        <v>1.6349199999999999</v>
      </c>
      <c r="D43" s="6">
        <v>0.18165999999999999</v>
      </c>
      <c r="E43" s="6">
        <v>0.18254000000000001</v>
      </c>
      <c r="F43" s="10">
        <v>162</v>
      </c>
      <c r="G43" s="21">
        <v>1.12568</v>
      </c>
      <c r="H43" s="6">
        <v>0.12508</v>
      </c>
      <c r="I43" s="6">
        <v>0.12567999999999999</v>
      </c>
      <c r="J43" s="10">
        <v>167</v>
      </c>
      <c r="K43" s="21">
        <v>1.2561</v>
      </c>
      <c r="L43" s="6">
        <v>0.13957</v>
      </c>
      <c r="M43" s="6">
        <v>0.14024</v>
      </c>
      <c r="N43" s="10">
        <v>156</v>
      </c>
      <c r="O43" s="21">
        <v>4.2916699999999999</v>
      </c>
      <c r="P43" s="6">
        <v>0.47685</v>
      </c>
      <c r="Q43" s="6">
        <v>0.47916999999999998</v>
      </c>
      <c r="R43" s="10">
        <v>402</v>
      </c>
      <c r="S43" s="21">
        <v>5.0655700000000001</v>
      </c>
      <c r="T43" s="6">
        <v>0.56284000000000001</v>
      </c>
      <c r="U43" s="6">
        <v>0.56557000000000002</v>
      </c>
      <c r="V43" s="10">
        <v>346</v>
      </c>
      <c r="W43" s="17">
        <v>5.0243900000000004</v>
      </c>
      <c r="X43" s="6">
        <v>0.55827000000000004</v>
      </c>
      <c r="Y43" s="6">
        <v>0.56098000000000003</v>
      </c>
      <c r="Z43" s="10">
        <v>375</v>
      </c>
    </row>
    <row r="44" spans="1:26">
      <c r="A44" s="9">
        <v>0.5</v>
      </c>
      <c r="B44" s="10">
        <v>42</v>
      </c>
      <c r="C44" s="19">
        <v>1.43032</v>
      </c>
      <c r="D44" s="6">
        <v>0.15892000000000001</v>
      </c>
      <c r="E44" s="6">
        <v>0.17604</v>
      </c>
      <c r="F44" s="10">
        <v>178</v>
      </c>
      <c r="G44" s="21">
        <v>1.11429</v>
      </c>
      <c r="H44" s="6">
        <v>0.12381</v>
      </c>
      <c r="I44" s="6">
        <v>0.13714000000000001</v>
      </c>
      <c r="J44" s="10">
        <v>188</v>
      </c>
      <c r="K44" s="21">
        <v>1.46617</v>
      </c>
      <c r="L44" s="6">
        <v>0.16291</v>
      </c>
      <c r="M44" s="6">
        <v>0.18045</v>
      </c>
      <c r="N44" s="10">
        <v>168</v>
      </c>
      <c r="O44" s="21">
        <v>6.7241400000000002</v>
      </c>
      <c r="P44" s="6">
        <v>0.74712999999999996</v>
      </c>
      <c r="Q44" s="6">
        <v>0.82759000000000005</v>
      </c>
      <c r="R44" s="10">
        <v>393</v>
      </c>
      <c r="S44" s="21">
        <v>3.65625</v>
      </c>
      <c r="T44" s="6">
        <v>0.40625</v>
      </c>
      <c r="U44" s="6">
        <v>0.45</v>
      </c>
      <c r="V44" s="10">
        <v>392</v>
      </c>
      <c r="W44" s="17">
        <v>3.1451600000000002</v>
      </c>
      <c r="X44" s="6">
        <v>0.34945999999999999</v>
      </c>
      <c r="Y44" s="6">
        <v>0.3871</v>
      </c>
      <c r="Z44" s="10">
        <v>357</v>
      </c>
    </row>
    <row r="45" spans="1:26">
      <c r="A45" s="9">
        <v>0.5</v>
      </c>
      <c r="B45" s="28">
        <v>43</v>
      </c>
      <c r="C45" s="19">
        <v>1.3102799999999999</v>
      </c>
      <c r="D45" s="6">
        <v>0.14559</v>
      </c>
      <c r="E45" s="6">
        <v>0.11067</v>
      </c>
      <c r="F45" s="10">
        <v>148</v>
      </c>
      <c r="G45" s="21">
        <v>1.3340000000000001</v>
      </c>
      <c r="H45" s="6">
        <v>0.14821999999999999</v>
      </c>
      <c r="I45" s="6">
        <v>0.11268</v>
      </c>
      <c r="J45" s="10">
        <v>169</v>
      </c>
      <c r="K45" s="21">
        <v>1.1013299999999999</v>
      </c>
      <c r="L45" s="6">
        <v>0.12237000000000001</v>
      </c>
      <c r="M45" s="6">
        <v>9.3020000000000005E-2</v>
      </c>
      <c r="N45" s="10">
        <v>155</v>
      </c>
      <c r="O45" s="21">
        <v>7.4494400000000001</v>
      </c>
      <c r="P45" s="6">
        <v>0.82772000000000001</v>
      </c>
      <c r="Q45" s="6">
        <v>0.62921000000000005</v>
      </c>
      <c r="R45" s="10">
        <v>436</v>
      </c>
      <c r="S45" s="21">
        <v>5.7155199999999997</v>
      </c>
      <c r="T45" s="6">
        <v>0.63505999999999996</v>
      </c>
      <c r="U45" s="6">
        <v>0.48276000000000002</v>
      </c>
      <c r="V45" s="10">
        <v>407</v>
      </c>
      <c r="W45" s="17">
        <v>4.3907299999999996</v>
      </c>
      <c r="X45" s="6">
        <v>0.48786000000000002</v>
      </c>
      <c r="Y45" s="6">
        <v>0.37086000000000002</v>
      </c>
      <c r="Z45" s="10">
        <v>414</v>
      </c>
    </row>
    <row r="46" spans="1:26">
      <c r="A46" s="9">
        <v>0.5</v>
      </c>
      <c r="B46" s="10">
        <v>44</v>
      </c>
      <c r="C46" s="19">
        <v>1.46929</v>
      </c>
      <c r="D46" s="6">
        <v>0.16325000000000001</v>
      </c>
      <c r="E46" s="6">
        <v>0.13758999999999999</v>
      </c>
      <c r="F46" s="10">
        <v>156</v>
      </c>
      <c r="G46" s="21">
        <v>1.84</v>
      </c>
      <c r="H46" s="6">
        <v>0.20444000000000001</v>
      </c>
      <c r="I46" s="6">
        <v>0.17230999999999999</v>
      </c>
      <c r="J46" s="10">
        <v>159</v>
      </c>
      <c r="K46" s="21">
        <v>1.45146</v>
      </c>
      <c r="L46" s="6">
        <v>0.16127</v>
      </c>
      <c r="M46" s="6">
        <v>0.13592000000000001</v>
      </c>
      <c r="N46" s="10">
        <v>197</v>
      </c>
      <c r="O46" s="21">
        <v>6.29474</v>
      </c>
      <c r="P46" s="6">
        <v>0.69942000000000004</v>
      </c>
      <c r="Q46" s="6">
        <v>0.58947000000000005</v>
      </c>
      <c r="R46" s="10">
        <v>388</v>
      </c>
      <c r="S46" s="21">
        <v>7.6666699999999999</v>
      </c>
      <c r="T46" s="6">
        <v>0.85185</v>
      </c>
      <c r="U46" s="6">
        <v>0.71794999999999998</v>
      </c>
      <c r="V46" s="10">
        <v>362</v>
      </c>
      <c r="W46" s="17">
        <v>5.4363599999999996</v>
      </c>
      <c r="X46" s="6">
        <v>0.60404000000000002</v>
      </c>
      <c r="Y46" s="6">
        <v>0.50909000000000004</v>
      </c>
      <c r="Z46" s="10">
        <v>340</v>
      </c>
    </row>
    <row r="47" spans="1:26">
      <c r="A47" s="9">
        <v>0.5</v>
      </c>
      <c r="B47" s="10">
        <v>45</v>
      </c>
      <c r="C47" s="19">
        <v>2.0222899999999999</v>
      </c>
      <c r="D47" s="6">
        <v>0.22470000000000001</v>
      </c>
      <c r="E47" s="6">
        <v>0.23247999999999999</v>
      </c>
      <c r="F47" s="10">
        <v>180</v>
      </c>
      <c r="G47" s="21">
        <v>1.37744</v>
      </c>
      <c r="H47" s="6">
        <v>0.15304999999999999</v>
      </c>
      <c r="I47" s="6">
        <v>0.15834999999999999</v>
      </c>
      <c r="J47" s="10">
        <v>170</v>
      </c>
      <c r="K47" s="21">
        <v>1.1847000000000001</v>
      </c>
      <c r="L47" s="6">
        <v>0.13163</v>
      </c>
      <c r="M47" s="6">
        <v>0.13619000000000001</v>
      </c>
      <c r="N47" s="10">
        <v>156</v>
      </c>
      <c r="O47" s="21">
        <v>6.1057699999999997</v>
      </c>
      <c r="P47" s="6">
        <v>0.67842000000000002</v>
      </c>
      <c r="Q47" s="6">
        <v>0.70191999999999999</v>
      </c>
      <c r="R47" s="10">
        <v>409</v>
      </c>
      <c r="S47" s="21">
        <v>5.1626000000000003</v>
      </c>
      <c r="T47" s="6">
        <v>0.57362000000000002</v>
      </c>
      <c r="U47" s="6">
        <v>0.59350000000000003</v>
      </c>
      <c r="V47" s="10">
        <v>317</v>
      </c>
      <c r="W47" s="17">
        <v>5.4273499999999997</v>
      </c>
      <c r="X47" s="6">
        <v>0.60304000000000002</v>
      </c>
      <c r="Y47" s="6">
        <v>0.62392999999999998</v>
      </c>
      <c r="Z47" s="10">
        <v>329</v>
      </c>
    </row>
    <row r="48" spans="1:26">
      <c r="A48" s="9">
        <v>0.5</v>
      </c>
      <c r="B48" s="28">
        <v>46</v>
      </c>
      <c r="C48" s="19">
        <v>1.82595</v>
      </c>
      <c r="D48" s="6">
        <v>0.20288</v>
      </c>
      <c r="E48" s="6">
        <v>0.14557</v>
      </c>
      <c r="F48" s="10">
        <v>152</v>
      </c>
      <c r="G48" s="21">
        <v>1.25983</v>
      </c>
      <c r="H48" s="6">
        <v>0.13997999999999999</v>
      </c>
      <c r="I48" s="6">
        <v>0.10044</v>
      </c>
      <c r="J48" s="10">
        <v>167</v>
      </c>
      <c r="K48" s="21">
        <v>1.1011500000000001</v>
      </c>
      <c r="L48" s="6">
        <v>0.12235</v>
      </c>
      <c r="M48" s="6">
        <v>8.7790000000000007E-2</v>
      </c>
      <c r="N48" s="10">
        <v>161</v>
      </c>
      <c r="O48" s="21">
        <v>2.5087000000000002</v>
      </c>
      <c r="P48" s="6">
        <v>0.27873999999999999</v>
      </c>
      <c r="Q48" s="6">
        <v>0.2</v>
      </c>
      <c r="R48" s="10">
        <v>457</v>
      </c>
      <c r="S48" s="21">
        <v>3.62893</v>
      </c>
      <c r="T48" s="6">
        <v>0.40321000000000001</v>
      </c>
      <c r="U48" s="6">
        <v>0.28931000000000001</v>
      </c>
      <c r="V48" s="10">
        <v>395</v>
      </c>
      <c r="W48" s="17">
        <v>4.4728700000000003</v>
      </c>
      <c r="X48" s="6">
        <v>0.49698999999999999</v>
      </c>
      <c r="Y48" s="6">
        <v>0.35659000000000002</v>
      </c>
      <c r="Z48" s="10">
        <v>399</v>
      </c>
    </row>
    <row r="49" spans="1:26">
      <c r="A49" s="9">
        <v>0.5</v>
      </c>
      <c r="B49" s="10">
        <v>47</v>
      </c>
      <c r="C49" s="19">
        <v>1.76685</v>
      </c>
      <c r="D49" s="6">
        <v>0.19631999999999999</v>
      </c>
      <c r="E49" s="6">
        <v>0.19101000000000001</v>
      </c>
      <c r="F49" s="10">
        <v>159</v>
      </c>
      <c r="G49" s="21">
        <v>1.2455400000000001</v>
      </c>
      <c r="H49" s="6">
        <v>0.13839000000000001</v>
      </c>
      <c r="I49" s="6">
        <v>0.13464999999999999</v>
      </c>
      <c r="J49" s="10">
        <v>177</v>
      </c>
      <c r="K49" s="21">
        <v>1.1757</v>
      </c>
      <c r="L49" s="6">
        <v>0.13063</v>
      </c>
      <c r="M49" s="6">
        <v>0.12709999999999999</v>
      </c>
      <c r="N49" s="10">
        <v>148</v>
      </c>
      <c r="O49" s="21">
        <v>7.5783100000000001</v>
      </c>
      <c r="P49" s="6">
        <v>0.84202999999999995</v>
      </c>
      <c r="Q49" s="6">
        <v>0.81928000000000001</v>
      </c>
      <c r="R49" s="10">
        <v>372</v>
      </c>
      <c r="S49" s="21">
        <v>5.6666699999999999</v>
      </c>
      <c r="T49" s="6">
        <v>0.62963000000000002</v>
      </c>
      <c r="U49" s="6">
        <v>0.61260999999999999</v>
      </c>
      <c r="V49" s="10">
        <v>327</v>
      </c>
      <c r="W49" s="17">
        <v>5.2416700000000001</v>
      </c>
      <c r="X49" s="6">
        <v>0.58240999999999998</v>
      </c>
      <c r="Y49" s="6">
        <v>0.56667000000000001</v>
      </c>
      <c r="Z49" s="10">
        <v>322</v>
      </c>
    </row>
    <row r="50" spans="1:26">
      <c r="A50" s="9">
        <v>0.5</v>
      </c>
      <c r="B50" s="10">
        <v>48</v>
      </c>
      <c r="C50" s="19">
        <v>1.0843799999999999</v>
      </c>
      <c r="D50" s="6">
        <v>0.12049</v>
      </c>
      <c r="E50" s="6">
        <v>9.5149999999999998E-2</v>
      </c>
      <c r="F50" s="10">
        <v>164</v>
      </c>
      <c r="G50" s="21">
        <v>1.3304</v>
      </c>
      <c r="H50" s="6">
        <v>0.14782000000000001</v>
      </c>
      <c r="I50" s="6">
        <v>0.11674</v>
      </c>
      <c r="J50" s="10">
        <v>161</v>
      </c>
      <c r="K50" s="21">
        <v>1.3853200000000001</v>
      </c>
      <c r="L50" s="6">
        <v>0.15392</v>
      </c>
      <c r="M50" s="6">
        <v>0.12156</v>
      </c>
      <c r="N50" s="10">
        <v>140</v>
      </c>
      <c r="O50" s="21">
        <v>8.5070399999999999</v>
      </c>
      <c r="P50" s="6">
        <v>0.94523000000000001</v>
      </c>
      <c r="Q50" s="6">
        <v>0.74648000000000003</v>
      </c>
      <c r="R50" s="10">
        <v>381</v>
      </c>
      <c r="S50" s="21">
        <v>7.19048</v>
      </c>
      <c r="T50" s="6">
        <v>0.79893999999999998</v>
      </c>
      <c r="U50" s="6">
        <v>0.63095000000000001</v>
      </c>
      <c r="V50" s="10">
        <v>365</v>
      </c>
      <c r="W50" s="17">
        <v>7.7435900000000002</v>
      </c>
      <c r="X50" s="6">
        <v>0.86040000000000005</v>
      </c>
      <c r="Y50" s="6">
        <v>0.67949000000000004</v>
      </c>
      <c r="Z50" s="10">
        <v>369</v>
      </c>
    </row>
    <row r="51" spans="1:26">
      <c r="A51" s="9">
        <v>0.5</v>
      </c>
      <c r="B51" s="28">
        <v>49</v>
      </c>
      <c r="C51" s="19">
        <v>1.37107</v>
      </c>
      <c r="D51" s="6">
        <v>0.15234</v>
      </c>
      <c r="E51" s="6">
        <v>0.18448999999999999</v>
      </c>
      <c r="F51" s="10">
        <v>175</v>
      </c>
      <c r="G51" s="21">
        <v>0.86623000000000006</v>
      </c>
      <c r="H51" s="6">
        <v>9.6250000000000002E-2</v>
      </c>
      <c r="I51" s="6">
        <v>0.11656</v>
      </c>
      <c r="J51" s="10">
        <v>173</v>
      </c>
      <c r="K51" s="21">
        <v>1.13937</v>
      </c>
      <c r="L51" s="6">
        <v>0.12659999999999999</v>
      </c>
      <c r="M51" s="6">
        <v>0.15331</v>
      </c>
      <c r="N51" s="10">
        <v>124</v>
      </c>
      <c r="O51" s="21">
        <v>5.8392900000000001</v>
      </c>
      <c r="P51" s="6">
        <v>0.64881</v>
      </c>
      <c r="Q51" s="6">
        <v>0.78571000000000002</v>
      </c>
      <c r="R51" s="10">
        <v>412</v>
      </c>
      <c r="S51" s="21">
        <v>4.8444399999999996</v>
      </c>
      <c r="T51" s="6">
        <v>0.53827000000000003</v>
      </c>
      <c r="U51" s="6">
        <v>0.65185000000000004</v>
      </c>
      <c r="V51" s="10">
        <v>355</v>
      </c>
      <c r="W51" s="17">
        <v>3.4973299999999998</v>
      </c>
      <c r="X51" s="6">
        <v>0.38858999999999999</v>
      </c>
      <c r="Y51" s="6">
        <v>0.47059000000000001</v>
      </c>
      <c r="Z51" s="10">
        <v>406</v>
      </c>
    </row>
    <row r="52" spans="1:26">
      <c r="A52" s="9">
        <v>0.5</v>
      </c>
      <c r="B52" s="10">
        <v>50</v>
      </c>
      <c r="C52" s="19">
        <v>1.4319200000000001</v>
      </c>
      <c r="D52" s="6">
        <v>0.15909999999999999</v>
      </c>
      <c r="E52" s="6">
        <v>0.12207</v>
      </c>
      <c r="F52" s="10">
        <v>164</v>
      </c>
      <c r="G52" s="21">
        <v>1.17988</v>
      </c>
      <c r="H52" s="6">
        <v>0.13109999999999999</v>
      </c>
      <c r="I52" s="6">
        <v>0.10058</v>
      </c>
      <c r="J52" s="10">
        <v>158</v>
      </c>
      <c r="K52" s="21">
        <v>1.2681899999999999</v>
      </c>
      <c r="L52" s="6">
        <v>0.14091000000000001</v>
      </c>
      <c r="M52" s="6">
        <v>0.10811</v>
      </c>
      <c r="N52" s="10">
        <v>153</v>
      </c>
      <c r="O52" s="21">
        <v>6.4893599999999996</v>
      </c>
      <c r="P52" s="6">
        <v>0.72104000000000001</v>
      </c>
      <c r="Q52" s="6">
        <v>0.55318999999999996</v>
      </c>
      <c r="R52" s="10">
        <v>377</v>
      </c>
      <c r="S52" s="21">
        <v>4.2957700000000001</v>
      </c>
      <c r="T52" s="6">
        <v>0.47731000000000001</v>
      </c>
      <c r="U52" s="6">
        <v>0.36620000000000003</v>
      </c>
      <c r="V52" s="10">
        <v>322</v>
      </c>
      <c r="W52" s="17">
        <v>4.2957700000000001</v>
      </c>
      <c r="X52" s="6">
        <v>0.47731000000000001</v>
      </c>
      <c r="Y52" s="6">
        <v>0.36620000000000003</v>
      </c>
      <c r="Z52" s="10">
        <v>302</v>
      </c>
    </row>
    <row r="53" spans="1:26">
      <c r="A53" s="9">
        <v>0.6</v>
      </c>
      <c r="B53" s="10">
        <v>51</v>
      </c>
      <c r="C53" s="19">
        <v>2.6913</v>
      </c>
      <c r="D53" s="6">
        <v>0.29903000000000002</v>
      </c>
      <c r="E53" s="6">
        <v>0.21304000000000001</v>
      </c>
      <c r="F53" s="10">
        <v>160</v>
      </c>
      <c r="G53" s="21">
        <v>1.7942</v>
      </c>
      <c r="H53" s="6">
        <v>0.19936000000000001</v>
      </c>
      <c r="I53" s="6">
        <v>0.14202999999999999</v>
      </c>
      <c r="J53" s="10">
        <v>167</v>
      </c>
      <c r="K53" s="21">
        <v>2.0633300000000001</v>
      </c>
      <c r="L53" s="6">
        <v>0.22925999999999999</v>
      </c>
      <c r="M53" s="6">
        <v>0.16333</v>
      </c>
      <c r="N53" s="10">
        <v>153</v>
      </c>
      <c r="O53" s="21">
        <v>8.2533300000000001</v>
      </c>
      <c r="P53" s="6">
        <v>0.91703999999999997</v>
      </c>
      <c r="Q53" s="6">
        <v>0.65332999999999997</v>
      </c>
      <c r="R53" s="10">
        <v>402</v>
      </c>
      <c r="S53" s="21">
        <v>8.1447400000000005</v>
      </c>
      <c r="T53" s="6">
        <v>0.90497000000000005</v>
      </c>
      <c r="U53" s="6">
        <v>0.64473999999999998</v>
      </c>
      <c r="V53" s="10">
        <v>399</v>
      </c>
      <c r="W53" s="17">
        <v>5.83962</v>
      </c>
      <c r="X53" s="6">
        <v>0.64885000000000004</v>
      </c>
      <c r="Y53" s="6">
        <v>0.46226</v>
      </c>
      <c r="Z53" s="10">
        <v>407</v>
      </c>
    </row>
    <row r="54" spans="1:26">
      <c r="A54" s="9">
        <v>0.6</v>
      </c>
      <c r="B54" s="28">
        <v>52</v>
      </c>
      <c r="C54" s="19">
        <v>3.95</v>
      </c>
      <c r="D54" s="6">
        <v>0.43889</v>
      </c>
      <c r="E54" s="6">
        <v>0.28749999999999998</v>
      </c>
      <c r="F54" s="10">
        <v>157</v>
      </c>
      <c r="G54" s="21">
        <v>1.98742</v>
      </c>
      <c r="H54" s="6">
        <v>0.22081999999999999</v>
      </c>
      <c r="I54" s="6">
        <v>0.14465</v>
      </c>
      <c r="J54" s="10">
        <v>179</v>
      </c>
      <c r="K54" s="21">
        <v>2.3582100000000001</v>
      </c>
      <c r="L54" s="6">
        <v>0.26201999999999998</v>
      </c>
      <c r="M54" s="6">
        <v>0.17163999999999999</v>
      </c>
      <c r="N54" s="10">
        <v>159</v>
      </c>
      <c r="O54" s="21">
        <v>9.4328400000000006</v>
      </c>
      <c r="P54" s="6">
        <v>1.04809</v>
      </c>
      <c r="Q54" s="6">
        <v>0.68657000000000001</v>
      </c>
      <c r="R54" s="10">
        <v>397</v>
      </c>
      <c r="S54" s="21">
        <v>7.2643700000000004</v>
      </c>
      <c r="T54" s="6">
        <v>0.80715000000000003</v>
      </c>
      <c r="U54" s="6">
        <v>0.52873999999999999</v>
      </c>
      <c r="V54" s="10">
        <v>327</v>
      </c>
      <c r="W54" s="17">
        <v>7.8024699999999996</v>
      </c>
      <c r="X54" s="6">
        <v>0.86694000000000004</v>
      </c>
      <c r="Y54" s="6">
        <v>0.56789999999999996</v>
      </c>
      <c r="Z54" s="10">
        <v>328</v>
      </c>
    </row>
    <row r="55" spans="1:26">
      <c r="A55" s="9">
        <v>0.6</v>
      </c>
      <c r="B55" s="10">
        <v>53</v>
      </c>
      <c r="C55" s="19">
        <v>2.5476200000000002</v>
      </c>
      <c r="D55" s="6">
        <v>0.28306999999999999</v>
      </c>
      <c r="E55" s="6">
        <v>0.15079000000000001</v>
      </c>
      <c r="F55" s="10">
        <v>149</v>
      </c>
      <c r="G55" s="21">
        <v>1.8827</v>
      </c>
      <c r="H55" s="6">
        <v>0.20918999999999999</v>
      </c>
      <c r="I55" s="6">
        <v>0.11144</v>
      </c>
      <c r="J55" s="10">
        <v>147</v>
      </c>
      <c r="K55" s="21">
        <v>1.39262</v>
      </c>
      <c r="L55" s="6">
        <v>0.15473999999999999</v>
      </c>
      <c r="M55" s="6">
        <v>8.2430000000000003E-2</v>
      </c>
      <c r="N55" s="10">
        <v>145</v>
      </c>
      <c r="O55" s="21">
        <v>9.3043499999999995</v>
      </c>
      <c r="P55" s="6">
        <v>1.03382</v>
      </c>
      <c r="Q55" s="6">
        <v>0.55071999999999999</v>
      </c>
      <c r="R55" s="10">
        <v>448</v>
      </c>
      <c r="S55" s="21">
        <v>7.7349399999999999</v>
      </c>
      <c r="T55" s="6">
        <v>0.85943999999999998</v>
      </c>
      <c r="U55" s="6">
        <v>0.45783000000000001</v>
      </c>
      <c r="V55" s="10">
        <v>402</v>
      </c>
      <c r="W55" s="17">
        <v>9.5820900000000009</v>
      </c>
      <c r="X55" s="6">
        <v>1.0646800000000001</v>
      </c>
      <c r="Y55" s="6">
        <v>0.56716</v>
      </c>
      <c r="Z55" s="10">
        <v>418</v>
      </c>
    </row>
    <row r="56" spans="1:26">
      <c r="A56" s="9">
        <v>0.6</v>
      </c>
      <c r="B56" s="10">
        <v>54</v>
      </c>
      <c r="C56" s="19">
        <v>3.15306</v>
      </c>
      <c r="D56" s="6">
        <v>0.35033999999999998</v>
      </c>
      <c r="E56" s="6">
        <v>0.20408000000000001</v>
      </c>
      <c r="F56" s="10">
        <v>133</v>
      </c>
      <c r="G56" s="21">
        <v>1.5036499999999999</v>
      </c>
      <c r="H56" s="6">
        <v>0.16707</v>
      </c>
      <c r="I56" s="6">
        <v>9.7320000000000004E-2</v>
      </c>
      <c r="J56" s="10">
        <v>156</v>
      </c>
      <c r="K56" s="21">
        <v>1.60938</v>
      </c>
      <c r="L56" s="6">
        <v>0.17882000000000001</v>
      </c>
      <c r="M56" s="6">
        <v>0.10417</v>
      </c>
      <c r="N56" s="10">
        <v>146</v>
      </c>
      <c r="O56" s="21">
        <v>5.8857100000000004</v>
      </c>
      <c r="P56" s="6">
        <v>0.65397000000000005</v>
      </c>
      <c r="Q56" s="6">
        <v>0.38095000000000001</v>
      </c>
      <c r="R56" s="10">
        <v>472</v>
      </c>
      <c r="S56" s="21">
        <v>3.6568000000000001</v>
      </c>
      <c r="T56" s="6">
        <v>0.40631</v>
      </c>
      <c r="U56" s="6">
        <v>0.23669000000000001</v>
      </c>
      <c r="V56" s="10">
        <v>435</v>
      </c>
      <c r="W56" s="17">
        <v>5.3739100000000004</v>
      </c>
      <c r="X56" s="6">
        <v>0.59709999999999996</v>
      </c>
      <c r="Y56" s="6">
        <v>0.34782999999999997</v>
      </c>
      <c r="Z56" s="10">
        <v>442</v>
      </c>
    </row>
    <row r="57" spans="1:26">
      <c r="A57" s="9">
        <v>0.6</v>
      </c>
      <c r="B57" s="28">
        <v>55</v>
      </c>
      <c r="C57" s="19">
        <v>2.06419</v>
      </c>
      <c r="D57" s="6">
        <v>0.22935</v>
      </c>
      <c r="E57" s="6">
        <v>0.34459000000000001</v>
      </c>
      <c r="F57" s="10">
        <v>186</v>
      </c>
      <c r="G57" s="21">
        <v>1.8628</v>
      </c>
      <c r="H57" s="6">
        <v>0.20698</v>
      </c>
      <c r="I57" s="6">
        <v>0.31097999999999998</v>
      </c>
      <c r="J57" s="10">
        <v>190</v>
      </c>
      <c r="K57" s="21">
        <v>1.3981699999999999</v>
      </c>
      <c r="L57" s="6">
        <v>0.15534999999999999</v>
      </c>
      <c r="M57" s="6">
        <v>0.23341000000000001</v>
      </c>
      <c r="N57" s="10">
        <v>147</v>
      </c>
      <c r="O57" s="21">
        <v>5.9320399999999998</v>
      </c>
      <c r="P57" s="6">
        <v>0.65912000000000004</v>
      </c>
      <c r="Q57" s="6">
        <v>0.99029</v>
      </c>
      <c r="R57" s="10">
        <v>364</v>
      </c>
      <c r="S57" s="21">
        <v>5.31304</v>
      </c>
      <c r="T57" s="6">
        <v>0.59033999999999998</v>
      </c>
      <c r="U57" s="6">
        <v>0.88695999999999997</v>
      </c>
      <c r="V57" s="10">
        <v>308</v>
      </c>
      <c r="W57" s="17">
        <v>5.1344500000000002</v>
      </c>
      <c r="X57" s="6">
        <v>0.57049000000000005</v>
      </c>
      <c r="Y57" s="6">
        <v>0.85714000000000001</v>
      </c>
      <c r="Z57" s="10">
        <v>311</v>
      </c>
    </row>
    <row r="58" spans="1:26">
      <c r="A58" s="9">
        <v>0.6</v>
      </c>
      <c r="B58" s="10">
        <v>56</v>
      </c>
      <c r="C58" s="19">
        <v>2.1850499999999999</v>
      </c>
      <c r="D58" s="6">
        <v>0.24278</v>
      </c>
      <c r="E58" s="6">
        <v>0.15301999999999999</v>
      </c>
      <c r="F58" s="10">
        <v>148</v>
      </c>
      <c r="G58" s="21">
        <v>2.4462199999999998</v>
      </c>
      <c r="H58" s="6">
        <v>0.27179999999999999</v>
      </c>
      <c r="I58" s="6">
        <v>0.17130999999999999</v>
      </c>
      <c r="J58" s="10">
        <v>153</v>
      </c>
      <c r="K58" s="21">
        <v>1.4689000000000001</v>
      </c>
      <c r="L58" s="6">
        <v>0.16320999999999999</v>
      </c>
      <c r="M58" s="6">
        <v>0.10287</v>
      </c>
      <c r="N58" s="10">
        <v>137</v>
      </c>
      <c r="O58" s="21">
        <v>9.16418</v>
      </c>
      <c r="P58" s="6">
        <v>1.01824</v>
      </c>
      <c r="Q58" s="6">
        <v>0.64178999999999997</v>
      </c>
      <c r="R58" s="10">
        <v>369</v>
      </c>
      <c r="S58" s="21">
        <v>6.2653100000000004</v>
      </c>
      <c r="T58" s="6">
        <v>0.69615000000000005</v>
      </c>
      <c r="U58" s="6">
        <v>0.43878</v>
      </c>
      <c r="V58" s="10">
        <v>328</v>
      </c>
      <c r="W58" s="17">
        <v>7.6749999999999998</v>
      </c>
      <c r="X58" s="6">
        <v>0.85277999999999998</v>
      </c>
      <c r="Y58" s="6">
        <v>0.53749999999999998</v>
      </c>
      <c r="Z58" s="10">
        <v>313</v>
      </c>
    </row>
    <row r="59" spans="1:26">
      <c r="A59" s="9">
        <v>0.6</v>
      </c>
      <c r="B59" s="10">
        <v>57</v>
      </c>
      <c r="C59" s="19">
        <v>1.65873</v>
      </c>
      <c r="D59" s="6">
        <v>0.18429999999999999</v>
      </c>
      <c r="E59" s="6">
        <v>0.10317</v>
      </c>
      <c r="F59" s="10">
        <v>160</v>
      </c>
      <c r="G59" s="21">
        <v>1.65435</v>
      </c>
      <c r="H59" s="6">
        <v>0.18382000000000001</v>
      </c>
      <c r="I59" s="6">
        <v>0.10290000000000001</v>
      </c>
      <c r="J59" s="10">
        <v>161</v>
      </c>
      <c r="K59" s="21">
        <v>2.92991</v>
      </c>
      <c r="L59" s="6">
        <v>0.32555000000000001</v>
      </c>
      <c r="M59" s="6">
        <v>0.18224000000000001</v>
      </c>
      <c r="N59" s="10">
        <v>124</v>
      </c>
      <c r="O59" s="21">
        <v>6.7419399999999996</v>
      </c>
      <c r="P59" s="6">
        <v>0.74909999999999999</v>
      </c>
      <c r="Q59" s="6">
        <v>0.41935</v>
      </c>
      <c r="R59" s="10">
        <v>409</v>
      </c>
      <c r="S59" s="21">
        <v>5.016</v>
      </c>
      <c r="T59" s="6">
        <v>0.55732999999999999</v>
      </c>
      <c r="U59" s="6">
        <v>0.312</v>
      </c>
      <c r="V59" s="10">
        <v>388</v>
      </c>
      <c r="W59" s="17">
        <v>5.6486499999999999</v>
      </c>
      <c r="X59" s="6">
        <v>0.62763000000000002</v>
      </c>
      <c r="Y59" s="6">
        <v>0.35135</v>
      </c>
      <c r="Z59" s="10">
        <v>372</v>
      </c>
    </row>
    <row r="60" spans="1:26">
      <c r="A60" s="9">
        <v>0.6</v>
      </c>
      <c r="B60" s="28">
        <v>58</v>
      </c>
      <c r="C60" s="19">
        <v>2.2526299999999999</v>
      </c>
      <c r="D60" s="6">
        <v>0.25029000000000001</v>
      </c>
      <c r="E60" s="6">
        <v>0.19649</v>
      </c>
      <c r="F60" s="10">
        <v>150</v>
      </c>
      <c r="G60" s="21">
        <v>1.99379</v>
      </c>
      <c r="H60" s="6">
        <v>0.22153</v>
      </c>
      <c r="I60" s="6">
        <v>0.17391000000000001</v>
      </c>
      <c r="J60" s="10">
        <v>176</v>
      </c>
      <c r="K60" s="21">
        <v>1.5070399999999999</v>
      </c>
      <c r="L60" s="6">
        <v>0.16744999999999999</v>
      </c>
      <c r="M60" s="6">
        <v>0.13145999999999999</v>
      </c>
      <c r="N60" s="10">
        <v>138</v>
      </c>
      <c r="O60" s="21">
        <v>9.8769200000000001</v>
      </c>
      <c r="P60" s="6">
        <v>1.09744</v>
      </c>
      <c r="Q60" s="6">
        <v>0.86153999999999997</v>
      </c>
      <c r="R60" s="10">
        <v>414</v>
      </c>
      <c r="S60" s="21">
        <v>7.2134799999999997</v>
      </c>
      <c r="T60" s="6">
        <v>0.80149999999999999</v>
      </c>
      <c r="U60" s="6">
        <v>0.62921000000000005</v>
      </c>
      <c r="V60" s="10">
        <v>372</v>
      </c>
      <c r="W60" s="17">
        <v>6.0566000000000004</v>
      </c>
      <c r="X60" s="6">
        <v>0.67296</v>
      </c>
      <c r="Y60" s="6">
        <v>0.52829999999999999</v>
      </c>
      <c r="Z60" s="10">
        <v>326</v>
      </c>
    </row>
    <row r="61" spans="1:26">
      <c r="A61" s="9">
        <v>0.6</v>
      </c>
      <c r="B61" s="10">
        <v>59</v>
      </c>
      <c r="C61" s="19">
        <v>2.0454500000000002</v>
      </c>
      <c r="D61" s="6">
        <v>0.22727</v>
      </c>
      <c r="E61" s="6">
        <v>0.26623000000000002</v>
      </c>
      <c r="F61" s="10">
        <v>186</v>
      </c>
      <c r="G61" s="21">
        <v>1.9811300000000001</v>
      </c>
      <c r="H61" s="6">
        <v>0.22012999999999999</v>
      </c>
      <c r="I61" s="6">
        <v>0.25785999999999998</v>
      </c>
      <c r="J61" s="10">
        <v>150</v>
      </c>
      <c r="K61" s="21">
        <v>1.4754100000000001</v>
      </c>
      <c r="L61" s="6">
        <v>0.16392999999999999</v>
      </c>
      <c r="M61" s="6">
        <v>0.19203999999999999</v>
      </c>
      <c r="N61" s="10">
        <v>202</v>
      </c>
      <c r="O61" s="21">
        <v>4.5323700000000002</v>
      </c>
      <c r="P61" s="6">
        <v>0.50360000000000005</v>
      </c>
      <c r="Q61" s="6">
        <v>0.58992999999999995</v>
      </c>
      <c r="R61" s="10">
        <v>374</v>
      </c>
      <c r="S61" s="21">
        <v>5.7272699999999999</v>
      </c>
      <c r="T61" s="6">
        <v>0.63636000000000004</v>
      </c>
      <c r="U61" s="6">
        <v>0.74544999999999995</v>
      </c>
      <c r="V61" s="10">
        <v>320</v>
      </c>
      <c r="W61" s="17">
        <v>5.8878500000000003</v>
      </c>
      <c r="X61" s="6">
        <v>0.65420999999999996</v>
      </c>
      <c r="Y61" s="6">
        <v>0.76636000000000004</v>
      </c>
      <c r="Z61" s="10">
        <v>311</v>
      </c>
    </row>
    <row r="62" spans="1:26">
      <c r="A62" s="9">
        <v>0.6</v>
      </c>
      <c r="B62" s="10">
        <v>60</v>
      </c>
      <c r="C62" s="19">
        <v>2.65652</v>
      </c>
      <c r="D62" s="6">
        <v>0.29516999999999999</v>
      </c>
      <c r="E62" s="6">
        <v>0.16957</v>
      </c>
      <c r="F62" s="10">
        <v>146</v>
      </c>
      <c r="G62" s="21">
        <v>1.95208</v>
      </c>
      <c r="H62" s="6">
        <v>0.21690000000000001</v>
      </c>
      <c r="I62" s="6">
        <v>0.1246</v>
      </c>
      <c r="J62" s="10">
        <v>145</v>
      </c>
      <c r="K62" s="21">
        <v>2.1899600000000001</v>
      </c>
      <c r="L62" s="6">
        <v>0.24332999999999999</v>
      </c>
      <c r="M62" s="6">
        <v>0.13977999999999999</v>
      </c>
      <c r="N62" s="10">
        <v>139</v>
      </c>
      <c r="O62" s="21">
        <v>7.0229900000000001</v>
      </c>
      <c r="P62" s="6">
        <v>0.78032999999999997</v>
      </c>
      <c r="Q62" s="6">
        <v>0.44828000000000001</v>
      </c>
      <c r="R62" s="10">
        <v>468</v>
      </c>
      <c r="S62" s="21">
        <v>5.5045000000000002</v>
      </c>
      <c r="T62" s="6">
        <v>0.61160999999999999</v>
      </c>
      <c r="U62" s="6">
        <v>0.35135</v>
      </c>
      <c r="V62" s="10">
        <v>399</v>
      </c>
      <c r="W62" s="17">
        <v>4.1849299999999996</v>
      </c>
      <c r="X62" s="6">
        <v>0.46499000000000001</v>
      </c>
      <c r="Y62" s="6">
        <v>0.26712000000000002</v>
      </c>
      <c r="Z62" s="10">
        <v>422</v>
      </c>
    </row>
    <row r="63" spans="1:26">
      <c r="A63" s="9">
        <v>0.7</v>
      </c>
      <c r="B63" s="28">
        <v>61</v>
      </c>
      <c r="C63" s="19">
        <v>3.02765</v>
      </c>
      <c r="D63" s="6">
        <v>0.33640999999999999</v>
      </c>
      <c r="E63" s="6">
        <v>0.18894</v>
      </c>
      <c r="F63" s="10">
        <v>153</v>
      </c>
      <c r="G63" s="21">
        <v>3.2205900000000001</v>
      </c>
      <c r="H63" s="6">
        <v>0.35783999999999999</v>
      </c>
      <c r="I63" s="6">
        <v>0.20097999999999999</v>
      </c>
      <c r="J63" s="10">
        <v>164</v>
      </c>
      <c r="K63" s="21">
        <v>3.07009</v>
      </c>
      <c r="L63" s="6">
        <v>0.34111999999999998</v>
      </c>
      <c r="M63" s="6">
        <v>0.19159000000000001</v>
      </c>
      <c r="N63" s="10">
        <v>144</v>
      </c>
      <c r="O63" s="21">
        <v>7.3820199999999998</v>
      </c>
      <c r="P63" s="6">
        <v>0.82021999999999995</v>
      </c>
      <c r="Q63" s="6">
        <v>0.46067000000000002</v>
      </c>
      <c r="R63" s="10">
        <v>332</v>
      </c>
      <c r="S63" s="21">
        <v>8.8783799999999999</v>
      </c>
      <c r="T63" s="6">
        <v>0.98648999999999998</v>
      </c>
      <c r="U63" s="6">
        <v>0.55405000000000004</v>
      </c>
      <c r="V63" s="10">
        <v>323</v>
      </c>
      <c r="W63" s="17">
        <v>9.125</v>
      </c>
      <c r="X63" s="6">
        <v>1.01389</v>
      </c>
      <c r="Y63" s="6">
        <v>0.56943999999999995</v>
      </c>
      <c r="Z63" s="10">
        <v>291</v>
      </c>
    </row>
    <row r="64" spans="1:26">
      <c r="A64" s="9">
        <v>0.7</v>
      </c>
      <c r="B64" s="10">
        <v>62</v>
      </c>
      <c r="C64" s="19">
        <v>3.4252899999999999</v>
      </c>
      <c r="D64" s="6">
        <v>0.38058999999999998</v>
      </c>
      <c r="E64" s="6">
        <v>0.35056999999999999</v>
      </c>
      <c r="F64" s="10">
        <v>155</v>
      </c>
      <c r="G64" s="21">
        <v>4.1103399999999999</v>
      </c>
      <c r="H64" s="6">
        <v>0.45669999999999999</v>
      </c>
      <c r="I64" s="6">
        <v>0.42069000000000001</v>
      </c>
      <c r="J64" s="10">
        <v>155</v>
      </c>
      <c r="K64" s="21">
        <v>2.8113199999999998</v>
      </c>
      <c r="L64" s="6">
        <v>0.31236999999999998</v>
      </c>
      <c r="M64" s="6">
        <v>0.28774</v>
      </c>
      <c r="N64" s="10">
        <v>132</v>
      </c>
      <c r="O64" s="21">
        <v>9.7704900000000006</v>
      </c>
      <c r="P64" s="6">
        <v>1.08561</v>
      </c>
      <c r="Q64" s="6">
        <v>1</v>
      </c>
      <c r="R64" s="10">
        <v>332</v>
      </c>
      <c r="S64" s="21">
        <v>7.18072</v>
      </c>
      <c r="T64" s="6">
        <v>0.79786000000000001</v>
      </c>
      <c r="U64" s="6">
        <v>0.73494000000000004</v>
      </c>
      <c r="V64" s="10">
        <v>310</v>
      </c>
      <c r="W64" s="17">
        <v>8.0540500000000002</v>
      </c>
      <c r="X64" s="6">
        <v>0.89488999999999996</v>
      </c>
      <c r="Y64" s="6">
        <v>0.82432000000000005</v>
      </c>
      <c r="Z64" s="10">
        <v>342</v>
      </c>
    </row>
    <row r="65" spans="1:26">
      <c r="A65" s="9">
        <v>0.7</v>
      </c>
      <c r="B65" s="10">
        <v>63</v>
      </c>
      <c r="C65" s="19">
        <v>3.7558099999999999</v>
      </c>
      <c r="D65" s="6">
        <v>0.41731000000000001</v>
      </c>
      <c r="E65" s="6">
        <v>0.38372000000000001</v>
      </c>
      <c r="F65" s="10">
        <v>149</v>
      </c>
      <c r="G65" s="21">
        <v>2.7844799999999998</v>
      </c>
      <c r="H65" s="6">
        <v>0.30939</v>
      </c>
      <c r="I65" s="6">
        <v>0.28448000000000001</v>
      </c>
      <c r="J65" s="10">
        <v>153</v>
      </c>
      <c r="K65" s="21">
        <v>1.9816</v>
      </c>
      <c r="L65" s="6">
        <v>0.22017999999999999</v>
      </c>
      <c r="M65" s="6">
        <v>0.20244999999999999</v>
      </c>
      <c r="N65" s="10">
        <v>128</v>
      </c>
      <c r="O65" s="21">
        <v>6.0373799999999997</v>
      </c>
      <c r="P65" s="6">
        <v>0.67081999999999997</v>
      </c>
      <c r="Q65" s="6">
        <v>0.61682000000000003</v>
      </c>
      <c r="R65" s="10">
        <v>379</v>
      </c>
      <c r="S65" s="21">
        <v>5.1269799999999996</v>
      </c>
      <c r="T65" s="6">
        <v>0.56966000000000006</v>
      </c>
      <c r="U65" s="6">
        <v>0.52381</v>
      </c>
      <c r="V65" s="10">
        <v>330</v>
      </c>
      <c r="W65" s="17">
        <v>5.1680000000000001</v>
      </c>
      <c r="X65" s="6">
        <v>0.57421999999999995</v>
      </c>
      <c r="Y65" s="6">
        <v>0.52800000000000002</v>
      </c>
      <c r="Z65" s="10">
        <v>330</v>
      </c>
    </row>
    <row r="66" spans="1:26">
      <c r="A66" s="9">
        <v>0.7</v>
      </c>
      <c r="B66" s="28">
        <v>64</v>
      </c>
      <c r="C66" s="19">
        <v>3.6069399999999998</v>
      </c>
      <c r="D66" s="6">
        <v>0.40077000000000002</v>
      </c>
      <c r="E66" s="6">
        <v>0.23699000000000001</v>
      </c>
      <c r="F66" s="10">
        <v>137</v>
      </c>
      <c r="G66" s="21">
        <v>2.6896599999999999</v>
      </c>
      <c r="H66" s="6">
        <v>0.29885</v>
      </c>
      <c r="I66" s="6">
        <v>0.17671999999999999</v>
      </c>
      <c r="J66" s="10">
        <v>163</v>
      </c>
      <c r="K66" s="21">
        <v>2.1517200000000001</v>
      </c>
      <c r="L66" s="6">
        <v>0.23907999999999999</v>
      </c>
      <c r="M66" s="6">
        <v>0.14138000000000001</v>
      </c>
      <c r="N66" s="10">
        <v>109</v>
      </c>
      <c r="O66" s="21">
        <v>10.947369999999999</v>
      </c>
      <c r="P66" s="6">
        <v>1.21637</v>
      </c>
      <c r="Q66" s="6">
        <v>0.71930000000000005</v>
      </c>
      <c r="R66" s="10">
        <v>413</v>
      </c>
      <c r="S66" s="21">
        <v>8.32</v>
      </c>
      <c r="T66" s="6">
        <v>0.92444000000000004</v>
      </c>
      <c r="U66" s="6">
        <v>0.54666999999999999</v>
      </c>
      <c r="V66" s="10">
        <v>408</v>
      </c>
      <c r="W66" s="17">
        <v>7.8987299999999996</v>
      </c>
      <c r="X66" s="6">
        <v>0.87763999999999998</v>
      </c>
      <c r="Y66" s="6">
        <v>0.51898999999999995</v>
      </c>
      <c r="Z66" s="10">
        <v>389</v>
      </c>
    </row>
    <row r="67" spans="1:26">
      <c r="A67" s="9">
        <v>0.7</v>
      </c>
      <c r="B67" s="10">
        <v>65</v>
      </c>
      <c r="C67" s="19">
        <v>3.0744199999999999</v>
      </c>
      <c r="D67" s="6">
        <v>0.34160000000000001</v>
      </c>
      <c r="E67" s="6">
        <v>0.22325999999999999</v>
      </c>
      <c r="F67" s="10">
        <v>200</v>
      </c>
      <c r="G67" s="21">
        <v>2.8008500000000001</v>
      </c>
      <c r="H67" s="6">
        <v>0.31120999999999999</v>
      </c>
      <c r="I67" s="6">
        <v>0.20338999999999999</v>
      </c>
      <c r="J67" s="10">
        <v>189</v>
      </c>
      <c r="K67" s="21">
        <v>3.0182600000000002</v>
      </c>
      <c r="L67" s="6">
        <v>0.33535999999999999</v>
      </c>
      <c r="M67" s="6">
        <v>0.21918000000000001</v>
      </c>
      <c r="N67" s="10">
        <v>193</v>
      </c>
      <c r="O67" s="21">
        <v>11.39655</v>
      </c>
      <c r="P67" s="6">
        <v>1.2662800000000001</v>
      </c>
      <c r="Q67" s="6">
        <v>0.82759000000000005</v>
      </c>
      <c r="R67" s="10">
        <v>463</v>
      </c>
      <c r="S67" s="21">
        <v>7.8690499999999997</v>
      </c>
      <c r="T67" s="6">
        <v>0.87434000000000001</v>
      </c>
      <c r="U67" s="6">
        <v>0.57142999999999999</v>
      </c>
      <c r="V67" s="10">
        <v>392</v>
      </c>
      <c r="W67" s="17">
        <v>8.4743600000000008</v>
      </c>
      <c r="X67" s="6">
        <v>0.94159999999999999</v>
      </c>
      <c r="Y67" s="6">
        <v>0.61538000000000004</v>
      </c>
      <c r="Z67" s="10">
        <v>363</v>
      </c>
    </row>
    <row r="68" spans="1:26">
      <c r="A68" s="9">
        <v>0.7</v>
      </c>
      <c r="B68" s="10">
        <v>66</v>
      </c>
      <c r="C68" s="19">
        <v>3.7307700000000001</v>
      </c>
      <c r="D68" s="6">
        <v>0.41453000000000001</v>
      </c>
      <c r="E68" s="6">
        <v>0.28022000000000002</v>
      </c>
      <c r="F68" s="10">
        <v>176</v>
      </c>
      <c r="G68" s="21">
        <v>2.7160000000000002</v>
      </c>
      <c r="H68" s="6">
        <v>0.30177999999999999</v>
      </c>
      <c r="I68" s="6">
        <v>0.20399999999999999</v>
      </c>
      <c r="J68" s="10">
        <v>174</v>
      </c>
      <c r="K68" s="21">
        <v>2.5055399999999999</v>
      </c>
      <c r="L68" s="6">
        <v>0.27839000000000003</v>
      </c>
      <c r="M68" s="6">
        <v>0.18819</v>
      </c>
      <c r="N68" s="10">
        <v>135</v>
      </c>
      <c r="O68" s="21">
        <v>9.0533300000000008</v>
      </c>
      <c r="P68" s="6">
        <v>1.00593</v>
      </c>
      <c r="Q68" s="6">
        <v>0.68</v>
      </c>
      <c r="R68" s="10">
        <v>450</v>
      </c>
      <c r="S68" s="21">
        <v>9.5633800000000004</v>
      </c>
      <c r="T68" s="6">
        <v>1.0626</v>
      </c>
      <c r="U68" s="6">
        <v>0.71831</v>
      </c>
      <c r="V68" s="10">
        <v>408</v>
      </c>
      <c r="W68" s="17">
        <v>6.8585900000000004</v>
      </c>
      <c r="X68" s="6">
        <v>0.76207000000000003</v>
      </c>
      <c r="Y68" s="6">
        <v>0.51515</v>
      </c>
      <c r="Z68" s="10">
        <v>385</v>
      </c>
    </row>
    <row r="69" spans="1:26">
      <c r="A69" s="9">
        <v>0.7</v>
      </c>
      <c r="B69" s="28">
        <v>67</v>
      </c>
      <c r="C69" s="19">
        <v>2.8097300000000001</v>
      </c>
      <c r="D69" s="6">
        <v>0.31219000000000002</v>
      </c>
      <c r="E69" s="6">
        <v>0.29204000000000002</v>
      </c>
      <c r="F69" s="10">
        <v>154</v>
      </c>
      <c r="G69" s="21">
        <v>3.05288</v>
      </c>
      <c r="H69" s="6">
        <v>0.33921000000000001</v>
      </c>
      <c r="I69" s="6">
        <v>0.31730999999999998</v>
      </c>
      <c r="J69" s="10">
        <v>142</v>
      </c>
      <c r="K69" s="21">
        <v>2.5813000000000001</v>
      </c>
      <c r="L69" s="6">
        <v>0.28681000000000001</v>
      </c>
      <c r="M69" s="6">
        <v>0.26828999999999997</v>
      </c>
      <c r="N69" s="10">
        <v>129</v>
      </c>
      <c r="O69" s="21">
        <v>9.2028999999999996</v>
      </c>
      <c r="P69" s="6">
        <v>1.02254</v>
      </c>
      <c r="Q69" s="6">
        <v>0.95652000000000004</v>
      </c>
      <c r="R69" s="10">
        <v>409</v>
      </c>
      <c r="S69" s="21">
        <v>7.9375</v>
      </c>
      <c r="T69" s="6">
        <v>0.88193999999999995</v>
      </c>
      <c r="U69" s="6">
        <v>0.82499999999999996</v>
      </c>
      <c r="V69" s="10">
        <v>396</v>
      </c>
      <c r="W69" s="17">
        <v>7.21591</v>
      </c>
      <c r="X69" s="6">
        <v>0.80176999999999998</v>
      </c>
      <c r="Y69" s="6">
        <v>0.75</v>
      </c>
      <c r="Z69" s="10">
        <v>376</v>
      </c>
    </row>
    <row r="70" spans="1:26">
      <c r="A70" s="9">
        <v>0.7</v>
      </c>
      <c r="B70" s="10">
        <v>68</v>
      </c>
      <c r="C70" s="19">
        <v>2.9386800000000002</v>
      </c>
      <c r="D70" s="6">
        <v>0.32651999999999998</v>
      </c>
      <c r="E70" s="6">
        <v>0.24528</v>
      </c>
      <c r="F70" s="10">
        <v>155</v>
      </c>
      <c r="G70" s="21">
        <v>3.1785700000000001</v>
      </c>
      <c r="H70" s="6">
        <v>0.35316999999999998</v>
      </c>
      <c r="I70" s="6">
        <v>0.26530999999999999</v>
      </c>
      <c r="J70" s="10">
        <v>159</v>
      </c>
      <c r="K70" s="21">
        <v>2.4241199999999998</v>
      </c>
      <c r="L70" s="6">
        <v>0.26934999999999998</v>
      </c>
      <c r="M70" s="6">
        <v>0.20233000000000001</v>
      </c>
      <c r="N70" s="10">
        <v>126</v>
      </c>
      <c r="O70" s="21">
        <v>7.7874999999999996</v>
      </c>
      <c r="P70" s="6">
        <v>0.86528000000000005</v>
      </c>
      <c r="Q70" s="6">
        <v>0.65</v>
      </c>
      <c r="R70" s="10">
        <v>415</v>
      </c>
      <c r="S70" s="21">
        <v>6.6989200000000002</v>
      </c>
      <c r="T70" s="6">
        <v>0.74431999999999998</v>
      </c>
      <c r="U70" s="6">
        <v>0.55913999999999997</v>
      </c>
      <c r="V70" s="10">
        <v>397</v>
      </c>
      <c r="W70" s="17">
        <v>6.2929300000000001</v>
      </c>
      <c r="X70" s="6">
        <v>0.69921</v>
      </c>
      <c r="Y70" s="6">
        <v>0.52524999999999999</v>
      </c>
      <c r="Z70" s="10">
        <v>429</v>
      </c>
    </row>
    <row r="71" spans="1:26">
      <c r="A71" s="9">
        <v>0.7</v>
      </c>
      <c r="B71" s="10">
        <v>69</v>
      </c>
      <c r="C71" s="19">
        <v>2.4087299999999998</v>
      </c>
      <c r="D71" s="6">
        <v>0.26763999999999999</v>
      </c>
      <c r="E71" s="6">
        <v>0.36110999999999999</v>
      </c>
      <c r="F71" s="10">
        <v>155</v>
      </c>
      <c r="G71" s="21">
        <v>2.4475799999999999</v>
      </c>
      <c r="H71" s="6">
        <v>0.27195000000000003</v>
      </c>
      <c r="I71" s="6">
        <v>0.36693999999999999</v>
      </c>
      <c r="J71" s="10">
        <v>148</v>
      </c>
      <c r="K71" s="21">
        <v>2.2649300000000001</v>
      </c>
      <c r="L71" s="6">
        <v>0.25165999999999999</v>
      </c>
      <c r="M71" s="6">
        <v>0.33955000000000002</v>
      </c>
      <c r="N71" s="10">
        <v>144</v>
      </c>
      <c r="O71" s="21">
        <v>6.5268800000000002</v>
      </c>
      <c r="P71" s="6">
        <v>0.72521000000000002</v>
      </c>
      <c r="Q71" s="6">
        <v>0.97848999999999997</v>
      </c>
      <c r="R71" s="10">
        <v>404</v>
      </c>
      <c r="S71" s="21">
        <v>6.4574499999999997</v>
      </c>
      <c r="T71" s="6">
        <v>0.71748999999999996</v>
      </c>
      <c r="U71" s="6">
        <v>0.96809000000000001</v>
      </c>
      <c r="V71" s="10">
        <v>357</v>
      </c>
      <c r="W71" s="17">
        <v>4.5639099999999999</v>
      </c>
      <c r="X71" s="6">
        <v>0.5071</v>
      </c>
      <c r="Y71" s="6">
        <v>0.68420999999999998</v>
      </c>
      <c r="Z71" s="10">
        <v>348</v>
      </c>
    </row>
    <row r="72" spans="1:26">
      <c r="A72" s="9">
        <v>0.7</v>
      </c>
      <c r="B72" s="28">
        <v>70</v>
      </c>
      <c r="C72" s="19">
        <v>3.52128</v>
      </c>
      <c r="D72" s="6">
        <v>0.39124999999999999</v>
      </c>
      <c r="E72" s="6">
        <v>0.27660000000000001</v>
      </c>
      <c r="F72" s="10">
        <v>135</v>
      </c>
      <c r="G72" s="21">
        <v>2.8908299999999998</v>
      </c>
      <c r="H72" s="6">
        <v>0.32119999999999999</v>
      </c>
      <c r="I72" s="6">
        <v>0.22706999999999999</v>
      </c>
      <c r="J72" s="10">
        <v>148</v>
      </c>
      <c r="K72" s="21">
        <v>3.1674600000000002</v>
      </c>
      <c r="L72" s="6">
        <v>0.35193999999999998</v>
      </c>
      <c r="M72" s="6">
        <v>0.24879999999999999</v>
      </c>
      <c r="N72" s="10">
        <v>121</v>
      </c>
      <c r="O72" s="21">
        <v>9.7352900000000009</v>
      </c>
      <c r="P72" s="6">
        <v>1.0817000000000001</v>
      </c>
      <c r="Q72" s="6">
        <v>0.76471</v>
      </c>
      <c r="R72" s="10">
        <v>442</v>
      </c>
      <c r="S72" s="21">
        <v>5.0534400000000002</v>
      </c>
      <c r="T72" s="6">
        <v>0.56149000000000004</v>
      </c>
      <c r="U72" s="6">
        <v>0.39695000000000003</v>
      </c>
      <c r="V72" s="10">
        <v>390</v>
      </c>
      <c r="W72" s="17">
        <v>6.0181800000000001</v>
      </c>
      <c r="X72" s="6">
        <v>0.66869000000000001</v>
      </c>
      <c r="Y72" s="6">
        <v>0.47272999999999998</v>
      </c>
      <c r="Z72" s="10">
        <v>392</v>
      </c>
    </row>
    <row r="73" spans="1:26">
      <c r="A73" s="9">
        <v>0.8</v>
      </c>
      <c r="B73" s="10">
        <v>71</v>
      </c>
      <c r="C73" s="19">
        <v>4.3918900000000001</v>
      </c>
      <c r="D73" s="6">
        <v>0.48798999999999998</v>
      </c>
      <c r="E73" s="6">
        <v>0.27027000000000001</v>
      </c>
      <c r="F73" s="10">
        <v>133</v>
      </c>
      <c r="G73" s="21">
        <v>4.8507499999999997</v>
      </c>
      <c r="H73" s="6">
        <v>0.53896999999999995</v>
      </c>
      <c r="I73" s="6">
        <v>0.29851</v>
      </c>
      <c r="J73" s="10">
        <v>146</v>
      </c>
      <c r="K73" s="21">
        <v>4.0123499999999996</v>
      </c>
      <c r="L73" s="6">
        <v>0.44581999999999999</v>
      </c>
      <c r="M73" s="6">
        <v>0.24690999999999999</v>
      </c>
      <c r="N73" s="10">
        <v>124</v>
      </c>
      <c r="O73" s="21">
        <v>9.0277799999999999</v>
      </c>
      <c r="P73" s="6">
        <v>1.00309</v>
      </c>
      <c r="Q73" s="6">
        <v>0.55556000000000005</v>
      </c>
      <c r="R73" s="10">
        <v>448</v>
      </c>
      <c r="S73" s="21">
        <v>8.7837800000000001</v>
      </c>
      <c r="T73" s="6">
        <v>0.97597999999999996</v>
      </c>
      <c r="U73" s="6">
        <v>0.54054000000000002</v>
      </c>
      <c r="V73" s="10">
        <v>394</v>
      </c>
      <c r="W73" s="17">
        <v>8.2278500000000001</v>
      </c>
      <c r="X73" s="6">
        <v>0.91420999999999997</v>
      </c>
      <c r="Y73" s="6">
        <v>0.50632999999999995</v>
      </c>
      <c r="Z73" s="10">
        <v>381</v>
      </c>
    </row>
    <row r="74" spans="1:26">
      <c r="A74" s="9">
        <v>0.8</v>
      </c>
      <c r="B74" s="10">
        <v>72</v>
      </c>
      <c r="C74" s="19">
        <v>4.3636400000000002</v>
      </c>
      <c r="D74" s="6">
        <v>0.48485</v>
      </c>
      <c r="E74" s="6">
        <v>0.29371000000000003</v>
      </c>
      <c r="F74" s="10">
        <v>128</v>
      </c>
      <c r="G74" s="21">
        <v>4.5217400000000003</v>
      </c>
      <c r="H74" s="6">
        <v>0.50241999999999998</v>
      </c>
      <c r="I74" s="6">
        <v>0.30435000000000001</v>
      </c>
      <c r="J74" s="10">
        <v>151</v>
      </c>
      <c r="K74" s="21">
        <v>4.0519499999999997</v>
      </c>
      <c r="L74" s="6">
        <v>0.45022000000000001</v>
      </c>
      <c r="M74" s="6">
        <v>0.27272999999999997</v>
      </c>
      <c r="N74" s="10">
        <v>120</v>
      </c>
      <c r="O74" s="21">
        <v>9.75</v>
      </c>
      <c r="P74" s="6">
        <v>1.0833299999999999</v>
      </c>
      <c r="Q74" s="6">
        <v>0.65625</v>
      </c>
      <c r="R74" s="10">
        <v>363</v>
      </c>
      <c r="S74" s="21">
        <v>8.6666699999999999</v>
      </c>
      <c r="T74" s="6">
        <v>0.96296000000000004</v>
      </c>
      <c r="U74" s="6">
        <v>0.58333000000000002</v>
      </c>
      <c r="V74" s="10">
        <v>386</v>
      </c>
      <c r="W74" s="17">
        <v>9.0434800000000006</v>
      </c>
      <c r="X74" s="6">
        <v>1.0048299999999999</v>
      </c>
      <c r="Y74" s="6">
        <v>0.60870000000000002</v>
      </c>
      <c r="Z74" s="10">
        <v>364</v>
      </c>
    </row>
    <row r="75" spans="1:26">
      <c r="A75" s="9">
        <v>0.8</v>
      </c>
      <c r="B75" s="28">
        <v>73</v>
      </c>
      <c r="C75" s="19">
        <v>6.0925900000000004</v>
      </c>
      <c r="D75" s="6">
        <v>0.67695000000000005</v>
      </c>
      <c r="E75" s="6">
        <v>0.55556000000000005</v>
      </c>
      <c r="F75" s="10">
        <v>124</v>
      </c>
      <c r="G75" s="21">
        <v>3.5567600000000001</v>
      </c>
      <c r="H75" s="6">
        <v>0.3952</v>
      </c>
      <c r="I75" s="6">
        <v>0.32432</v>
      </c>
      <c r="J75" s="10">
        <v>125</v>
      </c>
      <c r="K75" s="21">
        <v>4.4161099999999998</v>
      </c>
      <c r="L75" s="6">
        <v>0.49068000000000001</v>
      </c>
      <c r="M75" s="6">
        <v>0.40267999999999998</v>
      </c>
      <c r="N75" s="10">
        <v>88</v>
      </c>
      <c r="O75" s="21">
        <v>7.0752699999999997</v>
      </c>
      <c r="P75" s="6">
        <v>0.78613999999999995</v>
      </c>
      <c r="Q75" s="6">
        <v>0.64515999999999996</v>
      </c>
      <c r="R75" s="10">
        <v>341</v>
      </c>
      <c r="S75" s="21">
        <v>7.8333300000000001</v>
      </c>
      <c r="T75" s="6">
        <v>0.87036999999999998</v>
      </c>
      <c r="U75" s="6">
        <v>0.71428999999999998</v>
      </c>
      <c r="V75" s="10">
        <v>323</v>
      </c>
      <c r="W75" s="17">
        <v>7.9277100000000003</v>
      </c>
      <c r="X75" s="6">
        <v>0.88085999999999998</v>
      </c>
      <c r="Y75" s="6">
        <v>0.72289000000000003</v>
      </c>
      <c r="Z75" s="10">
        <v>313</v>
      </c>
    </row>
    <row r="76" spans="1:26">
      <c r="A76" s="9">
        <v>0.8</v>
      </c>
      <c r="B76" s="10">
        <v>74</v>
      </c>
      <c r="C76" s="19">
        <v>4.8702300000000003</v>
      </c>
      <c r="D76" s="6">
        <v>0.54113999999999995</v>
      </c>
      <c r="E76" s="6">
        <v>0.36641000000000001</v>
      </c>
      <c r="F76" s="10">
        <v>150</v>
      </c>
      <c r="G76" s="21">
        <v>3.6666699999999999</v>
      </c>
      <c r="H76" s="6">
        <v>0.40740999999999999</v>
      </c>
      <c r="I76" s="6">
        <v>0.27585999999999999</v>
      </c>
      <c r="J76" s="10">
        <v>148</v>
      </c>
      <c r="K76" s="21">
        <v>3.7529400000000002</v>
      </c>
      <c r="L76" s="6">
        <v>0.41699000000000003</v>
      </c>
      <c r="M76" s="6">
        <v>0.28234999999999999</v>
      </c>
      <c r="N76" s="10">
        <v>103</v>
      </c>
      <c r="O76" s="21">
        <v>10.633330000000001</v>
      </c>
      <c r="P76" s="6">
        <v>1.1814800000000001</v>
      </c>
      <c r="Q76" s="6">
        <v>0.8</v>
      </c>
      <c r="R76" s="10">
        <v>410</v>
      </c>
      <c r="S76" s="21">
        <v>6.3168300000000004</v>
      </c>
      <c r="T76" s="6">
        <v>0.70186999999999999</v>
      </c>
      <c r="U76" s="6">
        <v>0.47525000000000001</v>
      </c>
      <c r="V76" s="10">
        <v>319</v>
      </c>
      <c r="W76" s="17">
        <v>6.3168300000000004</v>
      </c>
      <c r="X76" s="6">
        <v>0.70186999999999999</v>
      </c>
      <c r="Y76" s="6">
        <v>0.47525000000000001</v>
      </c>
      <c r="Z76" s="10">
        <v>353</v>
      </c>
    </row>
    <row r="77" spans="1:26">
      <c r="A77" s="9">
        <v>0.8</v>
      </c>
      <c r="B77" s="10">
        <v>75</v>
      </c>
      <c r="C77" s="19">
        <v>4.1013500000000001</v>
      </c>
      <c r="D77" s="6">
        <v>0.45571</v>
      </c>
      <c r="E77" s="6">
        <v>0.51351000000000002</v>
      </c>
      <c r="F77" s="10">
        <v>117</v>
      </c>
      <c r="G77" s="21">
        <v>2.9043100000000002</v>
      </c>
      <c r="H77" s="6">
        <v>0.32269999999999999</v>
      </c>
      <c r="I77" s="6">
        <v>0.36364000000000002</v>
      </c>
      <c r="J77" s="10">
        <v>114</v>
      </c>
      <c r="K77" s="21">
        <v>3.7012200000000002</v>
      </c>
      <c r="L77" s="6">
        <v>0.41125</v>
      </c>
      <c r="M77" s="6">
        <v>0.46340999999999999</v>
      </c>
      <c r="N77" s="10">
        <v>85</v>
      </c>
      <c r="O77" s="21">
        <v>7.9868399999999999</v>
      </c>
      <c r="P77" s="6">
        <v>0.88743000000000005</v>
      </c>
      <c r="Q77" s="6">
        <v>1</v>
      </c>
      <c r="R77" s="10">
        <v>375</v>
      </c>
      <c r="S77" s="21">
        <v>5.32456</v>
      </c>
      <c r="T77" s="6">
        <v>0.59162000000000003</v>
      </c>
      <c r="U77" s="6">
        <v>0.66666999999999998</v>
      </c>
      <c r="V77" s="10">
        <v>375</v>
      </c>
      <c r="W77" s="17">
        <v>5.3716799999999996</v>
      </c>
      <c r="X77" s="6">
        <v>0.59684999999999999</v>
      </c>
      <c r="Y77" s="6">
        <v>0.67257</v>
      </c>
      <c r="Z77" s="10">
        <v>381</v>
      </c>
    </row>
    <row r="78" spans="1:26">
      <c r="A78" s="9">
        <v>0.8</v>
      </c>
      <c r="B78" s="28">
        <v>76</v>
      </c>
      <c r="C78" s="19">
        <v>7.4939799999999996</v>
      </c>
      <c r="D78" s="6">
        <v>0.83265999999999996</v>
      </c>
      <c r="E78" s="6">
        <v>0.53012000000000004</v>
      </c>
      <c r="F78" s="10">
        <v>132</v>
      </c>
      <c r="G78" s="21">
        <v>5.7064199999999996</v>
      </c>
      <c r="H78" s="6">
        <v>0.63405</v>
      </c>
      <c r="I78" s="6">
        <v>0.40366999999999997</v>
      </c>
      <c r="J78" s="10">
        <v>146</v>
      </c>
      <c r="K78" s="21">
        <v>3.3989099999999999</v>
      </c>
      <c r="L78" s="6">
        <v>0.37766</v>
      </c>
      <c r="M78" s="6">
        <v>0.24043999999999999</v>
      </c>
      <c r="N78" s="10">
        <v>129</v>
      </c>
      <c r="O78" s="21">
        <v>11.735849999999999</v>
      </c>
      <c r="P78" s="6">
        <v>1.3039799999999999</v>
      </c>
      <c r="Q78" s="6">
        <v>0.83018999999999998</v>
      </c>
      <c r="R78" s="10">
        <v>418</v>
      </c>
      <c r="S78" s="21">
        <v>8.8857099999999996</v>
      </c>
      <c r="T78" s="6">
        <v>0.98729999999999996</v>
      </c>
      <c r="U78" s="6">
        <v>0.62856999999999996</v>
      </c>
      <c r="V78" s="10">
        <v>420</v>
      </c>
      <c r="W78" s="17">
        <v>6.6170200000000001</v>
      </c>
      <c r="X78" s="6">
        <v>0.73521999999999998</v>
      </c>
      <c r="Y78" s="6">
        <v>0.46809000000000001</v>
      </c>
      <c r="Z78" s="10">
        <v>426</v>
      </c>
    </row>
    <row r="79" spans="1:26">
      <c r="A79" s="9">
        <v>0.8</v>
      </c>
      <c r="B79" s="10">
        <v>77</v>
      </c>
      <c r="C79" s="19">
        <v>4.9772699999999999</v>
      </c>
      <c r="D79" s="6">
        <v>0.55303000000000002</v>
      </c>
      <c r="E79" s="6">
        <v>0.31061</v>
      </c>
      <c r="F79" s="10">
        <v>165</v>
      </c>
      <c r="G79" s="21">
        <v>3.95783</v>
      </c>
      <c r="H79" s="6">
        <v>0.43975999999999998</v>
      </c>
      <c r="I79" s="6">
        <v>0.24698999999999999</v>
      </c>
      <c r="J79" s="10">
        <v>170</v>
      </c>
      <c r="K79" s="21">
        <v>3.8647100000000001</v>
      </c>
      <c r="L79" s="6">
        <v>0.42941000000000001</v>
      </c>
      <c r="M79" s="6">
        <v>0.24118000000000001</v>
      </c>
      <c r="N79" s="10">
        <v>129</v>
      </c>
      <c r="O79" s="21">
        <v>11.135590000000001</v>
      </c>
      <c r="P79" s="6">
        <v>1.23729</v>
      </c>
      <c r="Q79" s="6">
        <v>0.69491999999999998</v>
      </c>
      <c r="R79" s="10">
        <v>416</v>
      </c>
      <c r="S79" s="21">
        <v>9.25352</v>
      </c>
      <c r="T79" s="6">
        <v>1.02817</v>
      </c>
      <c r="U79" s="6">
        <v>0.57745999999999997</v>
      </c>
      <c r="V79" s="10">
        <v>401</v>
      </c>
      <c r="W79" s="17">
        <v>9.25352</v>
      </c>
      <c r="X79" s="6">
        <v>1.02817</v>
      </c>
      <c r="Y79" s="6">
        <v>0.57745999999999997</v>
      </c>
      <c r="Z79" s="10">
        <v>407</v>
      </c>
    </row>
    <row r="80" spans="1:26">
      <c r="A80" s="9">
        <v>0.8</v>
      </c>
      <c r="B80" s="10">
        <v>78</v>
      </c>
      <c r="C80" s="19">
        <v>6.4895800000000001</v>
      </c>
      <c r="D80" s="6">
        <v>0.72106000000000003</v>
      </c>
      <c r="E80" s="6">
        <v>0.54166999999999998</v>
      </c>
      <c r="F80" s="10">
        <v>134</v>
      </c>
      <c r="G80" s="21">
        <v>3.6432699999999998</v>
      </c>
      <c r="H80" s="6">
        <v>0.40481</v>
      </c>
      <c r="I80" s="6">
        <v>0.30409000000000003</v>
      </c>
      <c r="J80" s="10">
        <v>145</v>
      </c>
      <c r="K80" s="21">
        <v>4.5474500000000004</v>
      </c>
      <c r="L80" s="6">
        <v>0.50527</v>
      </c>
      <c r="M80" s="6">
        <v>0.37956000000000001</v>
      </c>
      <c r="N80" s="10">
        <v>126</v>
      </c>
      <c r="O80" s="21">
        <v>11.537039999999999</v>
      </c>
      <c r="P80" s="6">
        <v>1.28189</v>
      </c>
      <c r="Q80" s="6">
        <v>0.96296000000000004</v>
      </c>
      <c r="R80" s="10">
        <v>424</v>
      </c>
      <c r="S80" s="21">
        <v>8.0909099999999992</v>
      </c>
      <c r="T80" s="6">
        <v>0.89898999999999996</v>
      </c>
      <c r="U80" s="6">
        <v>0.67532000000000003</v>
      </c>
      <c r="V80" s="10">
        <v>357</v>
      </c>
      <c r="W80" s="17">
        <v>7.3294100000000002</v>
      </c>
      <c r="X80" s="6">
        <v>0.81437999999999999</v>
      </c>
      <c r="Y80" s="6">
        <v>0.61175999999999997</v>
      </c>
      <c r="Z80" s="10">
        <v>318</v>
      </c>
    </row>
    <row r="81" spans="1:26">
      <c r="A81" s="9">
        <v>0.8</v>
      </c>
      <c r="B81" s="28">
        <v>79</v>
      </c>
      <c r="C81" s="19">
        <v>5.5775899999999998</v>
      </c>
      <c r="D81" s="6">
        <v>0.61973</v>
      </c>
      <c r="E81" s="6">
        <v>0.31034</v>
      </c>
      <c r="F81" s="10">
        <v>136</v>
      </c>
      <c r="G81" s="21">
        <v>4.4620699999999998</v>
      </c>
      <c r="H81" s="6">
        <v>0.49579000000000001</v>
      </c>
      <c r="I81" s="6">
        <v>0.24828</v>
      </c>
      <c r="J81" s="10">
        <v>134</v>
      </c>
      <c r="K81" s="21">
        <v>4.6546799999999999</v>
      </c>
      <c r="L81" s="6">
        <v>0.51719000000000004</v>
      </c>
      <c r="M81" s="6">
        <v>0.25899</v>
      </c>
      <c r="N81" s="10">
        <v>110</v>
      </c>
      <c r="O81" s="21">
        <v>12.207549999999999</v>
      </c>
      <c r="P81" s="6">
        <v>1.35639</v>
      </c>
      <c r="Q81" s="6">
        <v>0.67925000000000002</v>
      </c>
      <c r="R81" s="10">
        <v>447</v>
      </c>
      <c r="S81" s="21">
        <v>9.2428600000000003</v>
      </c>
      <c r="T81" s="6">
        <v>1.02698</v>
      </c>
      <c r="U81" s="6">
        <v>0.51429000000000002</v>
      </c>
      <c r="V81" s="10">
        <v>450</v>
      </c>
      <c r="W81" s="17">
        <v>8.98611</v>
      </c>
      <c r="X81" s="6">
        <v>0.99846000000000001</v>
      </c>
      <c r="Y81" s="6">
        <v>0.5</v>
      </c>
      <c r="Z81" s="10">
        <v>410</v>
      </c>
    </row>
    <row r="82" spans="1:26">
      <c r="A82" s="9">
        <v>0.8</v>
      </c>
      <c r="B82" s="10">
        <v>80</v>
      </c>
      <c r="C82" s="19">
        <v>6.2718400000000001</v>
      </c>
      <c r="D82" s="6">
        <v>0.69686999999999999</v>
      </c>
      <c r="E82" s="6">
        <v>0.41748000000000002</v>
      </c>
      <c r="F82" s="10">
        <v>170</v>
      </c>
      <c r="G82" s="21">
        <v>3.62921</v>
      </c>
      <c r="H82" s="6">
        <v>0.40325</v>
      </c>
      <c r="I82" s="6">
        <v>0.24157000000000001</v>
      </c>
      <c r="J82" s="10">
        <v>145</v>
      </c>
      <c r="K82" s="21">
        <v>2.9363600000000001</v>
      </c>
      <c r="L82" s="6">
        <v>0.32625999999999999</v>
      </c>
      <c r="M82" s="6">
        <v>0.19545000000000001</v>
      </c>
      <c r="N82" s="10">
        <v>116</v>
      </c>
      <c r="O82" s="21">
        <v>8.6133299999999995</v>
      </c>
      <c r="P82" s="6">
        <v>0.95704</v>
      </c>
      <c r="Q82" s="6">
        <v>0.57333000000000001</v>
      </c>
      <c r="R82" s="10">
        <v>450</v>
      </c>
      <c r="S82" s="21">
        <v>6.8</v>
      </c>
      <c r="T82" s="6">
        <v>0.75556000000000001</v>
      </c>
      <c r="U82" s="6">
        <v>0.45262999999999998</v>
      </c>
      <c r="V82" s="10">
        <v>415</v>
      </c>
      <c r="W82" s="17">
        <v>7.9753100000000003</v>
      </c>
      <c r="X82" s="6">
        <v>0.88614999999999999</v>
      </c>
      <c r="Y82" s="6">
        <v>0.53086</v>
      </c>
      <c r="Z82" s="10">
        <v>399</v>
      </c>
    </row>
    <row r="83" spans="1:26">
      <c r="A83" s="9">
        <v>0.9</v>
      </c>
      <c r="B83" s="10">
        <v>81</v>
      </c>
      <c r="C83" s="19">
        <v>8.4868400000000008</v>
      </c>
      <c r="D83" s="6">
        <v>0.94298000000000004</v>
      </c>
      <c r="E83" s="6">
        <v>0.60526000000000002</v>
      </c>
      <c r="F83" s="10">
        <v>129</v>
      </c>
      <c r="G83" s="21">
        <v>6.8616999999999999</v>
      </c>
      <c r="H83" s="6">
        <v>0.76241000000000003</v>
      </c>
      <c r="I83" s="6">
        <v>0.48936000000000002</v>
      </c>
      <c r="J83" s="10">
        <v>142</v>
      </c>
      <c r="K83" s="21">
        <v>6.0849099999999998</v>
      </c>
      <c r="L83" s="6">
        <v>0.67610000000000003</v>
      </c>
      <c r="M83" s="6">
        <v>0.43396000000000001</v>
      </c>
      <c r="N83" s="10">
        <v>112</v>
      </c>
      <c r="O83" s="21">
        <v>8.2692300000000003</v>
      </c>
      <c r="P83" s="6">
        <v>0.91879999999999995</v>
      </c>
      <c r="Q83" s="6">
        <v>0.58974000000000004</v>
      </c>
      <c r="R83" s="10">
        <v>450</v>
      </c>
      <c r="S83" s="21">
        <v>8.2692300000000003</v>
      </c>
      <c r="T83" s="6">
        <v>0.91879999999999995</v>
      </c>
      <c r="U83" s="6">
        <v>0.58974000000000004</v>
      </c>
      <c r="V83" s="10">
        <v>403</v>
      </c>
      <c r="W83" s="17">
        <v>7.7710800000000004</v>
      </c>
      <c r="X83" s="6">
        <v>0.86345000000000005</v>
      </c>
      <c r="Y83" s="6">
        <v>0.55422000000000005</v>
      </c>
      <c r="Z83" s="10">
        <v>388</v>
      </c>
    </row>
    <row r="84" spans="1:26">
      <c r="A84" s="9">
        <v>0.9</v>
      </c>
      <c r="B84" s="28">
        <v>82</v>
      </c>
      <c r="C84" s="19">
        <v>8.4743600000000008</v>
      </c>
      <c r="D84" s="6">
        <v>0.94159999999999999</v>
      </c>
      <c r="E84" s="6">
        <v>0.62821000000000005</v>
      </c>
      <c r="F84" s="10">
        <v>142</v>
      </c>
      <c r="G84" s="21">
        <v>6.9578899999999999</v>
      </c>
      <c r="H84" s="6">
        <v>0.77310000000000001</v>
      </c>
      <c r="I84" s="6">
        <v>0.51578999999999997</v>
      </c>
      <c r="J84" s="10">
        <v>168</v>
      </c>
      <c r="K84" s="21">
        <v>7.1075299999999997</v>
      </c>
      <c r="L84" s="6">
        <v>0.78973000000000004</v>
      </c>
      <c r="M84" s="6">
        <v>0.52688000000000001</v>
      </c>
      <c r="N84" s="10">
        <v>132</v>
      </c>
      <c r="O84" s="21">
        <v>11.203390000000001</v>
      </c>
      <c r="P84" s="6">
        <v>1.24482</v>
      </c>
      <c r="Q84" s="6">
        <v>0.83050999999999997</v>
      </c>
      <c r="R84" s="10">
        <v>390</v>
      </c>
      <c r="S84" s="21">
        <v>7.1075299999999997</v>
      </c>
      <c r="T84" s="6">
        <v>0.78973000000000004</v>
      </c>
      <c r="U84" s="6">
        <v>0.52688000000000001</v>
      </c>
      <c r="V84" s="10">
        <v>344</v>
      </c>
      <c r="W84" s="17">
        <v>7.7764699999999998</v>
      </c>
      <c r="X84" s="6">
        <v>0.86404999999999998</v>
      </c>
      <c r="Y84" s="6">
        <v>0.57647000000000004</v>
      </c>
      <c r="Z84" s="10">
        <v>351</v>
      </c>
    </row>
    <row r="85" spans="1:26">
      <c r="A85" s="9">
        <v>0.9</v>
      </c>
      <c r="B85" s="10">
        <v>83</v>
      </c>
      <c r="C85" s="19">
        <v>7.9113899999999999</v>
      </c>
      <c r="D85" s="6">
        <v>0.87904000000000004</v>
      </c>
      <c r="E85" s="6">
        <v>0.45569999999999999</v>
      </c>
      <c r="F85" s="10">
        <v>120</v>
      </c>
      <c r="G85" s="21">
        <v>6.0679600000000002</v>
      </c>
      <c r="H85" s="6">
        <v>0.67422000000000004</v>
      </c>
      <c r="I85" s="6">
        <v>0.34950999999999999</v>
      </c>
      <c r="J85" s="10">
        <v>143</v>
      </c>
      <c r="K85" s="21">
        <v>7.8125</v>
      </c>
      <c r="L85" s="6">
        <v>0.86806000000000005</v>
      </c>
      <c r="M85" s="6">
        <v>0.45</v>
      </c>
      <c r="N85" s="10">
        <v>97</v>
      </c>
      <c r="O85" s="21">
        <v>12.01923</v>
      </c>
      <c r="P85" s="6">
        <v>1.3354699999999999</v>
      </c>
      <c r="Q85" s="6">
        <v>0.69230999999999998</v>
      </c>
      <c r="R85" s="10">
        <v>517</v>
      </c>
      <c r="S85" s="21">
        <v>8.8028200000000005</v>
      </c>
      <c r="T85" s="6">
        <v>0.97809000000000001</v>
      </c>
      <c r="U85" s="6">
        <v>0.50704000000000005</v>
      </c>
      <c r="V85" s="10">
        <v>461</v>
      </c>
      <c r="W85" s="17">
        <v>8.6805599999999998</v>
      </c>
      <c r="X85" s="6">
        <v>0.96450999999999998</v>
      </c>
      <c r="Y85" s="6">
        <v>0.5</v>
      </c>
      <c r="Z85" s="10">
        <v>449</v>
      </c>
    </row>
    <row r="86" spans="1:26">
      <c r="A86" s="9">
        <v>0.9</v>
      </c>
      <c r="B86" s="10">
        <v>84</v>
      </c>
      <c r="C86" s="19">
        <v>8.6811600000000002</v>
      </c>
      <c r="D86" s="6">
        <v>0.96457000000000004</v>
      </c>
      <c r="E86" s="6">
        <v>0.65217000000000003</v>
      </c>
      <c r="F86" s="10">
        <v>123</v>
      </c>
      <c r="G86" s="21">
        <v>6.0505100000000001</v>
      </c>
      <c r="H86" s="6">
        <v>0.67227999999999999</v>
      </c>
      <c r="I86" s="6">
        <v>0.45455000000000001</v>
      </c>
      <c r="J86" s="10">
        <v>138</v>
      </c>
      <c r="K86" s="21">
        <v>7.3048799999999998</v>
      </c>
      <c r="L86" s="6">
        <v>0.81164999999999998</v>
      </c>
      <c r="M86" s="6">
        <v>0.54878000000000005</v>
      </c>
      <c r="N86" s="10">
        <v>99</v>
      </c>
      <c r="O86" s="21">
        <v>12.224489999999999</v>
      </c>
      <c r="P86" s="6">
        <v>1.3582799999999999</v>
      </c>
      <c r="Q86" s="6">
        <v>0.91837000000000002</v>
      </c>
      <c r="R86" s="10">
        <v>505</v>
      </c>
      <c r="S86" s="21">
        <v>8.0945900000000002</v>
      </c>
      <c r="T86" s="6">
        <v>0.89939999999999998</v>
      </c>
      <c r="U86" s="6">
        <v>0.60811000000000004</v>
      </c>
      <c r="V86" s="10">
        <v>498</v>
      </c>
      <c r="W86" s="17">
        <v>8.0945900000000002</v>
      </c>
      <c r="X86" s="6">
        <v>0.89939999999999998</v>
      </c>
      <c r="Y86" s="6">
        <v>0.60811000000000004</v>
      </c>
      <c r="Z86" s="10">
        <v>515</v>
      </c>
    </row>
    <row r="87" spans="1:26">
      <c r="A87" s="9">
        <v>0.9</v>
      </c>
      <c r="B87" s="28">
        <v>85</v>
      </c>
      <c r="C87" s="19">
        <v>7.81928</v>
      </c>
      <c r="D87" s="6">
        <v>0.86880999999999997</v>
      </c>
      <c r="E87" s="6">
        <v>0.57830999999999999</v>
      </c>
      <c r="F87" s="10">
        <v>157</v>
      </c>
      <c r="G87" s="21">
        <v>6.24038</v>
      </c>
      <c r="H87" s="6">
        <v>0.69338</v>
      </c>
      <c r="I87" s="6">
        <v>0.46154000000000001</v>
      </c>
      <c r="J87" s="10">
        <v>154</v>
      </c>
      <c r="K87" s="21">
        <v>5.1507899999999998</v>
      </c>
      <c r="L87" s="6">
        <v>0.57230999999999999</v>
      </c>
      <c r="M87" s="6">
        <v>0.38095000000000001</v>
      </c>
      <c r="N87" s="10">
        <v>109</v>
      </c>
      <c r="O87" s="21">
        <v>12.245279999999999</v>
      </c>
      <c r="P87" s="6">
        <v>1.36059</v>
      </c>
      <c r="Q87" s="6">
        <v>0.90566000000000002</v>
      </c>
      <c r="R87" s="10">
        <v>448</v>
      </c>
      <c r="S87" s="21">
        <v>9.8333300000000001</v>
      </c>
      <c r="T87" s="6">
        <v>1.09259</v>
      </c>
      <c r="U87" s="6">
        <v>0.72726999999999997</v>
      </c>
      <c r="V87" s="10">
        <v>441</v>
      </c>
      <c r="W87" s="17">
        <v>7.2111099999999997</v>
      </c>
      <c r="X87" s="6">
        <v>0.80123</v>
      </c>
      <c r="Y87" s="6">
        <v>0.53332999999999997</v>
      </c>
      <c r="Z87" s="10">
        <v>453</v>
      </c>
    </row>
    <row r="88" spans="1:26">
      <c r="A88" s="9">
        <v>0.9</v>
      </c>
      <c r="B88" s="10">
        <v>86</v>
      </c>
      <c r="C88" s="19">
        <v>8.2027000000000001</v>
      </c>
      <c r="D88" s="6">
        <v>0.91141000000000005</v>
      </c>
      <c r="E88" s="6">
        <v>0.51351000000000002</v>
      </c>
      <c r="F88" s="10">
        <v>158</v>
      </c>
      <c r="G88" s="21">
        <v>5.8365400000000003</v>
      </c>
      <c r="H88" s="6">
        <v>0.64849999999999997</v>
      </c>
      <c r="I88" s="6">
        <v>0.36537999999999998</v>
      </c>
      <c r="J88" s="10">
        <v>164</v>
      </c>
      <c r="K88" s="21">
        <v>5.4684699999999999</v>
      </c>
      <c r="L88" s="6">
        <v>0.60760999999999998</v>
      </c>
      <c r="M88" s="6">
        <v>0.34233999999999998</v>
      </c>
      <c r="N88" s="10">
        <v>109</v>
      </c>
      <c r="O88" s="21">
        <v>8.6714300000000009</v>
      </c>
      <c r="P88" s="6">
        <v>0.96348999999999996</v>
      </c>
      <c r="Q88" s="6">
        <v>0.54286000000000001</v>
      </c>
      <c r="R88" s="10">
        <v>406</v>
      </c>
      <c r="S88" s="21">
        <v>10.64912</v>
      </c>
      <c r="T88" s="6">
        <v>1.1832400000000001</v>
      </c>
      <c r="U88" s="6">
        <v>0.66666999999999998</v>
      </c>
      <c r="V88" s="10">
        <v>357</v>
      </c>
      <c r="W88" s="17">
        <v>9.6349199999999993</v>
      </c>
      <c r="X88" s="6">
        <v>1.0705499999999999</v>
      </c>
      <c r="Y88" s="6">
        <v>0.60316999999999998</v>
      </c>
      <c r="Z88" s="10">
        <v>314</v>
      </c>
    </row>
    <row r="89" spans="1:26">
      <c r="A89" s="9">
        <v>0.9</v>
      </c>
      <c r="B89" s="10">
        <v>87</v>
      </c>
      <c r="C89" s="19">
        <v>8.5131599999999992</v>
      </c>
      <c r="D89" s="6">
        <v>0.94591000000000003</v>
      </c>
      <c r="E89" s="6">
        <v>0.71052999999999999</v>
      </c>
      <c r="F89" s="10">
        <v>128</v>
      </c>
      <c r="G89" s="21">
        <v>5.67544</v>
      </c>
      <c r="H89" s="6">
        <v>0.63060000000000005</v>
      </c>
      <c r="I89" s="6">
        <v>0.47367999999999999</v>
      </c>
      <c r="J89" s="10">
        <v>142</v>
      </c>
      <c r="K89" s="21">
        <v>5.5299100000000001</v>
      </c>
      <c r="L89" s="6">
        <v>0.61443000000000003</v>
      </c>
      <c r="M89" s="6">
        <v>0.46154000000000001</v>
      </c>
      <c r="N89" s="10">
        <v>104</v>
      </c>
      <c r="O89" s="21">
        <v>10.966100000000001</v>
      </c>
      <c r="P89" s="6">
        <v>1.2184600000000001</v>
      </c>
      <c r="Q89" s="6">
        <v>0.91525000000000001</v>
      </c>
      <c r="R89" s="10">
        <v>520</v>
      </c>
      <c r="S89" s="21">
        <v>8.2948699999999995</v>
      </c>
      <c r="T89" s="6">
        <v>0.92164999999999997</v>
      </c>
      <c r="U89" s="6">
        <v>0.69230999999999998</v>
      </c>
      <c r="V89" s="10">
        <v>564</v>
      </c>
      <c r="W89" s="17">
        <v>9.2428600000000003</v>
      </c>
      <c r="X89" s="6">
        <v>1.02698</v>
      </c>
      <c r="Y89" s="6">
        <v>0.77142999999999995</v>
      </c>
      <c r="Z89" s="10">
        <v>480</v>
      </c>
    </row>
    <row r="90" spans="1:26">
      <c r="A90" s="9">
        <v>0.9</v>
      </c>
      <c r="B90" s="28">
        <v>88</v>
      </c>
      <c r="C90" s="19">
        <v>8.9577500000000008</v>
      </c>
      <c r="D90" s="6">
        <v>0.99531000000000003</v>
      </c>
      <c r="E90" s="6">
        <v>0.74648000000000003</v>
      </c>
      <c r="F90" s="10">
        <v>125</v>
      </c>
      <c r="G90" s="21">
        <v>4.9302299999999999</v>
      </c>
      <c r="H90" s="6">
        <v>0.54779999999999995</v>
      </c>
      <c r="I90" s="6">
        <v>0.41084999999999999</v>
      </c>
      <c r="J90" s="10">
        <v>150</v>
      </c>
      <c r="K90" s="21">
        <v>5.53043</v>
      </c>
      <c r="L90" s="6">
        <v>0.61448999999999998</v>
      </c>
      <c r="M90" s="6">
        <v>0.46087</v>
      </c>
      <c r="N90" s="10">
        <v>117</v>
      </c>
      <c r="O90" s="21">
        <v>11.563639999999999</v>
      </c>
      <c r="P90" s="6">
        <v>1.28485</v>
      </c>
      <c r="Q90" s="6">
        <v>0.96364000000000005</v>
      </c>
      <c r="R90" s="10">
        <v>453</v>
      </c>
      <c r="S90" s="21">
        <v>7.95</v>
      </c>
      <c r="T90" s="6">
        <v>0.88332999999999995</v>
      </c>
      <c r="U90" s="6">
        <v>0.66249999999999998</v>
      </c>
      <c r="V90" s="10">
        <v>457</v>
      </c>
      <c r="W90" s="17">
        <v>8.7123299999999997</v>
      </c>
      <c r="X90" s="6">
        <v>0.96804000000000001</v>
      </c>
      <c r="Y90" s="6">
        <v>0.72602999999999995</v>
      </c>
      <c r="Z90" s="10">
        <v>398</v>
      </c>
    </row>
    <row r="91" spans="1:26">
      <c r="A91" s="9">
        <v>0.9</v>
      </c>
      <c r="B91" s="10">
        <v>89</v>
      </c>
      <c r="C91" s="19">
        <v>8.3333300000000001</v>
      </c>
      <c r="D91" s="6">
        <v>0.92593000000000003</v>
      </c>
      <c r="E91" s="6">
        <v>0.66666999999999998</v>
      </c>
      <c r="F91" s="10">
        <v>140</v>
      </c>
      <c r="G91" s="21">
        <v>6.1881199999999996</v>
      </c>
      <c r="H91" s="6">
        <v>0.68757000000000001</v>
      </c>
      <c r="I91" s="6">
        <v>0.49504999999999999</v>
      </c>
      <c r="J91" s="10">
        <v>158</v>
      </c>
      <c r="K91" s="21">
        <v>7.18391</v>
      </c>
      <c r="L91" s="6">
        <v>0.79820999999999998</v>
      </c>
      <c r="M91" s="6">
        <v>0.57471000000000005</v>
      </c>
      <c r="N91" s="10">
        <v>107</v>
      </c>
      <c r="O91" s="21">
        <v>11.574070000000001</v>
      </c>
      <c r="P91" s="6">
        <v>1.2860100000000001</v>
      </c>
      <c r="Q91" s="6">
        <v>0.92593000000000003</v>
      </c>
      <c r="R91" s="10">
        <v>476</v>
      </c>
      <c r="S91" s="21">
        <v>7.8125</v>
      </c>
      <c r="T91" s="6">
        <v>0.86806000000000005</v>
      </c>
      <c r="U91" s="6">
        <v>0.625</v>
      </c>
      <c r="V91" s="10">
        <v>406</v>
      </c>
      <c r="W91" s="17">
        <v>8.3333300000000001</v>
      </c>
      <c r="X91" s="6">
        <v>0.92593000000000003</v>
      </c>
      <c r="Y91" s="6">
        <v>0.66666999999999998</v>
      </c>
      <c r="Z91" s="10">
        <v>390</v>
      </c>
    </row>
    <row r="92" spans="1:26" ht="15.75" thickBot="1">
      <c r="A92" s="11">
        <v>0.9</v>
      </c>
      <c r="B92" s="10">
        <v>90</v>
      </c>
      <c r="C92" s="20">
        <v>8.2125000000000004</v>
      </c>
      <c r="D92" s="13">
        <v>0.91249999999999998</v>
      </c>
      <c r="E92" s="13">
        <v>0.6</v>
      </c>
      <c r="F92" s="14">
        <v>160</v>
      </c>
      <c r="G92" s="22">
        <v>5.8660699999999997</v>
      </c>
      <c r="H92" s="13">
        <v>0.65178999999999998</v>
      </c>
      <c r="I92" s="13">
        <v>0.42857000000000001</v>
      </c>
      <c r="J92" s="14">
        <v>130</v>
      </c>
      <c r="K92" s="22">
        <v>6.1981099999999998</v>
      </c>
      <c r="L92" s="13">
        <v>0.68867999999999996</v>
      </c>
      <c r="M92" s="13">
        <v>0.45283000000000001</v>
      </c>
      <c r="N92" s="14">
        <v>138</v>
      </c>
      <c r="O92" s="22">
        <v>10.10769</v>
      </c>
      <c r="P92" s="13">
        <v>1.1230800000000001</v>
      </c>
      <c r="Q92" s="13">
        <v>0.73846000000000001</v>
      </c>
      <c r="R92" s="14">
        <v>438</v>
      </c>
      <c r="S92" s="22">
        <v>8.6447400000000005</v>
      </c>
      <c r="T92" s="13">
        <v>0.96052999999999999</v>
      </c>
      <c r="U92" s="13">
        <v>0.63158000000000003</v>
      </c>
      <c r="V92" s="14">
        <v>416</v>
      </c>
      <c r="W92" s="18">
        <v>7.6395299999999997</v>
      </c>
      <c r="X92" s="13">
        <v>0.84884000000000004</v>
      </c>
      <c r="Y92" s="13">
        <v>0.55813999999999997</v>
      </c>
      <c r="Z92" s="14">
        <v>401</v>
      </c>
    </row>
    <row r="93" spans="1:26" ht="15.75" thickBot="1">
      <c r="A93" s="52" t="s">
        <v>7</v>
      </c>
      <c r="C93" s="3"/>
      <c r="D93" s="1"/>
      <c r="E93" s="1"/>
      <c r="F93" s="2"/>
      <c r="J93" s="2"/>
      <c r="N93" s="2"/>
      <c r="R93" s="2"/>
      <c r="V93" s="2"/>
      <c r="Z93" s="2"/>
    </row>
    <row r="94" spans="1:26" ht="15.75" thickBot="1">
      <c r="A94" s="89" t="s">
        <v>2</v>
      </c>
      <c r="B94" s="90"/>
      <c r="C94" s="91">
        <v>1</v>
      </c>
      <c r="D94" s="92"/>
      <c r="E94" s="92"/>
      <c r="F94" s="93"/>
      <c r="G94" s="86">
        <v>2</v>
      </c>
      <c r="H94" s="87"/>
      <c r="I94" s="87"/>
      <c r="J94" s="88"/>
      <c r="K94" s="86">
        <v>3</v>
      </c>
      <c r="L94" s="87"/>
      <c r="M94" s="87"/>
      <c r="N94" s="88"/>
      <c r="O94" s="86">
        <v>4</v>
      </c>
      <c r="P94" s="87"/>
      <c r="Q94" s="87"/>
      <c r="R94" s="88"/>
      <c r="S94" s="86">
        <v>5</v>
      </c>
      <c r="T94" s="87"/>
      <c r="U94" s="87"/>
      <c r="V94" s="88"/>
      <c r="W94" s="86">
        <v>6</v>
      </c>
      <c r="X94" s="87"/>
      <c r="Y94" s="87"/>
      <c r="Z94" s="88"/>
    </row>
    <row r="95" spans="1:26" ht="15.75" thickBot="1">
      <c r="A95" s="51" t="s">
        <v>0</v>
      </c>
      <c r="B95" s="43"/>
      <c r="C95" s="38" t="s">
        <v>3</v>
      </c>
      <c r="D95" s="36" t="s">
        <v>4</v>
      </c>
      <c r="E95" s="36" t="s">
        <v>5</v>
      </c>
      <c r="F95" s="37" t="s">
        <v>6</v>
      </c>
      <c r="G95" s="35" t="s">
        <v>3</v>
      </c>
      <c r="H95" s="36" t="s">
        <v>4</v>
      </c>
      <c r="I95" s="36" t="s">
        <v>5</v>
      </c>
      <c r="J95" s="37" t="s">
        <v>6</v>
      </c>
      <c r="K95" s="35" t="s">
        <v>3</v>
      </c>
      <c r="L95" s="36" t="s">
        <v>4</v>
      </c>
      <c r="M95" s="36" t="s">
        <v>5</v>
      </c>
      <c r="N95" s="37" t="s">
        <v>6</v>
      </c>
      <c r="O95" s="35" t="s">
        <v>3</v>
      </c>
      <c r="P95" s="36" t="s">
        <v>4</v>
      </c>
      <c r="Q95" s="36" t="s">
        <v>5</v>
      </c>
      <c r="R95" s="37" t="s">
        <v>6</v>
      </c>
      <c r="S95" s="35" t="s">
        <v>3</v>
      </c>
      <c r="T95" s="36" t="s">
        <v>4</v>
      </c>
      <c r="U95" s="36" t="s">
        <v>5</v>
      </c>
      <c r="V95" s="37" t="s">
        <v>6</v>
      </c>
      <c r="W95" s="38" t="s">
        <v>3</v>
      </c>
      <c r="X95" s="36" t="s">
        <v>4</v>
      </c>
      <c r="Y95" s="36" t="s">
        <v>5</v>
      </c>
      <c r="Z95" s="37" t="s">
        <v>6</v>
      </c>
    </row>
    <row r="96" spans="1:26">
      <c r="A96" s="45">
        <v>0.1</v>
      </c>
      <c r="B96" s="47"/>
      <c r="C96" s="44">
        <f>AVERAGE(C3:C12)</f>
        <v>0.176847</v>
      </c>
      <c r="D96" s="39">
        <f t="shared" ref="D96:Z96" si="0">AVERAGE(D3:D12)</f>
        <v>1.9650000000000001E-2</v>
      </c>
      <c r="E96" s="39">
        <f t="shared" si="0"/>
        <v>2.5425000000000003E-2</v>
      </c>
      <c r="F96" s="7">
        <f t="shared" si="0"/>
        <v>203.7</v>
      </c>
      <c r="G96" s="39">
        <f t="shared" si="0"/>
        <v>0.15837799999999999</v>
      </c>
      <c r="H96" s="39">
        <f t="shared" si="0"/>
        <v>1.7597999999999996E-2</v>
      </c>
      <c r="I96" s="39">
        <f t="shared" si="0"/>
        <v>2.2595999999999998E-2</v>
      </c>
      <c r="J96" s="7">
        <f t="shared" si="0"/>
        <v>199.5</v>
      </c>
      <c r="K96" s="39">
        <f t="shared" si="0"/>
        <v>0.17341699999999999</v>
      </c>
      <c r="L96" s="39">
        <f t="shared" si="0"/>
        <v>1.9268E-2</v>
      </c>
      <c r="M96" s="39">
        <f t="shared" si="0"/>
        <v>2.5075000000000004E-2</v>
      </c>
      <c r="N96" s="7">
        <f t="shared" si="0"/>
        <v>188.8</v>
      </c>
      <c r="O96" s="39">
        <f t="shared" si="0"/>
        <v>1.7466250000000003</v>
      </c>
      <c r="P96" s="39">
        <f t="shared" si="0"/>
        <v>0.19406999999999999</v>
      </c>
      <c r="Q96" s="39">
        <f t="shared" si="0"/>
        <v>0.24449399999999999</v>
      </c>
      <c r="R96" s="7">
        <f t="shared" si="0"/>
        <v>337.2</v>
      </c>
      <c r="S96" s="39">
        <f t="shared" si="0"/>
        <v>1.3633760000000001</v>
      </c>
      <c r="T96" s="39">
        <f t="shared" si="0"/>
        <v>0.15148500000000001</v>
      </c>
      <c r="U96" s="39">
        <f t="shared" si="0"/>
        <v>0.20014200000000004</v>
      </c>
      <c r="V96" s="7">
        <f t="shared" si="0"/>
        <v>302.8</v>
      </c>
      <c r="W96" s="39">
        <f t="shared" si="0"/>
        <v>1.4479439999999999</v>
      </c>
      <c r="X96" s="39">
        <f t="shared" si="0"/>
        <v>0.160884</v>
      </c>
      <c r="Y96" s="39">
        <f t="shared" si="0"/>
        <v>0.20653300000000002</v>
      </c>
      <c r="Z96" s="40">
        <f t="shared" si="0"/>
        <v>295.60000000000002</v>
      </c>
    </row>
    <row r="97" spans="1:39">
      <c r="A97" s="46">
        <v>0.2</v>
      </c>
      <c r="B97" s="48"/>
      <c r="C97" s="15">
        <f>AVERAGE(C13:C22)</f>
        <v>0.390459</v>
      </c>
      <c r="D97" s="5">
        <f t="shared" ref="D97:Z97" si="1">AVERAGE(D13:D22)</f>
        <v>4.3383000000000005E-2</v>
      </c>
      <c r="E97" s="5">
        <f t="shared" si="1"/>
        <v>5.1052E-2</v>
      </c>
      <c r="F97" s="4">
        <f t="shared" si="1"/>
        <v>191.5</v>
      </c>
      <c r="G97" s="5">
        <f t="shared" si="1"/>
        <v>0.33923000000000003</v>
      </c>
      <c r="H97" s="5">
        <f t="shared" si="1"/>
        <v>3.7692999999999997E-2</v>
      </c>
      <c r="I97" s="5">
        <f t="shared" si="1"/>
        <v>4.7154000000000001E-2</v>
      </c>
      <c r="J97" s="4">
        <f t="shared" si="1"/>
        <v>204.7</v>
      </c>
      <c r="K97" s="5">
        <f t="shared" si="1"/>
        <v>0.33265400000000001</v>
      </c>
      <c r="L97" s="5">
        <f t="shared" si="1"/>
        <v>3.6959999999999993E-2</v>
      </c>
      <c r="M97" s="5">
        <f t="shared" si="1"/>
        <v>4.5431000000000013E-2</v>
      </c>
      <c r="N97" s="4">
        <f t="shared" si="1"/>
        <v>185.6</v>
      </c>
      <c r="O97" s="5">
        <f t="shared" si="1"/>
        <v>2.2679710000000002</v>
      </c>
      <c r="P97" s="5">
        <f t="shared" si="1"/>
        <v>0.25199500000000002</v>
      </c>
      <c r="Q97" s="5">
        <f t="shared" si="1"/>
        <v>0.32251100000000005</v>
      </c>
      <c r="R97" s="4">
        <f t="shared" si="1"/>
        <v>370.7</v>
      </c>
      <c r="S97" s="5">
        <f t="shared" si="1"/>
        <v>2.3435950000000001</v>
      </c>
      <c r="T97" s="5">
        <f t="shared" si="1"/>
        <v>0.26039800000000002</v>
      </c>
      <c r="U97" s="5">
        <f t="shared" si="1"/>
        <v>0.32958100000000001</v>
      </c>
      <c r="V97" s="4">
        <f t="shared" si="1"/>
        <v>310.89999999999998</v>
      </c>
      <c r="W97" s="5">
        <f t="shared" si="1"/>
        <v>2.1469610000000001</v>
      </c>
      <c r="X97" s="5">
        <f t="shared" si="1"/>
        <v>0.23855200000000001</v>
      </c>
      <c r="Y97" s="5">
        <f t="shared" si="1"/>
        <v>0.30700300000000003</v>
      </c>
      <c r="Z97" s="8">
        <f t="shared" si="1"/>
        <v>318.89999999999998</v>
      </c>
    </row>
    <row r="98" spans="1:39">
      <c r="A98" s="46">
        <v>0.3</v>
      </c>
      <c r="B98" s="48"/>
      <c r="C98" s="15">
        <f>AVERAGE(C23:C32)</f>
        <v>0.88152000000000008</v>
      </c>
      <c r="D98" s="5">
        <f t="shared" ref="D98:Z98" si="2">AVERAGE(D23:D32)</f>
        <v>9.7946999999999979E-2</v>
      </c>
      <c r="E98" s="5">
        <f t="shared" si="2"/>
        <v>9.4968999999999998E-2</v>
      </c>
      <c r="F98" s="4">
        <f t="shared" si="2"/>
        <v>179</v>
      </c>
      <c r="G98" s="5">
        <f t="shared" si="2"/>
        <v>0.66362799999999988</v>
      </c>
      <c r="H98" s="5">
        <f t="shared" si="2"/>
        <v>7.3734999999999995E-2</v>
      </c>
      <c r="I98" s="5">
        <f t="shared" si="2"/>
        <v>6.9200000000000012E-2</v>
      </c>
      <c r="J98" s="4">
        <f t="shared" si="2"/>
        <v>180.8</v>
      </c>
      <c r="K98" s="5">
        <f t="shared" si="2"/>
        <v>0.6190199999999999</v>
      </c>
      <c r="L98" s="5">
        <f t="shared" si="2"/>
        <v>6.8779000000000007E-2</v>
      </c>
      <c r="M98" s="5">
        <f t="shared" si="2"/>
        <v>6.5586000000000005E-2</v>
      </c>
      <c r="N98" s="4">
        <f t="shared" si="2"/>
        <v>167.4</v>
      </c>
      <c r="O98" s="5">
        <f t="shared" si="2"/>
        <v>3.4471150000000002</v>
      </c>
      <c r="P98" s="5">
        <f t="shared" si="2"/>
        <v>0.38301400000000002</v>
      </c>
      <c r="Q98" s="5">
        <f t="shared" si="2"/>
        <v>0.35587000000000002</v>
      </c>
      <c r="R98" s="4">
        <f t="shared" si="2"/>
        <v>378.2</v>
      </c>
      <c r="S98" s="5">
        <f t="shared" si="2"/>
        <v>3.2316890000000003</v>
      </c>
      <c r="T98" s="5">
        <f t="shared" si="2"/>
        <v>0.35907700000000004</v>
      </c>
      <c r="U98" s="5">
        <f t="shared" si="2"/>
        <v>0.33515400000000001</v>
      </c>
      <c r="V98" s="4">
        <f t="shared" si="2"/>
        <v>343.6</v>
      </c>
      <c r="W98" s="5">
        <f t="shared" si="2"/>
        <v>3.4344220000000001</v>
      </c>
      <c r="X98" s="5">
        <f t="shared" si="2"/>
        <v>0.38160099999999997</v>
      </c>
      <c r="Y98" s="5">
        <f t="shared" si="2"/>
        <v>0.35033500000000001</v>
      </c>
      <c r="Z98" s="8">
        <f t="shared" si="2"/>
        <v>328.9</v>
      </c>
    </row>
    <row r="99" spans="1:39">
      <c r="A99" s="46">
        <v>0.4</v>
      </c>
      <c r="B99" s="48"/>
      <c r="C99" s="15">
        <f>AVERAGE(C33:C42)</f>
        <v>1.0378860000000001</v>
      </c>
      <c r="D99" s="5">
        <f t="shared" ref="D99:Z99" si="3">AVERAGE(D33:D42)</f>
        <v>0.11532100000000001</v>
      </c>
      <c r="E99" s="5">
        <f t="shared" si="3"/>
        <v>0.11038600000000001</v>
      </c>
      <c r="F99" s="4">
        <f t="shared" si="3"/>
        <v>225.6</v>
      </c>
      <c r="G99" s="5">
        <f t="shared" si="3"/>
        <v>0.94816599999999995</v>
      </c>
      <c r="H99" s="5">
        <f t="shared" si="3"/>
        <v>0.105351</v>
      </c>
      <c r="I99" s="5">
        <f t="shared" si="3"/>
        <v>0.100048</v>
      </c>
      <c r="J99" s="4">
        <f t="shared" si="3"/>
        <v>260.10000000000002</v>
      </c>
      <c r="K99" s="5">
        <f t="shared" si="3"/>
        <v>1.063377</v>
      </c>
      <c r="L99" s="5">
        <f t="shared" si="3"/>
        <v>0.11815499999999998</v>
      </c>
      <c r="M99" s="5">
        <f t="shared" si="3"/>
        <v>0.10870899999999999</v>
      </c>
      <c r="N99" s="4">
        <f t="shared" si="3"/>
        <v>206.3</v>
      </c>
      <c r="O99" s="5">
        <f t="shared" si="3"/>
        <v>5.7193619999999994</v>
      </c>
      <c r="P99" s="5">
        <f t="shared" si="3"/>
        <v>0.63548399999999994</v>
      </c>
      <c r="Q99" s="5">
        <f t="shared" si="3"/>
        <v>0.59929499999999991</v>
      </c>
      <c r="R99" s="4">
        <f t="shared" si="3"/>
        <v>506.9</v>
      </c>
      <c r="S99" s="5">
        <f t="shared" si="3"/>
        <v>5.5171510000000001</v>
      </c>
      <c r="T99" s="5">
        <f t="shared" si="3"/>
        <v>0.61301600000000001</v>
      </c>
      <c r="U99" s="5">
        <f t="shared" si="3"/>
        <v>0.57738</v>
      </c>
      <c r="V99" s="4">
        <f t="shared" si="3"/>
        <v>434</v>
      </c>
      <c r="W99" s="5">
        <f t="shared" si="3"/>
        <v>5.2623239999999996</v>
      </c>
      <c r="X99" s="5">
        <f t="shared" si="3"/>
        <v>0.58470100000000003</v>
      </c>
      <c r="Y99" s="5">
        <f t="shared" si="3"/>
        <v>0.55420100000000005</v>
      </c>
      <c r="Z99" s="8">
        <f t="shared" si="3"/>
        <v>405.5</v>
      </c>
    </row>
    <row r="100" spans="1:39">
      <c r="A100" s="46">
        <v>0.5</v>
      </c>
      <c r="B100" s="48"/>
      <c r="C100" s="15">
        <f>AVERAGE(C43:C52)</f>
        <v>1.5347269999999997</v>
      </c>
      <c r="D100" s="5">
        <f t="shared" ref="D100:Z100" si="4">AVERAGE(D43:D52)</f>
        <v>0.17052499999999998</v>
      </c>
      <c r="E100" s="5">
        <f t="shared" si="4"/>
        <v>0.15776099999999998</v>
      </c>
      <c r="F100" s="4">
        <f t="shared" si="4"/>
        <v>163.80000000000001</v>
      </c>
      <c r="G100" s="5">
        <f t="shared" si="4"/>
        <v>1.2673289999999999</v>
      </c>
      <c r="H100" s="5">
        <f t="shared" si="4"/>
        <v>0.14081400000000002</v>
      </c>
      <c r="I100" s="5">
        <f t="shared" si="4"/>
        <v>0.12751299999999999</v>
      </c>
      <c r="J100" s="4">
        <f t="shared" si="4"/>
        <v>168.9</v>
      </c>
      <c r="K100" s="5">
        <f t="shared" si="4"/>
        <v>1.2529489999999999</v>
      </c>
      <c r="L100" s="5">
        <f t="shared" si="4"/>
        <v>0.13921600000000001</v>
      </c>
      <c r="M100" s="5">
        <f t="shared" si="4"/>
        <v>0.12836900000000001</v>
      </c>
      <c r="N100" s="4">
        <f t="shared" si="4"/>
        <v>155.80000000000001</v>
      </c>
      <c r="O100" s="5">
        <f t="shared" si="4"/>
        <v>6.1788460000000001</v>
      </c>
      <c r="P100" s="5">
        <f t="shared" si="4"/>
        <v>0.68653900000000001</v>
      </c>
      <c r="Q100" s="5">
        <f t="shared" si="4"/>
        <v>0.63320200000000004</v>
      </c>
      <c r="R100" s="4">
        <f t="shared" si="4"/>
        <v>402.7</v>
      </c>
      <c r="S100" s="5">
        <f t="shared" si="4"/>
        <v>5.2892900000000003</v>
      </c>
      <c r="T100" s="5">
        <f t="shared" si="4"/>
        <v>0.58769799999999994</v>
      </c>
      <c r="U100" s="5">
        <f t="shared" si="4"/>
        <v>0.53607000000000005</v>
      </c>
      <c r="V100" s="4">
        <f t="shared" si="4"/>
        <v>358.8</v>
      </c>
      <c r="W100" s="5">
        <f t="shared" si="4"/>
        <v>4.8675219999999992</v>
      </c>
      <c r="X100" s="5">
        <f t="shared" si="4"/>
        <v>0.54083700000000001</v>
      </c>
      <c r="Y100" s="5">
        <f t="shared" si="4"/>
        <v>0.48915000000000008</v>
      </c>
      <c r="Z100" s="8">
        <f t="shared" si="4"/>
        <v>361.3</v>
      </c>
    </row>
    <row r="101" spans="1:39">
      <c r="A101" s="46">
        <v>0.6</v>
      </c>
      <c r="B101" s="48"/>
      <c r="C101" s="15">
        <f>AVERAGE(C53:C62)</f>
        <v>2.5204549999999997</v>
      </c>
      <c r="D101" s="5">
        <f t="shared" ref="D101:Z101" si="5">AVERAGE(D53:D62)</f>
        <v>0.28004899999999999</v>
      </c>
      <c r="E101" s="5">
        <f t="shared" si="5"/>
        <v>0.20884799999999998</v>
      </c>
      <c r="F101" s="4">
        <f t="shared" si="5"/>
        <v>157.5</v>
      </c>
      <c r="G101" s="5">
        <f t="shared" si="5"/>
        <v>1.905834</v>
      </c>
      <c r="H101" s="5">
        <f t="shared" si="5"/>
        <v>0.21176</v>
      </c>
      <c r="I101" s="5">
        <f t="shared" si="5"/>
        <v>0.16370000000000001</v>
      </c>
      <c r="J101" s="4">
        <f t="shared" si="5"/>
        <v>162.4</v>
      </c>
      <c r="K101" s="5">
        <f t="shared" si="5"/>
        <v>1.8392930000000001</v>
      </c>
      <c r="L101" s="5">
        <f t="shared" si="5"/>
        <v>0.20436599999999999</v>
      </c>
      <c r="M101" s="5">
        <f t="shared" si="5"/>
        <v>0.150337</v>
      </c>
      <c r="N101" s="4">
        <f t="shared" si="5"/>
        <v>149</v>
      </c>
      <c r="O101" s="5">
        <f t="shared" si="5"/>
        <v>7.6146669999999999</v>
      </c>
      <c r="P101" s="5">
        <f t="shared" si="5"/>
        <v>0.84607499999999991</v>
      </c>
      <c r="Q101" s="5">
        <f t="shared" si="5"/>
        <v>0.62227499999999991</v>
      </c>
      <c r="R101" s="4">
        <f t="shared" si="5"/>
        <v>411.7</v>
      </c>
      <c r="S101" s="5">
        <f t="shared" si="5"/>
        <v>6.1840449999999993</v>
      </c>
      <c r="T101" s="5">
        <f t="shared" si="5"/>
        <v>0.68711599999999995</v>
      </c>
      <c r="U101" s="5">
        <f t="shared" si="5"/>
        <v>0.52317499999999995</v>
      </c>
      <c r="V101" s="4">
        <f t="shared" si="5"/>
        <v>367.8</v>
      </c>
      <c r="W101" s="5">
        <f t="shared" si="5"/>
        <v>6.3185570000000002</v>
      </c>
      <c r="X101" s="5">
        <f t="shared" si="5"/>
        <v>0.70206299999999999</v>
      </c>
      <c r="Y101" s="5">
        <f t="shared" si="5"/>
        <v>0.52529200000000009</v>
      </c>
      <c r="Z101" s="8">
        <f t="shared" si="5"/>
        <v>365</v>
      </c>
    </row>
    <row r="102" spans="1:39">
      <c r="A102" s="46">
        <v>0.7</v>
      </c>
      <c r="B102" s="48"/>
      <c r="C102" s="15">
        <f>AVERAGE(C63:C72)</f>
        <v>3.2299300000000004</v>
      </c>
      <c r="D102" s="5">
        <f t="shared" ref="D102:Z102" si="6">AVERAGE(D63:D72)</f>
        <v>0.35888100000000001</v>
      </c>
      <c r="E102" s="5">
        <f t="shared" si="6"/>
        <v>0.28387300000000004</v>
      </c>
      <c r="F102" s="4">
        <f t="shared" si="6"/>
        <v>156.9</v>
      </c>
      <c r="G102" s="5">
        <f t="shared" si="6"/>
        <v>2.9891779999999999</v>
      </c>
      <c r="H102" s="5">
        <f t="shared" si="6"/>
        <v>0.33213000000000004</v>
      </c>
      <c r="I102" s="5">
        <f t="shared" si="6"/>
        <v>0.26668900000000001</v>
      </c>
      <c r="J102" s="4">
        <f t="shared" si="6"/>
        <v>159.5</v>
      </c>
      <c r="K102" s="5">
        <f t="shared" si="6"/>
        <v>2.5976340000000002</v>
      </c>
      <c r="L102" s="5">
        <f t="shared" si="6"/>
        <v>0.28862599999999999</v>
      </c>
      <c r="M102" s="5">
        <f t="shared" si="6"/>
        <v>0.22895000000000004</v>
      </c>
      <c r="N102" s="4">
        <f t="shared" si="6"/>
        <v>136.1</v>
      </c>
      <c r="O102" s="5">
        <f t="shared" si="6"/>
        <v>8.7839710000000011</v>
      </c>
      <c r="P102" s="5">
        <f t="shared" si="6"/>
        <v>0.97599600000000009</v>
      </c>
      <c r="Q102" s="5">
        <f t="shared" si="6"/>
        <v>0.76541000000000003</v>
      </c>
      <c r="R102" s="4">
        <f t="shared" si="6"/>
        <v>403.9</v>
      </c>
      <c r="S102" s="5">
        <f t="shared" si="6"/>
        <v>7.3085819999999995</v>
      </c>
      <c r="T102" s="5">
        <f t="shared" si="6"/>
        <v>0.81206299999999987</v>
      </c>
      <c r="U102" s="5">
        <f t="shared" si="6"/>
        <v>0.63983900000000005</v>
      </c>
      <c r="V102" s="4">
        <f t="shared" si="6"/>
        <v>371.1</v>
      </c>
      <c r="W102" s="5">
        <f t="shared" si="6"/>
        <v>6.9669659999999993</v>
      </c>
      <c r="X102" s="5">
        <f t="shared" si="6"/>
        <v>0.77410799999999991</v>
      </c>
      <c r="Y102" s="5">
        <f t="shared" si="6"/>
        <v>0.60034699999999996</v>
      </c>
      <c r="Z102" s="8">
        <f t="shared" si="6"/>
        <v>364.5</v>
      </c>
    </row>
    <row r="103" spans="1:39">
      <c r="A103" s="46">
        <v>0.8</v>
      </c>
      <c r="B103" s="48"/>
      <c r="C103" s="15">
        <f>AVERAGE(C73:C82)</f>
        <v>5.4629959999999995</v>
      </c>
      <c r="D103" s="5">
        <f t="shared" ref="D103:Z103" si="7">AVERAGE(D73:D82)</f>
        <v>0.60699899999999984</v>
      </c>
      <c r="E103" s="5">
        <f t="shared" si="7"/>
        <v>0.41096800000000011</v>
      </c>
      <c r="F103" s="4">
        <f t="shared" si="7"/>
        <v>138.9</v>
      </c>
      <c r="G103" s="5">
        <f t="shared" si="7"/>
        <v>4.0899029999999996</v>
      </c>
      <c r="H103" s="5">
        <f t="shared" si="7"/>
        <v>0.45443600000000001</v>
      </c>
      <c r="I103" s="5">
        <f t="shared" si="7"/>
        <v>0.30112799999999995</v>
      </c>
      <c r="J103" s="4">
        <f t="shared" si="7"/>
        <v>142.4</v>
      </c>
      <c r="K103" s="5">
        <f t="shared" si="7"/>
        <v>3.9336679999999999</v>
      </c>
      <c r="L103" s="5">
        <f t="shared" si="7"/>
        <v>0.43707499999999994</v>
      </c>
      <c r="M103" s="5">
        <f t="shared" si="7"/>
        <v>0.29837000000000002</v>
      </c>
      <c r="N103" s="4">
        <f t="shared" si="7"/>
        <v>113</v>
      </c>
      <c r="O103" s="5">
        <f t="shared" si="7"/>
        <v>9.9702580000000012</v>
      </c>
      <c r="P103" s="5">
        <f t="shared" si="7"/>
        <v>1.1078059999999998</v>
      </c>
      <c r="Q103" s="5">
        <f t="shared" si="7"/>
        <v>0.73976200000000003</v>
      </c>
      <c r="R103" s="4">
        <f t="shared" si="7"/>
        <v>409.2</v>
      </c>
      <c r="S103" s="5">
        <f t="shared" si="7"/>
        <v>7.9198169999999992</v>
      </c>
      <c r="T103" s="5">
        <f t="shared" si="7"/>
        <v>0.8799800000000001</v>
      </c>
      <c r="U103" s="5">
        <f t="shared" si="7"/>
        <v>0.58283499999999999</v>
      </c>
      <c r="V103" s="4">
        <f t="shared" si="7"/>
        <v>384</v>
      </c>
      <c r="W103" s="5">
        <f t="shared" si="7"/>
        <v>7.704892000000001</v>
      </c>
      <c r="X103" s="5">
        <f t="shared" si="7"/>
        <v>0.85609999999999997</v>
      </c>
      <c r="Y103" s="5">
        <f t="shared" si="7"/>
        <v>0.56739099999999998</v>
      </c>
      <c r="Z103" s="8">
        <f t="shared" si="7"/>
        <v>375.2</v>
      </c>
    </row>
    <row r="104" spans="1:39" ht="15.75" thickBot="1">
      <c r="A104" s="49">
        <v>0.9</v>
      </c>
      <c r="B104" s="50"/>
      <c r="C104" s="16">
        <f>AVERAGE(C83:C92)</f>
        <v>8.3592469999999999</v>
      </c>
      <c r="D104" s="12">
        <f t="shared" ref="D104:Z104" si="8">AVERAGE(D83:D92)</f>
        <v>0.92880600000000002</v>
      </c>
      <c r="E104" s="12">
        <f t="shared" si="8"/>
        <v>0.61568400000000001</v>
      </c>
      <c r="F104" s="41">
        <f t="shared" si="8"/>
        <v>138.19999999999999</v>
      </c>
      <c r="G104" s="12">
        <f t="shared" si="8"/>
        <v>6.0674840000000003</v>
      </c>
      <c r="H104" s="12">
        <f t="shared" si="8"/>
        <v>0.67416500000000001</v>
      </c>
      <c r="I104" s="12">
        <f t="shared" si="8"/>
        <v>0.44442799999999999</v>
      </c>
      <c r="J104" s="41">
        <f t="shared" si="8"/>
        <v>148.9</v>
      </c>
      <c r="K104" s="12">
        <f t="shared" si="8"/>
        <v>6.3371440000000003</v>
      </c>
      <c r="L104" s="12">
        <f t="shared" si="8"/>
        <v>0.70412699999999995</v>
      </c>
      <c r="M104" s="12">
        <f t="shared" si="8"/>
        <v>0.46328599999999998</v>
      </c>
      <c r="N104" s="41">
        <f t="shared" si="8"/>
        <v>112.4</v>
      </c>
      <c r="O104" s="12">
        <f t="shared" si="8"/>
        <v>10.884455000000001</v>
      </c>
      <c r="P104" s="12">
        <f t="shared" si="8"/>
        <v>1.2093850000000002</v>
      </c>
      <c r="Q104" s="12">
        <f t="shared" si="8"/>
        <v>0.80227300000000012</v>
      </c>
      <c r="R104" s="41">
        <f t="shared" si="8"/>
        <v>460.3</v>
      </c>
      <c r="S104" s="12">
        <f t="shared" si="8"/>
        <v>8.5458730000000003</v>
      </c>
      <c r="T104" s="12">
        <f t="shared" si="8"/>
        <v>0.94954200000000011</v>
      </c>
      <c r="U104" s="12">
        <f t="shared" si="8"/>
        <v>0.62370999999999999</v>
      </c>
      <c r="V104" s="41">
        <f t="shared" si="8"/>
        <v>434.7</v>
      </c>
      <c r="W104" s="12">
        <f t="shared" si="8"/>
        <v>8.3096779999999999</v>
      </c>
      <c r="X104" s="12">
        <f t="shared" si="8"/>
        <v>0.92329800000000017</v>
      </c>
      <c r="Y104" s="12">
        <f t="shared" si="8"/>
        <v>0.60975699999999988</v>
      </c>
      <c r="Z104" s="42">
        <f t="shared" si="8"/>
        <v>413.9</v>
      </c>
    </row>
    <row r="105" spans="1:39">
      <c r="A105" s="54" t="s">
        <v>8</v>
      </c>
      <c r="B105" s="55"/>
      <c r="C105" s="56"/>
      <c r="D105" s="57"/>
      <c r="E105" s="57"/>
      <c r="F105" s="58"/>
      <c r="G105" s="55"/>
      <c r="H105" s="55"/>
      <c r="I105" s="55"/>
      <c r="J105" s="58"/>
      <c r="K105" s="55"/>
      <c r="L105" s="55"/>
      <c r="M105" s="55"/>
      <c r="N105" s="58"/>
      <c r="O105" s="55"/>
      <c r="P105" s="55"/>
      <c r="Q105" s="55"/>
      <c r="R105" s="58"/>
      <c r="S105" s="55"/>
      <c r="T105" s="55"/>
      <c r="U105" s="55"/>
      <c r="V105" s="58"/>
      <c r="W105" s="55"/>
      <c r="X105" s="55"/>
      <c r="Y105" s="55"/>
      <c r="Z105" s="59"/>
    </row>
    <row r="106" spans="1:39" ht="15.75" thickBot="1">
      <c r="A106" s="49"/>
      <c r="B106" s="67"/>
      <c r="C106" s="16">
        <f>SUM(C96:C104)</f>
        <v>23.594066999999999</v>
      </c>
      <c r="D106" s="12">
        <f t="shared" ref="D106:Z106" si="9">SUM(D96:D104)</f>
        <v>2.6215609999999998</v>
      </c>
      <c r="E106" s="12">
        <f t="shared" si="9"/>
        <v>1.9589660000000002</v>
      </c>
      <c r="F106" s="41">
        <f t="shared" si="9"/>
        <v>1555.1000000000004</v>
      </c>
      <c r="G106" s="12">
        <f t="shared" si="9"/>
        <v>18.429130000000001</v>
      </c>
      <c r="H106" s="12">
        <f t="shared" si="9"/>
        <v>2.047682</v>
      </c>
      <c r="I106" s="12">
        <f t="shared" si="9"/>
        <v>1.5424559999999998</v>
      </c>
      <c r="J106" s="41">
        <f t="shared" si="9"/>
        <v>1627.2000000000003</v>
      </c>
      <c r="K106" s="12">
        <f t="shared" si="9"/>
        <v>18.149155999999998</v>
      </c>
      <c r="L106" s="12">
        <f t="shared" si="9"/>
        <v>2.016572</v>
      </c>
      <c r="M106" s="12">
        <f t="shared" si="9"/>
        <v>1.514113</v>
      </c>
      <c r="N106" s="41">
        <f t="shared" si="9"/>
        <v>1414.3999999999999</v>
      </c>
      <c r="O106" s="12">
        <f t="shared" si="9"/>
        <v>56.613270000000007</v>
      </c>
      <c r="P106" s="12">
        <f t="shared" si="9"/>
        <v>6.2903640000000003</v>
      </c>
      <c r="Q106" s="12">
        <f t="shared" si="9"/>
        <v>5.0850920000000004</v>
      </c>
      <c r="R106" s="41">
        <f t="shared" si="9"/>
        <v>3680.8</v>
      </c>
      <c r="S106" s="12">
        <f t="shared" si="9"/>
        <v>47.703418000000006</v>
      </c>
      <c r="T106" s="12">
        <f t="shared" si="9"/>
        <v>5.3003749999999998</v>
      </c>
      <c r="U106" s="12">
        <f t="shared" si="9"/>
        <v>4.3478860000000008</v>
      </c>
      <c r="V106" s="41">
        <f t="shared" si="9"/>
        <v>3307.7</v>
      </c>
      <c r="W106" s="12">
        <f t="shared" si="9"/>
        <v>46.459266</v>
      </c>
      <c r="X106" s="12">
        <f t="shared" si="9"/>
        <v>5.1621439999999996</v>
      </c>
      <c r="Y106" s="12">
        <f t="shared" si="9"/>
        <v>4.2100090000000003</v>
      </c>
      <c r="Z106" s="42">
        <f t="shared" si="9"/>
        <v>3228.7999999999997</v>
      </c>
    </row>
    <row r="111" spans="1:39" ht="15.75" thickBot="1"/>
    <row r="112" spans="1:39" ht="15.75" thickBot="1">
      <c r="AA112" s="140" t="s">
        <v>23</v>
      </c>
      <c r="AB112" s="144" t="s">
        <v>20</v>
      </c>
      <c r="AC112" s="145"/>
      <c r="AD112" s="145"/>
      <c r="AE112" s="146"/>
      <c r="AF112" s="144" t="s">
        <v>21</v>
      </c>
      <c r="AG112" s="145"/>
      <c r="AH112" s="145"/>
      <c r="AI112" s="146"/>
      <c r="AJ112" s="147" t="s">
        <v>22</v>
      </c>
      <c r="AK112" s="145"/>
      <c r="AL112" s="145"/>
      <c r="AM112" s="146"/>
    </row>
    <row r="113" spans="27:39" ht="15.75" thickBot="1">
      <c r="AA113" s="141" t="str">
        <f>A95</f>
        <v>k</v>
      </c>
      <c r="AB113" s="23" t="str">
        <f>C95</f>
        <v>Кп</v>
      </c>
      <c r="AC113" s="107" t="str">
        <f>D95</f>
        <v>Кес</v>
      </c>
      <c r="AD113" s="107" t="str">
        <f>E95</f>
        <v>Кеа</v>
      </c>
      <c r="AE113" s="24" t="str">
        <f>F95</f>
        <v>Час</v>
      </c>
      <c r="AF113" s="23" t="str">
        <f>G95</f>
        <v>Кп</v>
      </c>
      <c r="AG113" s="107" t="str">
        <f>H95</f>
        <v>Кес</v>
      </c>
      <c r="AH113" s="107" t="str">
        <f>I95</f>
        <v>Кеа</v>
      </c>
      <c r="AI113" s="24" t="str">
        <f>J95</f>
        <v>Час</v>
      </c>
      <c r="AJ113" s="106" t="str">
        <f>K95</f>
        <v>Кп</v>
      </c>
      <c r="AK113" s="107" t="str">
        <f>L95</f>
        <v>Кес</v>
      </c>
      <c r="AL113" s="107" t="str">
        <f>M95</f>
        <v>Кеа</v>
      </c>
      <c r="AM113" s="24" t="str">
        <f>N95</f>
        <v>Час</v>
      </c>
    </row>
    <row r="114" spans="27:39">
      <c r="AA114" s="127">
        <f>A96</f>
        <v>0.1</v>
      </c>
      <c r="AB114" s="128">
        <f>C96</f>
        <v>0.176847</v>
      </c>
      <c r="AC114" s="129">
        <f>D96</f>
        <v>1.9650000000000001E-2</v>
      </c>
      <c r="AD114" s="129">
        <f>E96</f>
        <v>2.5425000000000003E-2</v>
      </c>
      <c r="AE114" s="97">
        <f>F96</f>
        <v>203.7</v>
      </c>
      <c r="AF114" s="128">
        <f>G96</f>
        <v>0.15837799999999999</v>
      </c>
      <c r="AG114" s="129">
        <f>H96</f>
        <v>1.7597999999999996E-2</v>
      </c>
      <c r="AH114" s="129">
        <f>I96</f>
        <v>2.2595999999999998E-2</v>
      </c>
      <c r="AI114" s="97">
        <f>J96</f>
        <v>199.5</v>
      </c>
      <c r="AJ114" s="134">
        <f>K96</f>
        <v>0.17341699999999999</v>
      </c>
      <c r="AK114" s="129">
        <f>L96</f>
        <v>1.9268E-2</v>
      </c>
      <c r="AL114" s="129">
        <f>M96</f>
        <v>2.5075000000000004E-2</v>
      </c>
      <c r="AM114" s="97">
        <f>N96</f>
        <v>188.8</v>
      </c>
    </row>
    <row r="115" spans="27:39">
      <c r="AA115" s="123"/>
      <c r="AB115" s="130">
        <f>O96</f>
        <v>1.7466250000000003</v>
      </c>
      <c r="AC115" s="131">
        <f>P96</f>
        <v>0.19406999999999999</v>
      </c>
      <c r="AD115" s="131">
        <f>Q96</f>
        <v>0.24449399999999999</v>
      </c>
      <c r="AE115" s="71">
        <f>R96</f>
        <v>337.2</v>
      </c>
      <c r="AF115" s="130">
        <f>S96</f>
        <v>1.3633760000000001</v>
      </c>
      <c r="AG115" s="131">
        <f>T96</f>
        <v>0.15148500000000001</v>
      </c>
      <c r="AH115" s="131">
        <f>U96</f>
        <v>0.20014200000000004</v>
      </c>
      <c r="AI115" s="71">
        <f>V96</f>
        <v>302.8</v>
      </c>
      <c r="AJ115" s="135">
        <f>W96</f>
        <v>1.4479439999999999</v>
      </c>
      <c r="AK115" s="131">
        <f>X96</f>
        <v>0.160884</v>
      </c>
      <c r="AL115" s="131">
        <f>Y96</f>
        <v>0.20653300000000002</v>
      </c>
      <c r="AM115" s="71">
        <f>Z96</f>
        <v>295.60000000000002</v>
      </c>
    </row>
    <row r="116" spans="27:39">
      <c r="AA116" s="123">
        <f>A97</f>
        <v>0.2</v>
      </c>
      <c r="AB116" s="130">
        <f>C97</f>
        <v>0.390459</v>
      </c>
      <c r="AC116" s="131">
        <f>D97</f>
        <v>4.3383000000000005E-2</v>
      </c>
      <c r="AD116" s="131">
        <f>E97</f>
        <v>5.1052E-2</v>
      </c>
      <c r="AE116" s="71">
        <f>F97</f>
        <v>191.5</v>
      </c>
      <c r="AF116" s="130">
        <f>G97</f>
        <v>0.33923000000000003</v>
      </c>
      <c r="AG116" s="131">
        <f>H97</f>
        <v>3.7692999999999997E-2</v>
      </c>
      <c r="AH116" s="131">
        <f>I97</f>
        <v>4.7154000000000001E-2</v>
      </c>
      <c r="AI116" s="71">
        <f>J97</f>
        <v>204.7</v>
      </c>
      <c r="AJ116" s="135">
        <f>K97</f>
        <v>0.33265400000000001</v>
      </c>
      <c r="AK116" s="131">
        <f>L97</f>
        <v>3.6959999999999993E-2</v>
      </c>
      <c r="AL116" s="131">
        <f>M97</f>
        <v>4.5431000000000013E-2</v>
      </c>
      <c r="AM116" s="71">
        <f>N97</f>
        <v>185.6</v>
      </c>
    </row>
    <row r="117" spans="27:39">
      <c r="AA117" s="123"/>
      <c r="AB117" s="130">
        <f>O97</f>
        <v>2.2679710000000002</v>
      </c>
      <c r="AC117" s="131">
        <f>P97</f>
        <v>0.25199500000000002</v>
      </c>
      <c r="AD117" s="131">
        <f>Q97</f>
        <v>0.32251100000000005</v>
      </c>
      <c r="AE117" s="71">
        <f>R97</f>
        <v>370.7</v>
      </c>
      <c r="AF117" s="130">
        <f>S97</f>
        <v>2.3435950000000001</v>
      </c>
      <c r="AG117" s="131">
        <f>T97</f>
        <v>0.26039800000000002</v>
      </c>
      <c r="AH117" s="131">
        <f>U97</f>
        <v>0.32958100000000001</v>
      </c>
      <c r="AI117" s="71">
        <f>V97</f>
        <v>310.89999999999998</v>
      </c>
      <c r="AJ117" s="135">
        <f>W97</f>
        <v>2.1469610000000001</v>
      </c>
      <c r="AK117" s="131">
        <f>X97</f>
        <v>0.23855200000000001</v>
      </c>
      <c r="AL117" s="131">
        <f>Y97</f>
        <v>0.30700300000000003</v>
      </c>
      <c r="AM117" s="71">
        <f>Z97</f>
        <v>318.89999999999998</v>
      </c>
    </row>
    <row r="118" spans="27:39">
      <c r="AA118" s="123">
        <f>A98</f>
        <v>0.3</v>
      </c>
      <c r="AB118" s="130">
        <f>C98</f>
        <v>0.88152000000000008</v>
      </c>
      <c r="AC118" s="131">
        <f>D98</f>
        <v>9.7946999999999979E-2</v>
      </c>
      <c r="AD118" s="131">
        <f>E98</f>
        <v>9.4968999999999998E-2</v>
      </c>
      <c r="AE118" s="71">
        <f>F98</f>
        <v>179</v>
      </c>
      <c r="AF118" s="130">
        <f>G98</f>
        <v>0.66362799999999988</v>
      </c>
      <c r="AG118" s="131">
        <f>H98</f>
        <v>7.3734999999999995E-2</v>
      </c>
      <c r="AH118" s="131">
        <f>I98</f>
        <v>6.9200000000000012E-2</v>
      </c>
      <c r="AI118" s="71">
        <f>J98</f>
        <v>180.8</v>
      </c>
      <c r="AJ118" s="135">
        <f>K98</f>
        <v>0.6190199999999999</v>
      </c>
      <c r="AK118" s="131">
        <f>L98</f>
        <v>6.8779000000000007E-2</v>
      </c>
      <c r="AL118" s="131">
        <f>M98</f>
        <v>6.5586000000000005E-2</v>
      </c>
      <c r="AM118" s="71">
        <f>N98</f>
        <v>167.4</v>
      </c>
    </row>
    <row r="119" spans="27:39">
      <c r="AA119" s="123"/>
      <c r="AB119" s="130">
        <f>O98</f>
        <v>3.4471150000000002</v>
      </c>
      <c r="AC119" s="131">
        <f>P98</f>
        <v>0.38301400000000002</v>
      </c>
      <c r="AD119" s="131">
        <f>Q98</f>
        <v>0.35587000000000002</v>
      </c>
      <c r="AE119" s="71">
        <f>R98</f>
        <v>378.2</v>
      </c>
      <c r="AF119" s="130">
        <f>S98</f>
        <v>3.2316890000000003</v>
      </c>
      <c r="AG119" s="131">
        <f>T98</f>
        <v>0.35907700000000004</v>
      </c>
      <c r="AH119" s="131">
        <f>U98</f>
        <v>0.33515400000000001</v>
      </c>
      <c r="AI119" s="71">
        <f>V98</f>
        <v>343.6</v>
      </c>
      <c r="AJ119" s="135">
        <f>W98</f>
        <v>3.4344220000000001</v>
      </c>
      <c r="AK119" s="131">
        <f>X98</f>
        <v>0.38160099999999997</v>
      </c>
      <c r="AL119" s="131">
        <f>Y98</f>
        <v>0.35033500000000001</v>
      </c>
      <c r="AM119" s="71">
        <f>Z98</f>
        <v>328.9</v>
      </c>
    </row>
    <row r="120" spans="27:39">
      <c r="AA120" s="123">
        <f>A99</f>
        <v>0.4</v>
      </c>
      <c r="AB120" s="130">
        <f>C99</f>
        <v>1.0378860000000001</v>
      </c>
      <c r="AC120" s="131">
        <f>D99</f>
        <v>0.11532100000000001</v>
      </c>
      <c r="AD120" s="131">
        <f>E99</f>
        <v>0.11038600000000001</v>
      </c>
      <c r="AE120" s="71">
        <f>F99</f>
        <v>225.6</v>
      </c>
      <c r="AF120" s="130">
        <f>G99</f>
        <v>0.94816599999999995</v>
      </c>
      <c r="AG120" s="131">
        <f>H99</f>
        <v>0.105351</v>
      </c>
      <c r="AH120" s="131">
        <f>I99</f>
        <v>0.100048</v>
      </c>
      <c r="AI120" s="71">
        <f>J99</f>
        <v>260.10000000000002</v>
      </c>
      <c r="AJ120" s="135">
        <f>K99</f>
        <v>1.063377</v>
      </c>
      <c r="AK120" s="131">
        <f>L99</f>
        <v>0.11815499999999998</v>
      </c>
      <c r="AL120" s="131">
        <f>M99</f>
        <v>0.10870899999999999</v>
      </c>
      <c r="AM120" s="71">
        <f>N99</f>
        <v>206.3</v>
      </c>
    </row>
    <row r="121" spans="27:39">
      <c r="AA121" s="123"/>
      <c r="AB121" s="130">
        <f>O99</f>
        <v>5.7193619999999994</v>
      </c>
      <c r="AC121" s="131">
        <f>P99</f>
        <v>0.63548399999999994</v>
      </c>
      <c r="AD121" s="131">
        <f>Q99</f>
        <v>0.59929499999999991</v>
      </c>
      <c r="AE121" s="71">
        <f>R99</f>
        <v>506.9</v>
      </c>
      <c r="AF121" s="130">
        <f>S99</f>
        <v>5.5171510000000001</v>
      </c>
      <c r="AG121" s="131">
        <f>T99</f>
        <v>0.61301600000000001</v>
      </c>
      <c r="AH121" s="131">
        <f>U99</f>
        <v>0.57738</v>
      </c>
      <c r="AI121" s="71">
        <f>V99</f>
        <v>434</v>
      </c>
      <c r="AJ121" s="135">
        <f>W99</f>
        <v>5.2623239999999996</v>
      </c>
      <c r="AK121" s="131">
        <f>X99</f>
        <v>0.58470100000000003</v>
      </c>
      <c r="AL121" s="131">
        <f>Y99</f>
        <v>0.55420100000000005</v>
      </c>
      <c r="AM121" s="71">
        <f>Z99</f>
        <v>405.5</v>
      </c>
    </row>
    <row r="122" spans="27:39">
      <c r="AA122" s="123">
        <f>A100</f>
        <v>0.5</v>
      </c>
      <c r="AB122" s="130">
        <f>C100</f>
        <v>1.5347269999999997</v>
      </c>
      <c r="AC122" s="131">
        <f>D100</f>
        <v>0.17052499999999998</v>
      </c>
      <c r="AD122" s="131">
        <f>E100</f>
        <v>0.15776099999999998</v>
      </c>
      <c r="AE122" s="71">
        <f>F100</f>
        <v>163.80000000000001</v>
      </c>
      <c r="AF122" s="130">
        <f>G100</f>
        <v>1.2673289999999999</v>
      </c>
      <c r="AG122" s="131">
        <f>H100</f>
        <v>0.14081400000000002</v>
      </c>
      <c r="AH122" s="131">
        <f>I100</f>
        <v>0.12751299999999999</v>
      </c>
      <c r="AI122" s="71">
        <f>J100</f>
        <v>168.9</v>
      </c>
      <c r="AJ122" s="135">
        <f>K100</f>
        <v>1.2529489999999999</v>
      </c>
      <c r="AK122" s="131">
        <f>L100</f>
        <v>0.13921600000000001</v>
      </c>
      <c r="AL122" s="131">
        <f>M100</f>
        <v>0.12836900000000001</v>
      </c>
      <c r="AM122" s="71">
        <f>N100</f>
        <v>155.80000000000001</v>
      </c>
    </row>
    <row r="123" spans="27:39">
      <c r="AA123" s="123"/>
      <c r="AB123" s="130">
        <f>O100</f>
        <v>6.1788460000000001</v>
      </c>
      <c r="AC123" s="131">
        <f>P100</f>
        <v>0.68653900000000001</v>
      </c>
      <c r="AD123" s="131">
        <f>Q100</f>
        <v>0.63320200000000004</v>
      </c>
      <c r="AE123" s="71">
        <f>R100</f>
        <v>402.7</v>
      </c>
      <c r="AF123" s="130">
        <f>S100</f>
        <v>5.2892900000000003</v>
      </c>
      <c r="AG123" s="131">
        <f>T100</f>
        <v>0.58769799999999994</v>
      </c>
      <c r="AH123" s="131">
        <f>U100</f>
        <v>0.53607000000000005</v>
      </c>
      <c r="AI123" s="71">
        <f>V100</f>
        <v>358.8</v>
      </c>
      <c r="AJ123" s="135">
        <f>W100</f>
        <v>4.8675219999999992</v>
      </c>
      <c r="AK123" s="131">
        <f>X100</f>
        <v>0.54083700000000001</v>
      </c>
      <c r="AL123" s="131">
        <f>Y100</f>
        <v>0.48915000000000008</v>
      </c>
      <c r="AM123" s="71">
        <f>Z100</f>
        <v>361.3</v>
      </c>
    </row>
    <row r="124" spans="27:39">
      <c r="AA124" s="123">
        <f>A101</f>
        <v>0.6</v>
      </c>
      <c r="AB124" s="130">
        <f>C101</f>
        <v>2.5204549999999997</v>
      </c>
      <c r="AC124" s="131">
        <f>D101</f>
        <v>0.28004899999999999</v>
      </c>
      <c r="AD124" s="131">
        <f>E101</f>
        <v>0.20884799999999998</v>
      </c>
      <c r="AE124" s="71">
        <f>F101</f>
        <v>157.5</v>
      </c>
      <c r="AF124" s="130">
        <f>G101</f>
        <v>1.905834</v>
      </c>
      <c r="AG124" s="131">
        <f>H101</f>
        <v>0.21176</v>
      </c>
      <c r="AH124" s="131">
        <f>I101</f>
        <v>0.16370000000000001</v>
      </c>
      <c r="AI124" s="71">
        <f>J101</f>
        <v>162.4</v>
      </c>
      <c r="AJ124" s="135">
        <f>K101</f>
        <v>1.8392930000000001</v>
      </c>
      <c r="AK124" s="131">
        <f>L101</f>
        <v>0.20436599999999999</v>
      </c>
      <c r="AL124" s="131">
        <f>M101</f>
        <v>0.150337</v>
      </c>
      <c r="AM124" s="71">
        <f>N101</f>
        <v>149</v>
      </c>
    </row>
    <row r="125" spans="27:39">
      <c r="AA125" s="123"/>
      <c r="AB125" s="130">
        <f>O101</f>
        <v>7.6146669999999999</v>
      </c>
      <c r="AC125" s="131">
        <f>P101</f>
        <v>0.84607499999999991</v>
      </c>
      <c r="AD125" s="131">
        <f>Q101</f>
        <v>0.62227499999999991</v>
      </c>
      <c r="AE125" s="71">
        <f>R101</f>
        <v>411.7</v>
      </c>
      <c r="AF125" s="130">
        <f>S101</f>
        <v>6.1840449999999993</v>
      </c>
      <c r="AG125" s="131">
        <f>T101</f>
        <v>0.68711599999999995</v>
      </c>
      <c r="AH125" s="131">
        <f>U101</f>
        <v>0.52317499999999995</v>
      </c>
      <c r="AI125" s="71">
        <f>V101</f>
        <v>367.8</v>
      </c>
      <c r="AJ125" s="135">
        <f>W101</f>
        <v>6.3185570000000002</v>
      </c>
      <c r="AK125" s="131">
        <f>X101</f>
        <v>0.70206299999999999</v>
      </c>
      <c r="AL125" s="131">
        <f>Y101</f>
        <v>0.52529200000000009</v>
      </c>
      <c r="AM125" s="71">
        <f>Z101</f>
        <v>365</v>
      </c>
    </row>
    <row r="126" spans="27:39">
      <c r="AA126" s="123">
        <f>A102</f>
        <v>0.7</v>
      </c>
      <c r="AB126" s="130">
        <f>C102</f>
        <v>3.2299300000000004</v>
      </c>
      <c r="AC126" s="131">
        <f>D102</f>
        <v>0.35888100000000001</v>
      </c>
      <c r="AD126" s="131">
        <f>E102</f>
        <v>0.28387300000000004</v>
      </c>
      <c r="AE126" s="71">
        <f>F102</f>
        <v>156.9</v>
      </c>
      <c r="AF126" s="130">
        <f>G102</f>
        <v>2.9891779999999999</v>
      </c>
      <c r="AG126" s="131">
        <f>H102</f>
        <v>0.33213000000000004</v>
      </c>
      <c r="AH126" s="131">
        <f>I102</f>
        <v>0.26668900000000001</v>
      </c>
      <c r="AI126" s="71">
        <f>J102</f>
        <v>159.5</v>
      </c>
      <c r="AJ126" s="135">
        <f>K102</f>
        <v>2.5976340000000002</v>
      </c>
      <c r="AK126" s="131">
        <f>L102</f>
        <v>0.28862599999999999</v>
      </c>
      <c r="AL126" s="131">
        <f>M102</f>
        <v>0.22895000000000004</v>
      </c>
      <c r="AM126" s="71">
        <f>N102</f>
        <v>136.1</v>
      </c>
    </row>
    <row r="127" spans="27:39">
      <c r="AA127" s="123"/>
      <c r="AB127" s="130">
        <f>O102</f>
        <v>8.7839710000000011</v>
      </c>
      <c r="AC127" s="131">
        <f>P102</f>
        <v>0.97599600000000009</v>
      </c>
      <c r="AD127" s="131">
        <f>Q102</f>
        <v>0.76541000000000003</v>
      </c>
      <c r="AE127" s="71">
        <f>R102</f>
        <v>403.9</v>
      </c>
      <c r="AF127" s="130">
        <f>S102</f>
        <v>7.3085819999999995</v>
      </c>
      <c r="AG127" s="131">
        <f>T102</f>
        <v>0.81206299999999987</v>
      </c>
      <c r="AH127" s="131">
        <f>U102</f>
        <v>0.63983900000000005</v>
      </c>
      <c r="AI127" s="71">
        <f>V102</f>
        <v>371.1</v>
      </c>
      <c r="AJ127" s="135">
        <f>W102</f>
        <v>6.9669659999999993</v>
      </c>
      <c r="AK127" s="131">
        <f>X102</f>
        <v>0.77410799999999991</v>
      </c>
      <c r="AL127" s="131">
        <f>Y102</f>
        <v>0.60034699999999996</v>
      </c>
      <c r="AM127" s="71">
        <f>Z102</f>
        <v>364.5</v>
      </c>
    </row>
    <row r="128" spans="27:39">
      <c r="AA128" s="123">
        <f>A103</f>
        <v>0.8</v>
      </c>
      <c r="AB128" s="130">
        <f>C103</f>
        <v>5.4629959999999995</v>
      </c>
      <c r="AC128" s="131">
        <f>D103</f>
        <v>0.60699899999999984</v>
      </c>
      <c r="AD128" s="131">
        <f>E103</f>
        <v>0.41096800000000011</v>
      </c>
      <c r="AE128" s="71">
        <f>F103</f>
        <v>138.9</v>
      </c>
      <c r="AF128" s="130">
        <f>G103</f>
        <v>4.0899029999999996</v>
      </c>
      <c r="AG128" s="131">
        <f>H103</f>
        <v>0.45443600000000001</v>
      </c>
      <c r="AH128" s="131">
        <f>I103</f>
        <v>0.30112799999999995</v>
      </c>
      <c r="AI128" s="71">
        <f>J103</f>
        <v>142.4</v>
      </c>
      <c r="AJ128" s="135">
        <f>K103</f>
        <v>3.9336679999999999</v>
      </c>
      <c r="AK128" s="131">
        <f>L103</f>
        <v>0.43707499999999994</v>
      </c>
      <c r="AL128" s="131">
        <f>M103</f>
        <v>0.29837000000000002</v>
      </c>
      <c r="AM128" s="71">
        <f>N103</f>
        <v>113</v>
      </c>
    </row>
    <row r="129" spans="27:39">
      <c r="AA129" s="123"/>
      <c r="AB129" s="130">
        <f>O103</f>
        <v>9.9702580000000012</v>
      </c>
      <c r="AC129" s="131">
        <f>P103</f>
        <v>1.1078059999999998</v>
      </c>
      <c r="AD129" s="131">
        <f>Q103</f>
        <v>0.73976200000000003</v>
      </c>
      <c r="AE129" s="71">
        <f>R103</f>
        <v>409.2</v>
      </c>
      <c r="AF129" s="130">
        <f>S103</f>
        <v>7.9198169999999992</v>
      </c>
      <c r="AG129" s="131">
        <f>T103</f>
        <v>0.8799800000000001</v>
      </c>
      <c r="AH129" s="131">
        <f>U103</f>
        <v>0.58283499999999999</v>
      </c>
      <c r="AI129" s="71">
        <f>V103</f>
        <v>384</v>
      </c>
      <c r="AJ129" s="135">
        <f>W103</f>
        <v>7.704892000000001</v>
      </c>
      <c r="AK129" s="131">
        <f>X103</f>
        <v>0.85609999999999997</v>
      </c>
      <c r="AL129" s="131">
        <f>Y103</f>
        <v>0.56739099999999998</v>
      </c>
      <c r="AM129" s="71">
        <f>Z103</f>
        <v>375.2</v>
      </c>
    </row>
    <row r="130" spans="27:39">
      <c r="AA130" s="123">
        <f>A104</f>
        <v>0.9</v>
      </c>
      <c r="AB130" s="130">
        <f>C104</f>
        <v>8.3592469999999999</v>
      </c>
      <c r="AC130" s="131">
        <f>D104</f>
        <v>0.92880600000000002</v>
      </c>
      <c r="AD130" s="131">
        <f>E104</f>
        <v>0.61568400000000001</v>
      </c>
      <c r="AE130" s="71">
        <f>F104</f>
        <v>138.19999999999999</v>
      </c>
      <c r="AF130" s="130">
        <f>G104</f>
        <v>6.0674840000000003</v>
      </c>
      <c r="AG130" s="131">
        <f>H104</f>
        <v>0.67416500000000001</v>
      </c>
      <c r="AH130" s="131">
        <f>I104</f>
        <v>0.44442799999999999</v>
      </c>
      <c r="AI130" s="71">
        <f>J104</f>
        <v>148.9</v>
      </c>
      <c r="AJ130" s="135">
        <f>K104</f>
        <v>6.3371440000000003</v>
      </c>
      <c r="AK130" s="131">
        <f>L104</f>
        <v>0.70412699999999995</v>
      </c>
      <c r="AL130" s="131">
        <f>M104</f>
        <v>0.46328599999999998</v>
      </c>
      <c r="AM130" s="71">
        <f>N104</f>
        <v>112.4</v>
      </c>
    </row>
    <row r="131" spans="27:39" ht="15.75" thickBot="1">
      <c r="AA131" s="124"/>
      <c r="AB131" s="132">
        <f>O104</f>
        <v>10.884455000000001</v>
      </c>
      <c r="AC131" s="133">
        <f>P104</f>
        <v>1.2093850000000002</v>
      </c>
      <c r="AD131" s="133">
        <f>Q104</f>
        <v>0.80227300000000012</v>
      </c>
      <c r="AE131" s="72">
        <f>R104</f>
        <v>460.3</v>
      </c>
      <c r="AF131" s="132">
        <f>S104</f>
        <v>8.5458730000000003</v>
      </c>
      <c r="AG131" s="133">
        <f>T104</f>
        <v>0.94954200000000011</v>
      </c>
      <c r="AH131" s="133">
        <f>U104</f>
        <v>0.62370999999999999</v>
      </c>
      <c r="AI131" s="72">
        <f>V104</f>
        <v>434.7</v>
      </c>
      <c r="AJ131" s="136">
        <f>W104</f>
        <v>8.3096779999999999</v>
      </c>
      <c r="AK131" s="133">
        <f>X104</f>
        <v>0.92329800000000017</v>
      </c>
      <c r="AL131" s="133">
        <f>Y104</f>
        <v>0.60975699999999988</v>
      </c>
      <c r="AM131" s="72">
        <f>Z104</f>
        <v>413.9</v>
      </c>
    </row>
    <row r="132" spans="27:39" ht="15.75" thickBot="1">
      <c r="AA132" s="120" t="str">
        <f>A105</f>
        <v>Сумарний критерій</v>
      </c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2"/>
    </row>
    <row r="133" spans="27:39">
      <c r="AA133" s="142"/>
      <c r="AB133" s="137">
        <f>C106</f>
        <v>23.594066999999999</v>
      </c>
      <c r="AC133" s="138">
        <f>D106</f>
        <v>2.6215609999999998</v>
      </c>
      <c r="AD133" s="138">
        <f>E106</f>
        <v>1.9589660000000002</v>
      </c>
      <c r="AE133" s="125">
        <f>F106</f>
        <v>1555.1000000000004</v>
      </c>
      <c r="AF133" s="139">
        <f>G106</f>
        <v>18.429130000000001</v>
      </c>
      <c r="AG133" s="138">
        <f>H106</f>
        <v>2.047682</v>
      </c>
      <c r="AH133" s="138">
        <f>I106</f>
        <v>1.5424559999999998</v>
      </c>
      <c r="AI133" s="69">
        <f>J106</f>
        <v>1627.2000000000003</v>
      </c>
      <c r="AJ133" s="137">
        <f>K106</f>
        <v>18.149155999999998</v>
      </c>
      <c r="AK133" s="138">
        <f>L106</f>
        <v>2.016572</v>
      </c>
      <c r="AL133" s="138">
        <f>M106</f>
        <v>1.514113</v>
      </c>
      <c r="AM133" s="69">
        <f>N106</f>
        <v>1414.3999999999999</v>
      </c>
    </row>
    <row r="134" spans="27:39" ht="15.75" thickBot="1">
      <c r="AA134" s="143"/>
      <c r="AB134" s="136">
        <f>O106</f>
        <v>56.613270000000007</v>
      </c>
      <c r="AC134" s="133">
        <f>P106</f>
        <v>6.2903640000000003</v>
      </c>
      <c r="AD134" s="133">
        <f>Q106</f>
        <v>5.0850920000000004</v>
      </c>
      <c r="AE134" s="126">
        <f>R106</f>
        <v>3680.8</v>
      </c>
      <c r="AF134" s="132">
        <f>S106</f>
        <v>47.703418000000006</v>
      </c>
      <c r="AG134" s="133">
        <f>T106</f>
        <v>5.3003749999999998</v>
      </c>
      <c r="AH134" s="133">
        <f>U106</f>
        <v>4.3478860000000008</v>
      </c>
      <c r="AI134" s="72">
        <f>V106</f>
        <v>3307.7</v>
      </c>
      <c r="AJ134" s="136">
        <f>W106</f>
        <v>46.459266</v>
      </c>
      <c r="AK134" s="133">
        <f>X106</f>
        <v>5.1621439999999996</v>
      </c>
      <c r="AL134" s="133">
        <f>Y106</f>
        <v>4.2100090000000003</v>
      </c>
      <c r="AM134" s="72">
        <f>Z106</f>
        <v>3228.7999999999997</v>
      </c>
    </row>
  </sheetData>
  <mergeCells count="28">
    <mergeCell ref="AA128:AA129"/>
    <mergeCell ref="AA130:AA131"/>
    <mergeCell ref="AA132:AM132"/>
    <mergeCell ref="AA133:AA134"/>
    <mergeCell ref="AA118:AA119"/>
    <mergeCell ref="AA120:AA121"/>
    <mergeCell ref="AA122:AA123"/>
    <mergeCell ref="AA124:AA125"/>
    <mergeCell ref="AA126:AA127"/>
    <mergeCell ref="AB112:AE112"/>
    <mergeCell ref="AF112:AI112"/>
    <mergeCell ref="AJ112:AM112"/>
    <mergeCell ref="AA114:AA115"/>
    <mergeCell ref="AA116:AA117"/>
    <mergeCell ref="W1:Z1"/>
    <mergeCell ref="A94:B94"/>
    <mergeCell ref="C94:F94"/>
    <mergeCell ref="G94:J94"/>
    <mergeCell ref="K94:N94"/>
    <mergeCell ref="O94:R94"/>
    <mergeCell ref="S94:V94"/>
    <mergeCell ref="W94:Z94"/>
    <mergeCell ref="A1:B1"/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Діаграми</vt:lpstr>
      <vt:lpstr>Кращий алгоритм</vt:lpstr>
      <vt:lpstr>N=9</vt:lpstr>
      <vt:lpstr>N=18</vt:lpstr>
      <vt:lpstr>N=27</vt:lpstr>
      <vt:lpstr>N=36</vt:lpstr>
      <vt:lpstr>N=45</vt:lpstr>
      <vt:lpstr>N=54</vt:lpstr>
      <vt:lpstr>N=63</vt:lpstr>
      <vt:lpstr>N=72</vt:lpstr>
      <vt:lpstr>N=81</vt:lpstr>
      <vt:lpstr>N=90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MoRFey</dc:creator>
  <cp:lastModifiedBy>MoRFey</cp:lastModifiedBy>
  <cp:lastPrinted>2010-06-07T06:11:01Z</cp:lastPrinted>
  <dcterms:created xsi:type="dcterms:W3CDTF">2010-06-05T18:16:24Z</dcterms:created>
  <dcterms:modified xsi:type="dcterms:W3CDTF">2010-06-07T07:39:21Z</dcterms:modified>
</cp:coreProperties>
</file>