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bookViews>
    <workbookView xWindow="0" yWindow="0" windowWidth="28800" windowHeight="12210" tabRatio="421"/>
  </bookViews>
  <sheets>
    <sheet name="BOM" sheetId="1" r:id="rId1"/>
  </sheets>
  <calcPr calcId="171027"/>
  <extLst>
    <ext uri="smNativeData">
      <pm:revision xmlns:pm="smNativeData" day="1458162873" val="752" rev="120"/>
      <pm:docPrefs xmlns:pm="smNativeData" id="1458162873" fixedDigits="0" showNotice="1" showFrameBounds="1" autoChart="1" recalcOnPrint="1" recalcOnCopy="1" finalRounding="1" compatTextArt="1" tab="567" useDefinedPrintRange="1" printArea="currentSheet"/>
      <pm:compatibility xmlns:pm="smNativeData" id="1458162873" overlapCells="1"/>
      <pm:defCurrency xmlns:pm="smNativeData" id="1458162873"/>
      <pm:trialVersion xmlns:pm="smNativeData" id="1458162873" val="234999596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<sst xmlns="http://schemas.openxmlformats.org/spreadsheetml/2006/main" count="138" uniqueCount="123">
  <si>
    <t>PaPiRus-ZERO v1.2</t>
  </si>
  <si>
    <t>Nr.</t>
  </si>
  <si>
    <t>Component</t>
  </si>
  <si>
    <t>Description</t>
  </si>
  <si>
    <t>Qty</t>
  </si>
  <si>
    <t>Part name</t>
  </si>
  <si>
    <t>Mfr.</t>
  </si>
  <si>
    <t>Mfr. p/n</t>
  </si>
  <si>
    <t>Parameters</t>
  </si>
  <si>
    <t>Temperature range</t>
  </si>
  <si>
    <t>CC-1608N90H-104-50V-X7R-10</t>
  </si>
  <si>
    <t>cap. 1608N  100nF 10% X7R 50V H=0.90(mm)</t>
  </si>
  <si>
    <t>C21, C23</t>
  </si>
  <si>
    <t>KEMET</t>
  </si>
  <si>
    <t>C0603C104K5RAC</t>
  </si>
  <si>
    <t>Diel=X7R; Vdc=50(V); Tk=15%@within temp. range; Ageing=2.0%/Decade hours</t>
  </si>
  <si>
    <t>-55 to +125</t>
  </si>
  <si>
    <t>CC-1608N90H-105-16V-X5R-20</t>
  </si>
  <si>
    <t>cap. 1608N MLCC 1.0uF 20% X5R 16(Vdc) //KEMET</t>
  </si>
  <si>
    <t>C13, C20</t>
  </si>
  <si>
    <t>C0603C105M4PAC</t>
  </si>
  <si>
    <t>VALUE=1.0u; DIEL=X5R; VDC_MAX=16(VDC); TK=0.16(%/grad); AGING=5.0(%/dh); DF_INIT=10(%); DF_PL=12(%);</t>
  </si>
  <si>
    <t>-55 to +85</t>
  </si>
  <si>
    <t>CC-1608N90H-225-25V-X5R-10</t>
  </si>
  <si>
    <t>cap. 1608N MLCC 2.2uF 10% X5R 25(Vdc) //SAMSUNG</t>
  </si>
  <si>
    <t>C1-4, C6-12, C14-17, C19</t>
  </si>
  <si>
    <t>SAMSUNG</t>
  </si>
  <si>
    <t>CL10A225KA8NNNC</t>
  </si>
  <si>
    <t>Diel=X5R; Vdc=25(V); Tk=15%@within temp. range; Aging=5.0%/Decade hours</t>
  </si>
  <si>
    <t>CN-SMD/20X2-SPC/VRT/FML/2.54-RSPB_ZERO</t>
  </si>
  <si>
    <t>cn. 40-PIN HEADER/FEMALE/2.54/VRT Raspberry Pi B+ //SAMTEC</t>
  </si>
  <si>
    <t>CN3</t>
  </si>
  <si>
    <t>SAMTEC</t>
  </si>
  <si>
    <t>20x2-PIN DIL SMD-HEADER/MALE/2.54 PITCH I_MAX=N/A; VDC_MAX=N/A; VAC_MAX=N/A; RCNT_MAX=N/A; RINS_MIN=N/A; MAT-CT=N/A; MAT-HS=N/A; DURABILITY=N/A; INS_FORCE=N/A; RET_FORCE=N/A;</t>
  </si>
  <si>
    <t>N/A</t>
  </si>
  <si>
    <t>CN-SMD/3-HDR/RA/ML/2.54-GCT-BG301-02-A-0540-L</t>
  </si>
  <si>
    <t>cn. SMT-HEADER/MALE/2.54/RA 3.0(A) 500(V) 20(mR) //GCT</t>
  </si>
  <si>
    <t>CN2</t>
  </si>
  <si>
    <t>GCT</t>
  </si>
  <si>
    <t>BG301-03-A-0540-L</t>
  </si>
  <si>
    <t>3-PIN RA SMD-HEADER/MALE/2.54 PITCH I_MAX=3.0(A); VDC_MAX=500(V); VAC_MAX=500(V); RCNT_MAX=20(mOHN); RINS_MIN=100(MOHM); MAT-CT=AU/NI/PH.BRONZE; MAT-HS=LCP/P_EST; DURABILITY=N/A; INS_FORCE=N/A; RET_FORCE=N/A;</t>
  </si>
  <si>
    <t>-40 to  +125</t>
  </si>
  <si>
    <t>CN-SMT/40-FPC/RA/SC/0.50/LCK-HRS-FH12S-40S-0.5SH</t>
  </si>
  <si>
    <t>cn. FPC 40/SOCKET/SMT/0.50/RA 50(V) 0.4(A) 50(mR) //HIROSE</t>
  </si>
  <si>
    <t>CN1</t>
  </si>
  <si>
    <t>HIROSE</t>
  </si>
  <si>
    <t>FH12S-40S-0.5SH(055)</t>
  </si>
  <si>
    <t>40-PIN SMT-FPC/SCK/BOT/0.50 PITCH CONNECTOR; I_MAX=0.4(A); VDC_MAX=50(V); VAC_MAX=50(V); RCNT_MAX=50(mOHN); RINS_MIN=500(MOHM); MAT-CT=AU over PHOSPOR-BRONZE; MAT-HS=PLMD/PPS; DURABILITY=20; INS_FORCE=0; RET_FORCE=N/A;</t>
  </si>
  <si>
    <t>-40 to +70</t>
  </si>
  <si>
    <t>CT-TAJ-CASE_YN-337-6V3-400-20</t>
  </si>
  <si>
    <t>cap. CASE Y Tantalum 330(uF) 6.3V 20% ESR=400(mR) TAJ //AVX</t>
  </si>
  <si>
    <t>C22</t>
  </si>
  <si>
    <t>AVX</t>
  </si>
  <si>
    <t>TAJY337M006RNJ</t>
  </si>
  <si>
    <t>Tantalum capacitor; Vdcmax=6.3(V);  Ileak=10(uA); ESR=400(mOHM)@100kHz@+25; DF=8%@120(Hz)@+25; Irip=N/A</t>
  </si>
  <si>
    <t>D-SHD-SMD-DIODES-DFLS240L</t>
  </si>
  <si>
    <t>diod. PowerDi123 schottky diode 40V 2A 500mV@2A 90pF //DIODES</t>
  </si>
  <si>
    <t>D1</t>
  </si>
  <si>
    <t>DIODES</t>
  </si>
  <si>
    <t>DFLS240L</t>
  </si>
  <si>
    <t>GENERAL SCHOTTKY RECTIFIER; VR_MAX=40(V); IR@40V=0.5(mA); VF_TYP@2(A)=450(mV); IF_MAX=2(A); PD_MAX=556(mW); CD_TYP@VR=10V=90(pF); IFR_MAX=50(A); RTH_JC=10(K/W);</t>
  </si>
  <si>
    <t>-40 to +125</t>
  </si>
  <si>
    <t>IC-MEM/FLSH-SPI/32M/HS-WINBOND-W25Q32FVZPIG</t>
  </si>
  <si>
    <t>ic. WSON8 flash memmory 2.7-3.6(V) 32MBit 104(MHz) 100k //WINBOND</t>
  </si>
  <si>
    <t>IC1</t>
  </si>
  <si>
    <t>WINBOND</t>
  </si>
  <si>
    <t>W25Q32FVZPIG</t>
  </si>
  <si>
    <t>SERIAL SPI FLASH MEMMORY; VCC_RANGE=2.7-3.6(V); VOLUME=32(MBit); F_MAX=104(MHz); CYCLE=100k; RETENTION=20(Y);</t>
  </si>
  <si>
    <t>-40 to +85</t>
  </si>
  <si>
    <t>IC-SNS-TMPRT/1/SMD-NXP-LM75B</t>
  </si>
  <si>
    <t>ic. SO8N single channel T sensor I2C 2.8-5.5(V) //NXP</t>
  </si>
  <si>
    <t>IC3</t>
  </si>
  <si>
    <t>NXP</t>
  </si>
  <si>
    <t>LM75BD,112</t>
  </si>
  <si>
    <t>SINGLE CHANNEL TEMPERATURE MONITOR; VCC_RNG=2.8 to 5.5(V); ICC_MAX=300(uA), T_MSR_RNG=-55 to +125; RES=11(bit);</t>
  </si>
  <si>
    <t>Q-GP/PMOS-LL/SMD-DIODES-BSS84W</t>
  </si>
  <si>
    <t>tran. SOT323-3N general purpose logic level PMOS 0.13(A) 50(V) 10(R) 20(V) 2(V) //DIODES</t>
  </si>
  <si>
    <t>Q3, Q6</t>
  </si>
  <si>
    <t>BSS84W</t>
  </si>
  <si>
    <t>GENRAL PURPOSE LOGIC LEVEL P-MOSFET; ID_MAX@25=0.13(A); VDSS_MAX=-50(V); VGSS_MAX=20(V); RDS_ON@5V=10(R); VGS_TH_MAX=2(V); IGSS_MAX=100(nA); RTH_JA=625(K/W); PD_MAX@70=0.2(W)</t>
  </si>
  <si>
    <t>-55 to +150</t>
  </si>
  <si>
    <t>Q-GP/PMOS-PWR/LL/SMD-IRF-IRLML6402PBF</t>
  </si>
  <si>
    <t>tran. SOT23-3N general purpose logic level PMOS 3.7(A) 20(V) 65(mR) 20(V) 1.2(V) //IRF</t>
  </si>
  <si>
    <t>Q5</t>
  </si>
  <si>
    <t>IRF</t>
  </si>
  <si>
    <t>IRLML6402PbF</t>
  </si>
  <si>
    <t>GENRAL PURPOSE LOGIC LEVEL P-MOSFET; ID_MAX@25=3.7(A); VDSS_MAX=20(V); VGSS_MAX=12(V); RDS_ON@5V=65(mR); VGS_TH_MAX=1.2(V); IGSS_MAX=0.1(uA); RTH_JA=100(K/W); PD_MAX@70=0.8(W)</t>
  </si>
  <si>
    <t>Q-SOT323N-2N7002W-NMOS</t>
  </si>
  <si>
    <t>tran. SOT323N N-MOSFET 115(mA)/60(V)/1.6(R)/1.76(V)/20(V) //FAIRCHILD</t>
  </si>
  <si>
    <t>Q1, Q2, Q4, Q7</t>
  </si>
  <si>
    <t>FAIRCHILD</t>
  </si>
  <si>
    <t>2N7002W</t>
  </si>
  <si>
    <t>LOGIC LEVEL N-MOSFET; ID_MAX@25=115(mA); VDSS_MAX=60(V); VGSS_MAX=20(V); RDS_ON@4.5V=1.6(R); VGS_TH_MAX=2.0(V); IGSS_MAX=10(nA); RTH_JA=625(K/W);</t>
  </si>
  <si>
    <t>RTF-1608N-1003-100-01</t>
  </si>
  <si>
    <t>res. 1608N 100k 1% 100mW</t>
  </si>
  <si>
    <t>R3-6</t>
  </si>
  <si>
    <t>KOA</t>
  </si>
  <si>
    <t>RK73H1JTTD1003F</t>
  </si>
  <si>
    <t>Tk=100(ppm/C); Vdcmax=50(V); P=100(mW)@+70(C)</t>
  </si>
  <si>
    <t>-55 to +175</t>
  </si>
  <si>
    <t>RTF-1608N-2001-100-01</t>
  </si>
  <si>
    <t>res. 1608N 2.00k 1% 100mW</t>
  </si>
  <si>
    <t>R2</t>
  </si>
  <si>
    <t>RK73H1JTTD2001F</t>
  </si>
  <si>
    <t>RTF-1608N-3302-100-01</t>
  </si>
  <si>
    <t>res. 1608N 33.0k 1% 100mW</t>
  </si>
  <si>
    <t>R7-9, R16, R20-22, R24-27</t>
  </si>
  <si>
    <t>RK73H1JTTD3302F</t>
  </si>
  <si>
    <t>RTF-1608N-3901-100-100-01</t>
  </si>
  <si>
    <t>res. 1608N 3.90k 1% 100mW 100ppm</t>
  </si>
  <si>
    <t>R1, R12-14, R17-19, R23</t>
  </si>
  <si>
    <t>RK73H1JTTD3901F</t>
  </si>
  <si>
    <t>VALUE=3.90k; V_MAX=50(V); P_MAX=100(mW);  TK=100(ppm/grad)</t>
  </si>
  <si>
    <t>-55 to +155</t>
  </si>
  <si>
    <t>SW-SPST-LP/RA/SMD-CK-PTS840GKPSMT</t>
  </si>
  <si>
    <t>sw. tactile SMD SPST 12(V)/50(mA)/500(mR)/220(gf) //CK</t>
  </si>
  <si>
    <t>SW1-5</t>
  </si>
  <si>
    <t>C&amp;K</t>
  </si>
  <si>
    <t>PTS840GKPSMTRLFS</t>
  </si>
  <si>
    <t>SPST SMD MOUNT RIGHT ANGLE TACTILE; VSW_MAX=12(V); ISW_MAX=50(mA); RCNT_MAX=500(mR); RINS_MIN=100(MR); DURABILITY=100k; OP_FORCE_MAX=2.2(N); CONTACT_MAT=N/A; HOUSING_MAT=N/A;</t>
  </si>
  <si>
    <t>Doc: 2015-032-05</t>
  </si>
  <si>
    <t>file name:2015-032-PaPiRus-ZERO-partlist_v1_2.xlsx</t>
  </si>
  <si>
    <t>REF-187717-03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</si>
</sst>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Ls-426];[Red]\-#,##0.00[$Ls-426]"/>
  </numFmts>
  <fonts count="10"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b/>
      <sz val="8"/>
      <color rgb="FF000000"/>
      <name val="Tahoma1"/>
    </font>
    <font>
      <b/>
      <sz val="10"/>
      <color rgb="FF000000"/>
      <name val="Tahoma1"/>
    </font>
    <font>
      <sz val="8"/>
      <color rgb="FF000000"/>
      <name val="Tahoma1"/>
    </font>
    <font>
      <sz val="8"/>
      <color rgb="FF000000"/>
      <name val="Tahoma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Tahoma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" fillId="0" borderId="0">
      <alignment horizontal="center" textRotation="90"/>
      <extLst>
        <ext uri="smNativeData">
          <pm:cellMargin xmlns:pm="smNativeData" id="1458162873" l="0" r="0" t="0" b="0" textRotation="3"/>
        </ext>
      </extLst>
    </xf>
    <xf numFmtId="0" fontId="3" fillId="0" borderId="0"/>
    <xf numFmtId="164" fontId="3" fillId="0" borderId="0"/>
  </cellStyleXfs>
  <cellXfs count="22"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6" fillId="0" borderId="1" xfId="0" quotePrefix="1" applyFont="1" applyBorder="1" applyAlignment="1"/>
    <xf numFmtId="0" fontId="0" fillId="0" borderId="0" xfId="0" applyFont="1"/>
  </cellXfs>
  <cellStyles count="4">
    <cellStyle name="Heading1 1" xfId="1"/>
    <cellStyle name="Normal" xfId="0" builtinId="0"/>
    <cellStyle name="Result 1" xfId="2"/>
    <cellStyle name="Result2 1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458162873" count="1">
        <pm:charStyle name="Normal" font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6" sqref="G6"/>
    </sheetView>
  </sheetViews>
  <sheetFormatPr defaultRowHeight="14.25"/>
  <cols>
    <col min="1" max="1" width="3.7109375" customWidth="1"/>
    <col min="2" max="2" width="41.42578125" customWidth="1"/>
    <col min="3" max="3" width="35" style="1" customWidth="1"/>
    <col min="4" max="4" width="4.28515625" customWidth="1"/>
    <col min="5" max="5" width="12.42578125" style="2" customWidth="1"/>
    <col min="6" max="6" width="13.7109375" customWidth="1"/>
    <col min="7" max="7" width="29.42578125" customWidth="1"/>
    <col min="8" max="8" width="26.42578125" style="1" customWidth="1"/>
    <col min="9" max="9" width="16" customWidth="1"/>
  </cols>
  <sheetData>
    <row r="1" spans="1:9">
      <c r="A1" s="3"/>
      <c r="B1" s="4" t="s">
        <v>0</v>
      </c>
      <c r="C1" s="19"/>
      <c r="D1" s="3"/>
      <c r="E1" s="5"/>
      <c r="F1" s="3"/>
      <c r="G1" s="3"/>
      <c r="H1" s="6"/>
      <c r="I1" s="3"/>
    </row>
    <row r="2" spans="1:9">
      <c r="A2" s="7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9" t="s">
        <v>6</v>
      </c>
      <c r="G2" s="9" t="s">
        <v>7</v>
      </c>
      <c r="H2" s="8" t="s">
        <v>8</v>
      </c>
      <c r="I2" s="9" t="s">
        <v>9</v>
      </c>
    </row>
    <row r="3" spans="1:9" ht="33.75">
      <c r="A3" s="11">
        <f t="shared" ref="A3:A20" si="0">ROW(A3)-2</f>
        <v>1</v>
      </c>
      <c r="B3" s="11" t="s">
        <v>10</v>
      </c>
      <c r="C3" s="12" t="s">
        <v>11</v>
      </c>
      <c r="D3" s="11">
        <v>2</v>
      </c>
      <c r="E3" s="13" t="s">
        <v>12</v>
      </c>
      <c r="F3" s="11" t="s">
        <v>13</v>
      </c>
      <c r="G3" s="20" t="s">
        <v>14</v>
      </c>
      <c r="H3" s="12" t="s">
        <v>15</v>
      </c>
      <c r="I3" s="11" t="s">
        <v>16</v>
      </c>
    </row>
    <row r="4" spans="1:9" ht="56.25">
      <c r="A4" s="11">
        <f t="shared" si="0"/>
        <v>2</v>
      </c>
      <c r="B4" s="11" t="s">
        <v>17</v>
      </c>
      <c r="C4" s="12" t="s">
        <v>18</v>
      </c>
      <c r="D4" s="11">
        <v>2</v>
      </c>
      <c r="E4" s="13" t="s">
        <v>19</v>
      </c>
      <c r="F4" s="11" t="s">
        <v>13</v>
      </c>
      <c r="G4" s="20" t="s">
        <v>20</v>
      </c>
      <c r="H4" s="12" t="s">
        <v>21</v>
      </c>
      <c r="I4" s="11" t="s">
        <v>22</v>
      </c>
    </row>
    <row r="5" spans="1:9" ht="33.75">
      <c r="A5" s="11">
        <f t="shared" si="0"/>
        <v>3</v>
      </c>
      <c r="B5" s="11" t="s">
        <v>23</v>
      </c>
      <c r="C5" s="12" t="s">
        <v>24</v>
      </c>
      <c r="D5" s="11">
        <v>16</v>
      </c>
      <c r="E5" s="13" t="s">
        <v>25</v>
      </c>
      <c r="F5" s="11" t="s">
        <v>26</v>
      </c>
      <c r="G5" s="20" t="s">
        <v>27</v>
      </c>
      <c r="H5" s="12" t="s">
        <v>28</v>
      </c>
      <c r="I5" s="11" t="s">
        <v>22</v>
      </c>
    </row>
    <row r="6" spans="1:9" ht="78.75">
      <c r="A6" s="11">
        <f t="shared" si="0"/>
        <v>4</v>
      </c>
      <c r="B6" s="11" t="s">
        <v>29</v>
      </c>
      <c r="C6" s="12" t="s">
        <v>30</v>
      </c>
      <c r="D6" s="11">
        <v>1</v>
      </c>
      <c r="E6" s="13" t="s">
        <v>31</v>
      </c>
      <c r="F6" s="11" t="s">
        <v>32</v>
      </c>
      <c r="G6" s="21" t="s">
        <v>122</v>
      </c>
      <c r="H6" s="12" t="s">
        <v>33</v>
      </c>
      <c r="I6" s="11" t="s">
        <v>34</v>
      </c>
    </row>
    <row r="7" spans="1:9" ht="101.25">
      <c r="A7" s="11">
        <f t="shared" si="0"/>
        <v>5</v>
      </c>
      <c r="B7" s="11" t="s">
        <v>35</v>
      </c>
      <c r="C7" s="12" t="s">
        <v>36</v>
      </c>
      <c r="D7" s="11">
        <v>1</v>
      </c>
      <c r="E7" s="13" t="s">
        <v>37</v>
      </c>
      <c r="F7" s="11" t="s">
        <v>38</v>
      </c>
      <c r="G7" s="20" t="s">
        <v>39</v>
      </c>
      <c r="H7" s="12" t="s">
        <v>40</v>
      </c>
      <c r="I7" s="11" t="s">
        <v>41</v>
      </c>
    </row>
    <row r="8" spans="1:9" ht="112.5">
      <c r="A8" s="11">
        <f t="shared" si="0"/>
        <v>6</v>
      </c>
      <c r="B8" s="11" t="s">
        <v>42</v>
      </c>
      <c r="C8" s="12" t="s">
        <v>43</v>
      </c>
      <c r="D8" s="11">
        <v>1</v>
      </c>
      <c r="E8" s="13" t="s">
        <v>44</v>
      </c>
      <c r="F8" s="11" t="s">
        <v>45</v>
      </c>
      <c r="G8" s="20" t="s">
        <v>46</v>
      </c>
      <c r="H8" s="12" t="s">
        <v>47</v>
      </c>
      <c r="I8" s="11" t="s">
        <v>48</v>
      </c>
    </row>
    <row r="9" spans="1:9" ht="45">
      <c r="A9" s="11">
        <f t="shared" si="0"/>
        <v>7</v>
      </c>
      <c r="B9" s="11" t="s">
        <v>49</v>
      </c>
      <c r="C9" s="12" t="s">
        <v>50</v>
      </c>
      <c r="D9" s="11">
        <v>1</v>
      </c>
      <c r="E9" s="13" t="s">
        <v>51</v>
      </c>
      <c r="F9" s="11" t="s">
        <v>52</v>
      </c>
      <c r="G9" s="20" t="s">
        <v>53</v>
      </c>
      <c r="H9" s="12" t="s">
        <v>54</v>
      </c>
      <c r="I9" s="11" t="s">
        <v>22</v>
      </c>
    </row>
    <row r="10" spans="1:9" ht="67.5">
      <c r="A10" s="11">
        <f t="shared" si="0"/>
        <v>8</v>
      </c>
      <c r="B10" s="11" t="s">
        <v>55</v>
      </c>
      <c r="C10" s="12" t="s">
        <v>56</v>
      </c>
      <c r="D10" s="11">
        <v>1</v>
      </c>
      <c r="E10" s="13" t="s">
        <v>57</v>
      </c>
      <c r="F10" s="11" t="s">
        <v>58</v>
      </c>
      <c r="G10" s="20" t="s">
        <v>59</v>
      </c>
      <c r="H10" s="12" t="s">
        <v>60</v>
      </c>
      <c r="I10" s="11" t="s">
        <v>61</v>
      </c>
    </row>
    <row r="11" spans="1:9" ht="56.25">
      <c r="A11" s="11">
        <f t="shared" si="0"/>
        <v>9</v>
      </c>
      <c r="B11" s="11" t="s">
        <v>62</v>
      </c>
      <c r="C11" s="12" t="s">
        <v>63</v>
      </c>
      <c r="D11" s="11">
        <v>1</v>
      </c>
      <c r="E11" s="13" t="s">
        <v>64</v>
      </c>
      <c r="F11" s="11" t="s">
        <v>65</v>
      </c>
      <c r="G11" s="20" t="s">
        <v>66</v>
      </c>
      <c r="H11" s="12" t="s">
        <v>67</v>
      </c>
      <c r="I11" s="11" t="s">
        <v>68</v>
      </c>
    </row>
    <row r="12" spans="1:9" ht="45">
      <c r="A12" s="11">
        <f t="shared" si="0"/>
        <v>10</v>
      </c>
      <c r="B12" s="11" t="s">
        <v>69</v>
      </c>
      <c r="C12" s="12" t="s">
        <v>70</v>
      </c>
      <c r="D12" s="11">
        <v>1</v>
      </c>
      <c r="E12" s="13" t="s">
        <v>71</v>
      </c>
      <c r="F12" s="11" t="s">
        <v>72</v>
      </c>
      <c r="G12" s="20" t="s">
        <v>73</v>
      </c>
      <c r="H12" s="12" t="s">
        <v>74</v>
      </c>
      <c r="I12" s="11" t="s">
        <v>16</v>
      </c>
    </row>
    <row r="13" spans="1:9" ht="101.25">
      <c r="A13" s="11">
        <f t="shared" si="0"/>
        <v>11</v>
      </c>
      <c r="B13" s="11" t="s">
        <v>75</v>
      </c>
      <c r="C13" s="12" t="s">
        <v>76</v>
      </c>
      <c r="D13" s="11">
        <v>2</v>
      </c>
      <c r="E13" s="13" t="s">
        <v>77</v>
      </c>
      <c r="F13" s="11" t="s">
        <v>58</v>
      </c>
      <c r="G13" s="20" t="s">
        <v>78</v>
      </c>
      <c r="H13" s="12" t="s">
        <v>79</v>
      </c>
      <c r="I13" s="11" t="s">
        <v>80</v>
      </c>
    </row>
    <row r="14" spans="1:9" ht="101.25">
      <c r="A14" s="11">
        <f t="shared" si="0"/>
        <v>12</v>
      </c>
      <c r="B14" s="11" t="s">
        <v>81</v>
      </c>
      <c r="C14" s="12" t="s">
        <v>82</v>
      </c>
      <c r="D14" s="11">
        <v>1</v>
      </c>
      <c r="E14" s="13" t="s">
        <v>83</v>
      </c>
      <c r="F14" s="11" t="s">
        <v>84</v>
      </c>
      <c r="G14" s="20" t="s">
        <v>85</v>
      </c>
      <c r="H14" s="12" t="s">
        <v>86</v>
      </c>
      <c r="I14" s="11" t="s">
        <v>80</v>
      </c>
    </row>
    <row r="15" spans="1:9" ht="90">
      <c r="A15" s="11">
        <f t="shared" si="0"/>
        <v>13</v>
      </c>
      <c r="B15" s="11" t="s">
        <v>87</v>
      </c>
      <c r="C15" s="12" t="s">
        <v>88</v>
      </c>
      <c r="D15" s="11">
        <v>4</v>
      </c>
      <c r="E15" s="13" t="s">
        <v>89</v>
      </c>
      <c r="F15" s="11" t="s">
        <v>90</v>
      </c>
      <c r="G15" s="20" t="s">
        <v>91</v>
      </c>
      <c r="H15" s="12" t="s">
        <v>92</v>
      </c>
      <c r="I15" s="11" t="s">
        <v>80</v>
      </c>
    </row>
    <row r="16" spans="1:9" ht="22.5">
      <c r="A16" s="11">
        <f t="shared" si="0"/>
        <v>14</v>
      </c>
      <c r="B16" s="11" t="s">
        <v>93</v>
      </c>
      <c r="C16" s="12" t="s">
        <v>94</v>
      </c>
      <c r="D16" s="11">
        <v>4</v>
      </c>
      <c r="E16" s="13" t="s">
        <v>95</v>
      </c>
      <c r="F16" s="11" t="s">
        <v>96</v>
      </c>
      <c r="G16" s="11" t="s">
        <v>97</v>
      </c>
      <c r="H16" s="12" t="s">
        <v>98</v>
      </c>
      <c r="I16" s="11" t="s">
        <v>99</v>
      </c>
    </row>
    <row r="17" spans="1:9" ht="22.5">
      <c r="A17" s="11">
        <f t="shared" si="0"/>
        <v>15</v>
      </c>
      <c r="B17" s="11" t="s">
        <v>100</v>
      </c>
      <c r="C17" s="12" t="s">
        <v>101</v>
      </c>
      <c r="D17" s="11">
        <v>1</v>
      </c>
      <c r="E17" s="13" t="s">
        <v>102</v>
      </c>
      <c r="F17" s="11" t="s">
        <v>96</v>
      </c>
      <c r="G17" s="11" t="s">
        <v>103</v>
      </c>
      <c r="H17" s="12" t="s">
        <v>98</v>
      </c>
      <c r="I17" s="11" t="s">
        <v>99</v>
      </c>
    </row>
    <row r="18" spans="1:9" ht="22.5">
      <c r="A18" s="11">
        <f t="shared" si="0"/>
        <v>16</v>
      </c>
      <c r="B18" s="11" t="s">
        <v>104</v>
      </c>
      <c r="C18" s="12" t="s">
        <v>105</v>
      </c>
      <c r="D18" s="11">
        <v>11</v>
      </c>
      <c r="E18" s="13" t="s">
        <v>106</v>
      </c>
      <c r="F18" s="11" t="s">
        <v>96</v>
      </c>
      <c r="G18" s="11" t="s">
        <v>107</v>
      </c>
      <c r="H18" s="12" t="s">
        <v>98</v>
      </c>
      <c r="I18" s="11" t="s">
        <v>99</v>
      </c>
    </row>
    <row r="19" spans="1:9" ht="33.75">
      <c r="A19" s="11">
        <f t="shared" si="0"/>
        <v>17</v>
      </c>
      <c r="B19" s="11" t="s">
        <v>108</v>
      </c>
      <c r="C19" s="12" t="s">
        <v>109</v>
      </c>
      <c r="D19" s="11">
        <v>8</v>
      </c>
      <c r="E19" s="13" t="s">
        <v>110</v>
      </c>
      <c r="F19" s="11" t="s">
        <v>96</v>
      </c>
      <c r="G19" s="11" t="s">
        <v>111</v>
      </c>
      <c r="H19" s="12" t="s">
        <v>112</v>
      </c>
      <c r="I19" s="11" t="s">
        <v>113</v>
      </c>
    </row>
    <row r="20" spans="1:9" ht="80.25" customHeight="1">
      <c r="A20" s="11">
        <f t="shared" si="0"/>
        <v>18</v>
      </c>
      <c r="B20" s="11" t="s">
        <v>114</v>
      </c>
      <c r="C20" s="12" t="s">
        <v>115</v>
      </c>
      <c r="D20" s="11">
        <v>5</v>
      </c>
      <c r="E20" s="13" t="s">
        <v>116</v>
      </c>
      <c r="F20" s="11" t="s">
        <v>117</v>
      </c>
      <c r="G20" s="11" t="s">
        <v>118</v>
      </c>
      <c r="H20" s="12" t="s">
        <v>119</v>
      </c>
      <c r="I20" s="11" t="s">
        <v>68</v>
      </c>
    </row>
    <row r="21" spans="1:9">
      <c r="A21" s="14"/>
      <c r="B21" s="15" t="s">
        <v>120</v>
      </c>
      <c r="C21" s="16"/>
      <c r="D21" s="14"/>
      <c r="E21" s="17"/>
      <c r="F21" s="14"/>
      <c r="G21" s="14"/>
      <c r="H21" s="16"/>
      <c r="I21" s="14"/>
    </row>
    <row r="22" spans="1:9">
      <c r="B22" s="15" t="s">
        <v>121</v>
      </c>
    </row>
    <row r="23" spans="1:9" ht="15">
      <c r="B23" s="18"/>
    </row>
  </sheetData>
  <pageMargins left="0.59027799999999997" right="0.59027799999999997" top="0.78749999999999998" bottom="0.78749999999999998" header="0.39374999999999999" footer="0.39374999999999999"/>
  <pageSetup paperSize="9" scale="65" fitToWidth="0" pageOrder="overThenDown" orientation="landscape" useFirstPageNumber="1"/>
  <headerFooter>
    <oddHeader>&amp;C&amp;A</oddHeader>
    <oddFooter>&amp;CPage &amp;P</oddFooter>
  </headerFooter>
  <extLst>
    <ext uri="smNativeData">
      <pm:sheetPrefs xmlns:pm="smNativeData" day="145816287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Shaw</cp:lastModifiedBy>
  <cp:revision>0</cp:revision>
  <dcterms:created xsi:type="dcterms:W3CDTF">2014-07-07T16:28:43Z</dcterms:created>
  <dcterms:modified xsi:type="dcterms:W3CDTF">2016-06-30T12:18:38Z</dcterms:modified>
</cp:coreProperties>
</file>