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iridonov\Desktop\"/>
    </mc:Choice>
  </mc:AlternateContent>
  <bookViews>
    <workbookView xWindow="0" yWindow="0" windowWidth="17256" windowHeight="5772" activeTab="1"/>
  </bookViews>
  <sheets>
    <sheet name="Аннуитетные платежи" sheetId="1" r:id="rId1"/>
    <sheet name="Дифф. платежи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B2" i="3"/>
  <c r="F3" i="3" s="1"/>
  <c r="E3" i="3" s="1"/>
  <c r="F3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D3" i="3" l="1"/>
  <c r="C3" i="3" s="1"/>
  <c r="B3" i="3" s="1"/>
  <c r="D4" i="3" s="1"/>
  <c r="C2" i="3"/>
  <c r="D3" i="1"/>
  <c r="J5" i="1"/>
  <c r="C3" i="1" s="1"/>
  <c r="F4" i="3" l="1"/>
  <c r="E4" i="3" s="1"/>
  <c r="C4" i="3" s="1"/>
  <c r="B3" i="1"/>
  <c r="F4" i="1" s="1"/>
  <c r="C4" i="1" s="1"/>
  <c r="C2" i="1"/>
  <c r="B4" i="3" l="1"/>
  <c r="D5" i="3" s="1"/>
  <c r="B4" i="1"/>
  <c r="F5" i="1" s="1"/>
  <c r="C5" i="1" s="1"/>
  <c r="D4" i="1"/>
  <c r="E3" i="1"/>
  <c r="F5" i="3" l="1"/>
  <c r="E5" i="3" s="1"/>
  <c r="B5" i="1"/>
  <c r="E4" i="1"/>
  <c r="D5" i="1"/>
  <c r="E5" i="1" s="1"/>
  <c r="C5" i="3" l="1"/>
  <c r="B5" i="3" s="1"/>
  <c r="D6" i="3" s="1"/>
  <c r="F6" i="1"/>
  <c r="C6" i="1" s="1"/>
  <c r="D6" i="1"/>
  <c r="F6" i="3" l="1"/>
  <c r="E6" i="3" s="1"/>
  <c r="C6" i="3" s="1"/>
  <c r="B6" i="3" s="1"/>
  <c r="D7" i="3" s="1"/>
  <c r="E6" i="1"/>
  <c r="F7" i="3" l="1"/>
  <c r="E7" i="3" s="1"/>
  <c r="C7" i="3" s="1"/>
  <c r="B7" i="3" s="1"/>
  <c r="D8" i="3" s="1"/>
  <c r="B6" i="1"/>
  <c r="F8" i="3" l="1"/>
  <c r="E8" i="3" s="1"/>
  <c r="C8" i="3" s="1"/>
  <c r="F7" i="1"/>
  <c r="C7" i="1" s="1"/>
  <c r="D7" i="1"/>
  <c r="B8" i="3" l="1"/>
  <c r="D9" i="3" s="1"/>
  <c r="E7" i="1"/>
  <c r="F9" i="3" l="1"/>
  <c r="E9" i="3" s="1"/>
  <c r="C9" i="3" s="1"/>
  <c r="B7" i="1"/>
  <c r="B9" i="3" l="1"/>
  <c r="D10" i="3" s="1"/>
  <c r="F8" i="1"/>
  <c r="C8" i="1" s="1"/>
  <c r="D8" i="1"/>
  <c r="F10" i="3" l="1"/>
  <c r="E10" i="3" s="1"/>
  <c r="E8" i="1"/>
  <c r="C10" i="3" l="1"/>
  <c r="B10" i="3" s="1"/>
  <c r="D11" i="3" s="1"/>
  <c r="B8" i="1"/>
  <c r="F11" i="3" l="1"/>
  <c r="E11" i="3" s="1"/>
  <c r="C11" i="3" s="1"/>
  <c r="B11" i="3" s="1"/>
  <c r="D12" i="3" s="1"/>
  <c r="F9" i="1"/>
  <c r="C9" i="1" s="1"/>
  <c r="D9" i="1"/>
  <c r="F12" i="3" l="1"/>
  <c r="E12" i="3" s="1"/>
  <c r="C12" i="3" s="1"/>
  <c r="B9" i="1"/>
  <c r="B12" i="3" l="1"/>
  <c r="D13" i="3" s="1"/>
  <c r="F10" i="1"/>
  <c r="C10" i="1" s="1"/>
  <c r="D10" i="1"/>
  <c r="E9" i="1"/>
  <c r="F13" i="3" l="1"/>
  <c r="E10" i="1"/>
  <c r="C13" i="3" l="1"/>
  <c r="B13" i="3" s="1"/>
  <c r="D14" i="3" s="1"/>
  <c r="E13" i="3"/>
  <c r="B10" i="1"/>
  <c r="F14" i="3" l="1"/>
  <c r="F11" i="1"/>
  <c r="C11" i="1" s="1"/>
  <c r="D11" i="1"/>
  <c r="C14" i="3" l="1"/>
  <c r="B14" i="3" s="1"/>
  <c r="D15" i="3" s="1"/>
  <c r="E14" i="3"/>
  <c r="E11" i="1"/>
  <c r="F15" i="3" l="1"/>
  <c r="B11" i="1"/>
  <c r="C15" i="3" l="1"/>
  <c r="E15" i="3"/>
  <c r="B15" i="3"/>
  <c r="D16" i="3" s="1"/>
  <c r="F12" i="1"/>
  <c r="C12" i="1" s="1"/>
  <c r="D12" i="1"/>
  <c r="F16" i="3" l="1"/>
  <c r="E12" i="1"/>
  <c r="C16" i="3" l="1"/>
  <c r="B16" i="3" s="1"/>
  <c r="D17" i="3" s="1"/>
  <c r="E16" i="3"/>
  <c r="B12" i="1"/>
  <c r="F17" i="3" l="1"/>
  <c r="F13" i="1"/>
  <c r="C13" i="1" s="1"/>
  <c r="D13" i="1"/>
  <c r="C17" i="3" l="1"/>
  <c r="E17" i="3"/>
  <c r="B17" i="3"/>
  <c r="D18" i="3" s="1"/>
  <c r="E13" i="1"/>
  <c r="F18" i="3" l="1"/>
  <c r="B13" i="1"/>
  <c r="C18" i="3" l="1"/>
  <c r="B18" i="3" s="1"/>
  <c r="D19" i="3" s="1"/>
  <c r="E18" i="3"/>
  <c r="F14" i="1"/>
  <c r="C14" i="1" s="1"/>
  <c r="D14" i="1"/>
  <c r="F19" i="3" l="1"/>
  <c r="B14" i="1"/>
  <c r="C19" i="3" l="1"/>
  <c r="E19" i="3"/>
  <c r="B19" i="3"/>
  <c r="D20" i="3" s="1"/>
  <c r="F15" i="1"/>
  <c r="C15" i="1" s="1"/>
  <c r="D15" i="1"/>
  <c r="E14" i="1"/>
  <c r="F20" i="3" l="1"/>
  <c r="B15" i="1"/>
  <c r="E15" i="1"/>
  <c r="C20" i="3" l="1"/>
  <c r="E20" i="3"/>
  <c r="B20" i="3"/>
  <c r="D21" i="3" s="1"/>
  <c r="F16" i="1"/>
  <c r="C16" i="1" s="1"/>
  <c r="D16" i="1"/>
  <c r="F21" i="3" l="1"/>
  <c r="E16" i="1"/>
  <c r="C21" i="3" l="1"/>
  <c r="B21" i="3" s="1"/>
  <c r="D22" i="3" s="1"/>
  <c r="E21" i="3"/>
  <c r="B16" i="1"/>
  <c r="F22" i="3" l="1"/>
  <c r="F17" i="1"/>
  <c r="C17" i="1" s="1"/>
  <c r="D17" i="1"/>
  <c r="C22" i="3" l="1"/>
  <c r="B22" i="3" s="1"/>
  <c r="D23" i="3" s="1"/>
  <c r="E22" i="3"/>
  <c r="B17" i="1"/>
  <c r="F23" i="3" l="1"/>
  <c r="F18" i="1"/>
  <c r="C18" i="1" s="1"/>
  <c r="D18" i="1"/>
  <c r="E17" i="1"/>
  <c r="C23" i="3" l="1"/>
  <c r="E23" i="3"/>
  <c r="B23" i="3"/>
  <c r="D24" i="3" s="1"/>
  <c r="E18" i="1"/>
  <c r="F24" i="3" l="1"/>
  <c r="B18" i="1"/>
  <c r="C24" i="3" l="1"/>
  <c r="B24" i="3" s="1"/>
  <c r="D25" i="3" s="1"/>
  <c r="E24" i="3"/>
  <c r="F19" i="1"/>
  <c r="C19" i="1" s="1"/>
  <c r="D19" i="1"/>
  <c r="F25" i="3" l="1"/>
  <c r="E19" i="1"/>
  <c r="C25" i="3" l="1"/>
  <c r="B25" i="3" s="1"/>
  <c r="D26" i="3" s="1"/>
  <c r="E25" i="3"/>
  <c r="B19" i="1"/>
  <c r="F26" i="3" l="1"/>
  <c r="F20" i="1"/>
  <c r="C20" i="1" s="1"/>
  <c r="D20" i="1"/>
  <c r="C26" i="3" l="1"/>
  <c r="B26" i="3" s="1"/>
  <c r="D27" i="3" s="1"/>
  <c r="E26" i="3"/>
  <c r="E20" i="1"/>
  <c r="F27" i="3" l="1"/>
  <c r="B20" i="1"/>
  <c r="C27" i="3" l="1"/>
  <c r="B27" i="3" s="1"/>
  <c r="D28" i="3" s="1"/>
  <c r="E27" i="3"/>
  <c r="F21" i="1"/>
  <c r="C21" i="1" s="1"/>
  <c r="D21" i="1"/>
  <c r="F28" i="3" l="1"/>
  <c r="E21" i="1"/>
  <c r="B21" i="1"/>
  <c r="C28" i="3" l="1"/>
  <c r="B28" i="3" s="1"/>
  <c r="D29" i="3" s="1"/>
  <c r="E28" i="3"/>
  <c r="F22" i="1"/>
  <c r="C22" i="1" s="1"/>
  <c r="D22" i="1"/>
  <c r="F29" i="3" l="1"/>
  <c r="E22" i="1"/>
  <c r="C29" i="3" l="1"/>
  <c r="B29" i="3" s="1"/>
  <c r="D30" i="3" s="1"/>
  <c r="E29" i="3"/>
  <c r="B22" i="1"/>
  <c r="F30" i="3" l="1"/>
  <c r="F23" i="1"/>
  <c r="C23" i="1" s="1"/>
  <c r="D23" i="1"/>
  <c r="C30" i="3" l="1"/>
  <c r="B30" i="3" s="1"/>
  <c r="D31" i="3" s="1"/>
  <c r="E30" i="3"/>
  <c r="B23" i="1"/>
  <c r="F31" i="3" l="1"/>
  <c r="C31" i="3" s="1"/>
  <c r="B31" i="3" s="1"/>
  <c r="D32" i="3" s="1"/>
  <c r="F24" i="1"/>
  <c r="C24" i="1" s="1"/>
  <c r="D24" i="1"/>
  <c r="E23" i="1"/>
  <c r="E31" i="3" l="1"/>
  <c r="F32" i="3"/>
  <c r="E24" i="1"/>
  <c r="C32" i="3" l="1"/>
  <c r="E32" i="3"/>
  <c r="B32" i="3"/>
  <c r="D33" i="3" s="1"/>
  <c r="B24" i="1"/>
  <c r="F33" i="3" l="1"/>
  <c r="F25" i="1"/>
  <c r="C25" i="1" s="1"/>
  <c r="D25" i="1"/>
  <c r="C33" i="3" l="1"/>
  <c r="B33" i="3" s="1"/>
  <c r="D34" i="3" s="1"/>
  <c r="E33" i="3"/>
  <c r="E25" i="1"/>
  <c r="F34" i="3" l="1"/>
  <c r="B25" i="1"/>
  <c r="C34" i="3" l="1"/>
  <c r="E34" i="3"/>
  <c r="B34" i="3"/>
  <c r="D35" i="3" s="1"/>
  <c r="F26" i="1"/>
  <c r="C26" i="1" s="1"/>
  <c r="D26" i="1"/>
  <c r="F35" i="3" l="1"/>
  <c r="B26" i="1"/>
  <c r="E26" i="1"/>
  <c r="C35" i="3" l="1"/>
  <c r="E35" i="3"/>
  <c r="B35" i="3"/>
  <c r="D36" i="3" s="1"/>
  <c r="F27" i="1"/>
  <c r="C27" i="1" s="1"/>
  <c r="D27" i="1"/>
  <c r="F36" i="3" l="1"/>
  <c r="B27" i="1"/>
  <c r="C36" i="3" l="1"/>
  <c r="B36" i="3" s="1"/>
  <c r="D37" i="3" s="1"/>
  <c r="E36" i="3"/>
  <c r="F28" i="1"/>
  <c r="C28" i="1" s="1"/>
  <c r="D28" i="1"/>
  <c r="E27" i="1"/>
  <c r="F37" i="3" l="1"/>
  <c r="E28" i="1"/>
  <c r="C37" i="3" l="1"/>
  <c r="B37" i="3" s="1"/>
  <c r="D38" i="3" s="1"/>
  <c r="E37" i="3"/>
  <c r="B28" i="1"/>
  <c r="F38" i="3" l="1"/>
  <c r="F29" i="1"/>
  <c r="C29" i="1" s="1"/>
  <c r="D29" i="1"/>
  <c r="C38" i="3" l="1"/>
  <c r="B38" i="3" s="1"/>
  <c r="D39" i="3" s="1"/>
  <c r="E38" i="3"/>
  <c r="E29" i="1"/>
  <c r="B29" i="1"/>
  <c r="F39" i="3" l="1"/>
  <c r="F30" i="1"/>
  <c r="C30" i="1" s="1"/>
  <c r="D30" i="1"/>
  <c r="C39" i="3" l="1"/>
  <c r="B39" i="3" s="1"/>
  <c r="D40" i="3" s="1"/>
  <c r="E39" i="3"/>
  <c r="E30" i="1"/>
  <c r="F40" i="3" l="1"/>
  <c r="B30" i="1"/>
  <c r="C40" i="3" l="1"/>
  <c r="B40" i="3" s="1"/>
  <c r="E40" i="3"/>
  <c r="F31" i="1"/>
  <c r="C31" i="1" s="1"/>
  <c r="D31" i="1"/>
  <c r="D41" i="3" l="1"/>
  <c r="F41" i="3"/>
  <c r="E31" i="1"/>
  <c r="C41" i="3" l="1"/>
  <c r="B41" i="3" s="1"/>
  <c r="E41" i="3"/>
  <c r="B31" i="1"/>
  <c r="D42" i="3" l="1"/>
  <c r="F42" i="3"/>
  <c r="F32" i="1"/>
  <c r="C32" i="1" s="1"/>
  <c r="D32" i="1"/>
  <c r="C42" i="3" l="1"/>
  <c r="B42" i="3" s="1"/>
  <c r="E42" i="3"/>
  <c r="E32" i="1"/>
  <c r="D43" i="3" l="1"/>
  <c r="F43" i="3"/>
  <c r="B32" i="1"/>
  <c r="C43" i="3" l="1"/>
  <c r="B43" i="3" s="1"/>
  <c r="E43" i="3"/>
  <c r="F33" i="1"/>
  <c r="C33" i="1" s="1"/>
  <c r="D33" i="1"/>
  <c r="D44" i="3" l="1"/>
  <c r="F44" i="3"/>
  <c r="B33" i="1"/>
  <c r="C44" i="3" l="1"/>
  <c r="B44" i="3" s="1"/>
  <c r="E44" i="3"/>
  <c r="F34" i="1"/>
  <c r="C34" i="1" s="1"/>
  <c r="D34" i="1"/>
  <c r="E33" i="1"/>
  <c r="D45" i="3" l="1"/>
  <c r="F45" i="3"/>
  <c r="E34" i="1"/>
  <c r="B34" i="1"/>
  <c r="C45" i="3" l="1"/>
  <c r="B45" i="3" s="1"/>
  <c r="E45" i="3"/>
  <c r="F35" i="1"/>
  <c r="C35" i="1" s="1"/>
  <c r="D35" i="1"/>
  <c r="D46" i="3" l="1"/>
  <c r="F46" i="3"/>
  <c r="B35" i="1"/>
  <c r="E35" i="1"/>
  <c r="C46" i="3" l="1"/>
  <c r="B46" i="3" s="1"/>
  <c r="E46" i="3"/>
  <c r="F36" i="1"/>
  <c r="C36" i="1" s="1"/>
  <c r="D36" i="1"/>
  <c r="D47" i="3" l="1"/>
  <c r="F47" i="3"/>
  <c r="B36" i="1"/>
  <c r="C47" i="3" l="1"/>
  <c r="B47" i="3" s="1"/>
  <c r="E47" i="3"/>
  <c r="D37" i="1"/>
  <c r="F37" i="1"/>
  <c r="C37" i="1" s="1"/>
  <c r="E36" i="1"/>
  <c r="D48" i="3" l="1"/>
  <c r="F48" i="3"/>
  <c r="B37" i="1"/>
  <c r="C48" i="3" l="1"/>
  <c r="B48" i="3" s="1"/>
  <c r="E48" i="3"/>
  <c r="F38" i="1"/>
  <c r="C38" i="1" s="1"/>
  <c r="D38" i="1"/>
  <c r="E37" i="1"/>
  <c r="D49" i="3" l="1"/>
  <c r="F49" i="3"/>
  <c r="E38" i="1"/>
  <c r="B38" i="1"/>
  <c r="C49" i="3" l="1"/>
  <c r="B49" i="3" s="1"/>
  <c r="E49" i="3"/>
  <c r="D39" i="1"/>
  <c r="F39" i="1"/>
  <c r="C39" i="1" s="1"/>
  <c r="D50" i="3" l="1"/>
  <c r="F50" i="3"/>
  <c r="B39" i="1"/>
  <c r="C50" i="3" l="1"/>
  <c r="B50" i="3" s="1"/>
  <c r="E50" i="3"/>
  <c r="D40" i="1"/>
  <c r="F40" i="1"/>
  <c r="C40" i="1" s="1"/>
  <c r="E39" i="1"/>
  <c r="D51" i="3" l="1"/>
  <c r="F51" i="3"/>
  <c r="B40" i="1"/>
  <c r="C51" i="3" l="1"/>
  <c r="B51" i="3" s="1"/>
  <c r="E51" i="3"/>
  <c r="E40" i="1"/>
  <c r="F41" i="1"/>
  <c r="C41" i="1" s="1"/>
  <c r="D41" i="1"/>
  <c r="D52" i="3" l="1"/>
  <c r="F52" i="3"/>
  <c r="E41" i="1"/>
  <c r="B41" i="1"/>
  <c r="C52" i="3" l="1"/>
  <c r="B52" i="3" s="1"/>
  <c r="E52" i="3"/>
  <c r="D42" i="1"/>
  <c r="F42" i="1"/>
  <c r="C42" i="1" s="1"/>
  <c r="D53" i="3" l="1"/>
  <c r="F53" i="3"/>
  <c r="E42" i="1"/>
  <c r="B42" i="1"/>
  <c r="C53" i="3" l="1"/>
  <c r="B53" i="3" s="1"/>
  <c r="E53" i="3"/>
  <c r="F43" i="1"/>
  <c r="C43" i="1" s="1"/>
  <c r="D43" i="1"/>
  <c r="D54" i="3" l="1"/>
  <c r="F54" i="3"/>
  <c r="E43" i="1"/>
  <c r="B43" i="1"/>
  <c r="C54" i="3" l="1"/>
  <c r="B54" i="3" s="1"/>
  <c r="E54" i="3"/>
  <c r="F44" i="1"/>
  <c r="C44" i="1" s="1"/>
  <c r="D44" i="1"/>
  <c r="D55" i="3" l="1"/>
  <c r="F55" i="3"/>
  <c r="E44" i="1"/>
  <c r="B44" i="1"/>
  <c r="C55" i="3" l="1"/>
  <c r="B55" i="3" s="1"/>
  <c r="E55" i="3"/>
  <c r="F45" i="1"/>
  <c r="C45" i="1" s="1"/>
  <c r="D45" i="1"/>
  <c r="D56" i="3" l="1"/>
  <c r="F56" i="3"/>
  <c r="E45" i="1"/>
  <c r="B45" i="1"/>
  <c r="C56" i="3" l="1"/>
  <c r="B56" i="3" s="1"/>
  <c r="E56" i="3"/>
  <c r="D46" i="1"/>
  <c r="F46" i="1"/>
  <c r="C46" i="1" s="1"/>
  <c r="D57" i="3" l="1"/>
  <c r="F57" i="3"/>
  <c r="E46" i="1"/>
  <c r="B46" i="1"/>
  <c r="C57" i="3" l="1"/>
  <c r="B57" i="3" s="1"/>
  <c r="E57" i="3"/>
  <c r="D47" i="1"/>
  <c r="F47" i="1"/>
  <c r="C47" i="1" s="1"/>
  <c r="D58" i="3" l="1"/>
  <c r="F58" i="3"/>
  <c r="E47" i="1"/>
  <c r="B47" i="1"/>
  <c r="C58" i="3" l="1"/>
  <c r="B58" i="3" s="1"/>
  <c r="E58" i="3"/>
  <c r="D48" i="1"/>
  <c r="F48" i="1"/>
  <c r="C48" i="1" s="1"/>
  <c r="D59" i="3" l="1"/>
  <c r="F59" i="3"/>
  <c r="B48" i="1"/>
  <c r="F49" i="1" s="1"/>
  <c r="C49" i="1" s="1"/>
  <c r="C59" i="3" l="1"/>
  <c r="B59" i="3" s="1"/>
  <c r="E59" i="3"/>
  <c r="D49" i="1"/>
  <c r="E49" i="1" s="1"/>
  <c r="E48" i="1"/>
  <c r="B49" i="1"/>
  <c r="D60" i="3" l="1"/>
  <c r="F60" i="3"/>
  <c r="D50" i="1"/>
  <c r="F50" i="1"/>
  <c r="C50" i="1" s="1"/>
  <c r="C60" i="3" l="1"/>
  <c r="B60" i="3" s="1"/>
  <c r="E60" i="3"/>
  <c r="E50" i="1"/>
  <c r="B50" i="1"/>
  <c r="D61" i="3" l="1"/>
  <c r="F61" i="3"/>
  <c r="F51" i="1"/>
  <c r="C51" i="1" s="1"/>
  <c r="D51" i="1"/>
  <c r="C61" i="3" l="1"/>
  <c r="B61" i="3" s="1"/>
  <c r="E61" i="3"/>
  <c r="E51" i="1"/>
  <c r="B51" i="1"/>
  <c r="D62" i="3" l="1"/>
  <c r="F62" i="3"/>
  <c r="D52" i="1"/>
  <c r="F52" i="1"/>
  <c r="C52" i="1" s="1"/>
  <c r="C62" i="3" l="1"/>
  <c r="B62" i="3" s="1"/>
  <c r="E62" i="3"/>
  <c r="E52" i="1"/>
  <c r="B52" i="1"/>
  <c r="D63" i="3" l="1"/>
  <c r="F63" i="3"/>
  <c r="F53" i="1"/>
  <c r="C53" i="1" s="1"/>
  <c r="D53" i="1"/>
  <c r="C63" i="3" l="1"/>
  <c r="B63" i="3" s="1"/>
  <c r="E63" i="3"/>
  <c r="E53" i="1"/>
  <c r="B53" i="1"/>
  <c r="D64" i="3" l="1"/>
  <c r="F64" i="3"/>
  <c r="F54" i="1"/>
  <c r="D54" i="1"/>
  <c r="C64" i="3" l="1"/>
  <c r="B64" i="3" s="1"/>
  <c r="E64" i="3"/>
  <c r="C54" i="1"/>
  <c r="B54" i="1" s="1"/>
  <c r="F55" i="1" s="1"/>
  <c r="C55" i="1" s="1"/>
  <c r="D65" i="3" l="1"/>
  <c r="F65" i="3"/>
  <c r="E54" i="1"/>
  <c r="D55" i="1"/>
  <c r="E55" i="1" s="1"/>
  <c r="B55" i="1"/>
  <c r="C65" i="3" l="1"/>
  <c r="B65" i="3" s="1"/>
  <c r="E65" i="3"/>
  <c r="D56" i="1"/>
  <c r="F56" i="1"/>
  <c r="C56" i="1" s="1"/>
  <c r="D66" i="3" l="1"/>
  <c r="F66" i="3"/>
  <c r="E56" i="1"/>
  <c r="B56" i="1"/>
  <c r="C66" i="3" l="1"/>
  <c r="B66" i="3" s="1"/>
  <c r="E66" i="3"/>
  <c r="D57" i="1"/>
  <c r="F57" i="1"/>
  <c r="C57" i="1" s="1"/>
  <c r="D67" i="3" l="1"/>
  <c r="F67" i="3"/>
  <c r="B57" i="1"/>
  <c r="C67" i="3" l="1"/>
  <c r="B67" i="3" s="1"/>
  <c r="E67" i="3"/>
  <c r="D58" i="1"/>
  <c r="F58" i="1"/>
  <c r="C58" i="1" s="1"/>
  <c r="E57" i="1"/>
  <c r="D68" i="3" l="1"/>
  <c r="F68" i="3"/>
  <c r="E58" i="1"/>
  <c r="B58" i="1"/>
  <c r="C68" i="3" l="1"/>
  <c r="B68" i="3" s="1"/>
  <c r="E68" i="3"/>
  <c r="D59" i="1"/>
  <c r="F59" i="1"/>
  <c r="C59" i="1" s="1"/>
  <c r="D69" i="3" l="1"/>
  <c r="F69" i="3"/>
  <c r="E59" i="1"/>
  <c r="B59" i="1"/>
  <c r="C69" i="3" l="1"/>
  <c r="B69" i="3" s="1"/>
  <c r="E69" i="3"/>
  <c r="F60" i="1"/>
  <c r="C60" i="1" s="1"/>
  <c r="D60" i="1"/>
  <c r="D70" i="3" l="1"/>
  <c r="F70" i="3"/>
  <c r="E60" i="1"/>
  <c r="B60" i="1"/>
  <c r="C70" i="3" l="1"/>
  <c r="B70" i="3" s="1"/>
  <c r="E70" i="3"/>
  <c r="F61" i="1"/>
  <c r="C61" i="1" s="1"/>
  <c r="D61" i="1"/>
  <c r="D71" i="3" l="1"/>
  <c r="F71" i="3"/>
  <c r="B61" i="1"/>
  <c r="C71" i="3" l="1"/>
  <c r="B71" i="3" s="1"/>
  <c r="E71" i="3"/>
  <c r="D62" i="1"/>
  <c r="F62" i="1"/>
  <c r="C62" i="1" s="1"/>
  <c r="E61" i="1"/>
  <c r="D72" i="3" l="1"/>
  <c r="F72" i="3"/>
  <c r="B62" i="1"/>
  <c r="C72" i="3" l="1"/>
  <c r="B72" i="3" s="1"/>
  <c r="E72" i="3"/>
  <c r="E62" i="1"/>
  <c r="D63" i="1"/>
  <c r="F63" i="1"/>
  <c r="C63" i="1" s="1"/>
  <c r="D73" i="3" l="1"/>
  <c r="F73" i="3"/>
  <c r="E63" i="1"/>
  <c r="B63" i="1"/>
  <c r="C73" i="3" l="1"/>
  <c r="B73" i="3" s="1"/>
  <c r="E73" i="3"/>
  <c r="D64" i="1"/>
  <c r="F64" i="1"/>
  <c r="C64" i="1" s="1"/>
  <c r="D74" i="3" l="1"/>
  <c r="F74" i="3"/>
  <c r="B64" i="1"/>
  <c r="C74" i="3" l="1"/>
  <c r="B74" i="3" s="1"/>
  <c r="E74" i="3"/>
  <c r="F65" i="1"/>
  <c r="C65" i="1" s="1"/>
  <c r="D65" i="1"/>
  <c r="E64" i="1"/>
  <c r="D75" i="3" l="1"/>
  <c r="F75" i="3"/>
  <c r="E65" i="1"/>
  <c r="C75" i="3" l="1"/>
  <c r="B75" i="3" s="1"/>
  <c r="E75" i="3"/>
  <c r="B65" i="1"/>
  <c r="D66" i="1" s="1"/>
  <c r="D76" i="3" l="1"/>
  <c r="F76" i="3"/>
  <c r="F66" i="1"/>
  <c r="C76" i="3" l="1"/>
  <c r="B76" i="3" s="1"/>
  <c r="E76" i="3"/>
  <c r="C66" i="1"/>
  <c r="E66" i="1" s="1"/>
  <c r="B66" i="1"/>
  <c r="F67" i="1" s="1"/>
  <c r="C67" i="1" s="1"/>
  <c r="D77" i="3" l="1"/>
  <c r="F77" i="3"/>
  <c r="D67" i="1"/>
  <c r="E67" i="1" s="1"/>
  <c r="B67" i="1"/>
  <c r="C77" i="3" l="1"/>
  <c r="B77" i="3" s="1"/>
  <c r="E77" i="3"/>
  <c r="D68" i="1"/>
  <c r="F68" i="1"/>
  <c r="C68" i="1" s="1"/>
  <c r="D78" i="3" l="1"/>
  <c r="F78" i="3"/>
  <c r="B68" i="1"/>
  <c r="C78" i="3" l="1"/>
  <c r="B78" i="3" s="1"/>
  <c r="E78" i="3"/>
  <c r="E68" i="1"/>
  <c r="F69" i="1"/>
  <c r="C69" i="1" s="1"/>
  <c r="D69" i="1"/>
  <c r="D79" i="3" l="1"/>
  <c r="F79" i="3"/>
  <c r="E69" i="1"/>
  <c r="B69" i="1"/>
  <c r="C79" i="3" l="1"/>
  <c r="B79" i="3" s="1"/>
  <c r="E79" i="3"/>
  <c r="F70" i="1"/>
  <c r="C70" i="1" s="1"/>
  <c r="D70" i="1"/>
  <c r="D80" i="3" l="1"/>
  <c r="F80" i="3"/>
  <c r="E70" i="1"/>
  <c r="B70" i="1"/>
  <c r="C80" i="3" l="1"/>
  <c r="B80" i="3" s="1"/>
  <c r="E80" i="3"/>
  <c r="F71" i="1"/>
  <c r="C71" i="1" s="1"/>
  <c r="D71" i="1"/>
  <c r="D81" i="3" l="1"/>
  <c r="F81" i="3"/>
  <c r="E71" i="1"/>
  <c r="B71" i="1"/>
  <c r="C81" i="3" l="1"/>
  <c r="B81" i="3" s="1"/>
  <c r="E81" i="3"/>
  <c r="D72" i="1"/>
  <c r="F72" i="1"/>
  <c r="D82" i="3" l="1"/>
  <c r="F82" i="3"/>
  <c r="C72" i="1"/>
  <c r="B72" i="1" s="1"/>
  <c r="C82" i="3" l="1"/>
  <c r="B82" i="3" s="1"/>
  <c r="E82" i="3"/>
  <c r="D73" i="1"/>
  <c r="F73" i="1"/>
  <c r="C73" i="1" s="1"/>
  <c r="B73" i="1" s="1"/>
  <c r="E72" i="1"/>
  <c r="D83" i="3" l="1"/>
  <c r="F83" i="3"/>
  <c r="E73" i="1"/>
  <c r="F74" i="1"/>
  <c r="C74" i="1" s="1"/>
  <c r="D74" i="1"/>
  <c r="C83" i="3" l="1"/>
  <c r="B83" i="3" s="1"/>
  <c r="E83" i="3"/>
  <c r="E74" i="1"/>
  <c r="B74" i="1"/>
  <c r="D84" i="3" l="1"/>
  <c r="F84" i="3"/>
  <c r="D75" i="1"/>
  <c r="F75" i="1"/>
  <c r="C75" i="1" s="1"/>
  <c r="C84" i="3" l="1"/>
  <c r="B84" i="3" s="1"/>
  <c r="E84" i="3"/>
  <c r="E75" i="1"/>
  <c r="B75" i="1"/>
  <c r="D85" i="3" l="1"/>
  <c r="F85" i="3"/>
  <c r="D76" i="1"/>
  <c r="F76" i="1"/>
  <c r="C76" i="1" s="1"/>
  <c r="C85" i="3" l="1"/>
  <c r="B85" i="3" s="1"/>
  <c r="E85" i="3"/>
  <c r="B76" i="1"/>
  <c r="F77" i="1" s="1"/>
  <c r="C77" i="1" s="1"/>
  <c r="D86" i="3" l="1"/>
  <c r="F86" i="3"/>
  <c r="D77" i="1"/>
  <c r="E77" i="1" s="1"/>
  <c r="E76" i="1"/>
  <c r="B77" i="1"/>
  <c r="C86" i="3" l="1"/>
  <c r="B86" i="3" s="1"/>
  <c r="E86" i="3"/>
  <c r="F78" i="1"/>
  <c r="C78" i="1" s="1"/>
  <c r="D78" i="1"/>
  <c r="D87" i="3" l="1"/>
  <c r="F87" i="3"/>
  <c r="E78" i="1"/>
  <c r="B78" i="1"/>
  <c r="C87" i="3" l="1"/>
  <c r="B87" i="3" s="1"/>
  <c r="E87" i="3"/>
  <c r="F79" i="1"/>
  <c r="C79" i="1" s="1"/>
  <c r="D79" i="1"/>
  <c r="D88" i="3" l="1"/>
  <c r="F88" i="3"/>
  <c r="E79" i="1"/>
  <c r="B79" i="1"/>
  <c r="C88" i="3" l="1"/>
  <c r="B88" i="3" s="1"/>
  <c r="E88" i="3"/>
  <c r="D80" i="1"/>
  <c r="F80" i="1"/>
  <c r="C80" i="1" s="1"/>
  <c r="D89" i="3" l="1"/>
  <c r="F89" i="3"/>
  <c r="E80" i="1"/>
  <c r="B80" i="1"/>
  <c r="C89" i="3" l="1"/>
  <c r="B89" i="3" s="1"/>
  <c r="E89" i="3"/>
  <c r="D81" i="1"/>
  <c r="F81" i="1"/>
  <c r="C81" i="1" s="1"/>
  <c r="D90" i="3" l="1"/>
  <c r="F90" i="3"/>
  <c r="E81" i="1"/>
  <c r="B81" i="1"/>
  <c r="C90" i="3" l="1"/>
  <c r="B90" i="3" s="1"/>
  <c r="E90" i="3"/>
  <c r="F82" i="1"/>
  <c r="C82" i="1" s="1"/>
  <c r="D82" i="1"/>
  <c r="D91" i="3" l="1"/>
  <c r="F91" i="3"/>
  <c r="B82" i="1"/>
  <c r="C91" i="3" l="1"/>
  <c r="B91" i="3" s="1"/>
  <c r="E91" i="3"/>
  <c r="E82" i="1"/>
  <c r="F83" i="1"/>
  <c r="C83" i="1" s="1"/>
  <c r="D83" i="1"/>
  <c r="D92" i="3" l="1"/>
  <c r="F92" i="3"/>
  <c r="B83" i="1"/>
  <c r="C92" i="3" l="1"/>
  <c r="B92" i="3" s="1"/>
  <c r="E92" i="3"/>
  <c r="F84" i="1"/>
  <c r="C84" i="1" s="1"/>
  <c r="D84" i="1"/>
  <c r="E83" i="1"/>
  <c r="D93" i="3" l="1"/>
  <c r="F93" i="3"/>
  <c r="E84" i="1"/>
  <c r="B84" i="1"/>
  <c r="C93" i="3" l="1"/>
  <c r="B93" i="3" s="1"/>
  <c r="E93" i="3"/>
  <c r="D85" i="1"/>
  <c r="F85" i="1"/>
  <c r="D94" i="3" l="1"/>
  <c r="F94" i="3"/>
  <c r="C85" i="1"/>
  <c r="B85" i="1" s="1"/>
  <c r="F86" i="1" s="1"/>
  <c r="C94" i="3" l="1"/>
  <c r="B94" i="3" s="1"/>
  <c r="E94" i="3"/>
  <c r="E85" i="1"/>
  <c r="C86" i="1"/>
  <c r="B86" i="1" s="1"/>
  <c r="F87" i="1" s="1"/>
  <c r="C87" i="1" s="1"/>
  <c r="D86" i="1"/>
  <c r="E86" i="1" s="1"/>
  <c r="D95" i="3" l="1"/>
  <c r="F95" i="3"/>
  <c r="D87" i="1"/>
  <c r="E87" i="1" s="1"/>
  <c r="C95" i="3" l="1"/>
  <c r="B95" i="3" s="1"/>
  <c r="E95" i="3"/>
  <c r="B87" i="1"/>
  <c r="D96" i="3" l="1"/>
  <c r="F96" i="3"/>
  <c r="F88" i="1"/>
  <c r="C88" i="1" s="1"/>
  <c r="D88" i="1"/>
  <c r="C96" i="3" l="1"/>
  <c r="B96" i="3" s="1"/>
  <c r="E96" i="3"/>
  <c r="B88" i="1"/>
  <c r="D97" i="3" l="1"/>
  <c r="F97" i="3"/>
  <c r="F89" i="1"/>
  <c r="D89" i="1"/>
  <c r="E88" i="1"/>
  <c r="C97" i="3" l="1"/>
  <c r="B97" i="3" s="1"/>
  <c r="E97" i="3"/>
  <c r="C89" i="1"/>
  <c r="E89" i="1" s="1"/>
  <c r="D98" i="3" l="1"/>
  <c r="F98" i="3"/>
  <c r="B89" i="1"/>
  <c r="D90" i="1" s="1"/>
  <c r="C98" i="3" l="1"/>
  <c r="B98" i="3" s="1"/>
  <c r="E98" i="3"/>
  <c r="F90" i="1"/>
  <c r="C90" i="1" s="1"/>
  <c r="D99" i="3" l="1"/>
  <c r="F99" i="3"/>
  <c r="E90" i="1"/>
  <c r="B90" i="1"/>
  <c r="F91" i="1" s="1"/>
  <c r="C91" i="1" s="1"/>
  <c r="C99" i="3" l="1"/>
  <c r="B99" i="3" s="1"/>
  <c r="E99" i="3"/>
  <c r="D91" i="1"/>
  <c r="B91" i="1"/>
  <c r="D100" i="3" l="1"/>
  <c r="F100" i="3"/>
  <c r="D92" i="1"/>
  <c r="F92" i="1"/>
  <c r="E91" i="1"/>
  <c r="C100" i="3" l="1"/>
  <c r="B100" i="3" s="1"/>
  <c r="E100" i="3"/>
  <c r="C92" i="1"/>
  <c r="E92" i="1" s="1"/>
  <c r="D101" i="3" l="1"/>
  <c r="F101" i="3"/>
  <c r="B92" i="1"/>
  <c r="D93" i="1" s="1"/>
  <c r="C101" i="3" l="1"/>
  <c r="B101" i="3" s="1"/>
  <c r="E101" i="3"/>
  <c r="F93" i="1"/>
  <c r="C93" i="1" s="1"/>
  <c r="D102" i="3" l="1"/>
  <c r="F102" i="3"/>
  <c r="E93" i="1"/>
  <c r="B93" i="1"/>
  <c r="D94" i="1" s="1"/>
  <c r="F94" i="1"/>
  <c r="C102" i="3" l="1"/>
  <c r="B102" i="3" s="1"/>
  <c r="E102" i="3"/>
  <c r="C94" i="1"/>
  <c r="E94" i="1" s="1"/>
  <c r="B94" i="1"/>
  <c r="D103" i="3" l="1"/>
  <c r="F103" i="3"/>
  <c r="D95" i="1"/>
  <c r="F95" i="1"/>
  <c r="C95" i="1" s="1"/>
  <c r="C103" i="3" l="1"/>
  <c r="B103" i="3" s="1"/>
  <c r="E103" i="3"/>
  <c r="B95" i="1"/>
  <c r="D104" i="3" l="1"/>
  <c r="F104" i="3"/>
  <c r="D96" i="1"/>
  <c r="F96" i="1"/>
  <c r="E95" i="1"/>
  <c r="C104" i="3" l="1"/>
  <c r="B104" i="3" s="1"/>
  <c r="E104" i="3"/>
  <c r="C96" i="1"/>
  <c r="E96" i="1" s="1"/>
  <c r="B96" i="1"/>
  <c r="D105" i="3" l="1"/>
  <c r="F105" i="3"/>
  <c r="D97" i="1"/>
  <c r="F97" i="1"/>
  <c r="C105" i="3" l="1"/>
  <c r="B105" i="3" s="1"/>
  <c r="E105" i="3"/>
  <c r="C97" i="1"/>
  <c r="E97" i="1" s="1"/>
  <c r="B97" i="1"/>
  <c r="D106" i="3" l="1"/>
  <c r="F106" i="3"/>
  <c r="D98" i="1"/>
  <c r="F98" i="1"/>
  <c r="C106" i="3" l="1"/>
  <c r="B106" i="3" s="1"/>
  <c r="E106" i="3"/>
  <c r="C98" i="1"/>
  <c r="E98" i="1" s="1"/>
  <c r="B98" i="1"/>
  <c r="D107" i="3" l="1"/>
  <c r="F107" i="3"/>
  <c r="D99" i="1"/>
  <c r="F99" i="1"/>
  <c r="C107" i="3" l="1"/>
  <c r="B107" i="3" s="1"/>
  <c r="E107" i="3"/>
  <c r="C99" i="1"/>
  <c r="E99" i="1" s="1"/>
  <c r="B99" i="1"/>
  <c r="D108" i="3" l="1"/>
  <c r="F108" i="3"/>
  <c r="F100" i="1"/>
  <c r="D100" i="1"/>
  <c r="C108" i="3" l="1"/>
  <c r="B108" i="3" s="1"/>
  <c r="E108" i="3"/>
  <c r="C100" i="1"/>
  <c r="B100" i="1" s="1"/>
  <c r="D109" i="3" l="1"/>
  <c r="F109" i="3"/>
  <c r="F101" i="1"/>
  <c r="D101" i="1"/>
  <c r="E100" i="1"/>
  <c r="C109" i="3" l="1"/>
  <c r="B109" i="3" s="1"/>
  <c r="E109" i="3"/>
  <c r="C101" i="1"/>
  <c r="B101" i="1" s="1"/>
  <c r="D102" i="1" s="1"/>
  <c r="D110" i="3" l="1"/>
  <c r="F110" i="3"/>
  <c r="F102" i="1"/>
  <c r="C102" i="1" s="1"/>
  <c r="E101" i="1"/>
  <c r="E102" i="1"/>
  <c r="C110" i="3" l="1"/>
  <c r="B110" i="3" s="1"/>
  <c r="E110" i="3"/>
  <c r="B102" i="1"/>
  <c r="D111" i="3" l="1"/>
  <c r="F111" i="3"/>
  <c r="D103" i="1"/>
  <c r="F103" i="1"/>
  <c r="C111" i="3" l="1"/>
  <c r="B111" i="3" s="1"/>
  <c r="E111" i="3"/>
  <c r="C103" i="1"/>
  <c r="E103" i="1" s="1"/>
  <c r="D112" i="3" l="1"/>
  <c r="F112" i="3"/>
  <c r="B103" i="1"/>
  <c r="F104" i="1"/>
  <c r="D104" i="1"/>
  <c r="C112" i="3" l="1"/>
  <c r="B112" i="3" s="1"/>
  <c r="E112" i="3"/>
  <c r="C104" i="1"/>
  <c r="E104" i="1" s="1"/>
  <c r="D113" i="3" l="1"/>
  <c r="F113" i="3"/>
  <c r="B104" i="1"/>
  <c r="F105" i="1"/>
  <c r="C105" i="1" s="1"/>
  <c r="D105" i="1"/>
  <c r="C113" i="3" l="1"/>
  <c r="B113" i="3" s="1"/>
  <c r="E113" i="3"/>
  <c r="B105" i="1"/>
  <c r="D114" i="3" l="1"/>
  <c r="F114" i="3"/>
  <c r="D106" i="1"/>
  <c r="F106" i="1"/>
  <c r="E105" i="1"/>
  <c r="C114" i="3" l="1"/>
  <c r="B114" i="3" s="1"/>
  <c r="E114" i="3"/>
  <c r="C106" i="1"/>
  <c r="B106" i="1" s="1"/>
  <c r="D107" i="1" s="1"/>
  <c r="D115" i="3" l="1"/>
  <c r="F115" i="3"/>
  <c r="F107" i="1"/>
  <c r="C107" i="1" s="1"/>
  <c r="B107" i="1" s="1"/>
  <c r="E106" i="1"/>
  <c r="C115" i="3" l="1"/>
  <c r="B115" i="3" s="1"/>
  <c r="E115" i="3"/>
  <c r="D108" i="1"/>
  <c r="F108" i="1"/>
  <c r="C108" i="1" s="1"/>
  <c r="E107" i="1"/>
  <c r="D116" i="3" l="1"/>
  <c r="F116" i="3"/>
  <c r="E108" i="1"/>
  <c r="C116" i="3" l="1"/>
  <c r="B116" i="3" s="1"/>
  <c r="E116" i="3"/>
  <c r="B108" i="1"/>
  <c r="D117" i="3" l="1"/>
  <c r="F117" i="3"/>
  <c r="F109" i="1"/>
  <c r="C109" i="1" s="1"/>
  <c r="B109" i="1" s="1"/>
  <c r="D109" i="1"/>
  <c r="C117" i="3" l="1"/>
  <c r="B117" i="3" s="1"/>
  <c r="E117" i="3"/>
  <c r="F110" i="1"/>
  <c r="C110" i="1" s="1"/>
  <c r="D110" i="1"/>
  <c r="E109" i="1"/>
  <c r="D118" i="3" l="1"/>
  <c r="F118" i="3"/>
  <c r="B110" i="1"/>
  <c r="C118" i="3" l="1"/>
  <c r="B118" i="3" s="1"/>
  <c r="E118" i="3"/>
  <c r="F111" i="1"/>
  <c r="D111" i="1"/>
  <c r="E110" i="1"/>
  <c r="D119" i="3" l="1"/>
  <c r="F119" i="3"/>
  <c r="C111" i="1"/>
  <c r="E111" i="1" s="1"/>
  <c r="B111" i="1"/>
  <c r="C119" i="3" l="1"/>
  <c r="B119" i="3" s="1"/>
  <c r="E119" i="3"/>
  <c r="F112" i="1"/>
  <c r="D112" i="1"/>
  <c r="D120" i="3" l="1"/>
  <c r="F120" i="3"/>
  <c r="C112" i="1"/>
  <c r="E112" i="1" s="1"/>
  <c r="C120" i="3" l="1"/>
  <c r="B120" i="3" s="1"/>
  <c r="E120" i="3"/>
  <c r="B112" i="1"/>
  <c r="D113" i="1" s="1"/>
  <c r="D121" i="3" l="1"/>
  <c r="F121" i="3"/>
  <c r="F113" i="1"/>
  <c r="C113" i="1" s="1"/>
  <c r="C121" i="3" l="1"/>
  <c r="B121" i="3" s="1"/>
  <c r="E121" i="3"/>
  <c r="E113" i="1"/>
  <c r="B113" i="1"/>
  <c r="D114" i="1"/>
  <c r="F114" i="1"/>
  <c r="C114" i="1" s="1"/>
  <c r="D122" i="3" l="1"/>
  <c r="F122" i="3"/>
  <c r="B114" i="1"/>
  <c r="C122" i="3" l="1"/>
  <c r="B122" i="3" s="1"/>
  <c r="E122" i="3"/>
  <c r="D115" i="1"/>
  <c r="F115" i="1"/>
  <c r="C115" i="1" s="1"/>
  <c r="E114" i="1"/>
  <c r="D123" i="3" l="1"/>
  <c r="F123" i="3"/>
  <c r="B115" i="1"/>
  <c r="C123" i="3" l="1"/>
  <c r="B123" i="3" s="1"/>
  <c r="E123" i="3"/>
  <c r="D116" i="1"/>
  <c r="F116" i="1"/>
  <c r="E115" i="1"/>
  <c r="D124" i="3" l="1"/>
  <c r="F124" i="3"/>
  <c r="C116" i="1"/>
  <c r="E116" i="1" s="1"/>
  <c r="B116" i="1"/>
  <c r="C124" i="3" l="1"/>
  <c r="B124" i="3" s="1"/>
  <c r="E124" i="3"/>
  <c r="D117" i="1"/>
  <c r="F117" i="1"/>
  <c r="D125" i="3" l="1"/>
  <c r="F125" i="3"/>
  <c r="C117" i="1"/>
  <c r="E117" i="1" s="1"/>
  <c r="C125" i="3" l="1"/>
  <c r="B125" i="3" s="1"/>
  <c r="E125" i="3"/>
  <c r="B117" i="1"/>
  <c r="F118" i="1"/>
  <c r="D118" i="1"/>
  <c r="D126" i="3" l="1"/>
  <c r="F126" i="3"/>
  <c r="C118" i="1"/>
  <c r="E118" i="1" s="1"/>
  <c r="B118" i="1"/>
  <c r="C126" i="3" l="1"/>
  <c r="B126" i="3" s="1"/>
  <c r="E126" i="3"/>
  <c r="F119" i="1"/>
  <c r="D119" i="1"/>
  <c r="D127" i="3" l="1"/>
  <c r="F127" i="3"/>
  <c r="C119" i="1"/>
  <c r="E119" i="1" s="1"/>
  <c r="B119" i="1"/>
  <c r="C127" i="3" l="1"/>
  <c r="B127" i="3" s="1"/>
  <c r="E127" i="3"/>
  <c r="D120" i="1"/>
  <c r="F120" i="1"/>
  <c r="C120" i="1" s="1"/>
  <c r="D128" i="3" l="1"/>
  <c r="F128" i="3"/>
  <c r="B120" i="1"/>
  <c r="C128" i="3" l="1"/>
  <c r="B128" i="3" s="1"/>
  <c r="E128" i="3"/>
  <c r="F121" i="1"/>
  <c r="D121" i="1"/>
  <c r="E120" i="1"/>
  <c r="D129" i="3" l="1"/>
  <c r="F129" i="3"/>
  <c r="C121" i="1"/>
  <c r="E121" i="1" s="1"/>
  <c r="C129" i="3" l="1"/>
  <c r="B129" i="3" s="1"/>
  <c r="E129" i="3"/>
  <c r="B121" i="1"/>
  <c r="D122" i="1"/>
  <c r="F122" i="1"/>
  <c r="C122" i="1" s="1"/>
  <c r="D130" i="3" l="1"/>
  <c r="F130" i="3"/>
  <c r="B122" i="1"/>
  <c r="C130" i="3" l="1"/>
  <c r="B130" i="3" s="1"/>
  <c r="E130" i="3"/>
  <c r="E122" i="1"/>
  <c r="D123" i="1"/>
  <c r="F123" i="1"/>
  <c r="D131" i="3" l="1"/>
  <c r="F131" i="3"/>
  <c r="C123" i="1"/>
  <c r="E123" i="1" s="1"/>
  <c r="B123" i="1"/>
  <c r="C131" i="3" l="1"/>
  <c r="B131" i="3" s="1"/>
  <c r="E131" i="3"/>
  <c r="F124" i="1"/>
  <c r="C124" i="1" s="1"/>
  <c r="D124" i="1"/>
  <c r="D132" i="3" l="1"/>
  <c r="F132" i="3"/>
  <c r="B124" i="1"/>
  <c r="C132" i="3" l="1"/>
  <c r="B132" i="3" s="1"/>
  <c r="E132" i="3"/>
  <c r="D125" i="1"/>
  <c r="F125" i="1"/>
  <c r="E124" i="1"/>
  <c r="D133" i="3" l="1"/>
  <c r="F133" i="3"/>
  <c r="C125" i="1"/>
  <c r="E125" i="1" s="1"/>
  <c r="C133" i="3" l="1"/>
  <c r="B133" i="3" s="1"/>
  <c r="E133" i="3"/>
  <c r="B125" i="1"/>
  <c r="F126" i="1" s="1"/>
  <c r="D134" i="3" l="1"/>
  <c r="F134" i="3"/>
  <c r="D126" i="1"/>
  <c r="C126" i="1"/>
  <c r="E126" i="1" s="1"/>
  <c r="C134" i="3" l="1"/>
  <c r="B134" i="3" s="1"/>
  <c r="E134" i="3"/>
  <c r="B126" i="1"/>
  <c r="F127" i="1" s="1"/>
  <c r="D135" i="3" l="1"/>
  <c r="F135" i="3"/>
  <c r="D127" i="1"/>
  <c r="C127" i="1"/>
  <c r="E127" i="1" s="1"/>
  <c r="C135" i="3" l="1"/>
  <c r="B135" i="3" s="1"/>
  <c r="E135" i="3"/>
  <c r="B127" i="1"/>
  <c r="F128" i="1" s="1"/>
  <c r="C128" i="1" s="1"/>
  <c r="D136" i="3" l="1"/>
  <c r="F136" i="3"/>
  <c r="D128" i="1"/>
  <c r="B128" i="1"/>
  <c r="C136" i="3" l="1"/>
  <c r="B136" i="3" s="1"/>
  <c r="E136" i="3"/>
  <c r="E128" i="1"/>
  <c r="F129" i="1"/>
  <c r="D129" i="1"/>
  <c r="D137" i="3" l="1"/>
  <c r="F137" i="3"/>
  <c r="C129" i="1"/>
  <c r="B129" i="1" s="1"/>
  <c r="E129" i="1"/>
  <c r="C137" i="3" l="1"/>
  <c r="B137" i="3" s="1"/>
  <c r="E137" i="3"/>
  <c r="F130" i="1"/>
  <c r="C130" i="1" s="1"/>
  <c r="B130" i="1" s="1"/>
  <c r="D130" i="1"/>
  <c r="D138" i="3" l="1"/>
  <c r="F138" i="3"/>
  <c r="E130" i="1"/>
  <c r="D131" i="1"/>
  <c r="F131" i="1"/>
  <c r="C138" i="3" l="1"/>
  <c r="B138" i="3" s="1"/>
  <c r="E138" i="3"/>
  <c r="C131" i="1"/>
  <c r="E131" i="1" s="1"/>
  <c r="D139" i="3" l="1"/>
  <c r="F139" i="3"/>
  <c r="B131" i="1"/>
  <c r="F132" i="1"/>
  <c r="C132" i="1" s="1"/>
  <c r="D132" i="1"/>
  <c r="C139" i="3" l="1"/>
  <c r="B139" i="3" s="1"/>
  <c r="E139" i="3"/>
  <c r="B132" i="1"/>
  <c r="D140" i="3" l="1"/>
  <c r="F140" i="3"/>
  <c r="E132" i="1"/>
  <c r="F133" i="1"/>
  <c r="D133" i="1"/>
  <c r="C140" i="3" l="1"/>
  <c r="B140" i="3" s="1"/>
  <c r="E140" i="3"/>
  <c r="C133" i="1"/>
  <c r="E133" i="1" s="1"/>
  <c r="B133" i="1"/>
  <c r="D141" i="3" l="1"/>
  <c r="F141" i="3"/>
  <c r="F134" i="1"/>
  <c r="C134" i="1" s="1"/>
  <c r="D134" i="1"/>
  <c r="C141" i="3" l="1"/>
  <c r="B141" i="3" s="1"/>
  <c r="E141" i="3"/>
  <c r="B134" i="1"/>
  <c r="D142" i="3" l="1"/>
  <c r="F142" i="3"/>
  <c r="F135" i="1"/>
  <c r="D135" i="1"/>
  <c r="E134" i="1"/>
  <c r="C142" i="3" l="1"/>
  <c r="B142" i="3" s="1"/>
  <c r="E142" i="3"/>
  <c r="C135" i="1"/>
  <c r="B135" i="1" s="1"/>
  <c r="F136" i="1" s="1"/>
  <c r="C136" i="1" s="1"/>
  <c r="D143" i="3" l="1"/>
  <c r="F143" i="3"/>
  <c r="D136" i="1"/>
  <c r="E135" i="1"/>
  <c r="B136" i="1"/>
  <c r="C143" i="3" l="1"/>
  <c r="B143" i="3" s="1"/>
  <c r="E143" i="3"/>
  <c r="D137" i="1"/>
  <c r="F137" i="1"/>
  <c r="E136" i="1"/>
  <c r="D144" i="3" l="1"/>
  <c r="F144" i="3"/>
  <c r="C137" i="1"/>
  <c r="E137" i="1" s="1"/>
  <c r="C144" i="3" l="1"/>
  <c r="B144" i="3" s="1"/>
  <c r="E144" i="3"/>
  <c r="B137" i="1"/>
  <c r="F138" i="1" s="1"/>
  <c r="C138" i="1" s="1"/>
  <c r="D145" i="3" l="1"/>
  <c r="F145" i="3"/>
  <c r="D138" i="1"/>
  <c r="B138" i="1"/>
  <c r="C145" i="3" l="1"/>
  <c r="B145" i="3" s="1"/>
  <c r="E145" i="3"/>
  <c r="E138" i="1"/>
  <c r="D139" i="1"/>
  <c r="F139" i="1"/>
  <c r="D146" i="3" l="1"/>
  <c r="F146" i="3"/>
  <c r="C139" i="1"/>
  <c r="E139" i="1" s="1"/>
  <c r="C146" i="3" l="1"/>
  <c r="B146" i="3" s="1"/>
  <c r="E146" i="3"/>
  <c r="B139" i="1"/>
  <c r="F140" i="1" s="1"/>
  <c r="C140" i="1" s="1"/>
  <c r="D147" i="3" l="1"/>
  <c r="F147" i="3"/>
  <c r="D140" i="1"/>
  <c r="B140" i="1"/>
  <c r="C147" i="3" l="1"/>
  <c r="B147" i="3" s="1"/>
  <c r="E147" i="3"/>
  <c r="D141" i="1"/>
  <c r="F141" i="1"/>
  <c r="E140" i="1"/>
  <c r="D148" i="3" l="1"/>
  <c r="F148" i="3"/>
  <c r="C141" i="1"/>
  <c r="E141" i="1" s="1"/>
  <c r="C148" i="3" l="1"/>
  <c r="B148" i="3" s="1"/>
  <c r="E148" i="3"/>
  <c r="B141" i="1"/>
  <c r="D142" i="1" s="1"/>
  <c r="D149" i="3" l="1"/>
  <c r="F149" i="3"/>
  <c r="F142" i="1"/>
  <c r="C142" i="1" s="1"/>
  <c r="B142" i="1" s="1"/>
  <c r="C149" i="3" l="1"/>
  <c r="B149" i="3" s="1"/>
  <c r="E149" i="3"/>
  <c r="D143" i="1"/>
  <c r="F143" i="1"/>
  <c r="E142" i="1"/>
  <c r="D150" i="3" l="1"/>
  <c r="F150" i="3"/>
  <c r="C143" i="1"/>
  <c r="E143" i="1" s="1"/>
  <c r="C150" i="3" l="1"/>
  <c r="B150" i="3" s="1"/>
  <c r="E150" i="3"/>
  <c r="B143" i="1"/>
  <c r="D144" i="1" s="1"/>
  <c r="D151" i="3" l="1"/>
  <c r="F151" i="3"/>
  <c r="F144" i="1"/>
  <c r="C144" i="1" s="1"/>
  <c r="E144" i="1"/>
  <c r="B144" i="1"/>
  <c r="C151" i="3" l="1"/>
  <c r="B151" i="3" s="1"/>
  <c r="E151" i="3"/>
  <c r="F145" i="1"/>
  <c r="C145" i="1" s="1"/>
  <c r="D145" i="1"/>
  <c r="B145" i="1"/>
  <c r="D152" i="3" l="1"/>
  <c r="F152" i="3"/>
  <c r="F146" i="1"/>
  <c r="C146" i="1" s="1"/>
  <c r="D146" i="1"/>
  <c r="E145" i="1"/>
  <c r="C152" i="3" l="1"/>
  <c r="B152" i="3" s="1"/>
  <c r="E152" i="3"/>
  <c r="B146" i="1"/>
  <c r="D153" i="3" l="1"/>
  <c r="F153" i="3"/>
  <c r="D147" i="1"/>
  <c r="F147" i="1"/>
  <c r="E146" i="1"/>
  <c r="C153" i="3" l="1"/>
  <c r="B153" i="3" s="1"/>
  <c r="E153" i="3"/>
  <c r="C147" i="1"/>
  <c r="E147" i="1" s="1"/>
  <c r="D154" i="3" l="1"/>
  <c r="F154" i="3"/>
  <c r="B147" i="1"/>
  <c r="F148" i="1" s="1"/>
  <c r="C148" i="1" s="1"/>
  <c r="C154" i="3" l="1"/>
  <c r="B154" i="3" s="1"/>
  <c r="E154" i="3"/>
  <c r="D148" i="1"/>
  <c r="B148" i="1"/>
  <c r="D155" i="3" l="1"/>
  <c r="F155" i="3"/>
  <c r="F149" i="1"/>
  <c r="C149" i="1" s="1"/>
  <c r="B149" i="1" s="1"/>
  <c r="D149" i="1"/>
  <c r="E148" i="1"/>
  <c r="C155" i="3" l="1"/>
  <c r="B155" i="3" s="1"/>
  <c r="E155" i="3"/>
  <c r="F150" i="1"/>
  <c r="D150" i="1"/>
  <c r="E149" i="1"/>
  <c r="D156" i="3" l="1"/>
  <c r="F156" i="3"/>
  <c r="C150" i="1"/>
  <c r="E150" i="1" s="1"/>
  <c r="C156" i="3" l="1"/>
  <c r="B156" i="3" s="1"/>
  <c r="E156" i="3"/>
  <c r="B150" i="1"/>
  <c r="D151" i="1" s="1"/>
  <c r="D157" i="3" l="1"/>
  <c r="F157" i="3"/>
  <c r="F151" i="1"/>
  <c r="C151" i="1"/>
  <c r="B151" i="1" s="1"/>
  <c r="D152" i="1" s="1"/>
  <c r="C157" i="3" l="1"/>
  <c r="B157" i="3" s="1"/>
  <c r="E157" i="3"/>
  <c r="F152" i="1"/>
  <c r="C152" i="1" s="1"/>
  <c r="B152" i="1" s="1"/>
  <c r="E151" i="1"/>
  <c r="D158" i="3" l="1"/>
  <c r="F158" i="3"/>
  <c r="D153" i="1"/>
  <c r="F153" i="1"/>
  <c r="C153" i="1" s="1"/>
  <c r="B153" i="1" s="1"/>
  <c r="E152" i="1"/>
  <c r="C158" i="3" l="1"/>
  <c r="B158" i="3" s="1"/>
  <c r="E158" i="3"/>
  <c r="F154" i="1"/>
  <c r="C154" i="1" s="1"/>
  <c r="D154" i="1"/>
  <c r="E153" i="1"/>
  <c r="D159" i="3" l="1"/>
  <c r="F159" i="3"/>
  <c r="B154" i="1"/>
  <c r="C159" i="3" l="1"/>
  <c r="B159" i="3" s="1"/>
  <c r="E159" i="3"/>
  <c r="F155" i="1"/>
  <c r="C155" i="1" s="1"/>
  <c r="D155" i="1"/>
  <c r="B155" i="1"/>
  <c r="E154" i="1"/>
  <c r="D160" i="3" l="1"/>
  <c r="F160" i="3"/>
  <c r="D156" i="1"/>
  <c r="F156" i="1"/>
  <c r="E155" i="1"/>
  <c r="C160" i="3" l="1"/>
  <c r="B160" i="3" s="1"/>
  <c r="E160" i="3"/>
  <c r="C156" i="1"/>
  <c r="E156" i="1" s="1"/>
  <c r="B156" i="1"/>
  <c r="D161" i="3" l="1"/>
  <c r="F161" i="3"/>
  <c r="D157" i="1"/>
  <c r="F157" i="1"/>
  <c r="C161" i="3" l="1"/>
  <c r="B161" i="3" s="1"/>
  <c r="E161" i="3"/>
  <c r="C157" i="1"/>
  <c r="E157" i="1" s="1"/>
  <c r="D162" i="3" l="1"/>
  <c r="F162" i="3"/>
  <c r="B157" i="1"/>
  <c r="D158" i="1" s="1"/>
  <c r="C162" i="3" l="1"/>
  <c r="B162" i="3" s="1"/>
  <c r="E162" i="3"/>
  <c r="F158" i="1"/>
  <c r="C158" i="1" s="1"/>
  <c r="E158" i="1" s="1"/>
  <c r="D163" i="3" l="1"/>
  <c r="F163" i="3"/>
  <c r="B158" i="1"/>
  <c r="D159" i="1" s="1"/>
  <c r="C163" i="3" l="1"/>
  <c r="B163" i="3" s="1"/>
  <c r="E163" i="3"/>
  <c r="F159" i="1"/>
  <c r="C159" i="1" s="1"/>
  <c r="B159" i="1" s="1"/>
  <c r="F160" i="1" s="1"/>
  <c r="E159" i="1"/>
  <c r="D164" i="3" l="1"/>
  <c r="F164" i="3"/>
  <c r="D160" i="1"/>
  <c r="C160" i="1"/>
  <c r="B160" i="1"/>
  <c r="C164" i="3" l="1"/>
  <c r="B164" i="3" s="1"/>
  <c r="E164" i="3"/>
  <c r="E160" i="1"/>
  <c r="F161" i="1"/>
  <c r="D161" i="1"/>
  <c r="D165" i="3" l="1"/>
  <c r="F165" i="3"/>
  <c r="C161" i="1"/>
  <c r="B161" i="1" s="1"/>
  <c r="D162" i="1" s="1"/>
  <c r="C165" i="3" l="1"/>
  <c r="B165" i="3" s="1"/>
  <c r="E165" i="3"/>
  <c r="F162" i="1"/>
  <c r="C162" i="1" s="1"/>
  <c r="E161" i="1"/>
  <c r="B162" i="1"/>
  <c r="D166" i="3" l="1"/>
  <c r="F166" i="3"/>
  <c r="D163" i="1"/>
  <c r="F163" i="1"/>
  <c r="E162" i="1"/>
  <c r="C166" i="3" l="1"/>
  <c r="B166" i="3" s="1"/>
  <c r="E166" i="3"/>
  <c r="C163" i="1"/>
  <c r="E163" i="1" s="1"/>
  <c r="D167" i="3" l="1"/>
  <c r="F167" i="3"/>
  <c r="B163" i="1"/>
  <c r="D164" i="1" s="1"/>
  <c r="C167" i="3" l="1"/>
  <c r="B167" i="3" s="1"/>
  <c r="E167" i="3"/>
  <c r="F164" i="1"/>
  <c r="C164" i="1" s="1"/>
  <c r="B164" i="1"/>
  <c r="D168" i="3" l="1"/>
  <c r="F168" i="3"/>
  <c r="F165" i="1"/>
  <c r="D165" i="1"/>
  <c r="E164" i="1"/>
  <c r="C168" i="3" l="1"/>
  <c r="B168" i="3" s="1"/>
  <c r="E168" i="3"/>
  <c r="C165" i="1"/>
  <c r="E165" i="1" s="1"/>
  <c r="B165" i="1"/>
  <c r="D169" i="3" l="1"/>
  <c r="F169" i="3"/>
  <c r="F166" i="1"/>
  <c r="C166" i="1" s="1"/>
  <c r="B166" i="1" s="1"/>
  <c r="D166" i="1"/>
  <c r="C169" i="3" l="1"/>
  <c r="B169" i="3" s="1"/>
  <c r="E169" i="3"/>
  <c r="E166" i="1"/>
  <c r="D167" i="1"/>
  <c r="F167" i="1"/>
  <c r="D170" i="3" l="1"/>
  <c r="F170" i="3"/>
  <c r="C167" i="1"/>
  <c r="E167" i="1" s="1"/>
  <c r="B167" i="1"/>
  <c r="C170" i="3" l="1"/>
  <c r="B170" i="3" s="1"/>
  <c r="E170" i="3"/>
  <c r="D168" i="1"/>
  <c r="F168" i="1"/>
  <c r="C168" i="1" s="1"/>
  <c r="D171" i="3" l="1"/>
  <c r="F171" i="3"/>
  <c r="B168" i="1"/>
  <c r="C171" i="3" l="1"/>
  <c r="B171" i="3" s="1"/>
  <c r="E171" i="3"/>
  <c r="D169" i="1"/>
  <c r="F169" i="1"/>
  <c r="E168" i="1"/>
  <c r="D172" i="3" l="1"/>
  <c r="F172" i="3"/>
  <c r="C169" i="1"/>
  <c r="E169" i="1" s="1"/>
  <c r="B169" i="1"/>
  <c r="C172" i="3" l="1"/>
  <c r="B172" i="3" s="1"/>
  <c r="E172" i="3"/>
  <c r="F170" i="1"/>
  <c r="C170" i="1" s="1"/>
  <c r="D170" i="1"/>
  <c r="D173" i="3" l="1"/>
  <c r="F173" i="3"/>
  <c r="B170" i="1"/>
  <c r="C173" i="3" l="1"/>
  <c r="B173" i="3" s="1"/>
  <c r="E173" i="3"/>
  <c r="D171" i="1"/>
  <c r="F171" i="1"/>
  <c r="E170" i="1"/>
  <c r="D174" i="3" l="1"/>
  <c r="F174" i="3"/>
  <c r="C171" i="1"/>
  <c r="B171" i="1" s="1"/>
  <c r="F172" i="1" s="1"/>
  <c r="C172" i="1" s="1"/>
  <c r="C174" i="3" l="1"/>
  <c r="B174" i="3" s="1"/>
  <c r="E174" i="3"/>
  <c r="D172" i="1"/>
  <c r="E171" i="1"/>
  <c r="B172" i="1"/>
  <c r="D175" i="3" l="1"/>
  <c r="F175" i="3"/>
  <c r="D173" i="1"/>
  <c r="F173" i="1"/>
  <c r="E172" i="1"/>
  <c r="C175" i="3" l="1"/>
  <c r="B175" i="3" s="1"/>
  <c r="E175" i="3"/>
  <c r="C173" i="1"/>
  <c r="E173" i="1" s="1"/>
  <c r="B173" i="1"/>
  <c r="D176" i="3" l="1"/>
  <c r="F176" i="3"/>
  <c r="F174" i="1"/>
  <c r="D174" i="1"/>
  <c r="C176" i="3" l="1"/>
  <c r="B176" i="3" s="1"/>
  <c r="E176" i="3"/>
  <c r="C174" i="1"/>
  <c r="E174" i="1" s="1"/>
  <c r="B174" i="1"/>
  <c r="D177" i="3" l="1"/>
  <c r="F177" i="3"/>
  <c r="F175" i="1"/>
  <c r="C175" i="1" s="1"/>
  <c r="D175" i="1"/>
  <c r="C177" i="3" l="1"/>
  <c r="B177" i="3" s="1"/>
  <c r="E177" i="3"/>
  <c r="B175" i="1"/>
  <c r="D178" i="3" l="1"/>
  <c r="F178" i="3"/>
  <c r="D176" i="1"/>
  <c r="F176" i="1"/>
  <c r="E175" i="1"/>
  <c r="C178" i="3" l="1"/>
  <c r="B178" i="3" s="1"/>
  <c r="E178" i="3"/>
  <c r="C176" i="1"/>
  <c r="B176" i="1" s="1"/>
  <c r="F177" i="1" s="1"/>
  <c r="D179" i="3" l="1"/>
  <c r="F179" i="3"/>
  <c r="C177" i="1"/>
  <c r="D177" i="1"/>
  <c r="E176" i="1"/>
  <c r="C179" i="3" l="1"/>
  <c r="B179" i="3" s="1"/>
  <c r="E179" i="3"/>
  <c r="E177" i="1"/>
  <c r="B177" i="1"/>
  <c r="F178" i="1" s="1"/>
  <c r="D180" i="3" l="1"/>
  <c r="F180" i="3"/>
  <c r="D178" i="1"/>
  <c r="C178" i="1"/>
  <c r="E178" i="1" s="1"/>
  <c r="C180" i="3" l="1"/>
  <c r="B180" i="3" s="1"/>
  <c r="E180" i="3"/>
  <c r="B178" i="1"/>
  <c r="F179" i="1" s="1"/>
  <c r="C179" i="1" s="1"/>
  <c r="B179" i="1" s="1"/>
  <c r="D179" i="1"/>
  <c r="D181" i="3" l="1"/>
  <c r="F181" i="3"/>
  <c r="D180" i="1"/>
  <c r="F180" i="1"/>
  <c r="E179" i="1"/>
  <c r="C181" i="3" l="1"/>
  <c r="B181" i="3" s="1"/>
  <c r="E181" i="3"/>
  <c r="C180" i="1"/>
  <c r="B180" i="1" s="1"/>
  <c r="D181" i="1" s="1"/>
  <c r="D182" i="3" l="1"/>
  <c r="F182" i="3"/>
  <c r="E180" i="1"/>
  <c r="F181" i="1"/>
  <c r="C181" i="1" s="1"/>
  <c r="B181" i="1" s="1"/>
  <c r="C182" i="3" l="1"/>
  <c r="B182" i="3" s="1"/>
  <c r="E182" i="3"/>
  <c r="F182" i="1"/>
  <c r="C182" i="1" s="1"/>
  <c r="B182" i="1" s="1"/>
  <c r="D182" i="1"/>
  <c r="E181" i="1"/>
  <c r="D183" i="3" l="1"/>
  <c r="F183" i="3"/>
  <c r="F183" i="1"/>
  <c r="D183" i="1"/>
  <c r="E182" i="1"/>
  <c r="C183" i="3" l="1"/>
  <c r="B183" i="3" s="1"/>
  <c r="E183" i="3"/>
  <c r="C183" i="1"/>
  <c r="B183" i="1" s="1"/>
  <c r="D184" i="1" s="1"/>
  <c r="D184" i="3" l="1"/>
  <c r="F184" i="3"/>
  <c r="E183" i="1"/>
  <c r="F184" i="1"/>
  <c r="C184" i="3" l="1"/>
  <c r="B184" i="3" s="1"/>
  <c r="E184" i="3"/>
  <c r="C184" i="1"/>
  <c r="B184" i="1" s="1"/>
  <c r="D185" i="1" s="1"/>
  <c r="D185" i="3" l="1"/>
  <c r="F185" i="3"/>
  <c r="E184" i="1"/>
  <c r="F185" i="1"/>
  <c r="C185" i="3" l="1"/>
  <c r="B185" i="3" s="1"/>
  <c r="E185" i="3"/>
  <c r="C185" i="1"/>
  <c r="B185" i="1" s="1"/>
  <c r="D186" i="1" s="1"/>
  <c r="D186" i="3" l="1"/>
  <c r="F186" i="3"/>
  <c r="E185" i="1"/>
  <c r="F186" i="1"/>
  <c r="C186" i="3" l="1"/>
  <c r="B186" i="3" s="1"/>
  <c r="E186" i="3"/>
  <c r="C186" i="1"/>
  <c r="B186" i="1" s="1"/>
  <c r="F187" i="1" s="1"/>
  <c r="D187" i="3" l="1"/>
  <c r="F187" i="3"/>
  <c r="E186" i="1"/>
  <c r="C187" i="1"/>
  <c r="B187" i="1" s="1"/>
  <c r="D187" i="1"/>
  <c r="C187" i="3" l="1"/>
  <c r="B187" i="3" s="1"/>
  <c r="E187" i="3"/>
  <c r="E187" i="1"/>
  <c r="D188" i="1"/>
  <c r="F188" i="1"/>
  <c r="D188" i="3" l="1"/>
  <c r="F188" i="3"/>
  <c r="C188" i="1"/>
  <c r="E188" i="1" s="1"/>
  <c r="B188" i="1"/>
  <c r="C188" i="3" l="1"/>
  <c r="B188" i="3" s="1"/>
  <c r="E188" i="3"/>
  <c r="D189" i="1"/>
  <c r="F189" i="1"/>
  <c r="C189" i="1" s="1"/>
  <c r="D189" i="3" l="1"/>
  <c r="F189" i="3"/>
  <c r="B189" i="1"/>
  <c r="C189" i="3" l="1"/>
  <c r="B189" i="3" s="1"/>
  <c r="E189" i="3"/>
  <c r="F190" i="1"/>
  <c r="D190" i="1"/>
  <c r="E189" i="1"/>
  <c r="D190" i="3" l="1"/>
  <c r="F190" i="3"/>
  <c r="C190" i="1"/>
  <c r="B190" i="1" s="1"/>
  <c r="F191" i="1" s="1"/>
  <c r="C190" i="3" l="1"/>
  <c r="B190" i="3" s="1"/>
  <c r="E190" i="3"/>
  <c r="D191" i="1"/>
  <c r="E190" i="1"/>
  <c r="C191" i="1"/>
  <c r="B191" i="1" s="1"/>
  <c r="D191" i="3" l="1"/>
  <c r="F191" i="3"/>
  <c r="E191" i="1"/>
  <c r="C191" i="3" l="1"/>
  <c r="B191" i="3" s="1"/>
  <c r="E191" i="3"/>
</calcChain>
</file>

<file path=xl/sharedStrings.xml><?xml version="1.0" encoding="utf-8"?>
<sst xmlns="http://schemas.openxmlformats.org/spreadsheetml/2006/main" count="22" uniqueCount="11">
  <si>
    <t>Долг</t>
  </si>
  <si>
    <t>Платеж</t>
  </si>
  <si>
    <t>Платеж по %</t>
  </si>
  <si>
    <t>Платеж по телу долга</t>
  </si>
  <si>
    <t>m</t>
  </si>
  <si>
    <t>r</t>
  </si>
  <si>
    <t>Ci</t>
  </si>
  <si>
    <t>S</t>
  </si>
  <si>
    <t>Active?</t>
  </si>
  <si>
    <t>#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</si>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</sst>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8" fontId="0" fillId="0" borderId="0" xfId="1" applyNumberFormat="1" applyFon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workbookViewId="0">
      <pane ySplit="1" topLeftCell="A2" activePane="bottomLeft" state="frozen"/>
      <selection pane="bottomLeft" activeCell="J10" sqref="J10"/>
    </sheetView>
  </sheetViews>
  <sheetFormatPr defaultRowHeight="14.4" x14ac:dyDescent="0.3"/>
  <cols>
    <col min="1" max="1" width="4" bestFit="1" customWidth="1"/>
    <col min="2" max="2" width="12.21875" customWidth="1"/>
    <col min="4" max="4" width="11.77734375" bestFit="1" customWidth="1"/>
    <col min="5" max="5" width="19.5546875" bestFit="1" customWidth="1"/>
    <col min="9" max="9" width="12" bestFit="1" customWidth="1"/>
  </cols>
  <sheetData>
    <row r="1" spans="1:10" s="4" customFormat="1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I1" s="5" t="s">
        <v>10</v>
      </c>
      <c r="J1" s="5"/>
    </row>
    <row r="2" spans="1:10" x14ac:dyDescent="0.3">
      <c r="A2">
        <v>0</v>
      </c>
      <c r="B2" s="6">
        <f>J4</f>
        <v>100</v>
      </c>
      <c r="C2" s="6">
        <f t="shared" ref="C2:C65" si="0">-$J$5*F2</f>
        <v>0</v>
      </c>
      <c r="D2" s="6">
        <v>0</v>
      </c>
      <c r="E2" s="6">
        <v>0</v>
      </c>
      <c r="I2" t="s">
        <v>4</v>
      </c>
      <c r="J2">
        <v>10</v>
      </c>
    </row>
    <row r="3" spans="1:10" x14ac:dyDescent="0.3">
      <c r="A3">
        <f>A2+1</f>
        <v>1</v>
      </c>
      <c r="B3" s="6">
        <f t="shared" ref="B3:B12" si="1">MAX(B2*(1+$J$3)-C3,0)</f>
        <v>93.72546051174885</v>
      </c>
      <c r="C3" s="6">
        <f t="shared" si="0"/>
        <v>16.274539488251161</v>
      </c>
      <c r="D3" s="6">
        <f>$J$3*B2</f>
        <v>10</v>
      </c>
      <c r="E3" s="6">
        <f>C3-D3</f>
        <v>6.2745394882511611</v>
      </c>
      <c r="F3">
        <f t="shared" ref="F3:F12" si="2">IF(B2-0.000001&gt;0,1,0)</f>
        <v>1</v>
      </c>
      <c r="I3" t="s">
        <v>5</v>
      </c>
      <c r="J3" s="1">
        <v>0.1</v>
      </c>
    </row>
    <row r="4" spans="1:10" x14ac:dyDescent="0.3">
      <c r="A4">
        <f t="shared" ref="A4:A31" si="3">A3+1</f>
        <v>2</v>
      </c>
      <c r="B4" s="6">
        <f t="shared" si="1"/>
        <v>86.823467074672578</v>
      </c>
      <c r="C4" s="6">
        <f t="shared" si="0"/>
        <v>16.274539488251161</v>
      </c>
      <c r="D4" s="6">
        <f>$J$3*B3</f>
        <v>9.3725460511748846</v>
      </c>
      <c r="E4" s="6">
        <f t="shared" ref="E4:E31" si="4">C4-D4</f>
        <v>6.9019934370762765</v>
      </c>
      <c r="F4">
        <f t="shared" si="2"/>
        <v>1</v>
      </c>
      <c r="I4" t="s">
        <v>7</v>
      </c>
      <c r="J4" s="6">
        <v>100</v>
      </c>
    </row>
    <row r="5" spans="1:10" x14ac:dyDescent="0.3">
      <c r="A5">
        <f t="shared" si="3"/>
        <v>3</v>
      </c>
      <c r="B5" s="6">
        <f t="shared" si="1"/>
        <v>79.231274293888674</v>
      </c>
      <c r="C5" s="6">
        <f t="shared" si="0"/>
        <v>16.274539488251161</v>
      </c>
      <c r="D5" s="6">
        <f>$J$3*B4</f>
        <v>8.6823467074672589</v>
      </c>
      <c r="E5" s="6">
        <f t="shared" si="4"/>
        <v>7.5921927807839023</v>
      </c>
      <c r="F5">
        <f t="shared" si="2"/>
        <v>1</v>
      </c>
      <c r="I5" t="s">
        <v>6</v>
      </c>
      <c r="J5" s="2">
        <f>PMT(J3,J2,J4)</f>
        <v>-16.274539488251161</v>
      </c>
    </row>
    <row r="6" spans="1:10" x14ac:dyDescent="0.3">
      <c r="A6">
        <f t="shared" si="3"/>
        <v>4</v>
      </c>
      <c r="B6" s="6">
        <f t="shared" si="1"/>
        <v>70.87986223502638</v>
      </c>
      <c r="C6" s="6">
        <f t="shared" si="0"/>
        <v>16.274539488251161</v>
      </c>
      <c r="D6" s="6">
        <f>$J$3*B5</f>
        <v>7.9231274293888676</v>
      </c>
      <c r="E6" s="6">
        <f t="shared" si="4"/>
        <v>8.3514120588622944</v>
      </c>
      <c r="F6">
        <f t="shared" si="2"/>
        <v>1</v>
      </c>
    </row>
    <row r="7" spans="1:10" x14ac:dyDescent="0.3">
      <c r="A7">
        <f t="shared" si="3"/>
        <v>5</v>
      </c>
      <c r="B7" s="6">
        <f t="shared" si="1"/>
        <v>61.693308970277855</v>
      </c>
      <c r="C7" s="6">
        <f t="shared" si="0"/>
        <v>16.274539488251161</v>
      </c>
      <c r="D7" s="6">
        <f>$J$3*B6</f>
        <v>7.0879862235026385</v>
      </c>
      <c r="E7" s="6">
        <f t="shared" si="4"/>
        <v>9.1865532647485217</v>
      </c>
      <c r="F7">
        <f t="shared" si="2"/>
        <v>1</v>
      </c>
    </row>
    <row r="8" spans="1:10" x14ac:dyDescent="0.3">
      <c r="A8">
        <f t="shared" si="3"/>
        <v>6</v>
      </c>
      <c r="B8" s="6">
        <f t="shared" si="1"/>
        <v>51.588100379054481</v>
      </c>
      <c r="C8" s="6">
        <f t="shared" si="0"/>
        <v>16.274539488251161</v>
      </c>
      <c r="D8" s="6">
        <f>$J$3*B7</f>
        <v>6.1693308970277858</v>
      </c>
      <c r="E8" s="6">
        <f t="shared" si="4"/>
        <v>10.105208591223375</v>
      </c>
      <c r="F8">
        <f t="shared" si="2"/>
        <v>1</v>
      </c>
    </row>
    <row r="9" spans="1:10" x14ac:dyDescent="0.3">
      <c r="A9">
        <f t="shared" si="3"/>
        <v>7</v>
      </c>
      <c r="B9" s="6">
        <f t="shared" si="1"/>
        <v>40.47237092870877</v>
      </c>
      <c r="C9" s="6">
        <f t="shared" si="0"/>
        <v>16.274539488251161</v>
      </c>
      <c r="D9" s="6">
        <f>$J$3*B8</f>
        <v>5.1588100379054485</v>
      </c>
      <c r="E9" s="6">
        <f t="shared" si="4"/>
        <v>11.115729450345713</v>
      </c>
      <c r="F9">
        <f t="shared" si="2"/>
        <v>1</v>
      </c>
    </row>
    <row r="10" spans="1:10" x14ac:dyDescent="0.3">
      <c r="A10">
        <f t="shared" si="3"/>
        <v>8</v>
      </c>
      <c r="B10" s="6">
        <f t="shared" si="1"/>
        <v>28.245068533328489</v>
      </c>
      <c r="C10" s="6">
        <f t="shared" si="0"/>
        <v>16.274539488251161</v>
      </c>
      <c r="D10" s="6">
        <f>$J$3*B9</f>
        <v>4.0472370928708772</v>
      </c>
      <c r="E10" s="6">
        <f t="shared" si="4"/>
        <v>12.227302395380285</v>
      </c>
      <c r="F10">
        <f t="shared" si="2"/>
        <v>1</v>
      </c>
    </row>
    <row r="11" spans="1:10" x14ac:dyDescent="0.3">
      <c r="A11">
        <f t="shared" si="3"/>
        <v>9</v>
      </c>
      <c r="B11" s="6">
        <f t="shared" si="1"/>
        <v>14.79503589841018</v>
      </c>
      <c r="C11" s="6">
        <f t="shared" si="0"/>
        <v>16.274539488251161</v>
      </c>
      <c r="D11" s="6">
        <f>$J$3*B10</f>
        <v>2.8245068533328492</v>
      </c>
      <c r="E11" s="6">
        <f t="shared" si="4"/>
        <v>13.450032634918312</v>
      </c>
      <c r="F11">
        <f t="shared" si="2"/>
        <v>1</v>
      </c>
    </row>
    <row r="12" spans="1:10" x14ac:dyDescent="0.3">
      <c r="A12">
        <f t="shared" si="3"/>
        <v>10</v>
      </c>
      <c r="B12" s="6">
        <f t="shared" si="1"/>
        <v>3.907985046680551E-14</v>
      </c>
      <c r="C12" s="6">
        <f t="shared" si="0"/>
        <v>16.274539488251161</v>
      </c>
      <c r="D12" s="6">
        <f>$J$3*B11</f>
        <v>1.479503589841018</v>
      </c>
      <c r="E12" s="6">
        <f t="shared" si="4"/>
        <v>14.795035898410143</v>
      </c>
      <c r="F12">
        <f t="shared" si="2"/>
        <v>1</v>
      </c>
    </row>
    <row r="13" spans="1:10" x14ac:dyDescent="0.3">
      <c r="A13">
        <f t="shared" si="3"/>
        <v>11</v>
      </c>
      <c r="B13" s="6">
        <f>MAX(B12*(1+$J$3)-C13,0)</f>
        <v>4.2987835513486066E-14</v>
      </c>
      <c r="C13" s="6">
        <f t="shared" si="0"/>
        <v>0</v>
      </c>
      <c r="D13" s="6">
        <f>$J$3*B12</f>
        <v>3.9079850466805513E-15</v>
      </c>
      <c r="E13" s="6">
        <f t="shared" si="4"/>
        <v>-3.9079850466805513E-15</v>
      </c>
      <c r="F13">
        <f>IF(B12-0.000001&gt;0,1,0)</f>
        <v>0</v>
      </c>
    </row>
    <row r="14" spans="1:10" x14ac:dyDescent="0.3">
      <c r="A14">
        <f t="shared" si="3"/>
        <v>12</v>
      </c>
      <c r="B14" s="6">
        <f t="shared" ref="B14:B32" si="5">MAX(B13*(1+$J$3)-C14,0)</f>
        <v>4.7286619064834675E-14</v>
      </c>
      <c r="C14" s="6">
        <f t="shared" si="0"/>
        <v>0</v>
      </c>
      <c r="D14" s="6">
        <f>$J$3*B13</f>
        <v>4.2987835513486068E-15</v>
      </c>
      <c r="E14" s="6">
        <f t="shared" si="4"/>
        <v>-4.2987835513486068E-15</v>
      </c>
      <c r="F14">
        <f t="shared" ref="F14:F32" si="6">IF(B13-0.000001&gt;0,1,0)</f>
        <v>0</v>
      </c>
    </row>
    <row r="15" spans="1:10" x14ac:dyDescent="0.3">
      <c r="A15">
        <f t="shared" si="3"/>
        <v>13</v>
      </c>
      <c r="B15" s="6">
        <f t="shared" si="5"/>
        <v>5.2015280971318147E-14</v>
      </c>
      <c r="C15" s="6">
        <f t="shared" si="0"/>
        <v>0</v>
      </c>
      <c r="D15" s="6">
        <f>$J$3*B14</f>
        <v>4.7286619064834682E-15</v>
      </c>
      <c r="E15" s="6">
        <f t="shared" si="4"/>
        <v>-4.7286619064834682E-15</v>
      </c>
      <c r="F15">
        <f t="shared" si="6"/>
        <v>0</v>
      </c>
    </row>
    <row r="16" spans="1:10" x14ac:dyDescent="0.3">
      <c r="A16">
        <f t="shared" si="3"/>
        <v>14</v>
      </c>
      <c r="B16" s="6">
        <f t="shared" si="5"/>
        <v>5.7216809068449961E-14</v>
      </c>
      <c r="C16" s="6">
        <f t="shared" si="0"/>
        <v>0</v>
      </c>
      <c r="D16" s="6">
        <f>$J$3*B15</f>
        <v>5.2015280971318148E-15</v>
      </c>
      <c r="E16" s="6">
        <f t="shared" si="4"/>
        <v>-5.2015280971318148E-15</v>
      </c>
      <c r="F16">
        <f t="shared" si="6"/>
        <v>0</v>
      </c>
    </row>
    <row r="17" spans="1:6" x14ac:dyDescent="0.3">
      <c r="A17">
        <f t="shared" si="3"/>
        <v>15</v>
      </c>
      <c r="B17" s="6">
        <f t="shared" si="5"/>
        <v>6.2938489975294961E-14</v>
      </c>
      <c r="C17" s="6">
        <f t="shared" si="0"/>
        <v>0</v>
      </c>
      <c r="D17" s="6">
        <f>$J$3*B16</f>
        <v>5.7216809068449967E-15</v>
      </c>
      <c r="E17" s="6">
        <f t="shared" si="4"/>
        <v>-5.7216809068449967E-15</v>
      </c>
      <c r="F17">
        <f t="shared" si="6"/>
        <v>0</v>
      </c>
    </row>
    <row r="18" spans="1:6" x14ac:dyDescent="0.3">
      <c r="A18">
        <f t="shared" si="3"/>
        <v>16</v>
      </c>
      <c r="B18" s="6">
        <f t="shared" si="5"/>
        <v>6.9232338972824462E-14</v>
      </c>
      <c r="C18" s="6">
        <f t="shared" si="0"/>
        <v>0</v>
      </c>
      <c r="D18" s="6">
        <f>$J$3*B17</f>
        <v>6.2938489975294964E-15</v>
      </c>
      <c r="E18" s="6">
        <f t="shared" si="4"/>
        <v>-6.2938489975294964E-15</v>
      </c>
      <c r="F18">
        <f t="shared" si="6"/>
        <v>0</v>
      </c>
    </row>
    <row r="19" spans="1:6" x14ac:dyDescent="0.3">
      <c r="A19">
        <f t="shared" si="3"/>
        <v>17</v>
      </c>
      <c r="B19" s="6">
        <f t="shared" si="5"/>
        <v>7.6155572870106917E-14</v>
      </c>
      <c r="C19" s="6">
        <f t="shared" si="0"/>
        <v>0</v>
      </c>
      <c r="D19" s="6">
        <f>$J$3*B18</f>
        <v>6.9232338972824463E-15</v>
      </c>
      <c r="E19" s="6">
        <f t="shared" si="4"/>
        <v>-6.9232338972824463E-15</v>
      </c>
      <c r="F19">
        <f t="shared" si="6"/>
        <v>0</v>
      </c>
    </row>
    <row r="20" spans="1:6" x14ac:dyDescent="0.3">
      <c r="A20">
        <f t="shared" si="3"/>
        <v>18</v>
      </c>
      <c r="B20" s="6">
        <f t="shared" si="5"/>
        <v>8.377113015711762E-14</v>
      </c>
      <c r="C20" s="6">
        <f t="shared" si="0"/>
        <v>0</v>
      </c>
      <c r="D20" s="6">
        <f>$J$3*B19</f>
        <v>7.615557287010692E-15</v>
      </c>
      <c r="E20" s="6">
        <f t="shared" si="4"/>
        <v>-7.615557287010692E-15</v>
      </c>
      <c r="F20">
        <f t="shared" si="6"/>
        <v>0</v>
      </c>
    </row>
    <row r="21" spans="1:6" x14ac:dyDescent="0.3">
      <c r="A21">
        <f t="shared" si="3"/>
        <v>19</v>
      </c>
      <c r="B21" s="6">
        <f t="shared" si="5"/>
        <v>9.2148243172829388E-14</v>
      </c>
      <c r="C21" s="6">
        <f t="shared" si="0"/>
        <v>0</v>
      </c>
      <c r="D21" s="6">
        <f>$J$3*B20</f>
        <v>8.377113015711762E-15</v>
      </c>
      <c r="E21" s="6">
        <f t="shared" si="4"/>
        <v>-8.377113015711762E-15</v>
      </c>
      <c r="F21">
        <f t="shared" si="6"/>
        <v>0</v>
      </c>
    </row>
    <row r="22" spans="1:6" x14ac:dyDescent="0.3">
      <c r="A22">
        <f t="shared" si="3"/>
        <v>20</v>
      </c>
      <c r="B22" s="6">
        <f t="shared" si="5"/>
        <v>1.0136306749011233E-13</v>
      </c>
      <c r="C22" s="6">
        <f t="shared" si="0"/>
        <v>0</v>
      </c>
      <c r="D22" s="6">
        <f>$J$3*B21</f>
        <v>9.2148243172829391E-15</v>
      </c>
      <c r="E22" s="6">
        <f t="shared" si="4"/>
        <v>-9.2148243172829391E-15</v>
      </c>
      <c r="F22">
        <f t="shared" si="6"/>
        <v>0</v>
      </c>
    </row>
    <row r="23" spans="1:6" x14ac:dyDescent="0.3">
      <c r="A23">
        <f t="shared" si="3"/>
        <v>21</v>
      </c>
      <c r="B23" s="6">
        <f t="shared" si="5"/>
        <v>1.1149937423912357E-13</v>
      </c>
      <c r="C23" s="6">
        <f t="shared" si="0"/>
        <v>0</v>
      </c>
      <c r="D23" s="6">
        <f>$J$3*B22</f>
        <v>1.0136306749011234E-14</v>
      </c>
      <c r="E23" s="6">
        <f t="shared" si="4"/>
        <v>-1.0136306749011234E-14</v>
      </c>
      <c r="F23">
        <f t="shared" si="6"/>
        <v>0</v>
      </c>
    </row>
    <row r="24" spans="1:6" x14ac:dyDescent="0.3">
      <c r="A24">
        <f t="shared" si="3"/>
        <v>22</v>
      </c>
      <c r="B24" s="6">
        <f t="shared" si="5"/>
        <v>1.2264931166303594E-13</v>
      </c>
      <c r="C24" s="6">
        <f t="shared" si="0"/>
        <v>0</v>
      </c>
      <c r="D24" s="6">
        <f>$J$3*B23</f>
        <v>1.1149937423912358E-14</v>
      </c>
      <c r="E24" s="6">
        <f t="shared" si="4"/>
        <v>-1.1149937423912358E-14</v>
      </c>
      <c r="F24">
        <f t="shared" si="6"/>
        <v>0</v>
      </c>
    </row>
    <row r="25" spans="1:6" x14ac:dyDescent="0.3">
      <c r="A25">
        <f t="shared" si="3"/>
        <v>23</v>
      </c>
      <c r="B25" s="6">
        <f t="shared" si="5"/>
        <v>1.3491424282933955E-13</v>
      </c>
      <c r="C25" s="6">
        <f t="shared" si="0"/>
        <v>0</v>
      </c>
      <c r="D25" s="6">
        <f>$J$3*B24</f>
        <v>1.2264931166303595E-14</v>
      </c>
      <c r="E25" s="6">
        <f t="shared" si="4"/>
        <v>-1.2264931166303595E-14</v>
      </c>
      <c r="F25">
        <f t="shared" si="6"/>
        <v>0</v>
      </c>
    </row>
    <row r="26" spans="1:6" x14ac:dyDescent="0.3">
      <c r="A26">
        <f t="shared" si="3"/>
        <v>24</v>
      </c>
      <c r="B26" s="6">
        <f t="shared" si="5"/>
        <v>1.4840566711227351E-13</v>
      </c>
      <c r="C26" s="6">
        <f t="shared" si="0"/>
        <v>0</v>
      </c>
      <c r="D26" s="6">
        <f>$J$3*B25</f>
        <v>1.3491424282933955E-14</v>
      </c>
      <c r="E26" s="6">
        <f t="shared" si="4"/>
        <v>-1.3491424282933955E-14</v>
      </c>
      <c r="F26">
        <f t="shared" si="6"/>
        <v>0</v>
      </c>
    </row>
    <row r="27" spans="1:6" x14ac:dyDescent="0.3">
      <c r="A27">
        <f t="shared" si="3"/>
        <v>25</v>
      </c>
      <c r="B27" s="6">
        <f t="shared" si="5"/>
        <v>1.6324623382350089E-13</v>
      </c>
      <c r="C27" s="6">
        <f t="shared" si="0"/>
        <v>0</v>
      </c>
      <c r="D27" s="6">
        <f>$J$3*B26</f>
        <v>1.4840566711227351E-14</v>
      </c>
      <c r="E27" s="6">
        <f t="shared" si="4"/>
        <v>-1.4840566711227351E-14</v>
      </c>
      <c r="F27">
        <f t="shared" si="6"/>
        <v>0</v>
      </c>
    </row>
    <row r="28" spans="1:6" x14ac:dyDescent="0.3">
      <c r="A28">
        <f t="shared" si="3"/>
        <v>26</v>
      </c>
      <c r="B28" s="6">
        <f t="shared" si="5"/>
        <v>1.79570857205851E-13</v>
      </c>
      <c r="C28" s="6">
        <f t="shared" si="0"/>
        <v>0</v>
      </c>
      <c r="D28" s="6">
        <f>$J$3*B27</f>
        <v>1.632462338235009E-14</v>
      </c>
      <c r="E28" s="6">
        <f t="shared" si="4"/>
        <v>-1.632462338235009E-14</v>
      </c>
      <c r="F28">
        <f t="shared" si="6"/>
        <v>0</v>
      </c>
    </row>
    <row r="29" spans="1:6" x14ac:dyDescent="0.3">
      <c r="A29">
        <f t="shared" si="3"/>
        <v>27</v>
      </c>
      <c r="B29" s="6">
        <f t="shared" si="5"/>
        <v>1.9752794292643612E-13</v>
      </c>
      <c r="C29" s="6">
        <f t="shared" si="0"/>
        <v>0</v>
      </c>
      <c r="D29" s="6">
        <f>$J$3*B28</f>
        <v>1.7957085720585102E-14</v>
      </c>
      <c r="E29" s="6">
        <f t="shared" si="4"/>
        <v>-1.7957085720585102E-14</v>
      </c>
      <c r="F29">
        <f t="shared" si="6"/>
        <v>0</v>
      </c>
    </row>
    <row r="30" spans="1:6" x14ac:dyDescent="0.3">
      <c r="A30">
        <f t="shared" si="3"/>
        <v>28</v>
      </c>
      <c r="B30" s="6">
        <f t="shared" si="5"/>
        <v>2.1728073721907975E-13</v>
      </c>
      <c r="C30" s="6">
        <f t="shared" si="0"/>
        <v>0</v>
      </c>
      <c r="D30" s="6">
        <f>$J$3*B29</f>
        <v>1.9752794292643613E-14</v>
      </c>
      <c r="E30" s="6">
        <f t="shared" si="4"/>
        <v>-1.9752794292643613E-14</v>
      </c>
      <c r="F30">
        <f t="shared" si="6"/>
        <v>0</v>
      </c>
    </row>
    <row r="31" spans="1:6" x14ac:dyDescent="0.3">
      <c r="A31">
        <f t="shared" si="3"/>
        <v>29</v>
      </c>
      <c r="B31" s="6">
        <f t="shared" si="5"/>
        <v>2.3900881094098773E-13</v>
      </c>
      <c r="C31" s="6">
        <f t="shared" si="0"/>
        <v>0</v>
      </c>
      <c r="D31" s="6">
        <f>$J$3*B30</f>
        <v>2.1728073721907976E-14</v>
      </c>
      <c r="E31" s="6">
        <f t="shared" si="4"/>
        <v>-2.1728073721907976E-14</v>
      </c>
      <c r="F31">
        <f t="shared" si="6"/>
        <v>0</v>
      </c>
    </row>
    <row r="32" spans="1:6" x14ac:dyDescent="0.3">
      <c r="A32">
        <f t="shared" ref="A32" si="7">A31+1</f>
        <v>30</v>
      </c>
      <c r="B32" s="6">
        <f t="shared" si="5"/>
        <v>2.6290969203508653E-13</v>
      </c>
      <c r="C32" s="6">
        <f t="shared" si="0"/>
        <v>0</v>
      </c>
      <c r="D32" s="6">
        <f>$J$3*B31</f>
        <v>2.3900881094098775E-14</v>
      </c>
      <c r="E32" s="6">
        <f t="shared" ref="E32" si="8">C32-D32</f>
        <v>-2.3900881094098775E-14</v>
      </c>
      <c r="F32">
        <f t="shared" si="6"/>
        <v>0</v>
      </c>
    </row>
    <row r="33" spans="1:6" x14ac:dyDescent="0.3">
      <c r="A33">
        <f t="shared" ref="A33:A96" si="9">A32+1</f>
        <v>31</v>
      </c>
      <c r="B33" s="6">
        <f t="shared" ref="B33:B96" si="10">MAX(B32*(1+$J$3)-C33,0)</f>
        <v>2.892006612385952E-13</v>
      </c>
      <c r="C33" s="6">
        <f t="shared" si="0"/>
        <v>0</v>
      </c>
      <c r="D33" s="6">
        <f t="shared" ref="D33:D96" si="11">$J$3*B32</f>
        <v>2.6290969203508654E-14</v>
      </c>
      <c r="E33" s="6">
        <f t="shared" ref="E33:E96" si="12">C33-D33</f>
        <v>-2.6290969203508654E-14</v>
      </c>
      <c r="F33">
        <f t="shared" ref="F33:F96" si="13">IF(B32-0.000001&gt;0,1,0)</f>
        <v>0</v>
      </c>
    </row>
    <row r="34" spans="1:6" x14ac:dyDescent="0.3">
      <c r="A34">
        <f t="shared" si="9"/>
        <v>32</v>
      </c>
      <c r="B34" s="6">
        <f t="shared" si="10"/>
        <v>3.1812072736245477E-13</v>
      </c>
      <c r="C34" s="6">
        <f t="shared" si="0"/>
        <v>0</v>
      </c>
      <c r="D34" s="6">
        <f t="shared" si="11"/>
        <v>2.8920066123859523E-14</v>
      </c>
      <c r="E34" s="6">
        <f t="shared" si="12"/>
        <v>-2.8920066123859523E-14</v>
      </c>
      <c r="F34">
        <f t="shared" si="13"/>
        <v>0</v>
      </c>
    </row>
    <row r="35" spans="1:6" x14ac:dyDescent="0.3">
      <c r="A35">
        <f t="shared" si="9"/>
        <v>33</v>
      </c>
      <c r="B35" s="6">
        <f t="shared" si="10"/>
        <v>3.4993280009870026E-13</v>
      </c>
      <c r="C35" s="6">
        <f t="shared" si="0"/>
        <v>0</v>
      </c>
      <c r="D35" s="6">
        <f t="shared" si="11"/>
        <v>3.1812072736245478E-14</v>
      </c>
      <c r="E35" s="6">
        <f t="shared" si="12"/>
        <v>-3.1812072736245478E-14</v>
      </c>
      <c r="F35">
        <f t="shared" si="13"/>
        <v>0</v>
      </c>
    </row>
    <row r="36" spans="1:6" x14ac:dyDescent="0.3">
      <c r="A36">
        <f t="shared" si="9"/>
        <v>34</v>
      </c>
      <c r="B36" s="6">
        <f t="shared" si="10"/>
        <v>3.8492608010857034E-13</v>
      </c>
      <c r="C36" s="6">
        <f t="shared" si="0"/>
        <v>0</v>
      </c>
      <c r="D36" s="6">
        <f t="shared" si="11"/>
        <v>3.4993280009870026E-14</v>
      </c>
      <c r="E36" s="6">
        <f t="shared" si="12"/>
        <v>-3.4993280009870026E-14</v>
      </c>
      <c r="F36">
        <f t="shared" si="13"/>
        <v>0</v>
      </c>
    </row>
    <row r="37" spans="1:6" x14ac:dyDescent="0.3">
      <c r="A37">
        <f t="shared" si="9"/>
        <v>35</v>
      </c>
      <c r="B37" s="6">
        <f t="shared" si="10"/>
        <v>4.2341868811942739E-13</v>
      </c>
      <c r="C37" s="6">
        <f t="shared" si="0"/>
        <v>0</v>
      </c>
      <c r="D37" s="6">
        <f t="shared" si="11"/>
        <v>3.8492608010857035E-14</v>
      </c>
      <c r="E37" s="6">
        <f t="shared" si="12"/>
        <v>-3.8492608010857035E-14</v>
      </c>
      <c r="F37">
        <f t="shared" si="13"/>
        <v>0</v>
      </c>
    </row>
    <row r="38" spans="1:6" x14ac:dyDescent="0.3">
      <c r="A38">
        <f t="shared" si="9"/>
        <v>36</v>
      </c>
      <c r="B38" s="6">
        <f t="shared" si="10"/>
        <v>4.6576055693137018E-13</v>
      </c>
      <c r="C38" s="6">
        <f t="shared" si="0"/>
        <v>0</v>
      </c>
      <c r="D38" s="6">
        <f t="shared" si="11"/>
        <v>4.2341868811942739E-14</v>
      </c>
      <c r="E38" s="6">
        <f t="shared" si="12"/>
        <v>-4.2341868811942739E-14</v>
      </c>
      <c r="F38">
        <f t="shared" si="13"/>
        <v>0</v>
      </c>
    </row>
    <row r="39" spans="1:6" x14ac:dyDescent="0.3">
      <c r="A39">
        <f t="shared" si="9"/>
        <v>37</v>
      </c>
      <c r="B39" s="6">
        <f t="shared" si="10"/>
        <v>5.1233661262450722E-13</v>
      </c>
      <c r="C39" s="6">
        <f t="shared" si="0"/>
        <v>0</v>
      </c>
      <c r="D39" s="6">
        <f t="shared" si="11"/>
        <v>4.657605569313702E-14</v>
      </c>
      <c r="E39" s="6">
        <f t="shared" si="12"/>
        <v>-4.657605569313702E-14</v>
      </c>
      <c r="F39">
        <f t="shared" si="13"/>
        <v>0</v>
      </c>
    </row>
    <row r="40" spans="1:6" x14ac:dyDescent="0.3">
      <c r="A40">
        <f t="shared" si="9"/>
        <v>38</v>
      </c>
      <c r="B40" s="6">
        <f t="shared" si="10"/>
        <v>5.6357027388695795E-13</v>
      </c>
      <c r="C40" s="6">
        <f t="shared" si="0"/>
        <v>0</v>
      </c>
      <c r="D40" s="6">
        <f t="shared" si="11"/>
        <v>5.1233661262450726E-14</v>
      </c>
      <c r="E40" s="6">
        <f t="shared" si="12"/>
        <v>-5.1233661262450726E-14</v>
      </c>
      <c r="F40">
        <f t="shared" si="13"/>
        <v>0</v>
      </c>
    </row>
    <row r="41" spans="1:6" x14ac:dyDescent="0.3">
      <c r="A41">
        <f t="shared" si="9"/>
        <v>39</v>
      </c>
      <c r="B41" s="6">
        <f t="shared" si="10"/>
        <v>6.1992730127565379E-13</v>
      </c>
      <c r="C41" s="6">
        <f t="shared" si="0"/>
        <v>0</v>
      </c>
      <c r="D41" s="6">
        <f t="shared" si="11"/>
        <v>5.6357027388695798E-14</v>
      </c>
      <c r="E41" s="6">
        <f t="shared" si="12"/>
        <v>-5.6357027388695798E-14</v>
      </c>
      <c r="F41">
        <f t="shared" si="13"/>
        <v>0</v>
      </c>
    </row>
    <row r="42" spans="1:6" x14ac:dyDescent="0.3">
      <c r="A42">
        <f t="shared" si="9"/>
        <v>40</v>
      </c>
      <c r="B42" s="6">
        <f t="shared" si="10"/>
        <v>6.8192003140321926E-13</v>
      </c>
      <c r="C42" s="6">
        <f t="shared" si="0"/>
        <v>0</v>
      </c>
      <c r="D42" s="6">
        <f t="shared" si="11"/>
        <v>6.1992730127565381E-14</v>
      </c>
      <c r="E42" s="6">
        <f t="shared" si="12"/>
        <v>-6.1992730127565381E-14</v>
      </c>
      <c r="F42">
        <f t="shared" si="13"/>
        <v>0</v>
      </c>
    </row>
    <row r="43" spans="1:6" x14ac:dyDescent="0.3">
      <c r="A43">
        <f t="shared" si="9"/>
        <v>41</v>
      </c>
      <c r="B43" s="6">
        <f t="shared" si="10"/>
        <v>7.5011203454354127E-13</v>
      </c>
      <c r="C43" s="6">
        <f t="shared" si="0"/>
        <v>0</v>
      </c>
      <c r="D43" s="6">
        <f t="shared" si="11"/>
        <v>6.8192003140321931E-14</v>
      </c>
      <c r="E43" s="6">
        <f t="shared" si="12"/>
        <v>-6.8192003140321931E-14</v>
      </c>
      <c r="F43">
        <f t="shared" si="13"/>
        <v>0</v>
      </c>
    </row>
    <row r="44" spans="1:6" x14ac:dyDescent="0.3">
      <c r="A44">
        <f t="shared" si="9"/>
        <v>42</v>
      </c>
      <c r="B44" s="6">
        <f t="shared" si="10"/>
        <v>8.2512323799789545E-13</v>
      </c>
      <c r="C44" s="6">
        <f t="shared" si="0"/>
        <v>0</v>
      </c>
      <c r="D44" s="6">
        <f t="shared" si="11"/>
        <v>7.5011203454354137E-14</v>
      </c>
      <c r="E44" s="6">
        <f t="shared" si="12"/>
        <v>-7.5011203454354137E-14</v>
      </c>
      <c r="F44">
        <f t="shared" si="13"/>
        <v>0</v>
      </c>
    </row>
    <row r="45" spans="1:6" x14ac:dyDescent="0.3">
      <c r="A45">
        <f t="shared" si="9"/>
        <v>43</v>
      </c>
      <c r="B45" s="6">
        <f t="shared" si="10"/>
        <v>9.0763556179768511E-13</v>
      </c>
      <c r="C45" s="6">
        <f t="shared" si="0"/>
        <v>0</v>
      </c>
      <c r="D45" s="6">
        <f t="shared" si="11"/>
        <v>8.2512323799789555E-14</v>
      </c>
      <c r="E45" s="6">
        <f t="shared" si="12"/>
        <v>-8.2512323799789555E-14</v>
      </c>
      <c r="F45">
        <f t="shared" si="13"/>
        <v>0</v>
      </c>
    </row>
    <row r="46" spans="1:6" x14ac:dyDescent="0.3">
      <c r="A46">
        <f t="shared" si="9"/>
        <v>44</v>
      </c>
      <c r="B46" s="6">
        <f t="shared" si="10"/>
        <v>9.9839911797745366E-13</v>
      </c>
      <c r="C46" s="6">
        <f t="shared" si="0"/>
        <v>0</v>
      </c>
      <c r="D46" s="6">
        <f t="shared" si="11"/>
        <v>9.0763556179768513E-14</v>
      </c>
      <c r="E46" s="6">
        <f t="shared" si="12"/>
        <v>-9.0763556179768513E-14</v>
      </c>
      <c r="F46">
        <f t="shared" si="13"/>
        <v>0</v>
      </c>
    </row>
    <row r="47" spans="1:6" x14ac:dyDescent="0.3">
      <c r="A47">
        <f t="shared" si="9"/>
        <v>45</v>
      </c>
      <c r="B47" s="6">
        <f t="shared" si="10"/>
        <v>1.0982390297751992E-12</v>
      </c>
      <c r="C47" s="6">
        <f t="shared" si="0"/>
        <v>0</v>
      </c>
      <c r="D47" s="6">
        <f t="shared" si="11"/>
        <v>9.9839911797745376E-14</v>
      </c>
      <c r="E47" s="6">
        <f t="shared" si="12"/>
        <v>-9.9839911797745376E-14</v>
      </c>
      <c r="F47">
        <f t="shared" si="13"/>
        <v>0</v>
      </c>
    </row>
    <row r="48" spans="1:6" x14ac:dyDescent="0.3">
      <c r="A48">
        <f t="shared" si="9"/>
        <v>46</v>
      </c>
      <c r="B48" s="6">
        <f t="shared" si="10"/>
        <v>1.2080629327527193E-12</v>
      </c>
      <c r="C48" s="6">
        <f t="shared" si="0"/>
        <v>0</v>
      </c>
      <c r="D48" s="6">
        <f t="shared" si="11"/>
        <v>1.0982390297751993E-13</v>
      </c>
      <c r="E48" s="6">
        <f t="shared" si="12"/>
        <v>-1.0982390297751993E-13</v>
      </c>
      <c r="F48">
        <f t="shared" si="13"/>
        <v>0</v>
      </c>
    </row>
    <row r="49" spans="1:6" x14ac:dyDescent="0.3">
      <c r="A49">
        <f t="shared" si="9"/>
        <v>47</v>
      </c>
      <c r="B49" s="6">
        <f t="shared" si="10"/>
        <v>1.3288692260279914E-12</v>
      </c>
      <c r="C49" s="6">
        <f t="shared" si="0"/>
        <v>0</v>
      </c>
      <c r="D49" s="6">
        <f t="shared" si="11"/>
        <v>1.2080629327527194E-13</v>
      </c>
      <c r="E49" s="6">
        <f t="shared" si="12"/>
        <v>-1.2080629327527194E-13</v>
      </c>
      <c r="F49">
        <f t="shared" si="13"/>
        <v>0</v>
      </c>
    </row>
    <row r="50" spans="1:6" x14ac:dyDescent="0.3">
      <c r="A50">
        <f t="shared" si="9"/>
        <v>48</v>
      </c>
      <c r="B50" s="6">
        <f t="shared" si="10"/>
        <v>1.4617561486307905E-12</v>
      </c>
      <c r="C50" s="6">
        <f t="shared" si="0"/>
        <v>0</v>
      </c>
      <c r="D50" s="6">
        <f t="shared" si="11"/>
        <v>1.3288692260279915E-13</v>
      </c>
      <c r="E50" s="6">
        <f t="shared" si="12"/>
        <v>-1.3288692260279915E-13</v>
      </c>
      <c r="F50">
        <f t="shared" si="13"/>
        <v>0</v>
      </c>
    </row>
    <row r="51" spans="1:6" x14ac:dyDescent="0.3">
      <c r="A51">
        <f t="shared" si="9"/>
        <v>49</v>
      </c>
      <c r="B51" s="6">
        <f t="shared" si="10"/>
        <v>1.6079317634938696E-12</v>
      </c>
      <c r="C51" s="6">
        <f t="shared" si="0"/>
        <v>0</v>
      </c>
      <c r="D51" s="6">
        <f t="shared" si="11"/>
        <v>1.4617561486307907E-13</v>
      </c>
      <c r="E51" s="6">
        <f t="shared" si="12"/>
        <v>-1.4617561486307907E-13</v>
      </c>
      <c r="F51">
        <f t="shared" si="13"/>
        <v>0</v>
      </c>
    </row>
    <row r="52" spans="1:6" x14ac:dyDescent="0.3">
      <c r="A52">
        <f t="shared" si="9"/>
        <v>50</v>
      </c>
      <c r="B52" s="6">
        <f t="shared" si="10"/>
        <v>1.7687249398432566E-12</v>
      </c>
      <c r="C52" s="6">
        <f t="shared" si="0"/>
        <v>0</v>
      </c>
      <c r="D52" s="6">
        <f t="shared" si="11"/>
        <v>1.6079317634938697E-13</v>
      </c>
      <c r="E52" s="6">
        <f t="shared" si="12"/>
        <v>-1.6079317634938697E-13</v>
      </c>
      <c r="F52">
        <f t="shared" si="13"/>
        <v>0</v>
      </c>
    </row>
    <row r="53" spans="1:6" x14ac:dyDescent="0.3">
      <c r="A53">
        <f t="shared" si="9"/>
        <v>51</v>
      </c>
      <c r="B53" s="6">
        <f t="shared" si="10"/>
        <v>1.9455974338275825E-12</v>
      </c>
      <c r="C53" s="6">
        <f t="shared" si="0"/>
        <v>0</v>
      </c>
      <c r="D53" s="6">
        <f t="shared" si="11"/>
        <v>1.7687249398432568E-13</v>
      </c>
      <c r="E53" s="6">
        <f t="shared" si="12"/>
        <v>-1.7687249398432568E-13</v>
      </c>
      <c r="F53">
        <f t="shared" si="13"/>
        <v>0</v>
      </c>
    </row>
    <row r="54" spans="1:6" x14ac:dyDescent="0.3">
      <c r="A54">
        <f t="shared" si="9"/>
        <v>52</v>
      </c>
      <c r="B54" s="6">
        <f t="shared" si="10"/>
        <v>2.1401571772103409E-12</v>
      </c>
      <c r="C54" s="6">
        <f t="shared" si="0"/>
        <v>0</v>
      </c>
      <c r="D54" s="6">
        <f t="shared" si="11"/>
        <v>1.9455974338275825E-13</v>
      </c>
      <c r="E54" s="6">
        <f t="shared" si="12"/>
        <v>-1.9455974338275825E-13</v>
      </c>
      <c r="F54">
        <f t="shared" si="13"/>
        <v>0</v>
      </c>
    </row>
    <row r="55" spans="1:6" x14ac:dyDescent="0.3">
      <c r="A55">
        <f t="shared" si="9"/>
        <v>53</v>
      </c>
      <c r="B55" s="6">
        <f t="shared" si="10"/>
        <v>2.3541728949313752E-12</v>
      </c>
      <c r="C55" s="6">
        <f t="shared" si="0"/>
        <v>0</v>
      </c>
      <c r="D55" s="6">
        <f t="shared" si="11"/>
        <v>2.140157177210341E-13</v>
      </c>
      <c r="E55" s="6">
        <f t="shared" si="12"/>
        <v>-2.140157177210341E-13</v>
      </c>
      <c r="F55">
        <f t="shared" si="13"/>
        <v>0</v>
      </c>
    </row>
    <row r="56" spans="1:6" x14ac:dyDescent="0.3">
      <c r="A56">
        <f t="shared" si="9"/>
        <v>54</v>
      </c>
      <c r="B56" s="6">
        <f t="shared" si="10"/>
        <v>2.5895901844245128E-12</v>
      </c>
      <c r="C56" s="6">
        <f t="shared" si="0"/>
        <v>0</v>
      </c>
      <c r="D56" s="6">
        <f t="shared" si="11"/>
        <v>2.3541728949313755E-13</v>
      </c>
      <c r="E56" s="6">
        <f t="shared" si="12"/>
        <v>-2.3541728949313755E-13</v>
      </c>
      <c r="F56">
        <f t="shared" si="13"/>
        <v>0</v>
      </c>
    </row>
    <row r="57" spans="1:6" x14ac:dyDescent="0.3">
      <c r="A57">
        <f t="shared" si="9"/>
        <v>55</v>
      </c>
      <c r="B57" s="6">
        <f t="shared" si="10"/>
        <v>2.8485492028669643E-12</v>
      </c>
      <c r="C57" s="6">
        <f t="shared" si="0"/>
        <v>0</v>
      </c>
      <c r="D57" s="6">
        <f t="shared" si="11"/>
        <v>2.5895901844245131E-13</v>
      </c>
      <c r="E57" s="6">
        <f t="shared" si="12"/>
        <v>-2.5895901844245131E-13</v>
      </c>
      <c r="F57">
        <f t="shared" si="13"/>
        <v>0</v>
      </c>
    </row>
    <row r="58" spans="1:6" x14ac:dyDescent="0.3">
      <c r="A58">
        <f t="shared" si="9"/>
        <v>56</v>
      </c>
      <c r="B58" s="6">
        <f t="shared" si="10"/>
        <v>3.1334041231536609E-12</v>
      </c>
      <c r="C58" s="6">
        <f t="shared" si="0"/>
        <v>0</v>
      </c>
      <c r="D58" s="6">
        <f t="shared" si="11"/>
        <v>2.8485492028669645E-13</v>
      </c>
      <c r="E58" s="6">
        <f t="shared" si="12"/>
        <v>-2.8485492028669645E-13</v>
      </c>
      <c r="F58">
        <f t="shared" si="13"/>
        <v>0</v>
      </c>
    </row>
    <row r="59" spans="1:6" x14ac:dyDescent="0.3">
      <c r="A59">
        <f t="shared" si="9"/>
        <v>57</v>
      </c>
      <c r="B59" s="6">
        <f t="shared" si="10"/>
        <v>3.4467445354690273E-12</v>
      </c>
      <c r="C59" s="6">
        <f t="shared" si="0"/>
        <v>0</v>
      </c>
      <c r="D59" s="6">
        <f t="shared" si="11"/>
        <v>3.133404123153661E-13</v>
      </c>
      <c r="E59" s="6">
        <f t="shared" si="12"/>
        <v>-3.133404123153661E-13</v>
      </c>
      <c r="F59">
        <f t="shared" si="13"/>
        <v>0</v>
      </c>
    </row>
    <row r="60" spans="1:6" x14ac:dyDescent="0.3">
      <c r="A60">
        <f t="shared" si="9"/>
        <v>58</v>
      </c>
      <c r="B60" s="6">
        <f t="shared" si="10"/>
        <v>3.7914189890159307E-12</v>
      </c>
      <c r="C60" s="6">
        <f t="shared" si="0"/>
        <v>0</v>
      </c>
      <c r="D60" s="6">
        <f t="shared" si="11"/>
        <v>3.4467445354690273E-13</v>
      </c>
      <c r="E60" s="6">
        <f t="shared" si="12"/>
        <v>-3.4467445354690273E-13</v>
      </c>
      <c r="F60">
        <f t="shared" si="13"/>
        <v>0</v>
      </c>
    </row>
    <row r="61" spans="1:6" x14ac:dyDescent="0.3">
      <c r="A61">
        <f t="shared" si="9"/>
        <v>59</v>
      </c>
      <c r="B61" s="6">
        <f t="shared" si="10"/>
        <v>4.1705608879175239E-12</v>
      </c>
      <c r="C61" s="6">
        <f t="shared" si="0"/>
        <v>0</v>
      </c>
      <c r="D61" s="6">
        <f t="shared" si="11"/>
        <v>3.7914189890159308E-13</v>
      </c>
      <c r="E61" s="6">
        <f t="shared" si="12"/>
        <v>-3.7914189890159308E-13</v>
      </c>
      <c r="F61">
        <f t="shared" si="13"/>
        <v>0</v>
      </c>
    </row>
    <row r="62" spans="1:6" x14ac:dyDescent="0.3">
      <c r="A62">
        <f t="shared" si="9"/>
        <v>60</v>
      </c>
      <c r="B62" s="6">
        <f t="shared" si="10"/>
        <v>4.5876169767092763E-12</v>
      </c>
      <c r="C62" s="6">
        <f t="shared" si="0"/>
        <v>0</v>
      </c>
      <c r="D62" s="6">
        <f t="shared" si="11"/>
        <v>4.1705608879175239E-13</v>
      </c>
      <c r="E62" s="6">
        <f t="shared" si="12"/>
        <v>-4.1705608879175239E-13</v>
      </c>
      <c r="F62">
        <f t="shared" si="13"/>
        <v>0</v>
      </c>
    </row>
    <row r="63" spans="1:6" x14ac:dyDescent="0.3">
      <c r="A63">
        <f t="shared" si="9"/>
        <v>61</v>
      </c>
      <c r="B63" s="6">
        <f t="shared" si="10"/>
        <v>5.046378674380204E-12</v>
      </c>
      <c r="C63" s="6">
        <f t="shared" si="0"/>
        <v>0</v>
      </c>
      <c r="D63" s="6">
        <f t="shared" si="11"/>
        <v>4.5876169767092761E-13</v>
      </c>
      <c r="E63" s="6">
        <f t="shared" si="12"/>
        <v>-4.5876169767092761E-13</v>
      </c>
      <c r="F63">
        <f t="shared" si="13"/>
        <v>0</v>
      </c>
    </row>
    <row r="64" spans="1:6" x14ac:dyDescent="0.3">
      <c r="A64">
        <f t="shared" si="9"/>
        <v>62</v>
      </c>
      <c r="B64" s="6">
        <f t="shared" si="10"/>
        <v>5.5510165418182248E-12</v>
      </c>
      <c r="C64" s="6">
        <f t="shared" si="0"/>
        <v>0</v>
      </c>
      <c r="D64" s="6">
        <f t="shared" si="11"/>
        <v>5.046378674380204E-13</v>
      </c>
      <c r="E64" s="6">
        <f t="shared" si="12"/>
        <v>-5.046378674380204E-13</v>
      </c>
      <c r="F64">
        <f t="shared" si="13"/>
        <v>0</v>
      </c>
    </row>
    <row r="65" spans="1:6" x14ac:dyDescent="0.3">
      <c r="A65">
        <f t="shared" si="9"/>
        <v>63</v>
      </c>
      <c r="B65" s="6">
        <f t="shared" si="10"/>
        <v>6.1061181960000482E-12</v>
      </c>
      <c r="C65" s="6">
        <f t="shared" si="0"/>
        <v>0</v>
      </c>
      <c r="D65" s="6">
        <f t="shared" si="11"/>
        <v>5.5510165418182256E-13</v>
      </c>
      <c r="E65" s="6">
        <f t="shared" si="12"/>
        <v>-5.5510165418182256E-13</v>
      </c>
      <c r="F65">
        <f t="shared" si="13"/>
        <v>0</v>
      </c>
    </row>
    <row r="66" spans="1:6" x14ac:dyDescent="0.3">
      <c r="A66">
        <f t="shared" si="9"/>
        <v>64</v>
      </c>
      <c r="B66" s="6">
        <f t="shared" si="10"/>
        <v>6.7167300156000534E-12</v>
      </c>
      <c r="C66" s="6">
        <f t="shared" ref="C66:C129" si="14">-$J$5*F66</f>
        <v>0</v>
      </c>
      <c r="D66" s="6">
        <f t="shared" si="11"/>
        <v>6.1061181960000482E-13</v>
      </c>
      <c r="E66" s="6">
        <f t="shared" si="12"/>
        <v>-6.1061181960000482E-13</v>
      </c>
      <c r="F66">
        <f t="shared" si="13"/>
        <v>0</v>
      </c>
    </row>
    <row r="67" spans="1:6" x14ac:dyDescent="0.3">
      <c r="A67">
        <f t="shared" si="9"/>
        <v>65</v>
      </c>
      <c r="B67" s="6">
        <f t="shared" si="10"/>
        <v>7.3884030171600593E-12</v>
      </c>
      <c r="C67" s="6">
        <f t="shared" si="14"/>
        <v>0</v>
      </c>
      <c r="D67" s="6">
        <f t="shared" si="11"/>
        <v>6.716730015600054E-13</v>
      </c>
      <c r="E67" s="6">
        <f t="shared" si="12"/>
        <v>-6.716730015600054E-13</v>
      </c>
      <c r="F67">
        <f t="shared" si="13"/>
        <v>0</v>
      </c>
    </row>
    <row r="68" spans="1:6" x14ac:dyDescent="0.3">
      <c r="A68">
        <f t="shared" si="9"/>
        <v>66</v>
      </c>
      <c r="B68" s="6">
        <f t="shared" si="10"/>
        <v>8.1272433188760664E-12</v>
      </c>
      <c r="C68" s="6">
        <f t="shared" si="14"/>
        <v>0</v>
      </c>
      <c r="D68" s="6">
        <f t="shared" si="11"/>
        <v>7.3884030171600595E-13</v>
      </c>
      <c r="E68" s="6">
        <f t="shared" si="12"/>
        <v>-7.3884030171600595E-13</v>
      </c>
      <c r="F68">
        <f t="shared" si="13"/>
        <v>0</v>
      </c>
    </row>
    <row r="69" spans="1:6" x14ac:dyDescent="0.3">
      <c r="A69">
        <f t="shared" si="9"/>
        <v>67</v>
      </c>
      <c r="B69" s="6">
        <f t="shared" si="10"/>
        <v>8.9399676507636745E-12</v>
      </c>
      <c r="C69" s="6">
        <f t="shared" si="14"/>
        <v>0</v>
      </c>
      <c r="D69" s="6">
        <f t="shared" si="11"/>
        <v>8.1272433188760668E-13</v>
      </c>
      <c r="E69" s="6">
        <f t="shared" si="12"/>
        <v>-8.1272433188760668E-13</v>
      </c>
      <c r="F69">
        <f t="shared" si="13"/>
        <v>0</v>
      </c>
    </row>
    <row r="70" spans="1:6" x14ac:dyDescent="0.3">
      <c r="A70">
        <f t="shared" si="9"/>
        <v>68</v>
      </c>
      <c r="B70" s="6">
        <f t="shared" si="10"/>
        <v>9.8339644158400426E-12</v>
      </c>
      <c r="C70" s="6">
        <f t="shared" si="14"/>
        <v>0</v>
      </c>
      <c r="D70" s="6">
        <f t="shared" si="11"/>
        <v>8.9399676507636749E-13</v>
      </c>
      <c r="E70" s="6">
        <f t="shared" si="12"/>
        <v>-8.9399676507636749E-13</v>
      </c>
      <c r="F70">
        <f t="shared" si="13"/>
        <v>0</v>
      </c>
    </row>
    <row r="71" spans="1:6" x14ac:dyDescent="0.3">
      <c r="A71">
        <f t="shared" si="9"/>
        <v>69</v>
      </c>
      <c r="B71" s="6">
        <f t="shared" si="10"/>
        <v>1.0817360857424047E-11</v>
      </c>
      <c r="C71" s="6">
        <f t="shared" si="14"/>
        <v>0</v>
      </c>
      <c r="D71" s="6">
        <f t="shared" si="11"/>
        <v>9.8339644158400434E-13</v>
      </c>
      <c r="E71" s="6">
        <f t="shared" si="12"/>
        <v>-9.8339644158400434E-13</v>
      </c>
      <c r="F71">
        <f t="shared" si="13"/>
        <v>0</v>
      </c>
    </row>
    <row r="72" spans="1:6" x14ac:dyDescent="0.3">
      <c r="A72">
        <f t="shared" si="9"/>
        <v>70</v>
      </c>
      <c r="B72" s="6">
        <f t="shared" si="10"/>
        <v>1.1899096943166454E-11</v>
      </c>
      <c r="C72" s="6">
        <f t="shared" si="14"/>
        <v>0</v>
      </c>
      <c r="D72" s="6">
        <f t="shared" si="11"/>
        <v>1.0817360857424047E-12</v>
      </c>
      <c r="E72" s="6">
        <f t="shared" si="12"/>
        <v>-1.0817360857424047E-12</v>
      </c>
      <c r="F72">
        <f t="shared" si="13"/>
        <v>0</v>
      </c>
    </row>
    <row r="73" spans="1:6" x14ac:dyDescent="0.3">
      <c r="A73">
        <f t="shared" si="9"/>
        <v>71</v>
      </c>
      <c r="B73" s="6">
        <f t="shared" si="10"/>
        <v>1.30890066374831E-11</v>
      </c>
      <c r="C73" s="6">
        <f t="shared" si="14"/>
        <v>0</v>
      </c>
      <c r="D73" s="6">
        <f t="shared" si="11"/>
        <v>1.1899096943166455E-12</v>
      </c>
      <c r="E73" s="6">
        <f t="shared" si="12"/>
        <v>-1.1899096943166455E-12</v>
      </c>
      <c r="F73">
        <f t="shared" si="13"/>
        <v>0</v>
      </c>
    </row>
    <row r="74" spans="1:6" x14ac:dyDescent="0.3">
      <c r="A74">
        <f t="shared" si="9"/>
        <v>72</v>
      </c>
      <c r="B74" s="6">
        <f t="shared" si="10"/>
        <v>1.4397907301231411E-11</v>
      </c>
      <c r="C74" s="6">
        <f t="shared" si="14"/>
        <v>0</v>
      </c>
      <c r="D74" s="6">
        <f t="shared" si="11"/>
        <v>1.30890066374831E-12</v>
      </c>
      <c r="E74" s="6">
        <f t="shared" si="12"/>
        <v>-1.30890066374831E-12</v>
      </c>
      <c r="F74">
        <f t="shared" si="13"/>
        <v>0</v>
      </c>
    </row>
    <row r="75" spans="1:6" x14ac:dyDescent="0.3">
      <c r="A75">
        <f t="shared" si="9"/>
        <v>73</v>
      </c>
      <c r="B75" s="6">
        <f t="shared" si="10"/>
        <v>1.5837698031354552E-11</v>
      </c>
      <c r="C75" s="6">
        <f t="shared" si="14"/>
        <v>0</v>
      </c>
      <c r="D75" s="6">
        <f t="shared" si="11"/>
        <v>1.4397907301231412E-12</v>
      </c>
      <c r="E75" s="6">
        <f t="shared" si="12"/>
        <v>-1.4397907301231412E-12</v>
      </c>
      <c r="F75">
        <f t="shared" si="13"/>
        <v>0</v>
      </c>
    </row>
    <row r="76" spans="1:6" x14ac:dyDescent="0.3">
      <c r="A76">
        <f t="shared" si="9"/>
        <v>74</v>
      </c>
      <c r="B76" s="6">
        <f t="shared" si="10"/>
        <v>1.742146783449001E-11</v>
      </c>
      <c r="C76" s="6">
        <f t="shared" si="14"/>
        <v>0</v>
      </c>
      <c r="D76" s="6">
        <f t="shared" si="11"/>
        <v>1.5837698031354553E-12</v>
      </c>
      <c r="E76" s="6">
        <f t="shared" si="12"/>
        <v>-1.5837698031354553E-12</v>
      </c>
      <c r="F76">
        <f t="shared" si="13"/>
        <v>0</v>
      </c>
    </row>
    <row r="77" spans="1:6" x14ac:dyDescent="0.3">
      <c r="A77">
        <f t="shared" si="9"/>
        <v>75</v>
      </c>
      <c r="B77" s="6">
        <f t="shared" si="10"/>
        <v>1.9163614617939012E-11</v>
      </c>
      <c r="C77" s="6">
        <f t="shared" si="14"/>
        <v>0</v>
      </c>
      <c r="D77" s="6">
        <f t="shared" si="11"/>
        <v>1.7421467834490011E-12</v>
      </c>
      <c r="E77" s="6">
        <f t="shared" si="12"/>
        <v>-1.7421467834490011E-12</v>
      </c>
      <c r="F77">
        <f t="shared" si="13"/>
        <v>0</v>
      </c>
    </row>
    <row r="78" spans="1:6" x14ac:dyDescent="0.3">
      <c r="A78">
        <f t="shared" si="9"/>
        <v>76</v>
      </c>
      <c r="B78" s="6">
        <f t="shared" si="10"/>
        <v>2.1079976079732914E-11</v>
      </c>
      <c r="C78" s="6">
        <f t="shared" si="14"/>
        <v>0</v>
      </c>
      <c r="D78" s="6">
        <f t="shared" si="11"/>
        <v>1.9163614617939013E-12</v>
      </c>
      <c r="E78" s="6">
        <f t="shared" si="12"/>
        <v>-1.9163614617939013E-12</v>
      </c>
      <c r="F78">
        <f t="shared" si="13"/>
        <v>0</v>
      </c>
    </row>
    <row r="79" spans="1:6" x14ac:dyDescent="0.3">
      <c r="A79">
        <f t="shared" si="9"/>
        <v>77</v>
      </c>
      <c r="B79" s="6">
        <f t="shared" si="10"/>
        <v>2.3187973687706209E-11</v>
      </c>
      <c r="C79" s="6">
        <f t="shared" si="14"/>
        <v>0</v>
      </c>
      <c r="D79" s="6">
        <f t="shared" si="11"/>
        <v>2.1079976079732914E-12</v>
      </c>
      <c r="E79" s="6">
        <f t="shared" si="12"/>
        <v>-2.1079976079732914E-12</v>
      </c>
      <c r="F79">
        <f t="shared" si="13"/>
        <v>0</v>
      </c>
    </row>
    <row r="80" spans="1:6" x14ac:dyDescent="0.3">
      <c r="A80">
        <f t="shared" si="9"/>
        <v>78</v>
      </c>
      <c r="B80" s="6">
        <f t="shared" si="10"/>
        <v>2.550677105647683E-11</v>
      </c>
      <c r="C80" s="6">
        <f t="shared" si="14"/>
        <v>0</v>
      </c>
      <c r="D80" s="6">
        <f t="shared" si="11"/>
        <v>2.318797368770621E-12</v>
      </c>
      <c r="E80" s="6">
        <f t="shared" si="12"/>
        <v>-2.318797368770621E-12</v>
      </c>
      <c r="F80">
        <f t="shared" si="13"/>
        <v>0</v>
      </c>
    </row>
    <row r="81" spans="1:6" x14ac:dyDescent="0.3">
      <c r="A81">
        <f t="shared" si="9"/>
        <v>79</v>
      </c>
      <c r="B81" s="6">
        <f t="shared" si="10"/>
        <v>2.8057448162124516E-11</v>
      </c>
      <c r="C81" s="6">
        <f t="shared" si="14"/>
        <v>0</v>
      </c>
      <c r="D81" s="6">
        <f t="shared" si="11"/>
        <v>2.5506771056476832E-12</v>
      </c>
      <c r="E81" s="6">
        <f t="shared" si="12"/>
        <v>-2.5506771056476832E-12</v>
      </c>
      <c r="F81">
        <f t="shared" si="13"/>
        <v>0</v>
      </c>
    </row>
    <row r="82" spans="1:6" x14ac:dyDescent="0.3">
      <c r="A82">
        <f t="shared" si="9"/>
        <v>80</v>
      </c>
      <c r="B82" s="6">
        <f t="shared" si="10"/>
        <v>3.0863192978336972E-11</v>
      </c>
      <c r="C82" s="6">
        <f t="shared" si="14"/>
        <v>0</v>
      </c>
      <c r="D82" s="6">
        <f t="shared" si="11"/>
        <v>2.8057448162124517E-12</v>
      </c>
      <c r="E82" s="6">
        <f t="shared" si="12"/>
        <v>-2.8057448162124517E-12</v>
      </c>
      <c r="F82">
        <f t="shared" si="13"/>
        <v>0</v>
      </c>
    </row>
    <row r="83" spans="1:6" x14ac:dyDescent="0.3">
      <c r="A83">
        <f t="shared" si="9"/>
        <v>81</v>
      </c>
      <c r="B83" s="6">
        <f t="shared" si="10"/>
        <v>3.3949512276170674E-11</v>
      </c>
      <c r="C83" s="6">
        <f t="shared" si="14"/>
        <v>0</v>
      </c>
      <c r="D83" s="6">
        <f t="shared" si="11"/>
        <v>3.0863192978336973E-12</v>
      </c>
      <c r="E83" s="6">
        <f t="shared" si="12"/>
        <v>-3.0863192978336973E-12</v>
      </c>
      <c r="F83">
        <f t="shared" si="13"/>
        <v>0</v>
      </c>
    </row>
    <row r="84" spans="1:6" x14ac:dyDescent="0.3">
      <c r="A84">
        <f t="shared" si="9"/>
        <v>82</v>
      </c>
      <c r="B84" s="6">
        <f t="shared" si="10"/>
        <v>3.7344463503787743E-11</v>
      </c>
      <c r="C84" s="6">
        <f t="shared" si="14"/>
        <v>0</v>
      </c>
      <c r="D84" s="6">
        <f t="shared" si="11"/>
        <v>3.3949512276170675E-12</v>
      </c>
      <c r="E84" s="6">
        <f t="shared" si="12"/>
        <v>-3.3949512276170675E-12</v>
      </c>
      <c r="F84">
        <f t="shared" si="13"/>
        <v>0</v>
      </c>
    </row>
    <row r="85" spans="1:6" x14ac:dyDescent="0.3">
      <c r="A85">
        <f t="shared" si="9"/>
        <v>83</v>
      </c>
      <c r="B85" s="6">
        <f t="shared" si="10"/>
        <v>4.1078909854166519E-11</v>
      </c>
      <c r="C85" s="6">
        <f t="shared" si="14"/>
        <v>0</v>
      </c>
      <c r="D85" s="6">
        <f t="shared" si="11"/>
        <v>3.7344463503787744E-12</v>
      </c>
      <c r="E85" s="6">
        <f t="shared" si="12"/>
        <v>-3.7344463503787744E-12</v>
      </c>
      <c r="F85">
        <f t="shared" si="13"/>
        <v>0</v>
      </c>
    </row>
    <row r="86" spans="1:6" x14ac:dyDescent="0.3">
      <c r="A86">
        <f t="shared" si="9"/>
        <v>84</v>
      </c>
      <c r="B86" s="6">
        <f t="shared" si="10"/>
        <v>4.5186800839583173E-11</v>
      </c>
      <c r="C86" s="6">
        <f t="shared" si="14"/>
        <v>0</v>
      </c>
      <c r="D86" s="6">
        <f t="shared" si="11"/>
        <v>4.1078909854166523E-12</v>
      </c>
      <c r="E86" s="6">
        <f t="shared" si="12"/>
        <v>-4.1078909854166523E-12</v>
      </c>
      <c r="F86">
        <f t="shared" si="13"/>
        <v>0</v>
      </c>
    </row>
    <row r="87" spans="1:6" x14ac:dyDescent="0.3">
      <c r="A87">
        <f t="shared" si="9"/>
        <v>85</v>
      </c>
      <c r="B87" s="6">
        <f t="shared" si="10"/>
        <v>4.9705480923541496E-11</v>
      </c>
      <c r="C87" s="6">
        <f t="shared" si="14"/>
        <v>0</v>
      </c>
      <c r="D87" s="6">
        <f t="shared" si="11"/>
        <v>4.5186800839583175E-12</v>
      </c>
      <c r="E87" s="6">
        <f t="shared" si="12"/>
        <v>-4.5186800839583175E-12</v>
      </c>
      <c r="F87">
        <f t="shared" si="13"/>
        <v>0</v>
      </c>
    </row>
    <row r="88" spans="1:6" x14ac:dyDescent="0.3">
      <c r="A88">
        <f t="shared" si="9"/>
        <v>86</v>
      </c>
      <c r="B88" s="6">
        <f t="shared" si="10"/>
        <v>5.4676029015895653E-11</v>
      </c>
      <c r="C88" s="6">
        <f t="shared" si="14"/>
        <v>0</v>
      </c>
      <c r="D88" s="6">
        <f t="shared" si="11"/>
        <v>4.9705480923541496E-12</v>
      </c>
      <c r="E88" s="6">
        <f t="shared" si="12"/>
        <v>-4.9705480923541496E-12</v>
      </c>
      <c r="F88">
        <f t="shared" si="13"/>
        <v>0</v>
      </c>
    </row>
    <row r="89" spans="1:6" x14ac:dyDescent="0.3">
      <c r="A89">
        <f t="shared" si="9"/>
        <v>87</v>
      </c>
      <c r="B89" s="6">
        <f t="shared" si="10"/>
        <v>6.014363191748522E-11</v>
      </c>
      <c r="C89" s="6">
        <f t="shared" si="14"/>
        <v>0</v>
      </c>
      <c r="D89" s="6">
        <f t="shared" si="11"/>
        <v>5.4676029015895656E-12</v>
      </c>
      <c r="E89" s="6">
        <f t="shared" si="12"/>
        <v>-5.4676029015895656E-12</v>
      </c>
      <c r="F89">
        <f t="shared" si="13"/>
        <v>0</v>
      </c>
    </row>
    <row r="90" spans="1:6" x14ac:dyDescent="0.3">
      <c r="A90">
        <f t="shared" si="9"/>
        <v>88</v>
      </c>
      <c r="B90" s="6">
        <f t="shared" si="10"/>
        <v>6.6157995109233743E-11</v>
      </c>
      <c r="C90" s="6">
        <f t="shared" si="14"/>
        <v>0</v>
      </c>
      <c r="D90" s="6">
        <f t="shared" si="11"/>
        <v>6.0143631917485225E-12</v>
      </c>
      <c r="E90" s="6">
        <f t="shared" si="12"/>
        <v>-6.0143631917485225E-12</v>
      </c>
      <c r="F90">
        <f t="shared" si="13"/>
        <v>0</v>
      </c>
    </row>
    <row r="91" spans="1:6" x14ac:dyDescent="0.3">
      <c r="A91">
        <f t="shared" si="9"/>
        <v>89</v>
      </c>
      <c r="B91" s="6">
        <f t="shared" si="10"/>
        <v>7.2773794620157123E-11</v>
      </c>
      <c r="C91" s="6">
        <f t="shared" si="14"/>
        <v>0</v>
      </c>
      <c r="D91" s="6">
        <f t="shared" si="11"/>
        <v>6.6157995109233746E-12</v>
      </c>
      <c r="E91" s="6">
        <f t="shared" si="12"/>
        <v>-6.6157995109233746E-12</v>
      </c>
      <c r="F91">
        <f t="shared" si="13"/>
        <v>0</v>
      </c>
    </row>
    <row r="92" spans="1:6" x14ac:dyDescent="0.3">
      <c r="A92">
        <f t="shared" si="9"/>
        <v>90</v>
      </c>
      <c r="B92" s="6">
        <f t="shared" si="10"/>
        <v>8.0051174082172836E-11</v>
      </c>
      <c r="C92" s="6">
        <f t="shared" si="14"/>
        <v>0</v>
      </c>
      <c r="D92" s="6">
        <f t="shared" si="11"/>
        <v>7.2773794620157119E-12</v>
      </c>
      <c r="E92" s="6">
        <f t="shared" si="12"/>
        <v>-7.2773794620157119E-12</v>
      </c>
      <c r="F92">
        <f t="shared" si="13"/>
        <v>0</v>
      </c>
    </row>
    <row r="93" spans="1:6" x14ac:dyDescent="0.3">
      <c r="A93">
        <f t="shared" si="9"/>
        <v>91</v>
      </c>
      <c r="B93" s="6">
        <f t="shared" si="10"/>
        <v>8.8056291490390125E-11</v>
      </c>
      <c r="C93" s="6">
        <f t="shared" si="14"/>
        <v>0</v>
      </c>
      <c r="D93" s="6">
        <f t="shared" si="11"/>
        <v>8.0051174082172839E-12</v>
      </c>
      <c r="E93" s="6">
        <f t="shared" si="12"/>
        <v>-8.0051174082172839E-12</v>
      </c>
      <c r="F93">
        <f t="shared" si="13"/>
        <v>0</v>
      </c>
    </row>
    <row r="94" spans="1:6" x14ac:dyDescent="0.3">
      <c r="A94">
        <f t="shared" si="9"/>
        <v>92</v>
      </c>
      <c r="B94" s="6">
        <f t="shared" si="10"/>
        <v>9.6861920639429146E-11</v>
      </c>
      <c r="C94" s="6">
        <f t="shared" si="14"/>
        <v>0</v>
      </c>
      <c r="D94" s="6">
        <f t="shared" si="11"/>
        <v>8.8056291490390135E-12</v>
      </c>
      <c r="E94" s="6">
        <f t="shared" si="12"/>
        <v>-8.8056291490390135E-12</v>
      </c>
      <c r="F94">
        <f t="shared" si="13"/>
        <v>0</v>
      </c>
    </row>
    <row r="95" spans="1:6" x14ac:dyDescent="0.3">
      <c r="A95">
        <f t="shared" si="9"/>
        <v>93</v>
      </c>
      <c r="B95" s="6">
        <f t="shared" si="10"/>
        <v>1.0654811270337208E-10</v>
      </c>
      <c r="C95" s="6">
        <f t="shared" si="14"/>
        <v>0</v>
      </c>
      <c r="D95" s="6">
        <f t="shared" si="11"/>
        <v>9.6861920639429159E-12</v>
      </c>
      <c r="E95" s="6">
        <f t="shared" si="12"/>
        <v>-9.6861920639429159E-12</v>
      </c>
      <c r="F95">
        <f t="shared" si="13"/>
        <v>0</v>
      </c>
    </row>
    <row r="96" spans="1:6" x14ac:dyDescent="0.3">
      <c r="A96">
        <f t="shared" si="9"/>
        <v>94</v>
      </c>
      <c r="B96" s="6">
        <f t="shared" si="10"/>
        <v>1.1720292397370928E-10</v>
      </c>
      <c r="C96" s="6">
        <f t="shared" si="14"/>
        <v>0</v>
      </c>
      <c r="D96" s="6">
        <f t="shared" si="11"/>
        <v>1.0654811270337208E-11</v>
      </c>
      <c r="E96" s="6">
        <f t="shared" si="12"/>
        <v>-1.0654811270337208E-11</v>
      </c>
      <c r="F96">
        <f t="shared" si="13"/>
        <v>0</v>
      </c>
    </row>
    <row r="97" spans="1:6" x14ac:dyDescent="0.3">
      <c r="A97">
        <f t="shared" ref="A97:A160" si="15">A96+1</f>
        <v>95</v>
      </c>
      <c r="B97" s="6">
        <f t="shared" ref="B97:B160" si="16">MAX(B96*(1+$J$3)-C97,0)</f>
        <v>1.2892321637108023E-10</v>
      </c>
      <c r="C97" s="6">
        <f t="shared" si="14"/>
        <v>0</v>
      </c>
      <c r="D97" s="6">
        <f t="shared" ref="D97:D160" si="17">$J$3*B96</f>
        <v>1.1720292397370929E-11</v>
      </c>
      <c r="E97" s="6">
        <f t="shared" ref="E97:E160" si="18">C97-D97</f>
        <v>-1.1720292397370929E-11</v>
      </c>
      <c r="F97">
        <f t="shared" ref="F97:F160" si="19">IF(B96-0.000001&gt;0,1,0)</f>
        <v>0</v>
      </c>
    </row>
    <row r="98" spans="1:6" x14ac:dyDescent="0.3">
      <c r="A98">
        <f t="shared" si="15"/>
        <v>96</v>
      </c>
      <c r="B98" s="6">
        <f t="shared" si="16"/>
        <v>1.4181553800818826E-10</v>
      </c>
      <c r="C98" s="6">
        <f t="shared" si="14"/>
        <v>0</v>
      </c>
      <c r="D98" s="6">
        <f t="shared" si="17"/>
        <v>1.2892321637108023E-11</v>
      </c>
      <c r="E98" s="6">
        <f t="shared" si="18"/>
        <v>-1.2892321637108023E-11</v>
      </c>
      <c r="F98">
        <f t="shared" si="19"/>
        <v>0</v>
      </c>
    </row>
    <row r="99" spans="1:6" x14ac:dyDescent="0.3">
      <c r="A99">
        <f t="shared" si="15"/>
        <v>97</v>
      </c>
      <c r="B99" s="6">
        <f t="shared" si="16"/>
        <v>1.559970918090071E-10</v>
      </c>
      <c r="C99" s="6">
        <f t="shared" si="14"/>
        <v>0</v>
      </c>
      <c r="D99" s="6">
        <f t="shared" si="17"/>
        <v>1.4181553800818826E-11</v>
      </c>
      <c r="E99" s="6">
        <f t="shared" si="18"/>
        <v>-1.4181553800818826E-11</v>
      </c>
      <c r="F99">
        <f t="shared" si="19"/>
        <v>0</v>
      </c>
    </row>
    <row r="100" spans="1:6" x14ac:dyDescent="0.3">
      <c r="A100">
        <f t="shared" si="15"/>
        <v>98</v>
      </c>
      <c r="B100" s="6">
        <f t="shared" si="16"/>
        <v>1.7159680098990782E-10</v>
      </c>
      <c r="C100" s="6">
        <f t="shared" si="14"/>
        <v>0</v>
      </c>
      <c r="D100" s="6">
        <f t="shared" si="17"/>
        <v>1.559970918090071E-11</v>
      </c>
      <c r="E100" s="6">
        <f t="shared" si="18"/>
        <v>-1.559970918090071E-11</v>
      </c>
      <c r="F100">
        <f t="shared" si="19"/>
        <v>0</v>
      </c>
    </row>
    <row r="101" spans="1:6" x14ac:dyDescent="0.3">
      <c r="A101">
        <f t="shared" si="15"/>
        <v>99</v>
      </c>
      <c r="B101" s="6">
        <f t="shared" si="16"/>
        <v>1.8875648108889861E-10</v>
      </c>
      <c r="C101" s="6">
        <f t="shared" si="14"/>
        <v>0</v>
      </c>
      <c r="D101" s="6">
        <f t="shared" si="17"/>
        <v>1.7159680098990783E-11</v>
      </c>
      <c r="E101" s="6">
        <f t="shared" si="18"/>
        <v>-1.7159680098990783E-11</v>
      </c>
      <c r="F101">
        <f t="shared" si="19"/>
        <v>0</v>
      </c>
    </row>
    <row r="102" spans="1:6" x14ac:dyDescent="0.3">
      <c r="A102">
        <f t="shared" si="15"/>
        <v>100</v>
      </c>
      <c r="B102" s="6">
        <f t="shared" si="16"/>
        <v>2.0763212919778849E-10</v>
      </c>
      <c r="C102" s="6">
        <f t="shared" si="14"/>
        <v>0</v>
      </c>
      <c r="D102" s="6">
        <f t="shared" si="17"/>
        <v>1.8875648108889861E-11</v>
      </c>
      <c r="E102" s="6">
        <f t="shared" si="18"/>
        <v>-1.8875648108889861E-11</v>
      </c>
      <c r="F102">
        <f t="shared" si="19"/>
        <v>0</v>
      </c>
    </row>
    <row r="103" spans="1:6" x14ac:dyDescent="0.3">
      <c r="A103">
        <f t="shared" si="15"/>
        <v>101</v>
      </c>
      <c r="B103" s="6">
        <f t="shared" si="16"/>
        <v>2.2839534211756736E-10</v>
      </c>
      <c r="C103" s="6">
        <f t="shared" si="14"/>
        <v>0</v>
      </c>
      <c r="D103" s="6">
        <f t="shared" si="17"/>
        <v>2.0763212919778849E-11</v>
      </c>
      <c r="E103" s="6">
        <f t="shared" si="18"/>
        <v>-2.0763212919778849E-11</v>
      </c>
      <c r="F103">
        <f t="shared" si="19"/>
        <v>0</v>
      </c>
    </row>
    <row r="104" spans="1:6" x14ac:dyDescent="0.3">
      <c r="A104">
        <f t="shared" si="15"/>
        <v>102</v>
      </c>
      <c r="B104" s="6">
        <f t="shared" si="16"/>
        <v>2.5123487632932409E-10</v>
      </c>
      <c r="C104" s="6">
        <f t="shared" si="14"/>
        <v>0</v>
      </c>
      <c r="D104" s="6">
        <f t="shared" si="17"/>
        <v>2.2839534211756736E-11</v>
      </c>
      <c r="E104" s="6">
        <f t="shared" si="18"/>
        <v>-2.2839534211756736E-11</v>
      </c>
      <c r="F104">
        <f t="shared" si="19"/>
        <v>0</v>
      </c>
    </row>
    <row r="105" spans="1:6" x14ac:dyDescent="0.3">
      <c r="A105">
        <f t="shared" si="15"/>
        <v>103</v>
      </c>
      <c r="B105" s="6">
        <f t="shared" si="16"/>
        <v>2.763583639622565E-10</v>
      </c>
      <c r="C105" s="6">
        <f t="shared" si="14"/>
        <v>0</v>
      </c>
      <c r="D105" s="6">
        <f t="shared" si="17"/>
        <v>2.5123487632932409E-11</v>
      </c>
      <c r="E105" s="6">
        <f t="shared" si="18"/>
        <v>-2.5123487632932409E-11</v>
      </c>
      <c r="F105">
        <f t="shared" si="19"/>
        <v>0</v>
      </c>
    </row>
    <row r="106" spans="1:6" x14ac:dyDescent="0.3">
      <c r="A106">
        <f t="shared" si="15"/>
        <v>104</v>
      </c>
      <c r="B106" s="6">
        <f t="shared" si="16"/>
        <v>3.0399420035848219E-10</v>
      </c>
      <c r="C106" s="6">
        <f t="shared" si="14"/>
        <v>0</v>
      </c>
      <c r="D106" s="6">
        <f t="shared" si="17"/>
        <v>2.7635836396225651E-11</v>
      </c>
      <c r="E106" s="6">
        <f t="shared" si="18"/>
        <v>-2.7635836396225651E-11</v>
      </c>
      <c r="F106">
        <f t="shared" si="19"/>
        <v>0</v>
      </c>
    </row>
    <row r="107" spans="1:6" x14ac:dyDescent="0.3">
      <c r="A107">
        <f t="shared" si="15"/>
        <v>105</v>
      </c>
      <c r="B107" s="6">
        <f t="shared" si="16"/>
        <v>3.3439362039433046E-10</v>
      </c>
      <c r="C107" s="6">
        <f t="shared" si="14"/>
        <v>0</v>
      </c>
      <c r="D107" s="6">
        <f t="shared" si="17"/>
        <v>3.0399420035848219E-11</v>
      </c>
      <c r="E107" s="6">
        <f t="shared" si="18"/>
        <v>-3.0399420035848219E-11</v>
      </c>
      <c r="F107">
        <f t="shared" si="19"/>
        <v>0</v>
      </c>
    </row>
    <row r="108" spans="1:6" x14ac:dyDescent="0.3">
      <c r="A108">
        <f t="shared" si="15"/>
        <v>106</v>
      </c>
      <c r="B108" s="6">
        <f t="shared" si="16"/>
        <v>3.6783298243376352E-10</v>
      </c>
      <c r="C108" s="6">
        <f t="shared" si="14"/>
        <v>0</v>
      </c>
      <c r="D108" s="6">
        <f t="shared" si="17"/>
        <v>3.3439362039433047E-11</v>
      </c>
      <c r="E108" s="6">
        <f t="shared" si="18"/>
        <v>-3.3439362039433047E-11</v>
      </c>
      <c r="F108">
        <f t="shared" si="19"/>
        <v>0</v>
      </c>
    </row>
    <row r="109" spans="1:6" x14ac:dyDescent="0.3">
      <c r="A109">
        <f t="shared" si="15"/>
        <v>107</v>
      </c>
      <c r="B109" s="6">
        <f t="shared" si="16"/>
        <v>4.0461628067713989E-10</v>
      </c>
      <c r="C109" s="6">
        <f t="shared" si="14"/>
        <v>0</v>
      </c>
      <c r="D109" s="6">
        <f t="shared" si="17"/>
        <v>3.6783298243376355E-11</v>
      </c>
      <c r="E109" s="6">
        <f t="shared" si="18"/>
        <v>-3.6783298243376355E-11</v>
      </c>
      <c r="F109">
        <f t="shared" si="19"/>
        <v>0</v>
      </c>
    </row>
    <row r="110" spans="1:6" x14ac:dyDescent="0.3">
      <c r="A110">
        <f t="shared" si="15"/>
        <v>108</v>
      </c>
      <c r="B110" s="6">
        <f t="shared" si="16"/>
        <v>4.450779087448539E-10</v>
      </c>
      <c r="C110" s="6">
        <f t="shared" si="14"/>
        <v>0</v>
      </c>
      <c r="D110" s="6">
        <f t="shared" si="17"/>
        <v>4.0461628067713992E-11</v>
      </c>
      <c r="E110" s="6">
        <f t="shared" si="18"/>
        <v>-4.0461628067713992E-11</v>
      </c>
      <c r="F110">
        <f t="shared" si="19"/>
        <v>0</v>
      </c>
    </row>
    <row r="111" spans="1:6" x14ac:dyDescent="0.3">
      <c r="A111">
        <f t="shared" si="15"/>
        <v>109</v>
      </c>
      <c r="B111" s="6">
        <f t="shared" si="16"/>
        <v>4.8958569961933927E-10</v>
      </c>
      <c r="C111" s="6">
        <f t="shared" si="14"/>
        <v>0</v>
      </c>
      <c r="D111" s="6">
        <f t="shared" si="17"/>
        <v>4.4507790874485392E-11</v>
      </c>
      <c r="E111" s="6">
        <f t="shared" si="18"/>
        <v>-4.4507790874485392E-11</v>
      </c>
      <c r="F111">
        <f t="shared" si="19"/>
        <v>0</v>
      </c>
    </row>
    <row r="112" spans="1:6" x14ac:dyDescent="0.3">
      <c r="A112">
        <f t="shared" si="15"/>
        <v>110</v>
      </c>
      <c r="B112" s="6">
        <f t="shared" si="16"/>
        <v>5.3854426958127329E-10</v>
      </c>
      <c r="C112" s="6">
        <f t="shared" si="14"/>
        <v>0</v>
      </c>
      <c r="D112" s="6">
        <f t="shared" si="17"/>
        <v>4.895856996193393E-11</v>
      </c>
      <c r="E112" s="6">
        <f t="shared" si="18"/>
        <v>-4.895856996193393E-11</v>
      </c>
      <c r="F112">
        <f t="shared" si="19"/>
        <v>0</v>
      </c>
    </row>
    <row r="113" spans="1:6" x14ac:dyDescent="0.3">
      <c r="A113">
        <f t="shared" si="15"/>
        <v>111</v>
      </c>
      <c r="B113" s="6">
        <f t="shared" si="16"/>
        <v>5.9239869653940072E-10</v>
      </c>
      <c r="C113" s="6">
        <f t="shared" si="14"/>
        <v>0</v>
      </c>
      <c r="D113" s="6">
        <f t="shared" si="17"/>
        <v>5.3854426958127332E-11</v>
      </c>
      <c r="E113" s="6">
        <f t="shared" si="18"/>
        <v>-5.3854426958127332E-11</v>
      </c>
      <c r="F113">
        <f t="shared" si="19"/>
        <v>0</v>
      </c>
    </row>
    <row r="114" spans="1:6" x14ac:dyDescent="0.3">
      <c r="A114">
        <f t="shared" si="15"/>
        <v>112</v>
      </c>
      <c r="B114" s="6">
        <f t="shared" si="16"/>
        <v>6.5163856619334085E-10</v>
      </c>
      <c r="C114" s="6">
        <f t="shared" si="14"/>
        <v>0</v>
      </c>
      <c r="D114" s="6">
        <f t="shared" si="17"/>
        <v>5.9239869653940069E-11</v>
      </c>
      <c r="E114" s="6">
        <f t="shared" si="18"/>
        <v>-5.9239869653940069E-11</v>
      </c>
      <c r="F114">
        <f t="shared" si="19"/>
        <v>0</v>
      </c>
    </row>
    <row r="115" spans="1:6" x14ac:dyDescent="0.3">
      <c r="A115">
        <f t="shared" si="15"/>
        <v>113</v>
      </c>
      <c r="B115" s="6">
        <f t="shared" si="16"/>
        <v>7.1680242281267503E-10</v>
      </c>
      <c r="C115" s="6">
        <f t="shared" si="14"/>
        <v>0</v>
      </c>
      <c r="D115" s="6">
        <f t="shared" si="17"/>
        <v>6.5163856619334088E-11</v>
      </c>
      <c r="E115" s="6">
        <f t="shared" si="18"/>
        <v>-6.5163856619334088E-11</v>
      </c>
      <c r="F115">
        <f t="shared" si="19"/>
        <v>0</v>
      </c>
    </row>
    <row r="116" spans="1:6" x14ac:dyDescent="0.3">
      <c r="A116">
        <f t="shared" si="15"/>
        <v>114</v>
      </c>
      <c r="B116" s="6">
        <f t="shared" si="16"/>
        <v>7.8848266509394263E-10</v>
      </c>
      <c r="C116" s="6">
        <f t="shared" si="14"/>
        <v>0</v>
      </c>
      <c r="D116" s="6">
        <f t="shared" si="17"/>
        <v>7.1680242281267506E-11</v>
      </c>
      <c r="E116" s="6">
        <f t="shared" si="18"/>
        <v>-7.1680242281267506E-11</v>
      </c>
      <c r="F116">
        <f t="shared" si="19"/>
        <v>0</v>
      </c>
    </row>
    <row r="117" spans="1:6" x14ac:dyDescent="0.3">
      <c r="A117">
        <f t="shared" si="15"/>
        <v>115</v>
      </c>
      <c r="B117" s="6">
        <f t="shared" si="16"/>
        <v>8.6733093160333695E-10</v>
      </c>
      <c r="C117" s="6">
        <f t="shared" si="14"/>
        <v>0</v>
      </c>
      <c r="D117" s="6">
        <f t="shared" si="17"/>
        <v>7.8848266509394273E-11</v>
      </c>
      <c r="E117" s="6">
        <f t="shared" si="18"/>
        <v>-7.8848266509394273E-11</v>
      </c>
      <c r="F117">
        <f t="shared" si="19"/>
        <v>0</v>
      </c>
    </row>
    <row r="118" spans="1:6" x14ac:dyDescent="0.3">
      <c r="A118">
        <f t="shared" si="15"/>
        <v>116</v>
      </c>
      <c r="B118" s="6">
        <f t="shared" si="16"/>
        <v>9.5406402476367073E-10</v>
      </c>
      <c r="C118" s="6">
        <f t="shared" si="14"/>
        <v>0</v>
      </c>
      <c r="D118" s="6">
        <f t="shared" si="17"/>
        <v>8.67330931603337E-11</v>
      </c>
      <c r="E118" s="6">
        <f t="shared" si="18"/>
        <v>-8.67330931603337E-11</v>
      </c>
      <c r="F118">
        <f t="shared" si="19"/>
        <v>0</v>
      </c>
    </row>
    <row r="119" spans="1:6" x14ac:dyDescent="0.3">
      <c r="A119">
        <f t="shared" si="15"/>
        <v>117</v>
      </c>
      <c r="B119" s="6">
        <f t="shared" si="16"/>
        <v>1.0494704272400378E-9</v>
      </c>
      <c r="C119" s="6">
        <f t="shared" si="14"/>
        <v>0</v>
      </c>
      <c r="D119" s="6">
        <f t="shared" si="17"/>
        <v>9.5406402476367073E-11</v>
      </c>
      <c r="E119" s="6">
        <f t="shared" si="18"/>
        <v>-9.5406402476367073E-11</v>
      </c>
      <c r="F119">
        <f t="shared" si="19"/>
        <v>0</v>
      </c>
    </row>
    <row r="120" spans="1:6" x14ac:dyDescent="0.3">
      <c r="A120">
        <f t="shared" si="15"/>
        <v>118</v>
      </c>
      <c r="B120" s="6">
        <f t="shared" si="16"/>
        <v>1.1544174699640418E-9</v>
      </c>
      <c r="C120" s="6">
        <f t="shared" si="14"/>
        <v>0</v>
      </c>
      <c r="D120" s="6">
        <f t="shared" si="17"/>
        <v>1.0494704272400379E-10</v>
      </c>
      <c r="E120" s="6">
        <f t="shared" si="18"/>
        <v>-1.0494704272400379E-10</v>
      </c>
      <c r="F120">
        <f t="shared" si="19"/>
        <v>0</v>
      </c>
    </row>
    <row r="121" spans="1:6" x14ac:dyDescent="0.3">
      <c r="A121">
        <f t="shared" si="15"/>
        <v>119</v>
      </c>
      <c r="B121" s="6">
        <f t="shared" si="16"/>
        <v>1.2698592169604461E-9</v>
      </c>
      <c r="C121" s="6">
        <f t="shared" si="14"/>
        <v>0</v>
      </c>
      <c r="D121" s="6">
        <f t="shared" si="17"/>
        <v>1.1544174699640418E-10</v>
      </c>
      <c r="E121" s="6">
        <f t="shared" si="18"/>
        <v>-1.1544174699640418E-10</v>
      </c>
      <c r="F121">
        <f t="shared" si="19"/>
        <v>0</v>
      </c>
    </row>
    <row r="122" spans="1:6" x14ac:dyDescent="0.3">
      <c r="A122">
        <f t="shared" si="15"/>
        <v>120</v>
      </c>
      <c r="B122" s="6">
        <f t="shared" si="16"/>
        <v>1.3968451386564908E-9</v>
      </c>
      <c r="C122" s="6">
        <f t="shared" si="14"/>
        <v>0</v>
      </c>
      <c r="D122" s="6">
        <f t="shared" si="17"/>
        <v>1.269859216960446E-10</v>
      </c>
      <c r="E122" s="6">
        <f t="shared" si="18"/>
        <v>-1.269859216960446E-10</v>
      </c>
      <c r="F122">
        <f t="shared" si="19"/>
        <v>0</v>
      </c>
    </row>
    <row r="123" spans="1:6" x14ac:dyDescent="0.3">
      <c r="A123">
        <f t="shared" si="15"/>
        <v>121</v>
      </c>
      <c r="B123" s="6">
        <f t="shared" si="16"/>
        <v>1.53652965252214E-9</v>
      </c>
      <c r="C123" s="6">
        <f t="shared" si="14"/>
        <v>0</v>
      </c>
      <c r="D123" s="6">
        <f t="shared" si="17"/>
        <v>1.396845138656491E-10</v>
      </c>
      <c r="E123" s="6">
        <f t="shared" si="18"/>
        <v>-1.396845138656491E-10</v>
      </c>
      <c r="F123">
        <f t="shared" si="19"/>
        <v>0</v>
      </c>
    </row>
    <row r="124" spans="1:6" x14ac:dyDescent="0.3">
      <c r="A124">
        <f t="shared" si="15"/>
        <v>122</v>
      </c>
      <c r="B124" s="6">
        <f t="shared" si="16"/>
        <v>1.6901826177743541E-9</v>
      </c>
      <c r="C124" s="6">
        <f t="shared" si="14"/>
        <v>0</v>
      </c>
      <c r="D124" s="6">
        <f t="shared" si="17"/>
        <v>1.5365296525221402E-10</v>
      </c>
      <c r="E124" s="6">
        <f t="shared" si="18"/>
        <v>-1.5365296525221402E-10</v>
      </c>
      <c r="F124">
        <f t="shared" si="19"/>
        <v>0</v>
      </c>
    </row>
    <row r="125" spans="1:6" x14ac:dyDescent="0.3">
      <c r="A125">
        <f t="shared" si="15"/>
        <v>123</v>
      </c>
      <c r="B125" s="6">
        <f t="shared" si="16"/>
        <v>1.8592008795517896E-9</v>
      </c>
      <c r="C125" s="6">
        <f t="shared" si="14"/>
        <v>0</v>
      </c>
      <c r="D125" s="6">
        <f t="shared" si="17"/>
        <v>1.6901826177743542E-10</v>
      </c>
      <c r="E125" s="6">
        <f t="shared" si="18"/>
        <v>-1.6901826177743542E-10</v>
      </c>
      <c r="F125">
        <f t="shared" si="19"/>
        <v>0</v>
      </c>
    </row>
    <row r="126" spans="1:6" x14ac:dyDescent="0.3">
      <c r="A126">
        <f t="shared" si="15"/>
        <v>124</v>
      </c>
      <c r="B126" s="6">
        <f t="shared" si="16"/>
        <v>2.0451209675069687E-9</v>
      </c>
      <c r="C126" s="6">
        <f t="shared" si="14"/>
        <v>0</v>
      </c>
      <c r="D126" s="6">
        <f t="shared" si="17"/>
        <v>1.8592008795517897E-10</v>
      </c>
      <c r="E126" s="6">
        <f t="shared" si="18"/>
        <v>-1.8592008795517897E-10</v>
      </c>
      <c r="F126">
        <f t="shared" si="19"/>
        <v>0</v>
      </c>
    </row>
    <row r="127" spans="1:6" x14ac:dyDescent="0.3">
      <c r="A127">
        <f t="shared" si="15"/>
        <v>125</v>
      </c>
      <c r="B127" s="6">
        <f t="shared" si="16"/>
        <v>2.2496330642576659E-9</v>
      </c>
      <c r="C127" s="6">
        <f t="shared" si="14"/>
        <v>0</v>
      </c>
      <c r="D127" s="6">
        <f t="shared" si="17"/>
        <v>2.0451209675069688E-10</v>
      </c>
      <c r="E127" s="6">
        <f t="shared" si="18"/>
        <v>-2.0451209675069688E-10</v>
      </c>
      <c r="F127">
        <f t="shared" si="19"/>
        <v>0</v>
      </c>
    </row>
    <row r="128" spans="1:6" x14ac:dyDescent="0.3">
      <c r="A128">
        <f t="shared" si="15"/>
        <v>126</v>
      </c>
      <c r="B128" s="6">
        <f t="shared" si="16"/>
        <v>2.4745963706834326E-9</v>
      </c>
      <c r="C128" s="6">
        <f t="shared" si="14"/>
        <v>0</v>
      </c>
      <c r="D128" s="6">
        <f t="shared" si="17"/>
        <v>2.2496330642576661E-10</v>
      </c>
      <c r="E128" s="6">
        <f t="shared" si="18"/>
        <v>-2.2496330642576661E-10</v>
      </c>
      <c r="F128">
        <f t="shared" si="19"/>
        <v>0</v>
      </c>
    </row>
    <row r="129" spans="1:6" x14ac:dyDescent="0.3">
      <c r="A129">
        <f t="shared" si="15"/>
        <v>127</v>
      </c>
      <c r="B129" s="6">
        <f t="shared" si="16"/>
        <v>2.7220560077517763E-9</v>
      </c>
      <c r="C129" s="6">
        <f t="shared" si="14"/>
        <v>0</v>
      </c>
      <c r="D129" s="6">
        <f t="shared" si="17"/>
        <v>2.4745963706834327E-10</v>
      </c>
      <c r="E129" s="6">
        <f t="shared" si="18"/>
        <v>-2.4745963706834327E-10</v>
      </c>
      <c r="F129">
        <f t="shared" si="19"/>
        <v>0</v>
      </c>
    </row>
    <row r="130" spans="1:6" x14ac:dyDescent="0.3">
      <c r="A130">
        <f t="shared" si="15"/>
        <v>128</v>
      </c>
      <c r="B130" s="6">
        <f t="shared" si="16"/>
        <v>2.9942616085269542E-9</v>
      </c>
      <c r="C130" s="6">
        <f t="shared" ref="C130:C191" si="20">-$J$5*F130</f>
        <v>0</v>
      </c>
      <c r="D130" s="6">
        <f t="shared" si="17"/>
        <v>2.7220560077517766E-10</v>
      </c>
      <c r="E130" s="6">
        <f t="shared" si="18"/>
        <v>-2.7220560077517766E-10</v>
      </c>
      <c r="F130">
        <f t="shared" si="19"/>
        <v>0</v>
      </c>
    </row>
    <row r="131" spans="1:6" x14ac:dyDescent="0.3">
      <c r="A131">
        <f t="shared" si="15"/>
        <v>129</v>
      </c>
      <c r="B131" s="6">
        <f t="shared" si="16"/>
        <v>3.2936877693796499E-9</v>
      </c>
      <c r="C131" s="6">
        <f t="shared" si="20"/>
        <v>0</v>
      </c>
      <c r="D131" s="6">
        <f t="shared" si="17"/>
        <v>2.9942616085269544E-10</v>
      </c>
      <c r="E131" s="6">
        <f t="shared" si="18"/>
        <v>-2.9942616085269544E-10</v>
      </c>
      <c r="F131">
        <f t="shared" si="19"/>
        <v>0</v>
      </c>
    </row>
    <row r="132" spans="1:6" x14ac:dyDescent="0.3">
      <c r="A132">
        <f t="shared" si="15"/>
        <v>130</v>
      </c>
      <c r="B132" s="6">
        <f t="shared" si="16"/>
        <v>3.6230565463176151E-9</v>
      </c>
      <c r="C132" s="6">
        <f t="shared" si="20"/>
        <v>0</v>
      </c>
      <c r="D132" s="6">
        <f t="shared" si="17"/>
        <v>3.29368776937965E-10</v>
      </c>
      <c r="E132" s="6">
        <f t="shared" si="18"/>
        <v>-3.29368776937965E-10</v>
      </c>
      <c r="F132">
        <f t="shared" si="19"/>
        <v>0</v>
      </c>
    </row>
    <row r="133" spans="1:6" x14ac:dyDescent="0.3">
      <c r="A133">
        <f t="shared" si="15"/>
        <v>131</v>
      </c>
      <c r="B133" s="6">
        <f t="shared" si="16"/>
        <v>3.985362200949377E-9</v>
      </c>
      <c r="C133" s="6">
        <f t="shared" si="20"/>
        <v>0</v>
      </c>
      <c r="D133" s="6">
        <f t="shared" si="17"/>
        <v>3.6230565463176152E-10</v>
      </c>
      <c r="E133" s="6">
        <f t="shared" si="18"/>
        <v>-3.6230565463176152E-10</v>
      </c>
      <c r="F133">
        <f t="shared" si="19"/>
        <v>0</v>
      </c>
    </row>
    <row r="134" spans="1:6" x14ac:dyDescent="0.3">
      <c r="A134">
        <f t="shared" si="15"/>
        <v>132</v>
      </c>
      <c r="B134" s="6">
        <f t="shared" si="16"/>
        <v>4.3838984210443148E-9</v>
      </c>
      <c r="C134" s="6">
        <f t="shared" si="20"/>
        <v>0</v>
      </c>
      <c r="D134" s="6">
        <f t="shared" si="17"/>
        <v>3.9853622009493771E-10</v>
      </c>
      <c r="E134" s="6">
        <f t="shared" si="18"/>
        <v>-3.9853622009493771E-10</v>
      </c>
      <c r="F134">
        <f t="shared" si="19"/>
        <v>0</v>
      </c>
    </row>
    <row r="135" spans="1:6" x14ac:dyDescent="0.3">
      <c r="A135">
        <f t="shared" si="15"/>
        <v>133</v>
      </c>
      <c r="B135" s="6">
        <f t="shared" si="16"/>
        <v>4.8222882631487466E-9</v>
      </c>
      <c r="C135" s="6">
        <f t="shared" si="20"/>
        <v>0</v>
      </c>
      <c r="D135" s="6">
        <f t="shared" si="17"/>
        <v>4.3838984210443152E-10</v>
      </c>
      <c r="E135" s="6">
        <f t="shared" si="18"/>
        <v>-4.3838984210443152E-10</v>
      </c>
      <c r="F135">
        <f t="shared" si="19"/>
        <v>0</v>
      </c>
    </row>
    <row r="136" spans="1:6" x14ac:dyDescent="0.3">
      <c r="A136">
        <f t="shared" si="15"/>
        <v>134</v>
      </c>
      <c r="B136" s="6">
        <f t="shared" si="16"/>
        <v>5.3045170894636216E-9</v>
      </c>
      <c r="C136" s="6">
        <f t="shared" si="20"/>
        <v>0</v>
      </c>
      <c r="D136" s="6">
        <f t="shared" si="17"/>
        <v>4.8222882631487466E-10</v>
      </c>
      <c r="E136" s="6">
        <f t="shared" si="18"/>
        <v>-4.8222882631487466E-10</v>
      </c>
      <c r="F136">
        <f t="shared" si="19"/>
        <v>0</v>
      </c>
    </row>
    <row r="137" spans="1:6" x14ac:dyDescent="0.3">
      <c r="A137">
        <f t="shared" si="15"/>
        <v>135</v>
      </c>
      <c r="B137" s="6">
        <f t="shared" si="16"/>
        <v>5.8349687984099841E-9</v>
      </c>
      <c r="C137" s="6">
        <f t="shared" si="20"/>
        <v>0</v>
      </c>
      <c r="D137" s="6">
        <f t="shared" si="17"/>
        <v>5.3045170894636218E-10</v>
      </c>
      <c r="E137" s="6">
        <f t="shared" si="18"/>
        <v>-5.3045170894636218E-10</v>
      </c>
      <c r="F137">
        <f t="shared" si="19"/>
        <v>0</v>
      </c>
    </row>
    <row r="138" spans="1:6" x14ac:dyDescent="0.3">
      <c r="A138">
        <f t="shared" si="15"/>
        <v>136</v>
      </c>
      <c r="B138" s="6">
        <f t="shared" si="16"/>
        <v>6.4184656782509827E-9</v>
      </c>
      <c r="C138" s="6">
        <f t="shared" si="20"/>
        <v>0</v>
      </c>
      <c r="D138" s="6">
        <f t="shared" si="17"/>
        <v>5.8349687984099847E-10</v>
      </c>
      <c r="E138" s="6">
        <f t="shared" si="18"/>
        <v>-5.8349687984099847E-10</v>
      </c>
      <c r="F138">
        <f t="shared" si="19"/>
        <v>0</v>
      </c>
    </row>
    <row r="139" spans="1:6" x14ac:dyDescent="0.3">
      <c r="A139">
        <f t="shared" si="15"/>
        <v>137</v>
      </c>
      <c r="B139" s="6">
        <f t="shared" si="16"/>
        <v>7.0603122460760813E-9</v>
      </c>
      <c r="C139" s="6">
        <f t="shared" si="20"/>
        <v>0</v>
      </c>
      <c r="D139" s="6">
        <f t="shared" si="17"/>
        <v>6.4184656782509829E-10</v>
      </c>
      <c r="E139" s="6">
        <f t="shared" si="18"/>
        <v>-6.4184656782509829E-10</v>
      </c>
      <c r="F139">
        <f t="shared" si="19"/>
        <v>0</v>
      </c>
    </row>
    <row r="140" spans="1:6" x14ac:dyDescent="0.3">
      <c r="A140">
        <f t="shared" si="15"/>
        <v>138</v>
      </c>
      <c r="B140" s="6">
        <f t="shared" si="16"/>
        <v>7.7663434706836902E-9</v>
      </c>
      <c r="C140" s="6">
        <f t="shared" si="20"/>
        <v>0</v>
      </c>
      <c r="D140" s="6">
        <f t="shared" si="17"/>
        <v>7.0603122460760813E-10</v>
      </c>
      <c r="E140" s="6">
        <f t="shared" si="18"/>
        <v>-7.0603122460760813E-10</v>
      </c>
      <c r="F140">
        <f t="shared" si="19"/>
        <v>0</v>
      </c>
    </row>
    <row r="141" spans="1:6" x14ac:dyDescent="0.3">
      <c r="A141">
        <f t="shared" si="15"/>
        <v>139</v>
      </c>
      <c r="B141" s="6">
        <f t="shared" si="16"/>
        <v>8.5429778177520606E-9</v>
      </c>
      <c r="C141" s="6">
        <f t="shared" si="20"/>
        <v>0</v>
      </c>
      <c r="D141" s="6">
        <f t="shared" si="17"/>
        <v>7.7663434706836911E-10</v>
      </c>
      <c r="E141" s="6">
        <f t="shared" si="18"/>
        <v>-7.7663434706836911E-10</v>
      </c>
      <c r="F141">
        <f t="shared" si="19"/>
        <v>0</v>
      </c>
    </row>
    <row r="142" spans="1:6" x14ac:dyDescent="0.3">
      <c r="A142">
        <f t="shared" si="15"/>
        <v>140</v>
      </c>
      <c r="B142" s="6">
        <f t="shared" si="16"/>
        <v>9.3972755995272678E-9</v>
      </c>
      <c r="C142" s="6">
        <f t="shared" si="20"/>
        <v>0</v>
      </c>
      <c r="D142" s="6">
        <f t="shared" si="17"/>
        <v>8.5429778177520608E-10</v>
      </c>
      <c r="E142" s="6">
        <f t="shared" si="18"/>
        <v>-8.5429778177520608E-10</v>
      </c>
      <c r="F142">
        <f t="shared" si="19"/>
        <v>0</v>
      </c>
    </row>
    <row r="143" spans="1:6" x14ac:dyDescent="0.3">
      <c r="A143">
        <f t="shared" si="15"/>
        <v>141</v>
      </c>
      <c r="B143" s="6">
        <f t="shared" si="16"/>
        <v>1.0337003159479995E-8</v>
      </c>
      <c r="C143" s="6">
        <f t="shared" si="20"/>
        <v>0</v>
      </c>
      <c r="D143" s="6">
        <f t="shared" si="17"/>
        <v>9.3972755995272674E-10</v>
      </c>
      <c r="E143" s="6">
        <f t="shared" si="18"/>
        <v>-9.3972755995272674E-10</v>
      </c>
      <c r="F143">
        <f t="shared" si="19"/>
        <v>0</v>
      </c>
    </row>
    <row r="144" spans="1:6" x14ac:dyDescent="0.3">
      <c r="A144">
        <f t="shared" si="15"/>
        <v>142</v>
      </c>
      <c r="B144" s="6">
        <f t="shared" si="16"/>
        <v>1.1370703475427996E-8</v>
      </c>
      <c r="C144" s="6">
        <f t="shared" si="20"/>
        <v>0</v>
      </c>
      <c r="D144" s="6">
        <f t="shared" si="17"/>
        <v>1.0337003159479996E-9</v>
      </c>
      <c r="E144" s="6">
        <f t="shared" si="18"/>
        <v>-1.0337003159479996E-9</v>
      </c>
      <c r="F144">
        <f t="shared" si="19"/>
        <v>0</v>
      </c>
    </row>
    <row r="145" spans="1:6" x14ac:dyDescent="0.3">
      <c r="A145">
        <f t="shared" si="15"/>
        <v>143</v>
      </c>
      <c r="B145" s="6">
        <f t="shared" si="16"/>
        <v>1.2507773822970797E-8</v>
      </c>
      <c r="C145" s="6">
        <f t="shared" si="20"/>
        <v>0</v>
      </c>
      <c r="D145" s="6">
        <f t="shared" si="17"/>
        <v>1.1370703475427996E-9</v>
      </c>
      <c r="E145" s="6">
        <f t="shared" si="18"/>
        <v>-1.1370703475427996E-9</v>
      </c>
      <c r="F145">
        <f t="shared" si="19"/>
        <v>0</v>
      </c>
    </row>
    <row r="146" spans="1:6" x14ac:dyDescent="0.3">
      <c r="A146">
        <f t="shared" si="15"/>
        <v>144</v>
      </c>
      <c r="B146" s="6">
        <f t="shared" si="16"/>
        <v>1.3758551205267877E-8</v>
      </c>
      <c r="C146" s="6">
        <f t="shared" si="20"/>
        <v>0</v>
      </c>
      <c r="D146" s="6">
        <f t="shared" si="17"/>
        <v>1.2507773822970797E-9</v>
      </c>
      <c r="E146" s="6">
        <f t="shared" si="18"/>
        <v>-1.2507773822970797E-9</v>
      </c>
      <c r="F146">
        <f t="shared" si="19"/>
        <v>0</v>
      </c>
    </row>
    <row r="147" spans="1:6" x14ac:dyDescent="0.3">
      <c r="A147">
        <f t="shared" si="15"/>
        <v>145</v>
      </c>
      <c r="B147" s="6">
        <f t="shared" si="16"/>
        <v>1.5134406325794665E-8</v>
      </c>
      <c r="C147" s="6">
        <f t="shared" si="20"/>
        <v>0</v>
      </c>
      <c r="D147" s="6">
        <f t="shared" si="17"/>
        <v>1.3758551205267877E-9</v>
      </c>
      <c r="E147" s="6">
        <f t="shared" si="18"/>
        <v>-1.3758551205267877E-9</v>
      </c>
      <c r="F147">
        <f t="shared" si="19"/>
        <v>0</v>
      </c>
    </row>
    <row r="148" spans="1:6" x14ac:dyDescent="0.3">
      <c r="A148">
        <f t="shared" si="15"/>
        <v>146</v>
      </c>
      <c r="B148" s="6">
        <f t="shared" si="16"/>
        <v>1.6647846958374133E-8</v>
      </c>
      <c r="C148" s="6">
        <f t="shared" si="20"/>
        <v>0</v>
      </c>
      <c r="D148" s="6">
        <f t="shared" si="17"/>
        <v>1.5134406325794666E-9</v>
      </c>
      <c r="E148" s="6">
        <f t="shared" si="18"/>
        <v>-1.5134406325794666E-9</v>
      </c>
      <c r="F148">
        <f t="shared" si="19"/>
        <v>0</v>
      </c>
    </row>
    <row r="149" spans="1:6" x14ac:dyDescent="0.3">
      <c r="A149">
        <f t="shared" si="15"/>
        <v>147</v>
      </c>
      <c r="B149" s="6">
        <f t="shared" si="16"/>
        <v>1.8312631654211546E-8</v>
      </c>
      <c r="C149" s="6">
        <f t="shared" si="20"/>
        <v>0</v>
      </c>
      <c r="D149" s="6">
        <f t="shared" si="17"/>
        <v>1.6647846958374133E-9</v>
      </c>
      <c r="E149" s="6">
        <f t="shared" si="18"/>
        <v>-1.6647846958374133E-9</v>
      </c>
      <c r="F149">
        <f t="shared" si="19"/>
        <v>0</v>
      </c>
    </row>
    <row r="150" spans="1:6" x14ac:dyDescent="0.3">
      <c r="A150">
        <f t="shared" si="15"/>
        <v>148</v>
      </c>
      <c r="B150" s="6">
        <f t="shared" si="16"/>
        <v>2.0143894819632703E-8</v>
      </c>
      <c r="C150" s="6">
        <f t="shared" si="20"/>
        <v>0</v>
      </c>
      <c r="D150" s="6">
        <f t="shared" si="17"/>
        <v>1.8312631654211547E-9</v>
      </c>
      <c r="E150" s="6">
        <f t="shared" si="18"/>
        <v>-1.8312631654211547E-9</v>
      </c>
      <c r="F150">
        <f t="shared" si="19"/>
        <v>0</v>
      </c>
    </row>
    <row r="151" spans="1:6" x14ac:dyDescent="0.3">
      <c r="A151">
        <f t="shared" si="15"/>
        <v>149</v>
      </c>
      <c r="B151" s="6">
        <f t="shared" si="16"/>
        <v>2.2158284301595974E-8</v>
      </c>
      <c r="C151" s="6">
        <f t="shared" si="20"/>
        <v>0</v>
      </c>
      <c r="D151" s="6">
        <f t="shared" si="17"/>
        <v>2.0143894819632704E-9</v>
      </c>
      <c r="E151" s="6">
        <f t="shared" si="18"/>
        <v>-2.0143894819632704E-9</v>
      </c>
      <c r="F151">
        <f t="shared" si="19"/>
        <v>0</v>
      </c>
    </row>
    <row r="152" spans="1:6" x14ac:dyDescent="0.3">
      <c r="A152">
        <f t="shared" si="15"/>
        <v>150</v>
      </c>
      <c r="B152" s="6">
        <f t="shared" si="16"/>
        <v>2.4374112731755574E-8</v>
      </c>
      <c r="C152" s="6">
        <f t="shared" si="20"/>
        <v>0</v>
      </c>
      <c r="D152" s="6">
        <f t="shared" si="17"/>
        <v>2.2158284301595975E-9</v>
      </c>
      <c r="E152" s="6">
        <f t="shared" si="18"/>
        <v>-2.2158284301595975E-9</v>
      </c>
      <c r="F152">
        <f t="shared" si="19"/>
        <v>0</v>
      </c>
    </row>
    <row r="153" spans="1:6" x14ac:dyDescent="0.3">
      <c r="A153">
        <f t="shared" si="15"/>
        <v>151</v>
      </c>
      <c r="B153" s="6">
        <f t="shared" si="16"/>
        <v>2.6811524004931134E-8</v>
      </c>
      <c r="C153" s="6">
        <f t="shared" si="20"/>
        <v>0</v>
      </c>
      <c r="D153" s="6">
        <f t="shared" si="17"/>
        <v>2.4374112731755578E-9</v>
      </c>
      <c r="E153" s="6">
        <f t="shared" si="18"/>
        <v>-2.4374112731755578E-9</v>
      </c>
      <c r="F153">
        <f t="shared" si="19"/>
        <v>0</v>
      </c>
    </row>
    <row r="154" spans="1:6" x14ac:dyDescent="0.3">
      <c r="A154">
        <f t="shared" si="15"/>
        <v>152</v>
      </c>
      <c r="B154" s="6">
        <f t="shared" si="16"/>
        <v>2.9492676405424251E-8</v>
      </c>
      <c r="C154" s="6">
        <f t="shared" si="20"/>
        <v>0</v>
      </c>
      <c r="D154" s="6">
        <f t="shared" si="17"/>
        <v>2.6811524004931137E-9</v>
      </c>
      <c r="E154" s="6">
        <f t="shared" si="18"/>
        <v>-2.6811524004931137E-9</v>
      </c>
      <c r="F154">
        <f t="shared" si="19"/>
        <v>0</v>
      </c>
    </row>
    <row r="155" spans="1:6" x14ac:dyDescent="0.3">
      <c r="A155">
        <f t="shared" si="15"/>
        <v>153</v>
      </c>
      <c r="B155" s="6">
        <f t="shared" si="16"/>
        <v>3.244194404596668E-8</v>
      </c>
      <c r="C155" s="6">
        <f t="shared" si="20"/>
        <v>0</v>
      </c>
      <c r="D155" s="6">
        <f t="shared" si="17"/>
        <v>2.9492676405424253E-9</v>
      </c>
      <c r="E155" s="6">
        <f t="shared" si="18"/>
        <v>-2.9492676405424253E-9</v>
      </c>
      <c r="F155">
        <f t="shared" si="19"/>
        <v>0</v>
      </c>
    </row>
    <row r="156" spans="1:6" x14ac:dyDescent="0.3">
      <c r="A156">
        <f t="shared" si="15"/>
        <v>154</v>
      </c>
      <c r="B156" s="6">
        <f t="shared" si="16"/>
        <v>3.5686138450563351E-8</v>
      </c>
      <c r="C156" s="6">
        <f t="shared" si="20"/>
        <v>0</v>
      </c>
      <c r="D156" s="6">
        <f t="shared" si="17"/>
        <v>3.2441944045966682E-9</v>
      </c>
      <c r="E156" s="6">
        <f t="shared" si="18"/>
        <v>-3.2441944045966682E-9</v>
      </c>
      <c r="F156">
        <f t="shared" si="19"/>
        <v>0</v>
      </c>
    </row>
    <row r="157" spans="1:6" x14ac:dyDescent="0.3">
      <c r="A157">
        <f t="shared" si="15"/>
        <v>155</v>
      </c>
      <c r="B157" s="6">
        <f t="shared" si="16"/>
        <v>3.925475229561969E-8</v>
      </c>
      <c r="C157" s="6">
        <f t="shared" si="20"/>
        <v>0</v>
      </c>
      <c r="D157" s="6">
        <f t="shared" si="17"/>
        <v>3.5686138450563354E-9</v>
      </c>
      <c r="E157" s="6">
        <f t="shared" si="18"/>
        <v>-3.5686138450563354E-9</v>
      </c>
      <c r="F157">
        <f t="shared" si="19"/>
        <v>0</v>
      </c>
    </row>
    <row r="158" spans="1:6" x14ac:dyDescent="0.3">
      <c r="A158">
        <f t="shared" si="15"/>
        <v>156</v>
      </c>
      <c r="B158" s="6">
        <f t="shared" si="16"/>
        <v>4.3180227525181666E-8</v>
      </c>
      <c r="C158" s="6">
        <f t="shared" si="20"/>
        <v>0</v>
      </c>
      <c r="D158" s="6">
        <f t="shared" si="17"/>
        <v>3.925475229561969E-9</v>
      </c>
      <c r="E158" s="6">
        <f t="shared" si="18"/>
        <v>-3.925475229561969E-9</v>
      </c>
      <c r="F158">
        <f t="shared" si="19"/>
        <v>0</v>
      </c>
    </row>
    <row r="159" spans="1:6" x14ac:dyDescent="0.3">
      <c r="A159">
        <f t="shared" si="15"/>
        <v>157</v>
      </c>
      <c r="B159" s="6">
        <f t="shared" si="16"/>
        <v>4.7498250277699838E-8</v>
      </c>
      <c r="C159" s="6">
        <f t="shared" si="20"/>
        <v>0</v>
      </c>
      <c r="D159" s="6">
        <f t="shared" si="17"/>
        <v>4.3180227525181669E-9</v>
      </c>
      <c r="E159" s="6">
        <f t="shared" si="18"/>
        <v>-4.3180227525181669E-9</v>
      </c>
      <c r="F159">
        <f t="shared" si="19"/>
        <v>0</v>
      </c>
    </row>
    <row r="160" spans="1:6" x14ac:dyDescent="0.3">
      <c r="A160">
        <f t="shared" si="15"/>
        <v>158</v>
      </c>
      <c r="B160" s="6">
        <f t="shared" si="16"/>
        <v>5.2248075305469826E-8</v>
      </c>
      <c r="C160" s="6">
        <f t="shared" si="20"/>
        <v>0</v>
      </c>
      <c r="D160" s="6">
        <f t="shared" si="17"/>
        <v>4.7498250277699843E-9</v>
      </c>
      <c r="E160" s="6">
        <f t="shared" si="18"/>
        <v>-4.7498250277699843E-9</v>
      </c>
      <c r="F160">
        <f t="shared" si="19"/>
        <v>0</v>
      </c>
    </row>
    <row r="161" spans="1:6" x14ac:dyDescent="0.3">
      <c r="A161">
        <f t="shared" ref="A161:A191" si="21">A160+1</f>
        <v>159</v>
      </c>
      <c r="B161" s="6">
        <f t="shared" ref="B161:B191" si="22">MAX(B160*(1+$J$3)-C161,0)</f>
        <v>5.7472882836016811E-8</v>
      </c>
      <c r="C161" s="6">
        <f t="shared" si="20"/>
        <v>0</v>
      </c>
      <c r="D161" s="6">
        <f t="shared" ref="D161:D191" si="23">$J$3*B160</f>
        <v>5.2248075305469829E-9</v>
      </c>
      <c r="E161" s="6">
        <f t="shared" ref="E161:E191" si="24">C161-D161</f>
        <v>-5.2248075305469829E-9</v>
      </c>
      <c r="F161">
        <f t="shared" ref="F161:F191" si="25">IF(B160-0.000001&gt;0,1,0)</f>
        <v>0</v>
      </c>
    </row>
    <row r="162" spans="1:6" x14ac:dyDescent="0.3">
      <c r="A162">
        <f t="shared" si="21"/>
        <v>160</v>
      </c>
      <c r="B162" s="6">
        <f t="shared" si="22"/>
        <v>6.32201711196185E-8</v>
      </c>
      <c r="C162" s="6">
        <f t="shared" si="20"/>
        <v>0</v>
      </c>
      <c r="D162" s="6">
        <f t="shared" si="23"/>
        <v>5.7472882836016814E-9</v>
      </c>
      <c r="E162" s="6">
        <f t="shared" si="24"/>
        <v>-5.7472882836016814E-9</v>
      </c>
      <c r="F162">
        <f t="shared" si="25"/>
        <v>0</v>
      </c>
    </row>
    <row r="163" spans="1:6" x14ac:dyDescent="0.3">
      <c r="A163">
        <f t="shared" si="21"/>
        <v>161</v>
      </c>
      <c r="B163" s="6">
        <f t="shared" si="22"/>
        <v>6.9542188231580352E-8</v>
      </c>
      <c r="C163" s="6">
        <f t="shared" si="20"/>
        <v>0</v>
      </c>
      <c r="D163" s="6">
        <f t="shared" si="23"/>
        <v>6.3220171119618505E-9</v>
      </c>
      <c r="E163" s="6">
        <f t="shared" si="24"/>
        <v>-6.3220171119618505E-9</v>
      </c>
      <c r="F163">
        <f t="shared" si="25"/>
        <v>0</v>
      </c>
    </row>
    <row r="164" spans="1:6" x14ac:dyDescent="0.3">
      <c r="A164">
        <f t="shared" si="21"/>
        <v>162</v>
      </c>
      <c r="B164" s="6">
        <f t="shared" si="22"/>
        <v>7.6496407054738399E-8</v>
      </c>
      <c r="C164" s="6">
        <f t="shared" si="20"/>
        <v>0</v>
      </c>
      <c r="D164" s="6">
        <f t="shared" si="23"/>
        <v>6.9542188231580355E-9</v>
      </c>
      <c r="E164" s="6">
        <f t="shared" si="24"/>
        <v>-6.9542188231580355E-9</v>
      </c>
      <c r="F164">
        <f t="shared" si="25"/>
        <v>0</v>
      </c>
    </row>
    <row r="165" spans="1:6" x14ac:dyDescent="0.3">
      <c r="A165">
        <f t="shared" si="21"/>
        <v>163</v>
      </c>
      <c r="B165" s="6">
        <f t="shared" si="22"/>
        <v>8.4146047760212245E-8</v>
      </c>
      <c r="C165" s="6">
        <f t="shared" si="20"/>
        <v>0</v>
      </c>
      <c r="D165" s="6">
        <f t="shared" si="23"/>
        <v>7.6496407054738399E-9</v>
      </c>
      <c r="E165" s="6">
        <f t="shared" si="24"/>
        <v>-7.6496407054738399E-9</v>
      </c>
      <c r="F165">
        <f t="shared" si="25"/>
        <v>0</v>
      </c>
    </row>
    <row r="166" spans="1:6" x14ac:dyDescent="0.3">
      <c r="A166">
        <f t="shared" si="21"/>
        <v>164</v>
      </c>
      <c r="B166" s="6">
        <f t="shared" si="22"/>
        <v>9.2560652536233476E-8</v>
      </c>
      <c r="C166" s="6">
        <f t="shared" si="20"/>
        <v>0</v>
      </c>
      <c r="D166" s="6">
        <f t="shared" si="23"/>
        <v>8.4146047760212245E-9</v>
      </c>
      <c r="E166" s="6">
        <f t="shared" si="24"/>
        <v>-8.4146047760212245E-9</v>
      </c>
      <c r="F166">
        <f t="shared" si="25"/>
        <v>0</v>
      </c>
    </row>
    <row r="167" spans="1:6" x14ac:dyDescent="0.3">
      <c r="A167">
        <f t="shared" si="21"/>
        <v>165</v>
      </c>
      <c r="B167" s="6">
        <f t="shared" si="22"/>
        <v>1.0181671778985683E-7</v>
      </c>
      <c r="C167" s="6">
        <f t="shared" si="20"/>
        <v>0</v>
      </c>
      <c r="D167" s="6">
        <f t="shared" si="23"/>
        <v>9.2560652536233476E-9</v>
      </c>
      <c r="E167" s="6">
        <f t="shared" si="24"/>
        <v>-9.2560652536233476E-9</v>
      </c>
      <c r="F167">
        <f t="shared" si="25"/>
        <v>0</v>
      </c>
    </row>
    <row r="168" spans="1:6" x14ac:dyDescent="0.3">
      <c r="A168">
        <f t="shared" si="21"/>
        <v>166</v>
      </c>
      <c r="B168" s="6">
        <f t="shared" si="22"/>
        <v>1.1199838956884253E-7</v>
      </c>
      <c r="C168" s="6">
        <f t="shared" si="20"/>
        <v>0</v>
      </c>
      <c r="D168" s="6">
        <f t="shared" si="23"/>
        <v>1.0181671778985684E-8</v>
      </c>
      <c r="E168" s="6">
        <f t="shared" si="24"/>
        <v>-1.0181671778985684E-8</v>
      </c>
      <c r="F168">
        <f t="shared" si="25"/>
        <v>0</v>
      </c>
    </row>
    <row r="169" spans="1:6" x14ac:dyDescent="0.3">
      <c r="A169">
        <f t="shared" si="21"/>
        <v>167</v>
      </c>
      <c r="B169" s="6">
        <f t="shared" si="22"/>
        <v>1.231982285257268E-7</v>
      </c>
      <c r="C169" s="6">
        <f t="shared" si="20"/>
        <v>0</v>
      </c>
      <c r="D169" s="6">
        <f t="shared" si="23"/>
        <v>1.1199838956884254E-8</v>
      </c>
      <c r="E169" s="6">
        <f t="shared" si="24"/>
        <v>-1.1199838956884254E-8</v>
      </c>
      <c r="F169">
        <f t="shared" si="25"/>
        <v>0</v>
      </c>
    </row>
    <row r="170" spans="1:6" x14ac:dyDescent="0.3">
      <c r="A170">
        <f t="shared" si="21"/>
        <v>168</v>
      </c>
      <c r="B170" s="6">
        <f t="shared" si="22"/>
        <v>1.3551805137829948E-7</v>
      </c>
      <c r="C170" s="6">
        <f t="shared" si="20"/>
        <v>0</v>
      </c>
      <c r="D170" s="6">
        <f t="shared" si="23"/>
        <v>1.231982285257268E-8</v>
      </c>
      <c r="E170" s="6">
        <f t="shared" si="24"/>
        <v>-1.231982285257268E-8</v>
      </c>
      <c r="F170">
        <f t="shared" si="25"/>
        <v>0</v>
      </c>
    </row>
    <row r="171" spans="1:6" x14ac:dyDescent="0.3">
      <c r="A171">
        <f t="shared" si="21"/>
        <v>169</v>
      </c>
      <c r="B171" s="6">
        <f t="shared" si="22"/>
        <v>1.4906985651612945E-7</v>
      </c>
      <c r="C171" s="6">
        <f t="shared" si="20"/>
        <v>0</v>
      </c>
      <c r="D171" s="6">
        <f t="shared" si="23"/>
        <v>1.3551805137829949E-8</v>
      </c>
      <c r="E171" s="6">
        <f t="shared" si="24"/>
        <v>-1.3551805137829949E-8</v>
      </c>
      <c r="F171">
        <f t="shared" si="25"/>
        <v>0</v>
      </c>
    </row>
    <row r="172" spans="1:6" x14ac:dyDescent="0.3">
      <c r="A172">
        <f t="shared" si="21"/>
        <v>170</v>
      </c>
      <c r="B172" s="6">
        <f t="shared" si="22"/>
        <v>1.639768421677424E-7</v>
      </c>
      <c r="C172" s="6">
        <f t="shared" si="20"/>
        <v>0</v>
      </c>
      <c r="D172" s="6">
        <f t="shared" si="23"/>
        <v>1.4906985651612945E-8</v>
      </c>
      <c r="E172" s="6">
        <f t="shared" si="24"/>
        <v>-1.4906985651612945E-8</v>
      </c>
      <c r="F172">
        <f t="shared" si="25"/>
        <v>0</v>
      </c>
    </row>
    <row r="173" spans="1:6" x14ac:dyDescent="0.3">
      <c r="A173">
        <f t="shared" si="21"/>
        <v>171</v>
      </c>
      <c r="B173" s="6">
        <f t="shared" si="22"/>
        <v>1.8037452638451667E-7</v>
      </c>
      <c r="C173" s="6">
        <f t="shared" si="20"/>
        <v>0</v>
      </c>
      <c r="D173" s="6">
        <f t="shared" si="23"/>
        <v>1.6397684216774241E-8</v>
      </c>
      <c r="E173" s="6">
        <f t="shared" si="24"/>
        <v>-1.6397684216774241E-8</v>
      </c>
      <c r="F173">
        <f t="shared" si="25"/>
        <v>0</v>
      </c>
    </row>
    <row r="174" spans="1:6" x14ac:dyDescent="0.3">
      <c r="A174">
        <f t="shared" si="21"/>
        <v>172</v>
      </c>
      <c r="B174" s="6">
        <f t="shared" si="22"/>
        <v>1.9841197902296835E-7</v>
      </c>
      <c r="C174" s="6">
        <f t="shared" si="20"/>
        <v>0</v>
      </c>
      <c r="D174" s="6">
        <f t="shared" si="23"/>
        <v>1.8037452638451669E-8</v>
      </c>
      <c r="E174" s="6">
        <f t="shared" si="24"/>
        <v>-1.8037452638451669E-8</v>
      </c>
      <c r="F174">
        <f t="shared" si="25"/>
        <v>0</v>
      </c>
    </row>
    <row r="175" spans="1:6" x14ac:dyDescent="0.3">
      <c r="A175">
        <f t="shared" si="21"/>
        <v>173</v>
      </c>
      <c r="B175" s="6">
        <f t="shared" si="22"/>
        <v>2.1825317692526519E-7</v>
      </c>
      <c r="C175" s="6">
        <f t="shared" si="20"/>
        <v>0</v>
      </c>
      <c r="D175" s="6">
        <f t="shared" si="23"/>
        <v>1.9841197902296836E-8</v>
      </c>
      <c r="E175" s="6">
        <f t="shared" si="24"/>
        <v>-1.9841197902296836E-8</v>
      </c>
      <c r="F175">
        <f t="shared" si="25"/>
        <v>0</v>
      </c>
    </row>
    <row r="176" spans="1:6" x14ac:dyDescent="0.3">
      <c r="A176">
        <f t="shared" si="21"/>
        <v>174</v>
      </c>
      <c r="B176" s="6">
        <f t="shared" si="22"/>
        <v>2.4007849461779174E-7</v>
      </c>
      <c r="C176" s="6">
        <f t="shared" si="20"/>
        <v>0</v>
      </c>
      <c r="D176" s="6">
        <f t="shared" si="23"/>
        <v>2.1825317692526521E-8</v>
      </c>
      <c r="E176" s="6">
        <f t="shared" si="24"/>
        <v>-2.1825317692526521E-8</v>
      </c>
      <c r="F176">
        <f t="shared" si="25"/>
        <v>0</v>
      </c>
    </row>
    <row r="177" spans="1:6" x14ac:dyDescent="0.3">
      <c r="A177">
        <f t="shared" si="21"/>
        <v>175</v>
      </c>
      <c r="B177" s="6">
        <f t="shared" si="22"/>
        <v>2.6408634407957097E-7</v>
      </c>
      <c r="C177" s="6">
        <f t="shared" si="20"/>
        <v>0</v>
      </c>
      <c r="D177" s="6">
        <f t="shared" si="23"/>
        <v>2.4007849461779176E-8</v>
      </c>
      <c r="E177" s="6">
        <f t="shared" si="24"/>
        <v>-2.4007849461779176E-8</v>
      </c>
      <c r="F177">
        <f t="shared" si="25"/>
        <v>0</v>
      </c>
    </row>
    <row r="178" spans="1:6" x14ac:dyDescent="0.3">
      <c r="A178">
        <f t="shared" si="21"/>
        <v>176</v>
      </c>
      <c r="B178" s="6">
        <f t="shared" si="22"/>
        <v>2.9049497848752808E-7</v>
      </c>
      <c r="C178" s="6">
        <f t="shared" si="20"/>
        <v>0</v>
      </c>
      <c r="D178" s="6">
        <f t="shared" si="23"/>
        <v>2.6408634407957098E-8</v>
      </c>
      <c r="E178" s="6">
        <f t="shared" si="24"/>
        <v>-2.6408634407957098E-8</v>
      </c>
      <c r="F178">
        <f t="shared" si="25"/>
        <v>0</v>
      </c>
    </row>
    <row r="179" spans="1:6" x14ac:dyDescent="0.3">
      <c r="A179">
        <f t="shared" si="21"/>
        <v>177</v>
      </c>
      <c r="B179" s="6">
        <f t="shared" si="22"/>
        <v>3.1954447633628092E-7</v>
      </c>
      <c r="C179" s="6">
        <f t="shared" si="20"/>
        <v>0</v>
      </c>
      <c r="D179" s="6">
        <f t="shared" si="23"/>
        <v>2.9049497848752808E-8</v>
      </c>
      <c r="E179" s="6">
        <f t="shared" si="24"/>
        <v>-2.9049497848752808E-8</v>
      </c>
      <c r="F179">
        <f t="shared" si="25"/>
        <v>0</v>
      </c>
    </row>
    <row r="180" spans="1:6" x14ac:dyDescent="0.3">
      <c r="A180">
        <f t="shared" si="21"/>
        <v>178</v>
      </c>
      <c r="B180" s="6">
        <f t="shared" si="22"/>
        <v>3.5149892396990905E-7</v>
      </c>
      <c r="C180" s="6">
        <f t="shared" si="20"/>
        <v>0</v>
      </c>
      <c r="D180" s="6">
        <f t="shared" si="23"/>
        <v>3.1954447633628095E-8</v>
      </c>
      <c r="E180" s="6">
        <f t="shared" si="24"/>
        <v>-3.1954447633628095E-8</v>
      </c>
      <c r="F180">
        <f t="shared" si="25"/>
        <v>0</v>
      </c>
    </row>
    <row r="181" spans="1:6" x14ac:dyDescent="0.3">
      <c r="A181">
        <f t="shared" si="21"/>
        <v>179</v>
      </c>
      <c r="B181" s="6">
        <f t="shared" si="22"/>
        <v>3.8664881636689998E-7</v>
      </c>
      <c r="C181" s="6">
        <f t="shared" si="20"/>
        <v>0</v>
      </c>
      <c r="D181" s="6">
        <f t="shared" si="23"/>
        <v>3.5149892396990908E-8</v>
      </c>
      <c r="E181" s="6">
        <f t="shared" si="24"/>
        <v>-3.5149892396990908E-8</v>
      </c>
      <c r="F181">
        <f t="shared" si="25"/>
        <v>0</v>
      </c>
    </row>
    <row r="182" spans="1:6" x14ac:dyDescent="0.3">
      <c r="A182">
        <f t="shared" si="21"/>
        <v>180</v>
      </c>
      <c r="B182" s="6">
        <f t="shared" si="22"/>
        <v>4.2531369800359E-7</v>
      </c>
      <c r="C182" s="6">
        <f t="shared" si="20"/>
        <v>0</v>
      </c>
      <c r="D182" s="6">
        <f t="shared" si="23"/>
        <v>3.8664881636689998E-8</v>
      </c>
      <c r="E182" s="6">
        <f t="shared" si="24"/>
        <v>-3.8664881636689998E-8</v>
      </c>
      <c r="F182">
        <f t="shared" si="25"/>
        <v>0</v>
      </c>
    </row>
    <row r="183" spans="1:6" x14ac:dyDescent="0.3">
      <c r="A183">
        <f t="shared" si="21"/>
        <v>181</v>
      </c>
      <c r="B183" s="6">
        <f t="shared" si="22"/>
        <v>4.6784506780394904E-7</v>
      </c>
      <c r="C183" s="6">
        <f t="shared" si="20"/>
        <v>0</v>
      </c>
      <c r="D183" s="6">
        <f t="shared" si="23"/>
        <v>4.2531369800359004E-8</v>
      </c>
      <c r="E183" s="6">
        <f t="shared" si="24"/>
        <v>-4.2531369800359004E-8</v>
      </c>
      <c r="F183">
        <f t="shared" si="25"/>
        <v>0</v>
      </c>
    </row>
    <row r="184" spans="1:6" x14ac:dyDescent="0.3">
      <c r="A184">
        <f t="shared" si="21"/>
        <v>182</v>
      </c>
      <c r="B184" s="6">
        <f t="shared" si="22"/>
        <v>5.1462957458434393E-7</v>
      </c>
      <c r="C184" s="6">
        <f t="shared" si="20"/>
        <v>0</v>
      </c>
      <c r="D184" s="6">
        <f t="shared" si="23"/>
        <v>4.6784506780394906E-8</v>
      </c>
      <c r="E184" s="6">
        <f t="shared" si="24"/>
        <v>-4.6784506780394906E-8</v>
      </c>
      <c r="F184">
        <f t="shared" si="25"/>
        <v>0</v>
      </c>
    </row>
    <row r="185" spans="1:6" x14ac:dyDescent="0.3">
      <c r="A185">
        <f t="shared" si="21"/>
        <v>183</v>
      </c>
      <c r="B185" s="6">
        <f t="shared" si="22"/>
        <v>5.6609253204277832E-7</v>
      </c>
      <c r="C185" s="6">
        <f t="shared" si="20"/>
        <v>0</v>
      </c>
      <c r="D185" s="6">
        <f t="shared" si="23"/>
        <v>5.1462957458434393E-8</v>
      </c>
      <c r="E185" s="6">
        <f t="shared" si="24"/>
        <v>-5.1462957458434393E-8</v>
      </c>
      <c r="F185">
        <f t="shared" si="25"/>
        <v>0</v>
      </c>
    </row>
    <row r="186" spans="1:6" x14ac:dyDescent="0.3">
      <c r="A186">
        <f t="shared" si="21"/>
        <v>184</v>
      </c>
      <c r="B186" s="6">
        <f t="shared" si="22"/>
        <v>6.2270178524705622E-7</v>
      </c>
      <c r="C186" s="6">
        <f t="shared" si="20"/>
        <v>0</v>
      </c>
      <c r="D186" s="6">
        <f t="shared" si="23"/>
        <v>5.6609253204277836E-8</v>
      </c>
      <c r="E186" s="6">
        <f t="shared" si="24"/>
        <v>-5.6609253204277836E-8</v>
      </c>
      <c r="F186">
        <f t="shared" si="25"/>
        <v>0</v>
      </c>
    </row>
    <row r="187" spans="1:6" x14ac:dyDescent="0.3">
      <c r="A187">
        <f t="shared" si="21"/>
        <v>185</v>
      </c>
      <c r="B187" s="6">
        <f t="shared" si="22"/>
        <v>6.8497196377176195E-7</v>
      </c>
      <c r="C187" s="6">
        <f t="shared" si="20"/>
        <v>0</v>
      </c>
      <c r="D187" s="6">
        <f t="shared" si="23"/>
        <v>6.2270178524705622E-8</v>
      </c>
      <c r="E187" s="6">
        <f t="shared" si="24"/>
        <v>-6.2270178524705622E-8</v>
      </c>
      <c r="F187">
        <f t="shared" si="25"/>
        <v>0</v>
      </c>
    </row>
    <row r="188" spans="1:6" x14ac:dyDescent="0.3">
      <c r="A188">
        <f t="shared" si="21"/>
        <v>186</v>
      </c>
      <c r="B188" s="6">
        <f t="shared" si="22"/>
        <v>7.5346916014893815E-7</v>
      </c>
      <c r="C188" s="6">
        <f t="shared" si="20"/>
        <v>0</v>
      </c>
      <c r="D188" s="6">
        <f t="shared" si="23"/>
        <v>6.8497196377176192E-8</v>
      </c>
      <c r="E188" s="6">
        <f t="shared" si="24"/>
        <v>-6.8497196377176192E-8</v>
      </c>
      <c r="F188">
        <f t="shared" si="25"/>
        <v>0</v>
      </c>
    </row>
    <row r="189" spans="1:6" x14ac:dyDescent="0.3">
      <c r="A189">
        <f t="shared" si="21"/>
        <v>187</v>
      </c>
      <c r="B189" s="6">
        <f t="shared" si="22"/>
        <v>8.2881607616383204E-7</v>
      </c>
      <c r="C189" s="6">
        <f t="shared" si="20"/>
        <v>0</v>
      </c>
      <c r="D189" s="6">
        <f t="shared" si="23"/>
        <v>7.5346916014893823E-8</v>
      </c>
      <c r="E189" s="6">
        <f t="shared" si="24"/>
        <v>-7.5346916014893823E-8</v>
      </c>
      <c r="F189">
        <f t="shared" si="25"/>
        <v>0</v>
      </c>
    </row>
    <row r="190" spans="1:6" x14ac:dyDescent="0.3">
      <c r="A190">
        <f t="shared" si="21"/>
        <v>188</v>
      </c>
      <c r="B190" s="6">
        <f t="shared" si="22"/>
        <v>9.1169768378021534E-7</v>
      </c>
      <c r="C190" s="6">
        <f t="shared" si="20"/>
        <v>0</v>
      </c>
      <c r="D190" s="6">
        <f t="shared" si="23"/>
        <v>8.2881607616383207E-8</v>
      </c>
      <c r="E190" s="6">
        <f t="shared" si="24"/>
        <v>-8.2881607616383207E-8</v>
      </c>
      <c r="F190">
        <f t="shared" si="25"/>
        <v>0</v>
      </c>
    </row>
    <row r="191" spans="1:6" x14ac:dyDescent="0.3">
      <c r="A191">
        <f t="shared" si="21"/>
        <v>189</v>
      </c>
      <c r="B191" s="6">
        <f t="shared" si="22"/>
        <v>1.002867452158237E-6</v>
      </c>
      <c r="C191" s="6">
        <f t="shared" si="20"/>
        <v>0</v>
      </c>
      <c r="D191" s="6">
        <f t="shared" si="23"/>
        <v>9.1169768378021534E-8</v>
      </c>
      <c r="E191" s="6">
        <f t="shared" si="24"/>
        <v>-9.1169768378021534E-8</v>
      </c>
      <c r="F191">
        <f t="shared" si="25"/>
        <v>0</v>
      </c>
    </row>
  </sheetData>
  <mergeCells count="1">
    <mergeCell ref="I1:J1"/>
  </mergeCells>
  <conditionalFormatting sqref="A1:F1048576">
    <cfRule type="expression" dxfId="1" priority="1">
      <formula>IF(AND(INDEX($A:$F,ROW(),2)-0.00001&lt;=0,INDEX($A:$F,ROW(),6)=1),TRUE,FALSE)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4" bestFit="1" customWidth="1"/>
    <col min="2" max="2" width="12.21875" customWidth="1"/>
    <col min="4" max="4" width="11.77734375" bestFit="1" customWidth="1"/>
    <col min="5" max="5" width="19.5546875" bestFit="1" customWidth="1"/>
  </cols>
  <sheetData>
    <row r="1" spans="1:10" s="4" customFormat="1" x14ac:dyDescent="0.3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I1" s="5" t="s">
        <v>10</v>
      </c>
      <c r="J1" s="5"/>
    </row>
    <row r="2" spans="1:10" x14ac:dyDescent="0.3">
      <c r="A2">
        <v>0</v>
      </c>
      <c r="B2" s="6">
        <f>J4</f>
        <v>100</v>
      </c>
      <c r="C2" s="6">
        <f t="shared" ref="C2:C65" si="0">-$J$5*F2</f>
        <v>0</v>
      </c>
      <c r="D2" s="6">
        <v>0</v>
      </c>
      <c r="E2" s="6">
        <v>0</v>
      </c>
      <c r="I2" t="s">
        <v>4</v>
      </c>
      <c r="J2">
        <v>10</v>
      </c>
    </row>
    <row r="3" spans="1:10" x14ac:dyDescent="0.3">
      <c r="A3">
        <f>A2+1</f>
        <v>1</v>
      </c>
      <c r="B3" s="6">
        <f t="shared" ref="B3:B12" si="1">MAX(B2*(1+$J$3)-C3,0)</f>
        <v>90.000000000000014</v>
      </c>
      <c r="C3" s="6">
        <f>D3+E3</f>
        <v>20</v>
      </c>
      <c r="D3" s="6">
        <f>$J$3*B2</f>
        <v>10</v>
      </c>
      <c r="E3" s="6">
        <f>$J$4/$J$2*F3</f>
        <v>10</v>
      </c>
      <c r="F3">
        <f t="shared" ref="F3:F12" si="2">IF(B2-0.000001&gt;0,1,0)</f>
        <v>1</v>
      </c>
      <c r="I3" t="s">
        <v>5</v>
      </c>
      <c r="J3" s="1">
        <v>0.1</v>
      </c>
    </row>
    <row r="4" spans="1:10" x14ac:dyDescent="0.3">
      <c r="A4">
        <f t="shared" ref="A4:A67" si="3">A3+1</f>
        <v>2</v>
      </c>
      <c r="B4" s="6">
        <f t="shared" si="1"/>
        <v>80.000000000000028</v>
      </c>
      <c r="C4" s="6">
        <f t="shared" ref="C4:C12" si="4">D4+E4</f>
        <v>19</v>
      </c>
      <c r="D4" s="6">
        <f t="shared" ref="D4:D67" si="5">$J$3*B3</f>
        <v>9.0000000000000018</v>
      </c>
      <c r="E4" s="6">
        <f t="shared" ref="E4:E67" si="6">$J$4/$J$2*F4</f>
        <v>10</v>
      </c>
      <c r="F4">
        <f t="shared" si="2"/>
        <v>1</v>
      </c>
      <c r="I4" t="s">
        <v>7</v>
      </c>
      <c r="J4" s="6">
        <v>100</v>
      </c>
    </row>
    <row r="5" spans="1:10" x14ac:dyDescent="0.3">
      <c r="A5">
        <f t="shared" si="3"/>
        <v>3</v>
      </c>
      <c r="B5" s="6">
        <f t="shared" si="1"/>
        <v>70.000000000000043</v>
      </c>
      <c r="C5" s="6">
        <f t="shared" si="4"/>
        <v>18.000000000000004</v>
      </c>
      <c r="D5" s="6">
        <f t="shared" si="5"/>
        <v>8.0000000000000036</v>
      </c>
      <c r="E5" s="6">
        <f t="shared" si="6"/>
        <v>10</v>
      </c>
      <c r="F5">
        <f t="shared" si="2"/>
        <v>1</v>
      </c>
      <c r="I5" t="s">
        <v>6</v>
      </c>
      <c r="J5" s="2">
        <f>PMT(J3,J2,J4)</f>
        <v>-16.274539488251161</v>
      </c>
    </row>
    <row r="6" spans="1:10" x14ac:dyDescent="0.3">
      <c r="A6">
        <f t="shared" si="3"/>
        <v>4</v>
      </c>
      <c r="B6" s="6">
        <f t="shared" si="1"/>
        <v>60.000000000000057</v>
      </c>
      <c r="C6" s="6">
        <f t="shared" si="4"/>
        <v>17.000000000000004</v>
      </c>
      <c r="D6" s="6">
        <f t="shared" si="5"/>
        <v>7.0000000000000044</v>
      </c>
      <c r="E6" s="6">
        <f t="shared" si="6"/>
        <v>10</v>
      </c>
      <c r="F6">
        <f t="shared" si="2"/>
        <v>1</v>
      </c>
    </row>
    <row r="7" spans="1:10" x14ac:dyDescent="0.3">
      <c r="A7">
        <f t="shared" si="3"/>
        <v>5</v>
      </c>
      <c r="B7" s="6">
        <f t="shared" si="1"/>
        <v>50.000000000000064</v>
      </c>
      <c r="C7" s="6">
        <f t="shared" si="4"/>
        <v>16.000000000000007</v>
      </c>
      <c r="D7" s="6">
        <f t="shared" si="5"/>
        <v>6.0000000000000062</v>
      </c>
      <c r="E7" s="6">
        <f t="shared" si="6"/>
        <v>10</v>
      </c>
      <c r="F7">
        <f t="shared" si="2"/>
        <v>1</v>
      </c>
    </row>
    <row r="8" spans="1:10" x14ac:dyDescent="0.3">
      <c r="A8">
        <f t="shared" si="3"/>
        <v>6</v>
      </c>
      <c r="B8" s="6">
        <f t="shared" si="1"/>
        <v>40.000000000000071</v>
      </c>
      <c r="C8" s="6">
        <f t="shared" si="4"/>
        <v>15.000000000000007</v>
      </c>
      <c r="D8" s="6">
        <f t="shared" si="5"/>
        <v>5.0000000000000071</v>
      </c>
      <c r="E8" s="6">
        <f t="shared" si="6"/>
        <v>10</v>
      </c>
      <c r="F8">
        <f t="shared" si="2"/>
        <v>1</v>
      </c>
    </row>
    <row r="9" spans="1:10" x14ac:dyDescent="0.3">
      <c r="A9">
        <f t="shared" si="3"/>
        <v>7</v>
      </c>
      <c r="B9" s="6">
        <f t="shared" si="1"/>
        <v>30.000000000000078</v>
      </c>
      <c r="C9" s="6">
        <f t="shared" si="4"/>
        <v>14.000000000000007</v>
      </c>
      <c r="D9" s="6">
        <f t="shared" si="5"/>
        <v>4.0000000000000071</v>
      </c>
      <c r="E9" s="6">
        <f t="shared" si="6"/>
        <v>10</v>
      </c>
      <c r="F9">
        <f t="shared" si="2"/>
        <v>1</v>
      </c>
    </row>
    <row r="10" spans="1:10" x14ac:dyDescent="0.3">
      <c r="A10">
        <f t="shared" si="3"/>
        <v>8</v>
      </c>
      <c r="B10" s="6">
        <f t="shared" si="1"/>
        <v>20.000000000000078</v>
      </c>
      <c r="C10" s="6">
        <f t="shared" si="4"/>
        <v>13.000000000000007</v>
      </c>
      <c r="D10" s="6">
        <f t="shared" si="5"/>
        <v>3.000000000000008</v>
      </c>
      <c r="E10" s="6">
        <f t="shared" si="6"/>
        <v>10</v>
      </c>
      <c r="F10">
        <f t="shared" si="2"/>
        <v>1</v>
      </c>
    </row>
    <row r="11" spans="1:10" x14ac:dyDescent="0.3">
      <c r="A11">
        <f t="shared" si="3"/>
        <v>9</v>
      </c>
      <c r="B11" s="6">
        <f t="shared" si="1"/>
        <v>10.000000000000082</v>
      </c>
      <c r="C11" s="6">
        <f t="shared" si="4"/>
        <v>12.000000000000007</v>
      </c>
      <c r="D11" s="6">
        <f t="shared" si="5"/>
        <v>2.000000000000008</v>
      </c>
      <c r="E11" s="6">
        <f t="shared" si="6"/>
        <v>10</v>
      </c>
      <c r="F11">
        <f t="shared" si="2"/>
        <v>1</v>
      </c>
    </row>
    <row r="12" spans="1:10" x14ac:dyDescent="0.3">
      <c r="A12">
        <f t="shared" si="3"/>
        <v>10</v>
      </c>
      <c r="B12" s="6">
        <f t="shared" si="1"/>
        <v>8.1712414612411521E-14</v>
      </c>
      <c r="C12" s="6">
        <f t="shared" si="4"/>
        <v>11.000000000000009</v>
      </c>
      <c r="D12" s="6">
        <f t="shared" si="5"/>
        <v>1.0000000000000082</v>
      </c>
      <c r="E12" s="6">
        <f t="shared" si="6"/>
        <v>10</v>
      </c>
      <c r="F12">
        <f t="shared" si="2"/>
        <v>1</v>
      </c>
    </row>
    <row r="13" spans="1:10" x14ac:dyDescent="0.3">
      <c r="A13">
        <f t="shared" si="3"/>
        <v>11</v>
      </c>
      <c r="B13" s="6">
        <f>MAX(B12*(1+$J$3)-C13,0)</f>
        <v>8.9883656073652676E-14</v>
      </c>
      <c r="C13" s="6">
        <f t="shared" si="0"/>
        <v>0</v>
      </c>
      <c r="D13" s="6">
        <f t="shared" si="5"/>
        <v>8.1712414612411531E-15</v>
      </c>
      <c r="E13" s="6">
        <f t="shared" si="6"/>
        <v>0</v>
      </c>
      <c r="F13">
        <f>IF(B12-0.000001&gt;0,1,0)</f>
        <v>0</v>
      </c>
    </row>
    <row r="14" spans="1:10" x14ac:dyDescent="0.3">
      <c r="A14">
        <f t="shared" si="3"/>
        <v>12</v>
      </c>
      <c r="B14" s="6">
        <f t="shared" ref="B14:B77" si="7">MAX(B13*(1+$J$3)-C14,0)</f>
        <v>9.8872021681017947E-14</v>
      </c>
      <c r="C14" s="6">
        <f t="shared" si="0"/>
        <v>0</v>
      </c>
      <c r="D14" s="6">
        <f t="shared" si="5"/>
        <v>8.9883656073652682E-15</v>
      </c>
      <c r="E14" s="6">
        <f t="shared" si="6"/>
        <v>0</v>
      </c>
      <c r="F14">
        <f t="shared" ref="F14:F77" si="8">IF(B13-0.000001&gt;0,1,0)</f>
        <v>0</v>
      </c>
    </row>
    <row r="15" spans="1:10" x14ac:dyDescent="0.3">
      <c r="A15">
        <f t="shared" si="3"/>
        <v>13</v>
      </c>
      <c r="B15" s="6">
        <f t="shared" si="7"/>
        <v>1.0875922384911975E-13</v>
      </c>
      <c r="C15" s="6">
        <f t="shared" si="0"/>
        <v>0</v>
      </c>
      <c r="D15" s="6">
        <f t="shared" si="5"/>
        <v>9.8872021681017954E-15</v>
      </c>
      <c r="E15" s="6">
        <f t="shared" si="6"/>
        <v>0</v>
      </c>
      <c r="F15">
        <f t="shared" si="8"/>
        <v>0</v>
      </c>
    </row>
    <row r="16" spans="1:10" x14ac:dyDescent="0.3">
      <c r="A16">
        <f t="shared" si="3"/>
        <v>14</v>
      </c>
      <c r="B16" s="6">
        <f t="shared" si="7"/>
        <v>1.1963514623403174E-13</v>
      </c>
      <c r="C16" s="6">
        <f t="shared" si="0"/>
        <v>0</v>
      </c>
      <c r="D16" s="6">
        <f t="shared" si="5"/>
        <v>1.0875922384911976E-14</v>
      </c>
      <c r="E16" s="6">
        <f t="shared" si="6"/>
        <v>0</v>
      </c>
      <c r="F16">
        <f t="shared" si="8"/>
        <v>0</v>
      </c>
    </row>
    <row r="17" spans="1:6" x14ac:dyDescent="0.3">
      <c r="A17">
        <f t="shared" si="3"/>
        <v>15</v>
      </c>
      <c r="B17" s="6">
        <f t="shared" si="7"/>
        <v>1.3159866085743493E-13</v>
      </c>
      <c r="C17" s="6">
        <f t="shared" si="0"/>
        <v>0</v>
      </c>
      <c r="D17" s="6">
        <f t="shared" si="5"/>
        <v>1.1963514623403175E-14</v>
      </c>
      <c r="E17" s="6">
        <f t="shared" si="6"/>
        <v>0</v>
      </c>
      <c r="F17">
        <f t="shared" si="8"/>
        <v>0</v>
      </c>
    </row>
    <row r="18" spans="1:6" x14ac:dyDescent="0.3">
      <c r="A18">
        <f t="shared" si="3"/>
        <v>16</v>
      </c>
      <c r="B18" s="6">
        <f t="shared" si="7"/>
        <v>1.4475852694317844E-13</v>
      </c>
      <c r="C18" s="6">
        <f t="shared" si="0"/>
        <v>0</v>
      </c>
      <c r="D18" s="6">
        <f t="shared" si="5"/>
        <v>1.3159866085743494E-14</v>
      </c>
      <c r="E18" s="6">
        <f t="shared" si="6"/>
        <v>0</v>
      </c>
      <c r="F18">
        <f t="shared" si="8"/>
        <v>0</v>
      </c>
    </row>
    <row r="19" spans="1:6" x14ac:dyDescent="0.3">
      <c r="A19">
        <f t="shared" si="3"/>
        <v>17</v>
      </c>
      <c r="B19" s="6">
        <f t="shared" si="7"/>
        <v>1.5923437963749629E-13</v>
      </c>
      <c r="C19" s="6">
        <f t="shared" si="0"/>
        <v>0</v>
      </c>
      <c r="D19" s="6">
        <f t="shared" si="5"/>
        <v>1.4475852694317845E-14</v>
      </c>
      <c r="E19" s="6">
        <f t="shared" si="6"/>
        <v>0</v>
      </c>
      <c r="F19">
        <f t="shared" si="8"/>
        <v>0</v>
      </c>
    </row>
    <row r="20" spans="1:6" x14ac:dyDescent="0.3">
      <c r="A20">
        <f t="shared" si="3"/>
        <v>18</v>
      </c>
      <c r="B20" s="6">
        <f t="shared" si="7"/>
        <v>1.7515781760124594E-13</v>
      </c>
      <c r="C20" s="6">
        <f t="shared" si="0"/>
        <v>0</v>
      </c>
      <c r="D20" s="6">
        <f t="shared" si="5"/>
        <v>1.5923437963749629E-14</v>
      </c>
      <c r="E20" s="6">
        <f t="shared" si="6"/>
        <v>0</v>
      </c>
      <c r="F20">
        <f t="shared" si="8"/>
        <v>0</v>
      </c>
    </row>
    <row r="21" spans="1:6" x14ac:dyDescent="0.3">
      <c r="A21">
        <f t="shared" si="3"/>
        <v>19</v>
      </c>
      <c r="B21" s="6">
        <f t="shared" si="7"/>
        <v>1.9267359936137056E-13</v>
      </c>
      <c r="C21" s="6">
        <f t="shared" si="0"/>
        <v>0</v>
      </c>
      <c r="D21" s="6">
        <f t="shared" si="5"/>
        <v>1.7515781760124596E-14</v>
      </c>
      <c r="E21" s="6">
        <f t="shared" si="6"/>
        <v>0</v>
      </c>
      <c r="F21">
        <f t="shared" si="8"/>
        <v>0</v>
      </c>
    </row>
    <row r="22" spans="1:6" x14ac:dyDescent="0.3">
      <c r="A22">
        <f t="shared" si="3"/>
        <v>20</v>
      </c>
      <c r="B22" s="6">
        <f t="shared" si="7"/>
        <v>2.1194095929750763E-13</v>
      </c>
      <c r="C22" s="6">
        <f t="shared" si="0"/>
        <v>0</v>
      </c>
      <c r="D22" s="6">
        <f t="shared" si="5"/>
        <v>1.9267359936137057E-14</v>
      </c>
      <c r="E22" s="6">
        <f t="shared" si="6"/>
        <v>0</v>
      </c>
      <c r="F22">
        <f t="shared" si="8"/>
        <v>0</v>
      </c>
    </row>
    <row r="23" spans="1:6" x14ac:dyDescent="0.3">
      <c r="A23">
        <f t="shared" si="3"/>
        <v>21</v>
      </c>
      <c r="B23" s="6">
        <f t="shared" si="7"/>
        <v>2.331350552272584E-13</v>
      </c>
      <c r="C23" s="6">
        <f t="shared" si="0"/>
        <v>0</v>
      </c>
      <c r="D23" s="6">
        <f t="shared" si="5"/>
        <v>2.1194095929750766E-14</v>
      </c>
      <c r="E23" s="6">
        <f t="shared" si="6"/>
        <v>0</v>
      </c>
      <c r="F23">
        <f t="shared" si="8"/>
        <v>0</v>
      </c>
    </row>
    <row r="24" spans="1:6" x14ac:dyDescent="0.3">
      <c r="A24">
        <f t="shared" si="3"/>
        <v>22</v>
      </c>
      <c r="B24" s="6">
        <f t="shared" si="7"/>
        <v>2.5644856074998426E-13</v>
      </c>
      <c r="C24" s="6">
        <f t="shared" si="0"/>
        <v>0</v>
      </c>
      <c r="D24" s="6">
        <f t="shared" si="5"/>
        <v>2.331350552272584E-14</v>
      </c>
      <c r="E24" s="6">
        <f t="shared" si="6"/>
        <v>0</v>
      </c>
      <c r="F24">
        <f t="shared" si="8"/>
        <v>0</v>
      </c>
    </row>
    <row r="25" spans="1:6" x14ac:dyDescent="0.3">
      <c r="A25">
        <f t="shared" si="3"/>
        <v>23</v>
      </c>
      <c r="B25" s="6">
        <f t="shared" si="7"/>
        <v>2.8209341682498271E-13</v>
      </c>
      <c r="C25" s="6">
        <f t="shared" si="0"/>
        <v>0</v>
      </c>
      <c r="D25" s="6">
        <f t="shared" si="5"/>
        <v>2.5644856074998428E-14</v>
      </c>
      <c r="E25" s="6">
        <f t="shared" si="6"/>
        <v>0</v>
      </c>
      <c r="F25">
        <f t="shared" si="8"/>
        <v>0</v>
      </c>
    </row>
    <row r="26" spans="1:6" x14ac:dyDescent="0.3">
      <c r="A26">
        <f t="shared" si="3"/>
        <v>24</v>
      </c>
      <c r="B26" s="6">
        <f t="shared" si="7"/>
        <v>3.1030275850748098E-13</v>
      </c>
      <c r="C26" s="6">
        <f t="shared" si="0"/>
        <v>0</v>
      </c>
      <c r="D26" s="6">
        <f t="shared" si="5"/>
        <v>2.8209341682498271E-14</v>
      </c>
      <c r="E26" s="6">
        <f t="shared" si="6"/>
        <v>0</v>
      </c>
      <c r="F26">
        <f t="shared" si="8"/>
        <v>0</v>
      </c>
    </row>
    <row r="27" spans="1:6" x14ac:dyDescent="0.3">
      <c r="A27">
        <f t="shared" si="3"/>
        <v>25</v>
      </c>
      <c r="B27" s="6">
        <f t="shared" si="7"/>
        <v>3.413330343582291E-13</v>
      </c>
      <c r="C27" s="6">
        <f t="shared" si="0"/>
        <v>0</v>
      </c>
      <c r="D27" s="6">
        <f t="shared" si="5"/>
        <v>3.1030275850748099E-14</v>
      </c>
      <c r="E27" s="6">
        <f t="shared" si="6"/>
        <v>0</v>
      </c>
      <c r="F27">
        <f t="shared" si="8"/>
        <v>0</v>
      </c>
    </row>
    <row r="28" spans="1:6" x14ac:dyDescent="0.3">
      <c r="A28">
        <f t="shared" si="3"/>
        <v>26</v>
      </c>
      <c r="B28" s="6">
        <f t="shared" si="7"/>
        <v>3.7546633779405203E-13</v>
      </c>
      <c r="C28" s="6">
        <f t="shared" si="0"/>
        <v>0</v>
      </c>
      <c r="D28" s="6">
        <f t="shared" si="5"/>
        <v>3.4133303435822913E-14</v>
      </c>
      <c r="E28" s="6">
        <f t="shared" si="6"/>
        <v>0</v>
      </c>
      <c r="F28">
        <f t="shared" si="8"/>
        <v>0</v>
      </c>
    </row>
    <row r="29" spans="1:6" x14ac:dyDescent="0.3">
      <c r="A29">
        <f t="shared" si="3"/>
        <v>27</v>
      </c>
      <c r="B29" s="6">
        <f t="shared" si="7"/>
        <v>4.1301297157345725E-13</v>
      </c>
      <c r="C29" s="6">
        <f t="shared" si="0"/>
        <v>0</v>
      </c>
      <c r="D29" s="6">
        <f t="shared" si="5"/>
        <v>3.7546633779405204E-14</v>
      </c>
      <c r="E29" s="6">
        <f t="shared" si="6"/>
        <v>0</v>
      </c>
      <c r="F29">
        <f t="shared" si="8"/>
        <v>0</v>
      </c>
    </row>
    <row r="30" spans="1:6" x14ac:dyDescent="0.3">
      <c r="A30">
        <f t="shared" si="3"/>
        <v>28</v>
      </c>
      <c r="B30" s="6">
        <f t="shared" si="7"/>
        <v>4.5431426873080299E-13</v>
      </c>
      <c r="C30" s="6">
        <f t="shared" si="0"/>
        <v>0</v>
      </c>
      <c r="D30" s="6">
        <f t="shared" si="5"/>
        <v>4.1301297157345727E-14</v>
      </c>
      <c r="E30" s="6">
        <f t="shared" si="6"/>
        <v>0</v>
      </c>
      <c r="F30">
        <f t="shared" si="8"/>
        <v>0</v>
      </c>
    </row>
    <row r="31" spans="1:6" x14ac:dyDescent="0.3">
      <c r="A31">
        <f t="shared" si="3"/>
        <v>29</v>
      </c>
      <c r="B31" s="6">
        <f t="shared" si="7"/>
        <v>4.9974569560388331E-13</v>
      </c>
      <c r="C31" s="6">
        <f t="shared" si="0"/>
        <v>0</v>
      </c>
      <c r="D31" s="6">
        <f t="shared" si="5"/>
        <v>4.5431426873080299E-14</v>
      </c>
      <c r="E31" s="6">
        <f t="shared" si="6"/>
        <v>0</v>
      </c>
      <c r="F31">
        <f t="shared" si="8"/>
        <v>0</v>
      </c>
    </row>
    <row r="32" spans="1:6" x14ac:dyDescent="0.3">
      <c r="A32">
        <f t="shared" si="3"/>
        <v>30</v>
      </c>
      <c r="B32" s="6">
        <f t="shared" si="7"/>
        <v>5.4972026516427166E-13</v>
      </c>
      <c r="C32" s="6">
        <f t="shared" si="0"/>
        <v>0</v>
      </c>
      <c r="D32" s="6">
        <f t="shared" si="5"/>
        <v>4.9974569560388332E-14</v>
      </c>
      <c r="E32" s="6">
        <f t="shared" si="6"/>
        <v>0</v>
      </c>
      <c r="F32">
        <f t="shared" si="8"/>
        <v>0</v>
      </c>
    </row>
    <row r="33" spans="1:6" x14ac:dyDescent="0.3">
      <c r="A33">
        <f t="shared" si="3"/>
        <v>31</v>
      </c>
      <c r="B33" s="6">
        <f t="shared" si="7"/>
        <v>6.0469229168069888E-13</v>
      </c>
      <c r="C33" s="6">
        <f t="shared" si="0"/>
        <v>0</v>
      </c>
      <c r="D33" s="6">
        <f t="shared" si="5"/>
        <v>5.4972026516427166E-14</v>
      </c>
      <c r="E33" s="6">
        <f t="shared" si="6"/>
        <v>0</v>
      </c>
      <c r="F33">
        <f t="shared" si="8"/>
        <v>0</v>
      </c>
    </row>
    <row r="34" spans="1:6" x14ac:dyDescent="0.3">
      <c r="A34">
        <f t="shared" si="3"/>
        <v>32</v>
      </c>
      <c r="B34" s="6">
        <f t="shared" si="7"/>
        <v>6.6516152084876879E-13</v>
      </c>
      <c r="C34" s="6">
        <f t="shared" si="0"/>
        <v>0</v>
      </c>
      <c r="D34" s="6">
        <f t="shared" si="5"/>
        <v>6.0469229168069896E-14</v>
      </c>
      <c r="E34" s="6">
        <f t="shared" si="6"/>
        <v>0</v>
      </c>
      <c r="F34">
        <f t="shared" si="8"/>
        <v>0</v>
      </c>
    </row>
    <row r="35" spans="1:6" x14ac:dyDescent="0.3">
      <c r="A35">
        <f t="shared" si="3"/>
        <v>33</v>
      </c>
      <c r="B35" s="6">
        <f t="shared" si="7"/>
        <v>7.3167767293364572E-13</v>
      </c>
      <c r="C35" s="6">
        <f t="shared" si="0"/>
        <v>0</v>
      </c>
      <c r="D35" s="6">
        <f t="shared" si="5"/>
        <v>6.6516152084876879E-14</v>
      </c>
      <c r="E35" s="6">
        <f t="shared" si="6"/>
        <v>0</v>
      </c>
      <c r="F35">
        <f t="shared" si="8"/>
        <v>0</v>
      </c>
    </row>
    <row r="36" spans="1:6" x14ac:dyDescent="0.3">
      <c r="A36">
        <f t="shared" si="3"/>
        <v>34</v>
      </c>
      <c r="B36" s="6">
        <f t="shared" si="7"/>
        <v>8.0484544022701035E-13</v>
      </c>
      <c r="C36" s="6">
        <f t="shared" si="0"/>
        <v>0</v>
      </c>
      <c r="D36" s="6">
        <f t="shared" si="5"/>
        <v>7.3167767293364582E-14</v>
      </c>
      <c r="E36" s="6">
        <f t="shared" si="6"/>
        <v>0</v>
      </c>
      <c r="F36">
        <f t="shared" si="8"/>
        <v>0</v>
      </c>
    </row>
    <row r="37" spans="1:6" x14ac:dyDescent="0.3">
      <c r="A37">
        <f t="shared" si="3"/>
        <v>35</v>
      </c>
      <c r="B37" s="6">
        <f t="shared" si="7"/>
        <v>8.8532998424971144E-13</v>
      </c>
      <c r="C37" s="6">
        <f t="shared" si="0"/>
        <v>0</v>
      </c>
      <c r="D37" s="6">
        <f t="shared" si="5"/>
        <v>8.0484544022701035E-14</v>
      </c>
      <c r="E37" s="6">
        <f t="shared" si="6"/>
        <v>0</v>
      </c>
      <c r="F37">
        <f t="shared" si="8"/>
        <v>0</v>
      </c>
    </row>
    <row r="38" spans="1:6" x14ac:dyDescent="0.3">
      <c r="A38">
        <f t="shared" si="3"/>
        <v>36</v>
      </c>
      <c r="B38" s="6">
        <f t="shared" si="7"/>
        <v>9.7386298267468265E-13</v>
      </c>
      <c r="C38" s="6">
        <f t="shared" si="0"/>
        <v>0</v>
      </c>
      <c r="D38" s="6">
        <f t="shared" si="5"/>
        <v>8.8532998424971151E-14</v>
      </c>
      <c r="E38" s="6">
        <f t="shared" si="6"/>
        <v>0</v>
      </c>
      <c r="F38">
        <f t="shared" si="8"/>
        <v>0</v>
      </c>
    </row>
    <row r="39" spans="1:6" x14ac:dyDescent="0.3">
      <c r="A39">
        <f t="shared" si="3"/>
        <v>37</v>
      </c>
      <c r="B39" s="6">
        <f t="shared" si="7"/>
        <v>1.071249280942151E-12</v>
      </c>
      <c r="C39" s="6">
        <f t="shared" si="0"/>
        <v>0</v>
      </c>
      <c r="D39" s="6">
        <f t="shared" si="5"/>
        <v>9.7386298267468275E-14</v>
      </c>
      <c r="E39" s="6">
        <f t="shared" si="6"/>
        <v>0</v>
      </c>
      <c r="F39">
        <f t="shared" si="8"/>
        <v>0</v>
      </c>
    </row>
    <row r="40" spans="1:6" x14ac:dyDescent="0.3">
      <c r="A40">
        <f t="shared" si="3"/>
        <v>38</v>
      </c>
      <c r="B40" s="6">
        <f t="shared" si="7"/>
        <v>1.1783742090363661E-12</v>
      </c>
      <c r="C40" s="6">
        <f t="shared" si="0"/>
        <v>0</v>
      </c>
      <c r="D40" s="6">
        <f t="shared" si="5"/>
        <v>1.0712492809421511E-13</v>
      </c>
      <c r="E40" s="6">
        <f t="shared" si="6"/>
        <v>0</v>
      </c>
      <c r="F40">
        <f t="shared" si="8"/>
        <v>0</v>
      </c>
    </row>
    <row r="41" spans="1:6" x14ac:dyDescent="0.3">
      <c r="A41">
        <f t="shared" si="3"/>
        <v>39</v>
      </c>
      <c r="B41" s="6">
        <f t="shared" si="7"/>
        <v>1.2962116299400029E-12</v>
      </c>
      <c r="C41" s="6">
        <f t="shared" si="0"/>
        <v>0</v>
      </c>
      <c r="D41" s="6">
        <f t="shared" si="5"/>
        <v>1.1783742090363662E-13</v>
      </c>
      <c r="E41" s="6">
        <f t="shared" si="6"/>
        <v>0</v>
      </c>
      <c r="F41">
        <f t="shared" si="8"/>
        <v>0</v>
      </c>
    </row>
    <row r="42" spans="1:6" x14ac:dyDescent="0.3">
      <c r="A42">
        <f t="shared" si="3"/>
        <v>40</v>
      </c>
      <c r="B42" s="6">
        <f t="shared" si="7"/>
        <v>1.4258327929340033E-12</v>
      </c>
      <c r="C42" s="6">
        <f t="shared" si="0"/>
        <v>0</v>
      </c>
      <c r="D42" s="6">
        <f t="shared" si="5"/>
        <v>1.296211629940003E-13</v>
      </c>
      <c r="E42" s="6">
        <f t="shared" si="6"/>
        <v>0</v>
      </c>
      <c r="F42">
        <f t="shared" si="8"/>
        <v>0</v>
      </c>
    </row>
    <row r="43" spans="1:6" x14ac:dyDescent="0.3">
      <c r="A43">
        <f t="shared" si="3"/>
        <v>41</v>
      </c>
      <c r="B43" s="6">
        <f t="shared" si="7"/>
        <v>1.5684160722274037E-12</v>
      </c>
      <c r="C43" s="6">
        <f t="shared" si="0"/>
        <v>0</v>
      </c>
      <c r="D43" s="6">
        <f t="shared" si="5"/>
        <v>1.4258327929340035E-13</v>
      </c>
      <c r="E43" s="6">
        <f t="shared" si="6"/>
        <v>0</v>
      </c>
      <c r="F43">
        <f t="shared" si="8"/>
        <v>0</v>
      </c>
    </row>
    <row r="44" spans="1:6" x14ac:dyDescent="0.3">
      <c r="A44">
        <f t="shared" si="3"/>
        <v>42</v>
      </c>
      <c r="B44" s="6">
        <f t="shared" si="7"/>
        <v>1.7252576794501442E-12</v>
      </c>
      <c r="C44" s="6">
        <f t="shared" si="0"/>
        <v>0</v>
      </c>
      <c r="D44" s="6">
        <f t="shared" si="5"/>
        <v>1.5684160722274038E-13</v>
      </c>
      <c r="E44" s="6">
        <f t="shared" si="6"/>
        <v>0</v>
      </c>
      <c r="F44">
        <f t="shared" si="8"/>
        <v>0</v>
      </c>
    </row>
    <row r="45" spans="1:6" x14ac:dyDescent="0.3">
      <c r="A45">
        <f t="shared" si="3"/>
        <v>43</v>
      </c>
      <c r="B45" s="6">
        <f t="shared" si="7"/>
        <v>1.8977834473951586E-12</v>
      </c>
      <c r="C45" s="6">
        <f t="shared" si="0"/>
        <v>0</v>
      </c>
      <c r="D45" s="6">
        <f t="shared" si="5"/>
        <v>1.7252576794501443E-13</v>
      </c>
      <c r="E45" s="6">
        <f t="shared" si="6"/>
        <v>0</v>
      </c>
      <c r="F45">
        <f t="shared" si="8"/>
        <v>0</v>
      </c>
    </row>
    <row r="46" spans="1:6" x14ac:dyDescent="0.3">
      <c r="A46">
        <f t="shared" si="3"/>
        <v>44</v>
      </c>
      <c r="B46" s="6">
        <f t="shared" si="7"/>
        <v>2.0875617921346747E-12</v>
      </c>
      <c r="C46" s="6">
        <f t="shared" si="0"/>
        <v>0</v>
      </c>
      <c r="D46" s="6">
        <f t="shared" si="5"/>
        <v>1.8977834473951587E-13</v>
      </c>
      <c r="E46" s="6">
        <f t="shared" si="6"/>
        <v>0</v>
      </c>
      <c r="F46">
        <f t="shared" si="8"/>
        <v>0</v>
      </c>
    </row>
    <row r="47" spans="1:6" x14ac:dyDescent="0.3">
      <c r="A47">
        <f t="shared" si="3"/>
        <v>45</v>
      </c>
      <c r="B47" s="6">
        <f t="shared" si="7"/>
        <v>2.2963179713481423E-12</v>
      </c>
      <c r="C47" s="6">
        <f t="shared" si="0"/>
        <v>0</v>
      </c>
      <c r="D47" s="6">
        <f t="shared" si="5"/>
        <v>2.0875617921346748E-13</v>
      </c>
      <c r="E47" s="6">
        <f t="shared" si="6"/>
        <v>0</v>
      </c>
      <c r="F47">
        <f t="shared" si="8"/>
        <v>0</v>
      </c>
    </row>
    <row r="48" spans="1:6" x14ac:dyDescent="0.3">
      <c r="A48">
        <f t="shared" si="3"/>
        <v>46</v>
      </c>
      <c r="B48" s="6">
        <f t="shared" si="7"/>
        <v>2.5259497684829566E-12</v>
      </c>
      <c r="C48" s="6">
        <f t="shared" si="0"/>
        <v>0</v>
      </c>
      <c r="D48" s="6">
        <f t="shared" si="5"/>
        <v>2.2963179713481426E-13</v>
      </c>
      <c r="E48" s="6">
        <f t="shared" si="6"/>
        <v>0</v>
      </c>
      <c r="F48">
        <f t="shared" si="8"/>
        <v>0</v>
      </c>
    </row>
    <row r="49" spans="1:6" x14ac:dyDescent="0.3">
      <c r="A49">
        <f t="shared" si="3"/>
        <v>47</v>
      </c>
      <c r="B49" s="6">
        <f t="shared" si="7"/>
        <v>2.7785447453312524E-12</v>
      </c>
      <c r="C49" s="6">
        <f t="shared" si="0"/>
        <v>0</v>
      </c>
      <c r="D49" s="6">
        <f t="shared" si="5"/>
        <v>2.5259497684829568E-13</v>
      </c>
      <c r="E49" s="6">
        <f t="shared" si="6"/>
        <v>0</v>
      </c>
      <c r="F49">
        <f t="shared" si="8"/>
        <v>0</v>
      </c>
    </row>
    <row r="50" spans="1:6" x14ac:dyDescent="0.3">
      <c r="A50">
        <f t="shared" si="3"/>
        <v>48</v>
      </c>
      <c r="B50" s="6">
        <f t="shared" si="7"/>
        <v>3.0563992198643778E-12</v>
      </c>
      <c r="C50" s="6">
        <f t="shared" si="0"/>
        <v>0</v>
      </c>
      <c r="D50" s="6">
        <f t="shared" si="5"/>
        <v>2.7785447453312524E-13</v>
      </c>
      <c r="E50" s="6">
        <f t="shared" si="6"/>
        <v>0</v>
      </c>
      <c r="F50">
        <f t="shared" si="8"/>
        <v>0</v>
      </c>
    </row>
    <row r="51" spans="1:6" x14ac:dyDescent="0.3">
      <c r="A51">
        <f t="shared" si="3"/>
        <v>49</v>
      </c>
      <c r="B51" s="6">
        <f t="shared" si="7"/>
        <v>3.3620391418508157E-12</v>
      </c>
      <c r="C51" s="6">
        <f t="shared" si="0"/>
        <v>0</v>
      </c>
      <c r="D51" s="6">
        <f t="shared" si="5"/>
        <v>3.056399219864378E-13</v>
      </c>
      <c r="E51" s="6">
        <f t="shared" si="6"/>
        <v>0</v>
      </c>
      <c r="F51">
        <f t="shared" si="8"/>
        <v>0</v>
      </c>
    </row>
    <row r="52" spans="1:6" x14ac:dyDescent="0.3">
      <c r="A52">
        <f t="shared" si="3"/>
        <v>50</v>
      </c>
      <c r="B52" s="6">
        <f t="shared" si="7"/>
        <v>3.6982430560358977E-12</v>
      </c>
      <c r="C52" s="6">
        <f t="shared" si="0"/>
        <v>0</v>
      </c>
      <c r="D52" s="6">
        <f t="shared" si="5"/>
        <v>3.3620391418508157E-13</v>
      </c>
      <c r="E52" s="6">
        <f t="shared" si="6"/>
        <v>0</v>
      </c>
      <c r="F52">
        <f t="shared" si="8"/>
        <v>0</v>
      </c>
    </row>
    <row r="53" spans="1:6" x14ac:dyDescent="0.3">
      <c r="A53">
        <f t="shared" si="3"/>
        <v>51</v>
      </c>
      <c r="B53" s="6">
        <f t="shared" si="7"/>
        <v>4.068067361639488E-12</v>
      </c>
      <c r="C53" s="6">
        <f t="shared" si="0"/>
        <v>0</v>
      </c>
      <c r="D53" s="6">
        <f t="shared" si="5"/>
        <v>3.698243056035898E-13</v>
      </c>
      <c r="E53" s="6">
        <f t="shared" si="6"/>
        <v>0</v>
      </c>
      <c r="F53">
        <f t="shared" si="8"/>
        <v>0</v>
      </c>
    </row>
    <row r="54" spans="1:6" x14ac:dyDescent="0.3">
      <c r="A54">
        <f t="shared" si="3"/>
        <v>52</v>
      </c>
      <c r="B54" s="6">
        <f t="shared" si="7"/>
        <v>4.4748740978034375E-12</v>
      </c>
      <c r="C54" s="6">
        <f t="shared" si="0"/>
        <v>0</v>
      </c>
      <c r="D54" s="6">
        <f t="shared" si="5"/>
        <v>4.0680673616394882E-13</v>
      </c>
      <c r="E54" s="6">
        <f t="shared" si="6"/>
        <v>0</v>
      </c>
      <c r="F54">
        <f t="shared" si="8"/>
        <v>0</v>
      </c>
    </row>
    <row r="55" spans="1:6" x14ac:dyDescent="0.3">
      <c r="A55">
        <f t="shared" si="3"/>
        <v>53</v>
      </c>
      <c r="B55" s="6">
        <f t="shared" si="7"/>
        <v>4.9223615075837814E-12</v>
      </c>
      <c r="C55" s="6">
        <f t="shared" si="0"/>
        <v>0</v>
      </c>
      <c r="D55" s="6">
        <f t="shared" si="5"/>
        <v>4.4748740978034376E-13</v>
      </c>
      <c r="E55" s="6">
        <f t="shared" si="6"/>
        <v>0</v>
      </c>
      <c r="F55">
        <f t="shared" si="8"/>
        <v>0</v>
      </c>
    </row>
    <row r="56" spans="1:6" x14ac:dyDescent="0.3">
      <c r="A56">
        <f t="shared" si="3"/>
        <v>54</v>
      </c>
      <c r="B56" s="6">
        <f t="shared" si="7"/>
        <v>5.4145976583421603E-12</v>
      </c>
      <c r="C56" s="6">
        <f t="shared" si="0"/>
        <v>0</v>
      </c>
      <c r="D56" s="6">
        <f t="shared" si="5"/>
        <v>4.9223615075837814E-13</v>
      </c>
      <c r="E56" s="6">
        <f t="shared" si="6"/>
        <v>0</v>
      </c>
      <c r="F56">
        <f t="shared" si="8"/>
        <v>0</v>
      </c>
    </row>
    <row r="57" spans="1:6" x14ac:dyDescent="0.3">
      <c r="A57">
        <f t="shared" si="3"/>
        <v>55</v>
      </c>
      <c r="B57" s="6">
        <f t="shared" si="7"/>
        <v>5.956057424176377E-12</v>
      </c>
      <c r="C57" s="6">
        <f t="shared" si="0"/>
        <v>0</v>
      </c>
      <c r="D57" s="6">
        <f t="shared" si="5"/>
        <v>5.4145976583421607E-13</v>
      </c>
      <c r="E57" s="6">
        <f t="shared" si="6"/>
        <v>0</v>
      </c>
      <c r="F57">
        <f t="shared" si="8"/>
        <v>0</v>
      </c>
    </row>
    <row r="58" spans="1:6" x14ac:dyDescent="0.3">
      <c r="A58">
        <f t="shared" si="3"/>
        <v>56</v>
      </c>
      <c r="B58" s="6">
        <f t="shared" si="7"/>
        <v>6.5516631665940151E-12</v>
      </c>
      <c r="C58" s="6">
        <f t="shared" si="0"/>
        <v>0</v>
      </c>
      <c r="D58" s="6">
        <f t="shared" si="5"/>
        <v>5.956057424176377E-13</v>
      </c>
      <c r="E58" s="6">
        <f t="shared" si="6"/>
        <v>0</v>
      </c>
      <c r="F58">
        <f t="shared" si="8"/>
        <v>0</v>
      </c>
    </row>
    <row r="59" spans="1:6" x14ac:dyDescent="0.3">
      <c r="A59">
        <f t="shared" si="3"/>
        <v>57</v>
      </c>
      <c r="B59" s="6">
        <f t="shared" si="7"/>
        <v>7.2068294832534171E-12</v>
      </c>
      <c r="C59" s="6">
        <f t="shared" si="0"/>
        <v>0</v>
      </c>
      <c r="D59" s="6">
        <f t="shared" si="5"/>
        <v>6.5516631665940159E-13</v>
      </c>
      <c r="E59" s="6">
        <f t="shared" si="6"/>
        <v>0</v>
      </c>
      <c r="F59">
        <f t="shared" si="8"/>
        <v>0</v>
      </c>
    </row>
    <row r="60" spans="1:6" x14ac:dyDescent="0.3">
      <c r="A60">
        <f t="shared" si="3"/>
        <v>58</v>
      </c>
      <c r="B60" s="6">
        <f t="shared" si="7"/>
        <v>7.9275124315787595E-12</v>
      </c>
      <c r="C60" s="6">
        <f t="shared" si="0"/>
        <v>0</v>
      </c>
      <c r="D60" s="6">
        <f t="shared" si="5"/>
        <v>7.2068294832534175E-13</v>
      </c>
      <c r="E60" s="6">
        <f t="shared" si="6"/>
        <v>0</v>
      </c>
      <c r="F60">
        <f t="shared" si="8"/>
        <v>0</v>
      </c>
    </row>
    <row r="61" spans="1:6" x14ac:dyDescent="0.3">
      <c r="A61">
        <f t="shared" si="3"/>
        <v>59</v>
      </c>
      <c r="B61" s="6">
        <f t="shared" si="7"/>
        <v>8.7202636747366362E-12</v>
      </c>
      <c r="C61" s="6">
        <f t="shared" si="0"/>
        <v>0</v>
      </c>
      <c r="D61" s="6">
        <f t="shared" si="5"/>
        <v>7.9275124315787595E-13</v>
      </c>
      <c r="E61" s="6">
        <f t="shared" si="6"/>
        <v>0</v>
      </c>
      <c r="F61">
        <f t="shared" si="8"/>
        <v>0</v>
      </c>
    </row>
    <row r="62" spans="1:6" x14ac:dyDescent="0.3">
      <c r="A62">
        <f t="shared" si="3"/>
        <v>60</v>
      </c>
      <c r="B62" s="6">
        <f t="shared" si="7"/>
        <v>9.592290042210301E-12</v>
      </c>
      <c r="C62" s="6">
        <f t="shared" si="0"/>
        <v>0</v>
      </c>
      <c r="D62" s="6">
        <f t="shared" si="5"/>
        <v>8.7202636747366364E-13</v>
      </c>
      <c r="E62" s="6">
        <f t="shared" si="6"/>
        <v>0</v>
      </c>
      <c r="F62">
        <f t="shared" si="8"/>
        <v>0</v>
      </c>
    </row>
    <row r="63" spans="1:6" x14ac:dyDescent="0.3">
      <c r="A63">
        <f t="shared" si="3"/>
        <v>61</v>
      </c>
      <c r="B63" s="6">
        <f t="shared" si="7"/>
        <v>1.0551519046431333E-11</v>
      </c>
      <c r="C63" s="6">
        <f t="shared" si="0"/>
        <v>0</v>
      </c>
      <c r="D63" s="6">
        <f t="shared" si="5"/>
        <v>9.5922900422103014E-13</v>
      </c>
      <c r="E63" s="6">
        <f t="shared" si="6"/>
        <v>0</v>
      </c>
      <c r="F63">
        <f t="shared" si="8"/>
        <v>0</v>
      </c>
    </row>
    <row r="64" spans="1:6" x14ac:dyDescent="0.3">
      <c r="A64">
        <f t="shared" si="3"/>
        <v>62</v>
      </c>
      <c r="B64" s="6">
        <f t="shared" si="7"/>
        <v>1.1606670951074467E-11</v>
      </c>
      <c r="C64" s="6">
        <f t="shared" si="0"/>
        <v>0</v>
      </c>
      <c r="D64" s="6">
        <f t="shared" si="5"/>
        <v>1.0551519046431333E-12</v>
      </c>
      <c r="E64" s="6">
        <f t="shared" si="6"/>
        <v>0</v>
      </c>
      <c r="F64">
        <f t="shared" si="8"/>
        <v>0</v>
      </c>
    </row>
    <row r="65" spans="1:6" x14ac:dyDescent="0.3">
      <c r="A65">
        <f t="shared" si="3"/>
        <v>63</v>
      </c>
      <c r="B65" s="6">
        <f t="shared" si="7"/>
        <v>1.2767338046181915E-11</v>
      </c>
      <c r="C65" s="6">
        <f t="shared" si="0"/>
        <v>0</v>
      </c>
      <c r="D65" s="6">
        <f t="shared" si="5"/>
        <v>1.1606670951074469E-12</v>
      </c>
      <c r="E65" s="6">
        <f t="shared" si="6"/>
        <v>0</v>
      </c>
      <c r="F65">
        <f t="shared" si="8"/>
        <v>0</v>
      </c>
    </row>
    <row r="66" spans="1:6" x14ac:dyDescent="0.3">
      <c r="A66">
        <f t="shared" si="3"/>
        <v>64</v>
      </c>
      <c r="B66" s="6">
        <f t="shared" si="7"/>
        <v>1.4044071850800107E-11</v>
      </c>
      <c r="C66" s="6">
        <f t="shared" ref="C66:C129" si="9">-$J$5*F66</f>
        <v>0</v>
      </c>
      <c r="D66" s="6">
        <f t="shared" si="5"/>
        <v>1.2767338046181915E-12</v>
      </c>
      <c r="E66" s="6">
        <f t="shared" si="6"/>
        <v>0</v>
      </c>
      <c r="F66">
        <f t="shared" si="8"/>
        <v>0</v>
      </c>
    </row>
    <row r="67" spans="1:6" x14ac:dyDescent="0.3">
      <c r="A67">
        <f t="shared" si="3"/>
        <v>65</v>
      </c>
      <c r="B67" s="6">
        <f t="shared" si="7"/>
        <v>1.5448479035880119E-11</v>
      </c>
      <c r="C67" s="6">
        <f t="shared" si="9"/>
        <v>0</v>
      </c>
      <c r="D67" s="6">
        <f t="shared" si="5"/>
        <v>1.4044071850800109E-12</v>
      </c>
      <c r="E67" s="6">
        <f t="shared" si="6"/>
        <v>0</v>
      </c>
      <c r="F67">
        <f t="shared" si="8"/>
        <v>0</v>
      </c>
    </row>
    <row r="68" spans="1:6" x14ac:dyDescent="0.3">
      <c r="A68">
        <f t="shared" ref="A68:A131" si="10">A67+1</f>
        <v>66</v>
      </c>
      <c r="B68" s="6">
        <f t="shared" si="7"/>
        <v>1.6993326939468133E-11</v>
      </c>
      <c r="C68" s="6">
        <f t="shared" si="9"/>
        <v>0</v>
      </c>
      <c r="D68" s="6">
        <f t="shared" ref="D68:D131" si="11">$J$3*B67</f>
        <v>1.5448479035880121E-12</v>
      </c>
      <c r="E68" s="6">
        <f t="shared" ref="E68:E131" si="12">$J$4/$J$2*F68</f>
        <v>0</v>
      </c>
      <c r="F68">
        <f t="shared" si="8"/>
        <v>0</v>
      </c>
    </row>
    <row r="69" spans="1:6" x14ac:dyDescent="0.3">
      <c r="A69">
        <f t="shared" si="10"/>
        <v>67</v>
      </c>
      <c r="B69" s="6">
        <f t="shared" si="7"/>
        <v>1.8692659633414949E-11</v>
      </c>
      <c r="C69" s="6">
        <f t="shared" si="9"/>
        <v>0</v>
      </c>
      <c r="D69" s="6">
        <f t="shared" si="11"/>
        <v>1.6993326939468134E-12</v>
      </c>
      <c r="E69" s="6">
        <f t="shared" si="12"/>
        <v>0</v>
      </c>
      <c r="F69">
        <f t="shared" si="8"/>
        <v>0</v>
      </c>
    </row>
    <row r="70" spans="1:6" x14ac:dyDescent="0.3">
      <c r="A70">
        <f t="shared" si="10"/>
        <v>68</v>
      </c>
      <c r="B70" s="6">
        <f t="shared" si="7"/>
        <v>2.0561925596756445E-11</v>
      </c>
      <c r="C70" s="6">
        <f t="shared" si="9"/>
        <v>0</v>
      </c>
      <c r="D70" s="6">
        <f t="shared" si="11"/>
        <v>1.869265963341495E-12</v>
      </c>
      <c r="E70" s="6">
        <f t="shared" si="12"/>
        <v>0</v>
      </c>
      <c r="F70">
        <f t="shared" si="8"/>
        <v>0</v>
      </c>
    </row>
    <row r="71" spans="1:6" x14ac:dyDescent="0.3">
      <c r="A71">
        <f t="shared" si="10"/>
        <v>69</v>
      </c>
      <c r="B71" s="6">
        <f t="shared" si="7"/>
        <v>2.2618118156432091E-11</v>
      </c>
      <c r="C71" s="6">
        <f t="shared" si="9"/>
        <v>0</v>
      </c>
      <c r="D71" s="6">
        <f t="shared" si="11"/>
        <v>2.0561925596756445E-12</v>
      </c>
      <c r="E71" s="6">
        <f t="shared" si="12"/>
        <v>0</v>
      </c>
      <c r="F71">
        <f t="shared" si="8"/>
        <v>0</v>
      </c>
    </row>
    <row r="72" spans="1:6" x14ac:dyDescent="0.3">
      <c r="A72">
        <f t="shared" si="10"/>
        <v>70</v>
      </c>
      <c r="B72" s="6">
        <f t="shared" si="7"/>
        <v>2.4879929972075304E-11</v>
      </c>
      <c r="C72" s="6">
        <f t="shared" si="9"/>
        <v>0</v>
      </c>
      <c r="D72" s="6">
        <f t="shared" si="11"/>
        <v>2.2618118156432095E-12</v>
      </c>
      <c r="E72" s="6">
        <f t="shared" si="12"/>
        <v>0</v>
      </c>
      <c r="F72">
        <f t="shared" si="8"/>
        <v>0</v>
      </c>
    </row>
    <row r="73" spans="1:6" x14ac:dyDescent="0.3">
      <c r="A73">
        <f t="shared" si="10"/>
        <v>71</v>
      </c>
      <c r="B73" s="6">
        <f t="shared" si="7"/>
        <v>2.7367922969282837E-11</v>
      </c>
      <c r="C73" s="6">
        <f t="shared" si="9"/>
        <v>0</v>
      </c>
      <c r="D73" s="6">
        <f t="shared" si="11"/>
        <v>2.4879929972075306E-12</v>
      </c>
      <c r="E73" s="6">
        <f t="shared" si="12"/>
        <v>0</v>
      </c>
      <c r="F73">
        <f t="shared" si="8"/>
        <v>0</v>
      </c>
    </row>
    <row r="74" spans="1:6" x14ac:dyDescent="0.3">
      <c r="A74">
        <f t="shared" si="10"/>
        <v>72</v>
      </c>
      <c r="B74" s="6">
        <f t="shared" si="7"/>
        <v>3.0104715266211122E-11</v>
      </c>
      <c r="C74" s="6">
        <f t="shared" si="9"/>
        <v>0</v>
      </c>
      <c r="D74" s="6">
        <f t="shared" si="11"/>
        <v>2.736792296928284E-12</v>
      </c>
      <c r="E74" s="6">
        <f t="shared" si="12"/>
        <v>0</v>
      </c>
      <c r="F74">
        <f t="shared" si="8"/>
        <v>0</v>
      </c>
    </row>
    <row r="75" spans="1:6" x14ac:dyDescent="0.3">
      <c r="A75">
        <f t="shared" si="10"/>
        <v>73</v>
      </c>
      <c r="B75" s="6">
        <f t="shared" si="7"/>
        <v>3.3115186792832239E-11</v>
      </c>
      <c r="C75" s="6">
        <f t="shared" si="9"/>
        <v>0</v>
      </c>
      <c r="D75" s="6">
        <f t="shared" si="11"/>
        <v>3.0104715266211123E-12</v>
      </c>
      <c r="E75" s="6">
        <f t="shared" si="12"/>
        <v>0</v>
      </c>
      <c r="F75">
        <f t="shared" si="8"/>
        <v>0</v>
      </c>
    </row>
    <row r="76" spans="1:6" x14ac:dyDescent="0.3">
      <c r="A76">
        <f t="shared" si="10"/>
        <v>74</v>
      </c>
      <c r="B76" s="6">
        <f t="shared" si="7"/>
        <v>3.6426705472115469E-11</v>
      </c>
      <c r="C76" s="6">
        <f t="shared" si="9"/>
        <v>0</v>
      </c>
      <c r="D76" s="6">
        <f t="shared" si="11"/>
        <v>3.3115186792832241E-12</v>
      </c>
      <c r="E76" s="6">
        <f t="shared" si="12"/>
        <v>0</v>
      </c>
      <c r="F76">
        <f t="shared" si="8"/>
        <v>0</v>
      </c>
    </row>
    <row r="77" spans="1:6" x14ac:dyDescent="0.3">
      <c r="A77">
        <f t="shared" si="10"/>
        <v>75</v>
      </c>
      <c r="B77" s="6">
        <f t="shared" si="7"/>
        <v>4.0069376019327022E-11</v>
      </c>
      <c r="C77" s="6">
        <f t="shared" si="9"/>
        <v>0</v>
      </c>
      <c r="D77" s="6">
        <f t="shared" si="11"/>
        <v>3.6426705472115469E-12</v>
      </c>
      <c r="E77" s="6">
        <f t="shared" si="12"/>
        <v>0</v>
      </c>
      <c r="F77">
        <f t="shared" si="8"/>
        <v>0</v>
      </c>
    </row>
    <row r="78" spans="1:6" x14ac:dyDescent="0.3">
      <c r="A78">
        <f t="shared" si="10"/>
        <v>76</v>
      </c>
      <c r="B78" s="6">
        <f t="shared" ref="B78:B141" si="13">MAX(B77*(1+$J$3)-C78,0)</f>
        <v>4.4076313621259727E-11</v>
      </c>
      <c r="C78" s="6">
        <f t="shared" si="9"/>
        <v>0</v>
      </c>
      <c r="D78" s="6">
        <f t="shared" si="11"/>
        <v>4.0069376019327024E-12</v>
      </c>
      <c r="E78" s="6">
        <f t="shared" si="12"/>
        <v>0</v>
      </c>
      <c r="F78">
        <f t="shared" ref="F78:F141" si="14">IF(B77-0.000001&gt;0,1,0)</f>
        <v>0</v>
      </c>
    </row>
    <row r="79" spans="1:6" x14ac:dyDescent="0.3">
      <c r="A79">
        <f t="shared" si="10"/>
        <v>77</v>
      </c>
      <c r="B79" s="6">
        <f t="shared" si="13"/>
        <v>4.8483944983385702E-11</v>
      </c>
      <c r="C79" s="6">
        <f t="shared" si="9"/>
        <v>0</v>
      </c>
      <c r="D79" s="6">
        <f t="shared" si="11"/>
        <v>4.4076313621259728E-12</v>
      </c>
      <c r="E79" s="6">
        <f t="shared" si="12"/>
        <v>0</v>
      </c>
      <c r="F79">
        <f t="shared" si="14"/>
        <v>0</v>
      </c>
    </row>
    <row r="80" spans="1:6" x14ac:dyDescent="0.3">
      <c r="A80">
        <f t="shared" si="10"/>
        <v>78</v>
      </c>
      <c r="B80" s="6">
        <f t="shared" si="13"/>
        <v>5.3332339481724279E-11</v>
      </c>
      <c r="C80" s="6">
        <f t="shared" si="9"/>
        <v>0</v>
      </c>
      <c r="D80" s="6">
        <f t="shared" si="11"/>
        <v>4.8483944983385709E-12</v>
      </c>
      <c r="E80" s="6">
        <f t="shared" si="12"/>
        <v>0</v>
      </c>
      <c r="F80">
        <f t="shared" si="14"/>
        <v>0</v>
      </c>
    </row>
    <row r="81" spans="1:6" x14ac:dyDescent="0.3">
      <c r="A81">
        <f t="shared" si="10"/>
        <v>79</v>
      </c>
      <c r="B81" s="6">
        <f t="shared" si="13"/>
        <v>5.8665573429896711E-11</v>
      </c>
      <c r="C81" s="6">
        <f t="shared" si="9"/>
        <v>0</v>
      </c>
      <c r="D81" s="6">
        <f t="shared" si="11"/>
        <v>5.3332339481724286E-12</v>
      </c>
      <c r="E81" s="6">
        <f t="shared" si="12"/>
        <v>0</v>
      </c>
      <c r="F81">
        <f t="shared" si="14"/>
        <v>0</v>
      </c>
    </row>
    <row r="82" spans="1:6" x14ac:dyDescent="0.3">
      <c r="A82">
        <f t="shared" si="10"/>
        <v>80</v>
      </c>
      <c r="B82" s="6">
        <f t="shared" si="13"/>
        <v>6.4532130772886388E-11</v>
      </c>
      <c r="C82" s="6">
        <f t="shared" si="9"/>
        <v>0</v>
      </c>
      <c r="D82" s="6">
        <f t="shared" si="11"/>
        <v>5.8665573429896715E-12</v>
      </c>
      <c r="E82" s="6">
        <f t="shared" si="12"/>
        <v>0</v>
      </c>
      <c r="F82">
        <f t="shared" si="14"/>
        <v>0</v>
      </c>
    </row>
    <row r="83" spans="1:6" x14ac:dyDescent="0.3">
      <c r="A83">
        <f t="shared" si="10"/>
        <v>81</v>
      </c>
      <c r="B83" s="6">
        <f t="shared" si="13"/>
        <v>7.098534385017503E-11</v>
      </c>
      <c r="C83" s="6">
        <f t="shared" si="9"/>
        <v>0</v>
      </c>
      <c r="D83" s="6">
        <f t="shared" si="11"/>
        <v>6.4532130772886394E-12</v>
      </c>
      <c r="E83" s="6">
        <f t="shared" si="12"/>
        <v>0</v>
      </c>
      <c r="F83">
        <f t="shared" si="14"/>
        <v>0</v>
      </c>
    </row>
    <row r="84" spans="1:6" x14ac:dyDescent="0.3">
      <c r="A84">
        <f t="shared" si="10"/>
        <v>82</v>
      </c>
      <c r="B84" s="6">
        <f t="shared" si="13"/>
        <v>7.8083878235192541E-11</v>
      </c>
      <c r="C84" s="6">
        <f t="shared" si="9"/>
        <v>0</v>
      </c>
      <c r="D84" s="6">
        <f t="shared" si="11"/>
        <v>7.0985343850175035E-12</v>
      </c>
      <c r="E84" s="6">
        <f t="shared" si="12"/>
        <v>0</v>
      </c>
      <c r="F84">
        <f t="shared" si="14"/>
        <v>0</v>
      </c>
    </row>
    <row r="85" spans="1:6" x14ac:dyDescent="0.3">
      <c r="A85">
        <f t="shared" si="10"/>
        <v>83</v>
      </c>
      <c r="B85" s="6">
        <f t="shared" si="13"/>
        <v>8.5892266058711796E-11</v>
      </c>
      <c r="C85" s="6">
        <f t="shared" si="9"/>
        <v>0</v>
      </c>
      <c r="D85" s="6">
        <f t="shared" si="11"/>
        <v>7.8083878235192538E-12</v>
      </c>
      <c r="E85" s="6">
        <f t="shared" si="12"/>
        <v>0</v>
      </c>
      <c r="F85">
        <f t="shared" si="14"/>
        <v>0</v>
      </c>
    </row>
    <row r="86" spans="1:6" x14ac:dyDescent="0.3">
      <c r="A86">
        <f t="shared" si="10"/>
        <v>84</v>
      </c>
      <c r="B86" s="6">
        <f t="shared" si="13"/>
        <v>9.4481492664582988E-11</v>
      </c>
      <c r="C86" s="6">
        <f t="shared" si="9"/>
        <v>0</v>
      </c>
      <c r="D86" s="6">
        <f t="shared" si="11"/>
        <v>8.58922660587118E-12</v>
      </c>
      <c r="E86" s="6">
        <f t="shared" si="12"/>
        <v>0</v>
      </c>
      <c r="F86">
        <f t="shared" si="14"/>
        <v>0</v>
      </c>
    </row>
    <row r="87" spans="1:6" x14ac:dyDescent="0.3">
      <c r="A87">
        <f t="shared" si="10"/>
        <v>85</v>
      </c>
      <c r="B87" s="6">
        <f t="shared" si="13"/>
        <v>1.039296419310413E-10</v>
      </c>
      <c r="C87" s="6">
        <f t="shared" si="9"/>
        <v>0</v>
      </c>
      <c r="D87" s="6">
        <f t="shared" si="11"/>
        <v>9.4481492664582994E-12</v>
      </c>
      <c r="E87" s="6">
        <f t="shared" si="12"/>
        <v>0</v>
      </c>
      <c r="F87">
        <f t="shared" si="14"/>
        <v>0</v>
      </c>
    </row>
    <row r="88" spans="1:6" x14ac:dyDescent="0.3">
      <c r="A88">
        <f t="shared" si="10"/>
        <v>86</v>
      </c>
      <c r="B88" s="6">
        <f t="shared" si="13"/>
        <v>1.1432260612414544E-10</v>
      </c>
      <c r="C88" s="6">
        <f t="shared" si="9"/>
        <v>0</v>
      </c>
      <c r="D88" s="6">
        <f t="shared" si="11"/>
        <v>1.0392964193104131E-11</v>
      </c>
      <c r="E88" s="6">
        <f t="shared" si="12"/>
        <v>0</v>
      </c>
      <c r="F88">
        <f t="shared" si="14"/>
        <v>0</v>
      </c>
    </row>
    <row r="89" spans="1:6" x14ac:dyDescent="0.3">
      <c r="A89">
        <f t="shared" si="10"/>
        <v>87</v>
      </c>
      <c r="B89" s="6">
        <f t="shared" si="13"/>
        <v>1.2575486673655999E-10</v>
      </c>
      <c r="C89" s="6">
        <f t="shared" si="9"/>
        <v>0</v>
      </c>
      <c r="D89" s="6">
        <f t="shared" si="11"/>
        <v>1.1432260612414545E-11</v>
      </c>
      <c r="E89" s="6">
        <f t="shared" si="12"/>
        <v>0</v>
      </c>
      <c r="F89">
        <f t="shared" si="14"/>
        <v>0</v>
      </c>
    </row>
    <row r="90" spans="1:6" x14ac:dyDescent="0.3">
      <c r="A90">
        <f t="shared" si="10"/>
        <v>88</v>
      </c>
      <c r="B90" s="6">
        <f t="shared" si="13"/>
        <v>1.38330353410216E-10</v>
      </c>
      <c r="C90" s="6">
        <f t="shared" si="9"/>
        <v>0</v>
      </c>
      <c r="D90" s="6">
        <f t="shared" si="11"/>
        <v>1.2575486673655999E-11</v>
      </c>
      <c r="E90" s="6">
        <f t="shared" si="12"/>
        <v>0</v>
      </c>
      <c r="F90">
        <f t="shared" si="14"/>
        <v>0</v>
      </c>
    </row>
    <row r="91" spans="1:6" x14ac:dyDescent="0.3">
      <c r="A91">
        <f t="shared" si="10"/>
        <v>89</v>
      </c>
      <c r="B91" s="6">
        <f t="shared" si="13"/>
        <v>1.5216338875123761E-10</v>
      </c>
      <c r="C91" s="6">
        <f t="shared" si="9"/>
        <v>0</v>
      </c>
      <c r="D91" s="6">
        <f t="shared" si="11"/>
        <v>1.3833035341021601E-11</v>
      </c>
      <c r="E91" s="6">
        <f t="shared" si="12"/>
        <v>0</v>
      </c>
      <c r="F91">
        <f t="shared" si="14"/>
        <v>0</v>
      </c>
    </row>
    <row r="92" spans="1:6" x14ac:dyDescent="0.3">
      <c r="A92">
        <f t="shared" si="10"/>
        <v>90</v>
      </c>
      <c r="B92" s="6">
        <f t="shared" si="13"/>
        <v>1.673797276263614E-10</v>
      </c>
      <c r="C92" s="6">
        <f t="shared" si="9"/>
        <v>0</v>
      </c>
      <c r="D92" s="6">
        <f t="shared" si="11"/>
        <v>1.5216338875123761E-11</v>
      </c>
      <c r="E92" s="6">
        <f t="shared" si="12"/>
        <v>0</v>
      </c>
      <c r="F92">
        <f t="shared" si="14"/>
        <v>0</v>
      </c>
    </row>
    <row r="93" spans="1:6" x14ac:dyDescent="0.3">
      <c r="A93">
        <f t="shared" si="10"/>
        <v>91</v>
      </c>
      <c r="B93" s="6">
        <f t="shared" si="13"/>
        <v>1.8411770038899755E-10</v>
      </c>
      <c r="C93" s="6">
        <f t="shared" si="9"/>
        <v>0</v>
      </c>
      <c r="D93" s="6">
        <f t="shared" si="11"/>
        <v>1.673797276263614E-11</v>
      </c>
      <c r="E93" s="6">
        <f t="shared" si="12"/>
        <v>0</v>
      </c>
      <c r="F93">
        <f t="shared" si="14"/>
        <v>0</v>
      </c>
    </row>
    <row r="94" spans="1:6" x14ac:dyDescent="0.3">
      <c r="A94">
        <f t="shared" si="10"/>
        <v>92</v>
      </c>
      <c r="B94" s="6">
        <f t="shared" si="13"/>
        <v>2.0252947042789731E-10</v>
      </c>
      <c r="C94" s="6">
        <f t="shared" si="9"/>
        <v>0</v>
      </c>
      <c r="D94" s="6">
        <f t="shared" si="11"/>
        <v>1.8411770038899756E-11</v>
      </c>
      <c r="E94" s="6">
        <f t="shared" si="12"/>
        <v>0</v>
      </c>
      <c r="F94">
        <f t="shared" si="14"/>
        <v>0</v>
      </c>
    </row>
    <row r="95" spans="1:6" x14ac:dyDescent="0.3">
      <c r="A95">
        <f t="shared" si="10"/>
        <v>93</v>
      </c>
      <c r="B95" s="6">
        <f t="shared" si="13"/>
        <v>2.2278241747068707E-10</v>
      </c>
      <c r="C95" s="6">
        <f t="shared" si="9"/>
        <v>0</v>
      </c>
      <c r="D95" s="6">
        <f t="shared" si="11"/>
        <v>2.0252947042789733E-11</v>
      </c>
      <c r="E95" s="6">
        <f t="shared" si="12"/>
        <v>0</v>
      </c>
      <c r="F95">
        <f t="shared" si="14"/>
        <v>0</v>
      </c>
    </row>
    <row r="96" spans="1:6" x14ac:dyDescent="0.3">
      <c r="A96">
        <f t="shared" si="10"/>
        <v>94</v>
      </c>
      <c r="B96" s="6">
        <f t="shared" si="13"/>
        <v>2.4506065921775579E-10</v>
      </c>
      <c r="C96" s="6">
        <f t="shared" si="9"/>
        <v>0</v>
      </c>
      <c r="D96" s="6">
        <f t="shared" si="11"/>
        <v>2.2278241747068709E-11</v>
      </c>
      <c r="E96" s="6">
        <f t="shared" si="12"/>
        <v>0</v>
      </c>
      <c r="F96">
        <f t="shared" si="14"/>
        <v>0</v>
      </c>
    </row>
    <row r="97" spans="1:6" x14ac:dyDescent="0.3">
      <c r="A97">
        <f t="shared" si="10"/>
        <v>95</v>
      </c>
      <c r="B97" s="6">
        <f t="shared" si="13"/>
        <v>2.6956672513953138E-10</v>
      </c>
      <c r="C97" s="6">
        <f t="shared" si="9"/>
        <v>0</v>
      </c>
      <c r="D97" s="6">
        <f t="shared" si="11"/>
        <v>2.450606592177558E-11</v>
      </c>
      <c r="E97" s="6">
        <f t="shared" si="12"/>
        <v>0</v>
      </c>
      <c r="F97">
        <f t="shared" si="14"/>
        <v>0</v>
      </c>
    </row>
    <row r="98" spans="1:6" x14ac:dyDescent="0.3">
      <c r="A98">
        <f t="shared" si="10"/>
        <v>96</v>
      </c>
      <c r="B98" s="6">
        <f t="shared" si="13"/>
        <v>2.9652339765348457E-10</v>
      </c>
      <c r="C98" s="6">
        <f t="shared" si="9"/>
        <v>0</v>
      </c>
      <c r="D98" s="6">
        <f t="shared" si="11"/>
        <v>2.6956672513953139E-11</v>
      </c>
      <c r="E98" s="6">
        <f t="shared" si="12"/>
        <v>0</v>
      </c>
      <c r="F98">
        <f t="shared" si="14"/>
        <v>0</v>
      </c>
    </row>
    <row r="99" spans="1:6" x14ac:dyDescent="0.3">
      <c r="A99">
        <f t="shared" si="10"/>
        <v>97</v>
      </c>
      <c r="B99" s="6">
        <f t="shared" si="13"/>
        <v>3.2617573741883305E-10</v>
      </c>
      <c r="C99" s="6">
        <f t="shared" si="9"/>
        <v>0</v>
      </c>
      <c r="D99" s="6">
        <f t="shared" si="11"/>
        <v>2.9652339765348457E-11</v>
      </c>
      <c r="E99" s="6">
        <f t="shared" si="12"/>
        <v>0</v>
      </c>
      <c r="F99">
        <f t="shared" si="14"/>
        <v>0</v>
      </c>
    </row>
    <row r="100" spans="1:6" x14ac:dyDescent="0.3">
      <c r="A100">
        <f t="shared" si="10"/>
        <v>98</v>
      </c>
      <c r="B100" s="6">
        <f t="shared" si="13"/>
        <v>3.587933111607164E-10</v>
      </c>
      <c r="C100" s="6">
        <f t="shared" si="9"/>
        <v>0</v>
      </c>
      <c r="D100" s="6">
        <f t="shared" si="11"/>
        <v>3.2617573741883306E-11</v>
      </c>
      <c r="E100" s="6">
        <f t="shared" si="12"/>
        <v>0</v>
      </c>
      <c r="F100">
        <f t="shared" si="14"/>
        <v>0</v>
      </c>
    </row>
    <row r="101" spans="1:6" x14ac:dyDescent="0.3">
      <c r="A101">
        <f t="shared" si="10"/>
        <v>99</v>
      </c>
      <c r="B101" s="6">
        <f t="shared" si="13"/>
        <v>3.9467264227678808E-10</v>
      </c>
      <c r="C101" s="6">
        <f t="shared" si="9"/>
        <v>0</v>
      </c>
      <c r="D101" s="6">
        <f t="shared" si="11"/>
        <v>3.5879331116071642E-11</v>
      </c>
      <c r="E101" s="6">
        <f t="shared" si="12"/>
        <v>0</v>
      </c>
      <c r="F101">
        <f t="shared" si="14"/>
        <v>0</v>
      </c>
    </row>
    <row r="102" spans="1:6" x14ac:dyDescent="0.3">
      <c r="A102">
        <f t="shared" si="10"/>
        <v>100</v>
      </c>
      <c r="B102" s="6">
        <f t="shared" si="13"/>
        <v>4.341399065044669E-10</v>
      </c>
      <c r="C102" s="6">
        <f t="shared" si="9"/>
        <v>0</v>
      </c>
      <c r="D102" s="6">
        <f t="shared" si="11"/>
        <v>3.9467264227678812E-11</v>
      </c>
      <c r="E102" s="6">
        <f t="shared" si="12"/>
        <v>0</v>
      </c>
      <c r="F102">
        <f t="shared" si="14"/>
        <v>0</v>
      </c>
    </row>
    <row r="103" spans="1:6" x14ac:dyDescent="0.3">
      <c r="A103">
        <f t="shared" si="10"/>
        <v>101</v>
      </c>
      <c r="B103" s="6">
        <f t="shared" si="13"/>
        <v>4.775538971549136E-10</v>
      </c>
      <c r="C103" s="6">
        <f t="shared" si="9"/>
        <v>0</v>
      </c>
      <c r="D103" s="6">
        <f t="shared" si="11"/>
        <v>4.3413990650446694E-11</v>
      </c>
      <c r="E103" s="6">
        <f t="shared" si="12"/>
        <v>0</v>
      </c>
      <c r="F103">
        <f t="shared" si="14"/>
        <v>0</v>
      </c>
    </row>
    <row r="104" spans="1:6" x14ac:dyDescent="0.3">
      <c r="A104">
        <f t="shared" si="10"/>
        <v>102</v>
      </c>
      <c r="B104" s="6">
        <f t="shared" si="13"/>
        <v>5.2530928687040502E-10</v>
      </c>
      <c r="C104" s="6">
        <f t="shared" si="9"/>
        <v>0</v>
      </c>
      <c r="D104" s="6">
        <f t="shared" si="11"/>
        <v>4.7755389715491364E-11</v>
      </c>
      <c r="E104" s="6">
        <f t="shared" si="12"/>
        <v>0</v>
      </c>
      <c r="F104">
        <f t="shared" si="14"/>
        <v>0</v>
      </c>
    </row>
    <row r="105" spans="1:6" x14ac:dyDescent="0.3">
      <c r="A105">
        <f t="shared" si="10"/>
        <v>103</v>
      </c>
      <c r="B105" s="6">
        <f t="shared" si="13"/>
        <v>5.7784021555744556E-10</v>
      </c>
      <c r="C105" s="6">
        <f t="shared" si="9"/>
        <v>0</v>
      </c>
      <c r="D105" s="6">
        <f t="shared" si="11"/>
        <v>5.2530928687040505E-11</v>
      </c>
      <c r="E105" s="6">
        <f t="shared" si="12"/>
        <v>0</v>
      </c>
      <c r="F105">
        <f t="shared" si="14"/>
        <v>0</v>
      </c>
    </row>
    <row r="106" spans="1:6" x14ac:dyDescent="0.3">
      <c r="A106">
        <f t="shared" si="10"/>
        <v>104</v>
      </c>
      <c r="B106" s="6">
        <f t="shared" si="13"/>
        <v>6.3562423711319021E-10</v>
      </c>
      <c r="C106" s="6">
        <f t="shared" si="9"/>
        <v>0</v>
      </c>
      <c r="D106" s="6">
        <f t="shared" si="11"/>
        <v>5.7784021555744559E-11</v>
      </c>
      <c r="E106" s="6">
        <f t="shared" si="12"/>
        <v>0</v>
      </c>
      <c r="F106">
        <f t="shared" si="14"/>
        <v>0</v>
      </c>
    </row>
    <row r="107" spans="1:6" x14ac:dyDescent="0.3">
      <c r="A107">
        <f t="shared" si="10"/>
        <v>105</v>
      </c>
      <c r="B107" s="6">
        <f t="shared" si="13"/>
        <v>6.9918666082450929E-10</v>
      </c>
      <c r="C107" s="6">
        <f t="shared" si="9"/>
        <v>0</v>
      </c>
      <c r="D107" s="6">
        <f t="shared" si="11"/>
        <v>6.3562423711319021E-11</v>
      </c>
      <c r="E107" s="6">
        <f t="shared" si="12"/>
        <v>0</v>
      </c>
      <c r="F107">
        <f t="shared" si="14"/>
        <v>0</v>
      </c>
    </row>
    <row r="108" spans="1:6" x14ac:dyDescent="0.3">
      <c r="A108">
        <f t="shared" si="10"/>
        <v>106</v>
      </c>
      <c r="B108" s="6">
        <f t="shared" si="13"/>
        <v>7.6910532690696027E-10</v>
      </c>
      <c r="C108" s="6">
        <f t="shared" si="9"/>
        <v>0</v>
      </c>
      <c r="D108" s="6">
        <f t="shared" si="11"/>
        <v>6.9918666082450929E-11</v>
      </c>
      <c r="E108" s="6">
        <f t="shared" si="12"/>
        <v>0</v>
      </c>
      <c r="F108">
        <f t="shared" si="14"/>
        <v>0</v>
      </c>
    </row>
    <row r="109" spans="1:6" x14ac:dyDescent="0.3">
      <c r="A109">
        <f t="shared" si="10"/>
        <v>107</v>
      </c>
      <c r="B109" s="6">
        <f t="shared" si="13"/>
        <v>8.4601585959765636E-10</v>
      </c>
      <c r="C109" s="6">
        <f t="shared" si="9"/>
        <v>0</v>
      </c>
      <c r="D109" s="6">
        <f t="shared" si="11"/>
        <v>7.6910532690696037E-11</v>
      </c>
      <c r="E109" s="6">
        <f t="shared" si="12"/>
        <v>0</v>
      </c>
      <c r="F109">
        <f t="shared" si="14"/>
        <v>0</v>
      </c>
    </row>
    <row r="110" spans="1:6" x14ac:dyDescent="0.3">
      <c r="A110">
        <f t="shared" si="10"/>
        <v>108</v>
      </c>
      <c r="B110" s="6">
        <f t="shared" si="13"/>
        <v>9.3061744555742205E-10</v>
      </c>
      <c r="C110" s="6">
        <f t="shared" si="9"/>
        <v>0</v>
      </c>
      <c r="D110" s="6">
        <f t="shared" si="11"/>
        <v>8.4601585959765646E-11</v>
      </c>
      <c r="E110" s="6">
        <f t="shared" si="12"/>
        <v>0</v>
      </c>
      <c r="F110">
        <f t="shared" si="14"/>
        <v>0</v>
      </c>
    </row>
    <row r="111" spans="1:6" x14ac:dyDescent="0.3">
      <c r="A111">
        <f t="shared" si="10"/>
        <v>109</v>
      </c>
      <c r="B111" s="6">
        <f t="shared" si="13"/>
        <v>1.0236791901131643E-9</v>
      </c>
      <c r="C111" s="6">
        <f t="shared" si="9"/>
        <v>0</v>
      </c>
      <c r="D111" s="6">
        <f t="shared" si="11"/>
        <v>9.3061744555742211E-11</v>
      </c>
      <c r="E111" s="6">
        <f t="shared" si="12"/>
        <v>0</v>
      </c>
      <c r="F111">
        <f t="shared" si="14"/>
        <v>0</v>
      </c>
    </row>
    <row r="112" spans="1:6" x14ac:dyDescent="0.3">
      <c r="A112">
        <f t="shared" si="10"/>
        <v>110</v>
      </c>
      <c r="B112" s="6">
        <f t="shared" si="13"/>
        <v>1.1260471091244808E-9</v>
      </c>
      <c r="C112" s="6">
        <f t="shared" si="9"/>
        <v>0</v>
      </c>
      <c r="D112" s="6">
        <f t="shared" si="11"/>
        <v>1.0236791901131644E-10</v>
      </c>
      <c r="E112" s="6">
        <f t="shared" si="12"/>
        <v>0</v>
      </c>
      <c r="F112">
        <f t="shared" si="14"/>
        <v>0</v>
      </c>
    </row>
    <row r="113" spans="1:6" x14ac:dyDescent="0.3">
      <c r="A113">
        <f t="shared" si="10"/>
        <v>111</v>
      </c>
      <c r="B113" s="6">
        <f t="shared" si="13"/>
        <v>1.238651820036929E-9</v>
      </c>
      <c r="C113" s="6">
        <f t="shared" si="9"/>
        <v>0</v>
      </c>
      <c r="D113" s="6">
        <f t="shared" si="11"/>
        <v>1.1260471091244809E-10</v>
      </c>
      <c r="E113" s="6">
        <f t="shared" si="12"/>
        <v>0</v>
      </c>
      <c r="F113">
        <f t="shared" si="14"/>
        <v>0</v>
      </c>
    </row>
    <row r="114" spans="1:6" x14ac:dyDescent="0.3">
      <c r="A114">
        <f t="shared" si="10"/>
        <v>112</v>
      </c>
      <c r="B114" s="6">
        <f t="shared" si="13"/>
        <v>1.3625170020406219E-9</v>
      </c>
      <c r="C114" s="6">
        <f t="shared" si="9"/>
        <v>0</v>
      </c>
      <c r="D114" s="6">
        <f t="shared" si="11"/>
        <v>1.238651820036929E-10</v>
      </c>
      <c r="E114" s="6">
        <f t="shared" si="12"/>
        <v>0</v>
      </c>
      <c r="F114">
        <f t="shared" si="14"/>
        <v>0</v>
      </c>
    </row>
    <row r="115" spans="1:6" x14ac:dyDescent="0.3">
      <c r="A115">
        <f t="shared" si="10"/>
        <v>113</v>
      </c>
      <c r="B115" s="6">
        <f t="shared" si="13"/>
        <v>1.4987687022446842E-9</v>
      </c>
      <c r="C115" s="6">
        <f t="shared" si="9"/>
        <v>0</v>
      </c>
      <c r="D115" s="6">
        <f t="shared" si="11"/>
        <v>1.3625170020406219E-10</v>
      </c>
      <c r="E115" s="6">
        <f t="shared" si="12"/>
        <v>0</v>
      </c>
      <c r="F115">
        <f t="shared" si="14"/>
        <v>0</v>
      </c>
    </row>
    <row r="116" spans="1:6" x14ac:dyDescent="0.3">
      <c r="A116">
        <f t="shared" si="10"/>
        <v>114</v>
      </c>
      <c r="B116" s="6">
        <f t="shared" si="13"/>
        <v>1.6486455724691527E-9</v>
      </c>
      <c r="C116" s="6">
        <f t="shared" si="9"/>
        <v>0</v>
      </c>
      <c r="D116" s="6">
        <f t="shared" si="11"/>
        <v>1.4987687022446843E-10</v>
      </c>
      <c r="E116" s="6">
        <f t="shared" si="12"/>
        <v>0</v>
      </c>
      <c r="F116">
        <f t="shared" si="14"/>
        <v>0</v>
      </c>
    </row>
    <row r="117" spans="1:6" x14ac:dyDescent="0.3">
      <c r="A117">
        <f t="shared" si="10"/>
        <v>115</v>
      </c>
      <c r="B117" s="6">
        <f t="shared" si="13"/>
        <v>1.8135101297160682E-9</v>
      </c>
      <c r="C117" s="6">
        <f t="shared" si="9"/>
        <v>0</v>
      </c>
      <c r="D117" s="6">
        <f t="shared" si="11"/>
        <v>1.6486455724691527E-10</v>
      </c>
      <c r="E117" s="6">
        <f t="shared" si="12"/>
        <v>0</v>
      </c>
      <c r="F117">
        <f t="shared" si="14"/>
        <v>0</v>
      </c>
    </row>
    <row r="118" spans="1:6" x14ac:dyDescent="0.3">
      <c r="A118">
        <f t="shared" si="10"/>
        <v>116</v>
      </c>
      <c r="B118" s="6">
        <f t="shared" si="13"/>
        <v>1.9948611426876752E-9</v>
      </c>
      <c r="C118" s="6">
        <f t="shared" si="9"/>
        <v>0</v>
      </c>
      <c r="D118" s="6">
        <f t="shared" si="11"/>
        <v>1.8135101297160683E-10</v>
      </c>
      <c r="E118" s="6">
        <f t="shared" si="12"/>
        <v>0</v>
      </c>
      <c r="F118">
        <f t="shared" si="14"/>
        <v>0</v>
      </c>
    </row>
    <row r="119" spans="1:6" x14ac:dyDescent="0.3">
      <c r="A119">
        <f t="shared" si="10"/>
        <v>117</v>
      </c>
      <c r="B119" s="6">
        <f t="shared" si="13"/>
        <v>2.1943472569564429E-9</v>
      </c>
      <c r="C119" s="6">
        <f t="shared" si="9"/>
        <v>0</v>
      </c>
      <c r="D119" s="6">
        <f t="shared" si="11"/>
        <v>1.9948611426876754E-10</v>
      </c>
      <c r="E119" s="6">
        <f t="shared" si="12"/>
        <v>0</v>
      </c>
      <c r="F119">
        <f t="shared" si="14"/>
        <v>0</v>
      </c>
    </row>
    <row r="120" spans="1:6" x14ac:dyDescent="0.3">
      <c r="A120">
        <f t="shared" si="10"/>
        <v>118</v>
      </c>
      <c r="B120" s="6">
        <f t="shared" si="13"/>
        <v>2.4137819826520875E-9</v>
      </c>
      <c r="C120" s="6">
        <f t="shared" si="9"/>
        <v>0</v>
      </c>
      <c r="D120" s="6">
        <f t="shared" si="11"/>
        <v>2.1943472569564431E-10</v>
      </c>
      <c r="E120" s="6">
        <f t="shared" si="12"/>
        <v>0</v>
      </c>
      <c r="F120">
        <f t="shared" si="14"/>
        <v>0</v>
      </c>
    </row>
    <row r="121" spans="1:6" x14ac:dyDescent="0.3">
      <c r="A121">
        <f t="shared" si="10"/>
        <v>119</v>
      </c>
      <c r="B121" s="6">
        <f t="shared" si="13"/>
        <v>2.6551601809172963E-9</v>
      </c>
      <c r="C121" s="6">
        <f t="shared" si="9"/>
        <v>0</v>
      </c>
      <c r="D121" s="6">
        <f t="shared" si="11"/>
        <v>2.4137819826520874E-10</v>
      </c>
      <c r="E121" s="6">
        <f t="shared" si="12"/>
        <v>0</v>
      </c>
      <c r="F121">
        <f t="shared" si="14"/>
        <v>0</v>
      </c>
    </row>
    <row r="122" spans="1:6" x14ac:dyDescent="0.3">
      <c r="A122">
        <f t="shared" si="10"/>
        <v>120</v>
      </c>
      <c r="B122" s="6">
        <f t="shared" si="13"/>
        <v>2.920676199009026E-9</v>
      </c>
      <c r="C122" s="6">
        <f t="shared" si="9"/>
        <v>0</v>
      </c>
      <c r="D122" s="6">
        <f t="shared" si="11"/>
        <v>2.6551601809172962E-10</v>
      </c>
      <c r="E122" s="6">
        <f t="shared" si="12"/>
        <v>0</v>
      </c>
      <c r="F122">
        <f t="shared" si="14"/>
        <v>0</v>
      </c>
    </row>
    <row r="123" spans="1:6" x14ac:dyDescent="0.3">
      <c r="A123">
        <f t="shared" si="10"/>
        <v>121</v>
      </c>
      <c r="B123" s="6">
        <f t="shared" si="13"/>
        <v>3.2127438189099288E-9</v>
      </c>
      <c r="C123" s="6">
        <f t="shared" si="9"/>
        <v>0</v>
      </c>
      <c r="D123" s="6">
        <f t="shared" si="11"/>
        <v>2.9206761990090263E-10</v>
      </c>
      <c r="E123" s="6">
        <f t="shared" si="12"/>
        <v>0</v>
      </c>
      <c r="F123">
        <f t="shared" si="14"/>
        <v>0</v>
      </c>
    </row>
    <row r="124" spans="1:6" x14ac:dyDescent="0.3">
      <c r="A124">
        <f t="shared" si="10"/>
        <v>122</v>
      </c>
      <c r="B124" s="6">
        <f t="shared" si="13"/>
        <v>3.5340182008009222E-9</v>
      </c>
      <c r="C124" s="6">
        <f t="shared" si="9"/>
        <v>0</v>
      </c>
      <c r="D124" s="6">
        <f t="shared" si="11"/>
        <v>3.2127438189099293E-10</v>
      </c>
      <c r="E124" s="6">
        <f t="shared" si="12"/>
        <v>0</v>
      </c>
      <c r="F124">
        <f t="shared" si="14"/>
        <v>0</v>
      </c>
    </row>
    <row r="125" spans="1:6" x14ac:dyDescent="0.3">
      <c r="A125">
        <f t="shared" si="10"/>
        <v>123</v>
      </c>
      <c r="B125" s="6">
        <f t="shared" si="13"/>
        <v>3.8874200208810151E-9</v>
      </c>
      <c r="C125" s="6">
        <f t="shared" si="9"/>
        <v>0</v>
      </c>
      <c r="D125" s="6">
        <f t="shared" si="11"/>
        <v>3.5340182008009226E-10</v>
      </c>
      <c r="E125" s="6">
        <f t="shared" si="12"/>
        <v>0</v>
      </c>
      <c r="F125">
        <f t="shared" si="14"/>
        <v>0</v>
      </c>
    </row>
    <row r="126" spans="1:6" x14ac:dyDescent="0.3">
      <c r="A126">
        <f t="shared" si="10"/>
        <v>124</v>
      </c>
      <c r="B126" s="6">
        <f t="shared" si="13"/>
        <v>4.2761620229691166E-9</v>
      </c>
      <c r="C126" s="6">
        <f t="shared" si="9"/>
        <v>0</v>
      </c>
      <c r="D126" s="6">
        <f t="shared" si="11"/>
        <v>3.8874200208810151E-10</v>
      </c>
      <c r="E126" s="6">
        <f t="shared" si="12"/>
        <v>0</v>
      </c>
      <c r="F126">
        <f t="shared" si="14"/>
        <v>0</v>
      </c>
    </row>
    <row r="127" spans="1:6" x14ac:dyDescent="0.3">
      <c r="A127">
        <f t="shared" si="10"/>
        <v>125</v>
      </c>
      <c r="B127" s="6">
        <f t="shared" si="13"/>
        <v>4.7037782252660282E-9</v>
      </c>
      <c r="C127" s="6">
        <f t="shared" si="9"/>
        <v>0</v>
      </c>
      <c r="D127" s="6">
        <f t="shared" si="11"/>
        <v>4.2761620229691166E-10</v>
      </c>
      <c r="E127" s="6">
        <f t="shared" si="12"/>
        <v>0</v>
      </c>
      <c r="F127">
        <f t="shared" si="14"/>
        <v>0</v>
      </c>
    </row>
    <row r="128" spans="1:6" x14ac:dyDescent="0.3">
      <c r="A128">
        <f t="shared" si="10"/>
        <v>126</v>
      </c>
      <c r="B128" s="6">
        <f t="shared" si="13"/>
        <v>5.1741560477926311E-9</v>
      </c>
      <c r="C128" s="6">
        <f t="shared" si="9"/>
        <v>0</v>
      </c>
      <c r="D128" s="6">
        <f t="shared" si="11"/>
        <v>4.703778225266028E-10</v>
      </c>
      <c r="E128" s="6">
        <f t="shared" si="12"/>
        <v>0</v>
      </c>
      <c r="F128">
        <f t="shared" si="14"/>
        <v>0</v>
      </c>
    </row>
    <row r="129" spans="1:6" x14ac:dyDescent="0.3">
      <c r="A129">
        <f t="shared" si="10"/>
        <v>127</v>
      </c>
      <c r="B129" s="6">
        <f t="shared" si="13"/>
        <v>5.6915716525718945E-9</v>
      </c>
      <c r="C129" s="6">
        <f t="shared" si="9"/>
        <v>0</v>
      </c>
      <c r="D129" s="6">
        <f t="shared" si="11"/>
        <v>5.1741560477926315E-10</v>
      </c>
      <c r="E129" s="6">
        <f t="shared" si="12"/>
        <v>0</v>
      </c>
      <c r="F129">
        <f t="shared" si="14"/>
        <v>0</v>
      </c>
    </row>
    <row r="130" spans="1:6" x14ac:dyDescent="0.3">
      <c r="A130">
        <f t="shared" si="10"/>
        <v>128</v>
      </c>
      <c r="B130" s="6">
        <f t="shared" si="13"/>
        <v>6.2607288178290842E-9</v>
      </c>
      <c r="C130" s="6">
        <f t="shared" ref="C130:C191" si="15">-$J$5*F130</f>
        <v>0</v>
      </c>
      <c r="D130" s="6">
        <f t="shared" si="11"/>
        <v>5.6915716525718949E-10</v>
      </c>
      <c r="E130" s="6">
        <f t="shared" si="12"/>
        <v>0</v>
      </c>
      <c r="F130">
        <f t="shared" si="14"/>
        <v>0</v>
      </c>
    </row>
    <row r="131" spans="1:6" x14ac:dyDescent="0.3">
      <c r="A131">
        <f t="shared" si="10"/>
        <v>129</v>
      </c>
      <c r="B131" s="6">
        <f t="shared" si="13"/>
        <v>6.8868016996119931E-9</v>
      </c>
      <c r="C131" s="6">
        <f t="shared" si="15"/>
        <v>0</v>
      </c>
      <c r="D131" s="6">
        <f t="shared" si="11"/>
        <v>6.260728817829085E-10</v>
      </c>
      <c r="E131" s="6">
        <f t="shared" si="12"/>
        <v>0</v>
      </c>
      <c r="F131">
        <f t="shared" si="14"/>
        <v>0</v>
      </c>
    </row>
    <row r="132" spans="1:6" x14ac:dyDescent="0.3">
      <c r="A132">
        <f t="shared" ref="A132:A191" si="16">A131+1</f>
        <v>130</v>
      </c>
      <c r="B132" s="6">
        <f t="shared" si="13"/>
        <v>7.5754818695731933E-9</v>
      </c>
      <c r="C132" s="6">
        <f t="shared" si="15"/>
        <v>0</v>
      </c>
      <c r="D132" s="6">
        <f t="shared" ref="D132:D191" si="17">$J$3*B131</f>
        <v>6.8868016996119931E-10</v>
      </c>
      <c r="E132" s="6">
        <f t="shared" ref="E132:E191" si="18">$J$4/$J$2*F132</f>
        <v>0</v>
      </c>
      <c r="F132">
        <f t="shared" si="14"/>
        <v>0</v>
      </c>
    </row>
    <row r="133" spans="1:6" x14ac:dyDescent="0.3">
      <c r="A133">
        <f t="shared" si="16"/>
        <v>131</v>
      </c>
      <c r="B133" s="6">
        <f t="shared" si="13"/>
        <v>8.3330300565305129E-9</v>
      </c>
      <c r="C133" s="6">
        <f t="shared" si="15"/>
        <v>0</v>
      </c>
      <c r="D133" s="6">
        <f t="shared" si="17"/>
        <v>7.5754818695731935E-10</v>
      </c>
      <c r="E133" s="6">
        <f t="shared" si="18"/>
        <v>0</v>
      </c>
      <c r="F133">
        <f t="shared" si="14"/>
        <v>0</v>
      </c>
    </row>
    <row r="134" spans="1:6" x14ac:dyDescent="0.3">
      <c r="A134">
        <f t="shared" si="16"/>
        <v>132</v>
      </c>
      <c r="B134" s="6">
        <f t="shared" si="13"/>
        <v>9.166333062183565E-9</v>
      </c>
      <c r="C134" s="6">
        <f t="shared" si="15"/>
        <v>0</v>
      </c>
      <c r="D134" s="6">
        <f t="shared" si="17"/>
        <v>8.3330300565305129E-10</v>
      </c>
      <c r="E134" s="6">
        <f t="shared" si="18"/>
        <v>0</v>
      </c>
      <c r="F134">
        <f t="shared" si="14"/>
        <v>0</v>
      </c>
    </row>
    <row r="135" spans="1:6" x14ac:dyDescent="0.3">
      <c r="A135">
        <f t="shared" si="16"/>
        <v>133</v>
      </c>
      <c r="B135" s="6">
        <f t="shared" si="13"/>
        <v>1.0082966368401922E-8</v>
      </c>
      <c r="C135" s="6">
        <f t="shared" si="15"/>
        <v>0</v>
      </c>
      <c r="D135" s="6">
        <f t="shared" si="17"/>
        <v>9.166333062183565E-10</v>
      </c>
      <c r="E135" s="6">
        <f t="shared" si="18"/>
        <v>0</v>
      </c>
      <c r="F135">
        <f t="shared" si="14"/>
        <v>0</v>
      </c>
    </row>
    <row r="136" spans="1:6" x14ac:dyDescent="0.3">
      <c r="A136">
        <f t="shared" si="16"/>
        <v>134</v>
      </c>
      <c r="B136" s="6">
        <f t="shared" si="13"/>
        <v>1.1091263005242114E-8</v>
      </c>
      <c r="C136" s="6">
        <f t="shared" si="15"/>
        <v>0</v>
      </c>
      <c r="D136" s="6">
        <f t="shared" si="17"/>
        <v>1.0082966368401922E-9</v>
      </c>
      <c r="E136" s="6">
        <f t="shared" si="18"/>
        <v>0</v>
      </c>
      <c r="F136">
        <f t="shared" si="14"/>
        <v>0</v>
      </c>
    </row>
    <row r="137" spans="1:6" x14ac:dyDescent="0.3">
      <c r="A137">
        <f t="shared" si="16"/>
        <v>135</v>
      </c>
      <c r="B137" s="6">
        <f t="shared" si="13"/>
        <v>1.2200389305766326E-8</v>
      </c>
      <c r="C137" s="6">
        <f t="shared" si="15"/>
        <v>0</v>
      </c>
      <c r="D137" s="6">
        <f t="shared" si="17"/>
        <v>1.1091263005242114E-9</v>
      </c>
      <c r="E137" s="6">
        <f t="shared" si="18"/>
        <v>0</v>
      </c>
      <c r="F137">
        <f t="shared" si="14"/>
        <v>0</v>
      </c>
    </row>
    <row r="138" spans="1:6" x14ac:dyDescent="0.3">
      <c r="A138">
        <f t="shared" si="16"/>
        <v>136</v>
      </c>
      <c r="B138" s="6">
        <f t="shared" si="13"/>
        <v>1.3420428236342959E-8</v>
      </c>
      <c r="C138" s="6">
        <f t="shared" si="15"/>
        <v>0</v>
      </c>
      <c r="D138" s="6">
        <f t="shared" si="17"/>
        <v>1.2200389305766326E-9</v>
      </c>
      <c r="E138" s="6">
        <f t="shared" si="18"/>
        <v>0</v>
      </c>
      <c r="F138">
        <f t="shared" si="14"/>
        <v>0</v>
      </c>
    </row>
    <row r="139" spans="1:6" x14ac:dyDescent="0.3">
      <c r="A139">
        <f t="shared" si="16"/>
        <v>137</v>
      </c>
      <c r="B139" s="6">
        <f t="shared" si="13"/>
        <v>1.4762471059977256E-8</v>
      </c>
      <c r="C139" s="6">
        <f t="shared" si="15"/>
        <v>0</v>
      </c>
      <c r="D139" s="6">
        <f t="shared" si="17"/>
        <v>1.342042823634296E-9</v>
      </c>
      <c r="E139" s="6">
        <f t="shared" si="18"/>
        <v>0</v>
      </c>
      <c r="F139">
        <f t="shared" si="14"/>
        <v>0</v>
      </c>
    </row>
    <row r="140" spans="1:6" x14ac:dyDescent="0.3">
      <c r="A140">
        <f t="shared" si="16"/>
        <v>138</v>
      </c>
      <c r="B140" s="6">
        <f t="shared" si="13"/>
        <v>1.6238718165974984E-8</v>
      </c>
      <c r="C140" s="6">
        <f t="shared" si="15"/>
        <v>0</v>
      </c>
      <c r="D140" s="6">
        <f t="shared" si="17"/>
        <v>1.4762471059977258E-9</v>
      </c>
      <c r="E140" s="6">
        <f t="shared" si="18"/>
        <v>0</v>
      </c>
      <c r="F140">
        <f t="shared" si="14"/>
        <v>0</v>
      </c>
    </row>
    <row r="141" spans="1:6" x14ac:dyDescent="0.3">
      <c r="A141">
        <f t="shared" si="16"/>
        <v>139</v>
      </c>
      <c r="B141" s="6">
        <f t="shared" si="13"/>
        <v>1.7862589982572483E-8</v>
      </c>
      <c r="C141" s="6">
        <f t="shared" si="15"/>
        <v>0</v>
      </c>
      <c r="D141" s="6">
        <f t="shared" si="17"/>
        <v>1.6238718165974986E-9</v>
      </c>
      <c r="E141" s="6">
        <f t="shared" si="18"/>
        <v>0</v>
      </c>
      <c r="F141">
        <f t="shared" si="14"/>
        <v>0</v>
      </c>
    </row>
    <row r="142" spans="1:6" x14ac:dyDescent="0.3">
      <c r="A142">
        <f t="shared" si="16"/>
        <v>140</v>
      </c>
      <c r="B142" s="6">
        <f t="shared" ref="B142:B191" si="19">MAX(B141*(1+$J$3)-C142,0)</f>
        <v>1.9648848980829733E-8</v>
      </c>
      <c r="C142" s="6">
        <f t="shared" si="15"/>
        <v>0</v>
      </c>
      <c r="D142" s="6">
        <f t="shared" si="17"/>
        <v>1.7862589982572484E-9</v>
      </c>
      <c r="E142" s="6">
        <f t="shared" si="18"/>
        <v>0</v>
      </c>
      <c r="F142">
        <f t="shared" ref="F142:F191" si="20">IF(B141-0.000001&gt;0,1,0)</f>
        <v>0</v>
      </c>
    </row>
    <row r="143" spans="1:6" x14ac:dyDescent="0.3">
      <c r="A143">
        <f t="shared" si="16"/>
        <v>141</v>
      </c>
      <c r="B143" s="6">
        <f t="shared" si="19"/>
        <v>2.1613733878912708E-8</v>
      </c>
      <c r="C143" s="6">
        <f t="shared" si="15"/>
        <v>0</v>
      </c>
      <c r="D143" s="6">
        <f t="shared" si="17"/>
        <v>1.9648848980829732E-9</v>
      </c>
      <c r="E143" s="6">
        <f t="shared" si="18"/>
        <v>0</v>
      </c>
      <c r="F143">
        <f t="shared" si="20"/>
        <v>0</v>
      </c>
    </row>
    <row r="144" spans="1:6" x14ac:dyDescent="0.3">
      <c r="A144">
        <f t="shared" si="16"/>
        <v>142</v>
      </c>
      <c r="B144" s="6">
        <f t="shared" si="19"/>
        <v>2.377510726680398E-8</v>
      </c>
      <c r="C144" s="6">
        <f t="shared" si="15"/>
        <v>0</v>
      </c>
      <c r="D144" s="6">
        <f t="shared" si="17"/>
        <v>2.1613733878912709E-9</v>
      </c>
      <c r="E144" s="6">
        <f t="shared" si="18"/>
        <v>0</v>
      </c>
      <c r="F144">
        <f t="shared" si="20"/>
        <v>0</v>
      </c>
    </row>
    <row r="145" spans="1:6" x14ac:dyDescent="0.3">
      <c r="A145">
        <f t="shared" si="16"/>
        <v>143</v>
      </c>
      <c r="B145" s="6">
        <f t="shared" si="19"/>
        <v>2.6152617993484381E-8</v>
      </c>
      <c r="C145" s="6">
        <f t="shared" si="15"/>
        <v>0</v>
      </c>
      <c r="D145" s="6">
        <f t="shared" si="17"/>
        <v>2.3775107266803982E-9</v>
      </c>
      <c r="E145" s="6">
        <f t="shared" si="18"/>
        <v>0</v>
      </c>
      <c r="F145">
        <f t="shared" si="20"/>
        <v>0</v>
      </c>
    </row>
    <row r="146" spans="1:6" x14ac:dyDescent="0.3">
      <c r="A146">
        <f t="shared" si="16"/>
        <v>144</v>
      </c>
      <c r="B146" s="6">
        <f t="shared" si="19"/>
        <v>2.8767879792832822E-8</v>
      </c>
      <c r="C146" s="6">
        <f t="shared" si="15"/>
        <v>0</v>
      </c>
      <c r="D146" s="6">
        <f t="shared" si="17"/>
        <v>2.6152617993484382E-9</v>
      </c>
      <c r="E146" s="6">
        <f t="shared" si="18"/>
        <v>0</v>
      </c>
      <c r="F146">
        <f t="shared" si="20"/>
        <v>0</v>
      </c>
    </row>
    <row r="147" spans="1:6" x14ac:dyDescent="0.3">
      <c r="A147">
        <f t="shared" si="16"/>
        <v>145</v>
      </c>
      <c r="B147" s="6">
        <f t="shared" si="19"/>
        <v>3.1644667772116105E-8</v>
      </c>
      <c r="C147" s="6">
        <f t="shared" si="15"/>
        <v>0</v>
      </c>
      <c r="D147" s="6">
        <f t="shared" si="17"/>
        <v>2.8767879792832824E-9</v>
      </c>
      <c r="E147" s="6">
        <f t="shared" si="18"/>
        <v>0</v>
      </c>
      <c r="F147">
        <f t="shared" si="20"/>
        <v>0</v>
      </c>
    </row>
    <row r="148" spans="1:6" x14ac:dyDescent="0.3">
      <c r="A148">
        <f t="shared" si="16"/>
        <v>146</v>
      </c>
      <c r="B148" s="6">
        <f t="shared" si="19"/>
        <v>3.480913454932772E-8</v>
      </c>
      <c r="C148" s="6">
        <f t="shared" si="15"/>
        <v>0</v>
      </c>
      <c r="D148" s="6">
        <f t="shared" si="17"/>
        <v>3.1644667772116106E-9</v>
      </c>
      <c r="E148" s="6">
        <f t="shared" si="18"/>
        <v>0</v>
      </c>
      <c r="F148">
        <f t="shared" si="20"/>
        <v>0</v>
      </c>
    </row>
    <row r="149" spans="1:6" x14ac:dyDescent="0.3">
      <c r="A149">
        <f t="shared" si="16"/>
        <v>147</v>
      </c>
      <c r="B149" s="6">
        <f t="shared" si="19"/>
        <v>3.8290048004260493E-8</v>
      </c>
      <c r="C149" s="6">
        <f t="shared" si="15"/>
        <v>0</v>
      </c>
      <c r="D149" s="6">
        <f t="shared" si="17"/>
        <v>3.480913454932772E-9</v>
      </c>
      <c r="E149" s="6">
        <f t="shared" si="18"/>
        <v>0</v>
      </c>
      <c r="F149">
        <f t="shared" si="20"/>
        <v>0</v>
      </c>
    </row>
    <row r="150" spans="1:6" x14ac:dyDescent="0.3">
      <c r="A150">
        <f t="shared" si="16"/>
        <v>148</v>
      </c>
      <c r="B150" s="6">
        <f t="shared" si="19"/>
        <v>4.2119052804686546E-8</v>
      </c>
      <c r="C150" s="6">
        <f t="shared" si="15"/>
        <v>0</v>
      </c>
      <c r="D150" s="6">
        <f t="shared" si="17"/>
        <v>3.8290048004260491E-9</v>
      </c>
      <c r="E150" s="6">
        <f t="shared" si="18"/>
        <v>0</v>
      </c>
      <c r="F150">
        <f t="shared" si="20"/>
        <v>0</v>
      </c>
    </row>
    <row r="151" spans="1:6" x14ac:dyDescent="0.3">
      <c r="A151">
        <f t="shared" si="16"/>
        <v>149</v>
      </c>
      <c r="B151" s="6">
        <f t="shared" si="19"/>
        <v>4.6330958085155206E-8</v>
      </c>
      <c r="C151" s="6">
        <f t="shared" si="15"/>
        <v>0</v>
      </c>
      <c r="D151" s="6">
        <f t="shared" si="17"/>
        <v>4.2119052804686547E-9</v>
      </c>
      <c r="E151" s="6">
        <f t="shared" si="18"/>
        <v>0</v>
      </c>
      <c r="F151">
        <f t="shared" si="20"/>
        <v>0</v>
      </c>
    </row>
    <row r="152" spans="1:6" x14ac:dyDescent="0.3">
      <c r="A152">
        <f t="shared" si="16"/>
        <v>150</v>
      </c>
      <c r="B152" s="6">
        <f t="shared" si="19"/>
        <v>5.0964053893670733E-8</v>
      </c>
      <c r="C152" s="6">
        <f t="shared" si="15"/>
        <v>0</v>
      </c>
      <c r="D152" s="6">
        <f t="shared" si="17"/>
        <v>4.6330958085155208E-9</v>
      </c>
      <c r="E152" s="6">
        <f t="shared" si="18"/>
        <v>0</v>
      </c>
      <c r="F152">
        <f t="shared" si="20"/>
        <v>0</v>
      </c>
    </row>
    <row r="153" spans="1:6" x14ac:dyDescent="0.3">
      <c r="A153">
        <f t="shared" si="16"/>
        <v>151</v>
      </c>
      <c r="B153" s="6">
        <f t="shared" si="19"/>
        <v>5.6060459283037811E-8</v>
      </c>
      <c r="C153" s="6">
        <f t="shared" si="15"/>
        <v>0</v>
      </c>
      <c r="D153" s="6">
        <f t="shared" si="17"/>
        <v>5.0964053893670738E-9</v>
      </c>
      <c r="E153" s="6">
        <f t="shared" si="18"/>
        <v>0</v>
      </c>
      <c r="F153">
        <f t="shared" si="20"/>
        <v>0</v>
      </c>
    </row>
    <row r="154" spans="1:6" x14ac:dyDescent="0.3">
      <c r="A154">
        <f t="shared" si="16"/>
        <v>152</v>
      </c>
      <c r="B154" s="6">
        <f t="shared" si="19"/>
        <v>6.1666505211341599E-8</v>
      </c>
      <c r="C154" s="6">
        <f t="shared" si="15"/>
        <v>0</v>
      </c>
      <c r="D154" s="6">
        <f t="shared" si="17"/>
        <v>5.6060459283037817E-9</v>
      </c>
      <c r="E154" s="6">
        <f t="shared" si="18"/>
        <v>0</v>
      </c>
      <c r="F154">
        <f t="shared" si="20"/>
        <v>0</v>
      </c>
    </row>
    <row r="155" spans="1:6" x14ac:dyDescent="0.3">
      <c r="A155">
        <f t="shared" si="16"/>
        <v>153</v>
      </c>
      <c r="B155" s="6">
        <f t="shared" si="19"/>
        <v>6.7833155732475767E-8</v>
      </c>
      <c r="C155" s="6">
        <f t="shared" si="15"/>
        <v>0</v>
      </c>
      <c r="D155" s="6">
        <f t="shared" si="17"/>
        <v>6.1666505211341604E-9</v>
      </c>
      <c r="E155" s="6">
        <f t="shared" si="18"/>
        <v>0</v>
      </c>
      <c r="F155">
        <f t="shared" si="20"/>
        <v>0</v>
      </c>
    </row>
    <row r="156" spans="1:6" x14ac:dyDescent="0.3">
      <c r="A156">
        <f t="shared" si="16"/>
        <v>154</v>
      </c>
      <c r="B156" s="6">
        <f t="shared" si="19"/>
        <v>7.4616471305723346E-8</v>
      </c>
      <c r="C156" s="6">
        <f t="shared" si="15"/>
        <v>0</v>
      </c>
      <c r="D156" s="6">
        <f t="shared" si="17"/>
        <v>6.7833155732475769E-9</v>
      </c>
      <c r="E156" s="6">
        <f t="shared" si="18"/>
        <v>0</v>
      </c>
      <c r="F156">
        <f t="shared" si="20"/>
        <v>0</v>
      </c>
    </row>
    <row r="157" spans="1:6" x14ac:dyDescent="0.3">
      <c r="A157">
        <f t="shared" si="16"/>
        <v>155</v>
      </c>
      <c r="B157" s="6">
        <f t="shared" si="19"/>
        <v>8.2078118436295693E-8</v>
      </c>
      <c r="C157" s="6">
        <f t="shared" si="15"/>
        <v>0</v>
      </c>
      <c r="D157" s="6">
        <f t="shared" si="17"/>
        <v>7.461647130572335E-9</v>
      </c>
      <c r="E157" s="6">
        <f t="shared" si="18"/>
        <v>0</v>
      </c>
      <c r="F157">
        <f t="shared" si="20"/>
        <v>0</v>
      </c>
    </row>
    <row r="158" spans="1:6" x14ac:dyDescent="0.3">
      <c r="A158">
        <f t="shared" si="16"/>
        <v>156</v>
      </c>
      <c r="B158" s="6">
        <f t="shared" si="19"/>
        <v>9.0285930279925267E-8</v>
      </c>
      <c r="C158" s="6">
        <f t="shared" si="15"/>
        <v>0</v>
      </c>
      <c r="D158" s="6">
        <f t="shared" si="17"/>
        <v>8.2078118436295696E-9</v>
      </c>
      <c r="E158" s="6">
        <f t="shared" si="18"/>
        <v>0</v>
      </c>
      <c r="F158">
        <f t="shared" si="20"/>
        <v>0</v>
      </c>
    </row>
    <row r="159" spans="1:6" x14ac:dyDescent="0.3">
      <c r="A159">
        <f t="shared" si="16"/>
        <v>157</v>
      </c>
      <c r="B159" s="6">
        <f t="shared" si="19"/>
        <v>9.9314523307917801E-8</v>
      </c>
      <c r="C159" s="6">
        <f t="shared" si="15"/>
        <v>0</v>
      </c>
      <c r="D159" s="6">
        <f t="shared" si="17"/>
        <v>9.0285930279925267E-9</v>
      </c>
      <c r="E159" s="6">
        <f t="shared" si="18"/>
        <v>0</v>
      </c>
      <c r="F159">
        <f t="shared" si="20"/>
        <v>0</v>
      </c>
    </row>
    <row r="160" spans="1:6" x14ac:dyDescent="0.3">
      <c r="A160">
        <f t="shared" si="16"/>
        <v>158</v>
      </c>
      <c r="B160" s="6">
        <f t="shared" si="19"/>
        <v>1.0924597563870959E-7</v>
      </c>
      <c r="C160" s="6">
        <f t="shared" si="15"/>
        <v>0</v>
      </c>
      <c r="D160" s="6">
        <f t="shared" si="17"/>
        <v>9.9314523307917801E-9</v>
      </c>
      <c r="E160" s="6">
        <f t="shared" si="18"/>
        <v>0</v>
      </c>
      <c r="F160">
        <f t="shared" si="20"/>
        <v>0</v>
      </c>
    </row>
    <row r="161" spans="1:6" x14ac:dyDescent="0.3">
      <c r="A161">
        <f t="shared" si="16"/>
        <v>159</v>
      </c>
      <c r="B161" s="6">
        <f t="shared" si="19"/>
        <v>1.2017057320258057E-7</v>
      </c>
      <c r="C161" s="6">
        <f t="shared" si="15"/>
        <v>0</v>
      </c>
      <c r="D161" s="6">
        <f t="shared" si="17"/>
        <v>1.0924597563870959E-8</v>
      </c>
      <c r="E161" s="6">
        <f t="shared" si="18"/>
        <v>0</v>
      </c>
      <c r="F161">
        <f t="shared" si="20"/>
        <v>0</v>
      </c>
    </row>
    <row r="162" spans="1:6" x14ac:dyDescent="0.3">
      <c r="A162">
        <f t="shared" si="16"/>
        <v>160</v>
      </c>
      <c r="B162" s="6">
        <f t="shared" si="19"/>
        <v>1.3218763052283863E-7</v>
      </c>
      <c r="C162" s="6">
        <f t="shared" si="15"/>
        <v>0</v>
      </c>
      <c r="D162" s="6">
        <f t="shared" si="17"/>
        <v>1.2017057320258058E-8</v>
      </c>
      <c r="E162" s="6">
        <f t="shared" si="18"/>
        <v>0</v>
      </c>
      <c r="F162">
        <f t="shared" si="20"/>
        <v>0</v>
      </c>
    </row>
    <row r="163" spans="1:6" x14ac:dyDescent="0.3">
      <c r="A163">
        <f t="shared" si="16"/>
        <v>161</v>
      </c>
      <c r="B163" s="6">
        <f t="shared" si="19"/>
        <v>1.454063935751225E-7</v>
      </c>
      <c r="C163" s="6">
        <f t="shared" si="15"/>
        <v>0</v>
      </c>
      <c r="D163" s="6">
        <f t="shared" si="17"/>
        <v>1.3218763052283864E-8</v>
      </c>
      <c r="E163" s="6">
        <f t="shared" si="18"/>
        <v>0</v>
      </c>
      <c r="F163">
        <f t="shared" si="20"/>
        <v>0</v>
      </c>
    </row>
    <row r="164" spans="1:6" x14ac:dyDescent="0.3">
      <c r="A164">
        <f t="shared" si="16"/>
        <v>162</v>
      </c>
      <c r="B164" s="6">
        <f t="shared" si="19"/>
        <v>1.5994703293263477E-7</v>
      </c>
      <c r="C164" s="6">
        <f t="shared" si="15"/>
        <v>0</v>
      </c>
      <c r="D164" s="6">
        <f t="shared" si="17"/>
        <v>1.454063935751225E-8</v>
      </c>
      <c r="E164" s="6">
        <f t="shared" si="18"/>
        <v>0</v>
      </c>
      <c r="F164">
        <f t="shared" si="20"/>
        <v>0</v>
      </c>
    </row>
    <row r="165" spans="1:6" x14ac:dyDescent="0.3">
      <c r="A165">
        <f t="shared" si="16"/>
        <v>163</v>
      </c>
      <c r="B165" s="6">
        <f t="shared" si="19"/>
        <v>1.7594173622589826E-7</v>
      </c>
      <c r="C165" s="6">
        <f t="shared" si="15"/>
        <v>0</v>
      </c>
      <c r="D165" s="6">
        <f t="shared" si="17"/>
        <v>1.5994703293263476E-8</v>
      </c>
      <c r="E165" s="6">
        <f t="shared" si="18"/>
        <v>0</v>
      </c>
      <c r="F165">
        <f t="shared" si="20"/>
        <v>0</v>
      </c>
    </row>
    <row r="166" spans="1:6" x14ac:dyDescent="0.3">
      <c r="A166">
        <f t="shared" si="16"/>
        <v>164</v>
      </c>
      <c r="B166" s="6">
        <f t="shared" si="19"/>
        <v>1.935359098484881E-7</v>
      </c>
      <c r="C166" s="6">
        <f t="shared" si="15"/>
        <v>0</v>
      </c>
      <c r="D166" s="6">
        <f t="shared" si="17"/>
        <v>1.7594173622589827E-8</v>
      </c>
      <c r="E166" s="6">
        <f t="shared" si="18"/>
        <v>0</v>
      </c>
      <c r="F166">
        <f t="shared" si="20"/>
        <v>0</v>
      </c>
    </row>
    <row r="167" spans="1:6" x14ac:dyDescent="0.3">
      <c r="A167">
        <f t="shared" si="16"/>
        <v>165</v>
      </c>
      <c r="B167" s="6">
        <f t="shared" si="19"/>
        <v>2.1288950083333694E-7</v>
      </c>
      <c r="C167" s="6">
        <f t="shared" si="15"/>
        <v>0</v>
      </c>
      <c r="D167" s="6">
        <f t="shared" si="17"/>
        <v>1.9353590984848812E-8</v>
      </c>
      <c r="E167" s="6">
        <f t="shared" si="18"/>
        <v>0</v>
      </c>
      <c r="F167">
        <f t="shared" si="20"/>
        <v>0</v>
      </c>
    </row>
    <row r="168" spans="1:6" x14ac:dyDescent="0.3">
      <c r="A168">
        <f t="shared" si="16"/>
        <v>166</v>
      </c>
      <c r="B168" s="6">
        <f t="shared" si="19"/>
        <v>2.3417845091667066E-7</v>
      </c>
      <c r="C168" s="6">
        <f t="shared" si="15"/>
        <v>0</v>
      </c>
      <c r="D168" s="6">
        <f t="shared" si="17"/>
        <v>2.1288950083333696E-8</v>
      </c>
      <c r="E168" s="6">
        <f t="shared" si="18"/>
        <v>0</v>
      </c>
      <c r="F168">
        <f t="shared" si="20"/>
        <v>0</v>
      </c>
    </row>
    <row r="169" spans="1:6" x14ac:dyDescent="0.3">
      <c r="A169">
        <f t="shared" si="16"/>
        <v>167</v>
      </c>
      <c r="B169" s="6">
        <f t="shared" si="19"/>
        <v>2.5759629600833776E-7</v>
      </c>
      <c r="C169" s="6">
        <f t="shared" si="15"/>
        <v>0</v>
      </c>
      <c r="D169" s="6">
        <f t="shared" si="17"/>
        <v>2.3417845091667069E-8</v>
      </c>
      <c r="E169" s="6">
        <f t="shared" si="18"/>
        <v>0</v>
      </c>
      <c r="F169">
        <f t="shared" si="20"/>
        <v>0</v>
      </c>
    </row>
    <row r="170" spans="1:6" x14ac:dyDescent="0.3">
      <c r="A170">
        <f t="shared" si="16"/>
        <v>168</v>
      </c>
      <c r="B170" s="6">
        <f t="shared" si="19"/>
        <v>2.8335592560917154E-7</v>
      </c>
      <c r="C170" s="6">
        <f t="shared" si="15"/>
        <v>0</v>
      </c>
      <c r="D170" s="6">
        <f t="shared" si="17"/>
        <v>2.5759629600833776E-8</v>
      </c>
      <c r="E170" s="6">
        <f t="shared" si="18"/>
        <v>0</v>
      </c>
      <c r="F170">
        <f t="shared" si="20"/>
        <v>0</v>
      </c>
    </row>
    <row r="171" spans="1:6" x14ac:dyDescent="0.3">
      <c r="A171">
        <f t="shared" si="16"/>
        <v>169</v>
      </c>
      <c r="B171" s="6">
        <f t="shared" si="19"/>
        <v>3.1169151817008872E-7</v>
      </c>
      <c r="C171" s="6">
        <f t="shared" si="15"/>
        <v>0</v>
      </c>
      <c r="D171" s="6">
        <f t="shared" si="17"/>
        <v>2.8335592560917154E-8</v>
      </c>
      <c r="E171" s="6">
        <f t="shared" si="18"/>
        <v>0</v>
      </c>
      <c r="F171">
        <f t="shared" si="20"/>
        <v>0</v>
      </c>
    </row>
    <row r="172" spans="1:6" x14ac:dyDescent="0.3">
      <c r="A172">
        <f t="shared" si="16"/>
        <v>170</v>
      </c>
      <c r="B172" s="6">
        <f t="shared" si="19"/>
        <v>3.4286066998709761E-7</v>
      </c>
      <c r="C172" s="6">
        <f t="shared" si="15"/>
        <v>0</v>
      </c>
      <c r="D172" s="6">
        <f t="shared" si="17"/>
        <v>3.1169151817008876E-8</v>
      </c>
      <c r="E172" s="6">
        <f t="shared" si="18"/>
        <v>0</v>
      </c>
      <c r="F172">
        <f t="shared" si="20"/>
        <v>0</v>
      </c>
    </row>
    <row r="173" spans="1:6" x14ac:dyDescent="0.3">
      <c r="A173">
        <f t="shared" si="16"/>
        <v>171</v>
      </c>
      <c r="B173" s="6">
        <f t="shared" si="19"/>
        <v>3.7714673698580741E-7</v>
      </c>
      <c r="C173" s="6">
        <f t="shared" si="15"/>
        <v>0</v>
      </c>
      <c r="D173" s="6">
        <f t="shared" si="17"/>
        <v>3.4286066998709762E-8</v>
      </c>
      <c r="E173" s="6">
        <f t="shared" si="18"/>
        <v>0</v>
      </c>
      <c r="F173">
        <f t="shared" si="20"/>
        <v>0</v>
      </c>
    </row>
    <row r="174" spans="1:6" x14ac:dyDescent="0.3">
      <c r="A174">
        <f t="shared" si="16"/>
        <v>172</v>
      </c>
      <c r="B174" s="6">
        <f t="shared" si="19"/>
        <v>4.148614106843882E-7</v>
      </c>
      <c r="C174" s="6">
        <f t="shared" si="15"/>
        <v>0</v>
      </c>
      <c r="D174" s="6">
        <f t="shared" si="17"/>
        <v>3.7714673698580744E-8</v>
      </c>
      <c r="E174" s="6">
        <f t="shared" si="18"/>
        <v>0</v>
      </c>
      <c r="F174">
        <f t="shared" si="20"/>
        <v>0</v>
      </c>
    </row>
    <row r="175" spans="1:6" x14ac:dyDescent="0.3">
      <c r="A175">
        <f t="shared" si="16"/>
        <v>173</v>
      </c>
      <c r="B175" s="6">
        <f t="shared" si="19"/>
        <v>4.5634755175282704E-7</v>
      </c>
      <c r="C175" s="6">
        <f t="shared" si="15"/>
        <v>0</v>
      </c>
      <c r="D175" s="6">
        <f t="shared" si="17"/>
        <v>4.148614106843882E-8</v>
      </c>
      <c r="E175" s="6">
        <f t="shared" si="18"/>
        <v>0</v>
      </c>
      <c r="F175">
        <f t="shared" si="20"/>
        <v>0</v>
      </c>
    </row>
    <row r="176" spans="1:6" x14ac:dyDescent="0.3">
      <c r="A176">
        <f t="shared" si="16"/>
        <v>174</v>
      </c>
      <c r="B176" s="6">
        <f t="shared" si="19"/>
        <v>5.0198230692810978E-7</v>
      </c>
      <c r="C176" s="6">
        <f t="shared" si="15"/>
        <v>0</v>
      </c>
      <c r="D176" s="6">
        <f t="shared" si="17"/>
        <v>4.5634755175282704E-8</v>
      </c>
      <c r="E176" s="6">
        <f t="shared" si="18"/>
        <v>0</v>
      </c>
      <c r="F176">
        <f t="shared" si="20"/>
        <v>0</v>
      </c>
    </row>
    <row r="177" spans="1:6" x14ac:dyDescent="0.3">
      <c r="A177">
        <f t="shared" si="16"/>
        <v>175</v>
      </c>
      <c r="B177" s="6">
        <f t="shared" si="19"/>
        <v>5.5218053762092079E-7</v>
      </c>
      <c r="C177" s="6">
        <f t="shared" si="15"/>
        <v>0</v>
      </c>
      <c r="D177" s="6">
        <f t="shared" si="17"/>
        <v>5.0198230692810983E-8</v>
      </c>
      <c r="E177" s="6">
        <f t="shared" si="18"/>
        <v>0</v>
      </c>
      <c r="F177">
        <f t="shared" si="20"/>
        <v>0</v>
      </c>
    </row>
    <row r="178" spans="1:6" x14ac:dyDescent="0.3">
      <c r="A178">
        <f t="shared" si="16"/>
        <v>176</v>
      </c>
      <c r="B178" s="6">
        <f t="shared" si="19"/>
        <v>6.0739859138301292E-7</v>
      </c>
      <c r="C178" s="6">
        <f t="shared" si="15"/>
        <v>0</v>
      </c>
      <c r="D178" s="6">
        <f t="shared" si="17"/>
        <v>5.5218053762092079E-8</v>
      </c>
      <c r="E178" s="6">
        <f t="shared" si="18"/>
        <v>0</v>
      </c>
      <c r="F178">
        <f t="shared" si="20"/>
        <v>0</v>
      </c>
    </row>
    <row r="179" spans="1:6" x14ac:dyDescent="0.3">
      <c r="A179">
        <f t="shared" si="16"/>
        <v>177</v>
      </c>
      <c r="B179" s="6">
        <f t="shared" si="19"/>
        <v>6.681384505213143E-7</v>
      </c>
      <c r="C179" s="6">
        <f t="shared" si="15"/>
        <v>0</v>
      </c>
      <c r="D179" s="6">
        <f t="shared" si="17"/>
        <v>6.0739859138301294E-8</v>
      </c>
      <c r="E179" s="6">
        <f t="shared" si="18"/>
        <v>0</v>
      </c>
      <c r="F179">
        <f t="shared" si="20"/>
        <v>0</v>
      </c>
    </row>
    <row r="180" spans="1:6" x14ac:dyDescent="0.3">
      <c r="A180">
        <f t="shared" si="16"/>
        <v>178</v>
      </c>
      <c r="B180" s="6">
        <f t="shared" si="19"/>
        <v>7.3495229557344577E-7</v>
      </c>
      <c r="C180" s="6">
        <f t="shared" si="15"/>
        <v>0</v>
      </c>
      <c r="D180" s="6">
        <f t="shared" si="17"/>
        <v>6.6813845052131436E-8</v>
      </c>
      <c r="E180" s="6">
        <f t="shared" si="18"/>
        <v>0</v>
      </c>
      <c r="F180">
        <f t="shared" si="20"/>
        <v>0</v>
      </c>
    </row>
    <row r="181" spans="1:6" x14ac:dyDescent="0.3">
      <c r="A181">
        <f t="shared" si="16"/>
        <v>179</v>
      </c>
      <c r="B181" s="6">
        <f t="shared" si="19"/>
        <v>8.0844752513079045E-7</v>
      </c>
      <c r="C181" s="6">
        <f t="shared" si="15"/>
        <v>0</v>
      </c>
      <c r="D181" s="6">
        <f t="shared" si="17"/>
        <v>7.3495229557344577E-8</v>
      </c>
      <c r="E181" s="6">
        <f t="shared" si="18"/>
        <v>0</v>
      </c>
      <c r="F181">
        <f t="shared" si="20"/>
        <v>0</v>
      </c>
    </row>
    <row r="182" spans="1:6" x14ac:dyDescent="0.3">
      <c r="A182">
        <f t="shared" si="16"/>
        <v>180</v>
      </c>
      <c r="B182" s="6">
        <f t="shared" si="19"/>
        <v>8.892922776438696E-7</v>
      </c>
      <c r="C182" s="6">
        <f t="shared" si="15"/>
        <v>0</v>
      </c>
      <c r="D182" s="6">
        <f t="shared" si="17"/>
        <v>8.0844752513079045E-8</v>
      </c>
      <c r="E182" s="6">
        <f t="shared" si="18"/>
        <v>0</v>
      </c>
      <c r="F182">
        <f t="shared" si="20"/>
        <v>0</v>
      </c>
    </row>
    <row r="183" spans="1:6" x14ac:dyDescent="0.3">
      <c r="A183">
        <f t="shared" si="16"/>
        <v>181</v>
      </c>
      <c r="B183" s="6">
        <f t="shared" si="19"/>
        <v>9.7822150540825674E-7</v>
      </c>
      <c r="C183" s="6">
        <f t="shared" si="15"/>
        <v>0</v>
      </c>
      <c r="D183" s="6">
        <f t="shared" si="17"/>
        <v>8.8929227764386968E-8</v>
      </c>
      <c r="E183" s="6">
        <f t="shared" si="18"/>
        <v>0</v>
      </c>
      <c r="F183">
        <f t="shared" si="20"/>
        <v>0</v>
      </c>
    </row>
    <row r="184" spans="1:6" x14ac:dyDescent="0.3">
      <c r="A184">
        <f t="shared" si="16"/>
        <v>182</v>
      </c>
      <c r="B184" s="6">
        <f t="shared" si="19"/>
        <v>1.0760436559490824E-6</v>
      </c>
      <c r="C184" s="6">
        <f t="shared" si="15"/>
        <v>0</v>
      </c>
      <c r="D184" s="6">
        <f t="shared" si="17"/>
        <v>9.7822150540825682E-8</v>
      </c>
      <c r="E184" s="6">
        <f t="shared" si="18"/>
        <v>0</v>
      </c>
      <c r="F184">
        <f t="shared" si="20"/>
        <v>0</v>
      </c>
    </row>
    <row r="185" spans="1:6" x14ac:dyDescent="0.3">
      <c r="A185">
        <f t="shared" si="16"/>
        <v>183</v>
      </c>
      <c r="B185" s="6">
        <f t="shared" si="19"/>
        <v>0</v>
      </c>
      <c r="C185" s="6">
        <f t="shared" si="15"/>
        <v>16.274539488251161</v>
      </c>
      <c r="D185" s="6">
        <f t="shared" si="17"/>
        <v>1.0760436559490825E-7</v>
      </c>
      <c r="E185" s="6">
        <f t="shared" si="18"/>
        <v>10</v>
      </c>
      <c r="F185">
        <f t="shared" si="20"/>
        <v>1</v>
      </c>
    </row>
    <row r="186" spans="1:6" x14ac:dyDescent="0.3">
      <c r="A186">
        <f t="shared" si="16"/>
        <v>184</v>
      </c>
      <c r="B186" s="6">
        <f t="shared" si="19"/>
        <v>0</v>
      </c>
      <c r="C186" s="6">
        <f t="shared" si="15"/>
        <v>0</v>
      </c>
      <c r="D186" s="6">
        <f t="shared" si="17"/>
        <v>0</v>
      </c>
      <c r="E186" s="6">
        <f t="shared" si="18"/>
        <v>0</v>
      </c>
      <c r="F186">
        <f t="shared" si="20"/>
        <v>0</v>
      </c>
    </row>
    <row r="187" spans="1:6" x14ac:dyDescent="0.3">
      <c r="A187">
        <f t="shared" si="16"/>
        <v>185</v>
      </c>
      <c r="B187" s="6">
        <f t="shared" si="19"/>
        <v>0</v>
      </c>
      <c r="C187" s="6">
        <f t="shared" si="15"/>
        <v>0</v>
      </c>
      <c r="D187" s="6">
        <f t="shared" si="17"/>
        <v>0</v>
      </c>
      <c r="E187" s="6">
        <f t="shared" si="18"/>
        <v>0</v>
      </c>
      <c r="F187">
        <f t="shared" si="20"/>
        <v>0</v>
      </c>
    </row>
    <row r="188" spans="1:6" x14ac:dyDescent="0.3">
      <c r="A188">
        <f t="shared" si="16"/>
        <v>186</v>
      </c>
      <c r="B188" s="6">
        <f t="shared" si="19"/>
        <v>0</v>
      </c>
      <c r="C188" s="6">
        <f t="shared" si="15"/>
        <v>0</v>
      </c>
      <c r="D188" s="6">
        <f t="shared" si="17"/>
        <v>0</v>
      </c>
      <c r="E188" s="6">
        <f t="shared" si="18"/>
        <v>0</v>
      </c>
      <c r="F188">
        <f t="shared" si="20"/>
        <v>0</v>
      </c>
    </row>
    <row r="189" spans="1:6" x14ac:dyDescent="0.3">
      <c r="A189">
        <f t="shared" si="16"/>
        <v>187</v>
      </c>
      <c r="B189" s="6">
        <f t="shared" si="19"/>
        <v>0</v>
      </c>
      <c r="C189" s="6">
        <f t="shared" si="15"/>
        <v>0</v>
      </c>
      <c r="D189" s="6">
        <f t="shared" si="17"/>
        <v>0</v>
      </c>
      <c r="E189" s="6">
        <f t="shared" si="18"/>
        <v>0</v>
      </c>
      <c r="F189">
        <f t="shared" si="20"/>
        <v>0</v>
      </c>
    </row>
    <row r="190" spans="1:6" x14ac:dyDescent="0.3">
      <c r="A190">
        <f t="shared" si="16"/>
        <v>188</v>
      </c>
      <c r="B190" s="6">
        <f t="shared" si="19"/>
        <v>0</v>
      </c>
      <c r="C190" s="6">
        <f t="shared" si="15"/>
        <v>0</v>
      </c>
      <c r="D190" s="6">
        <f t="shared" si="17"/>
        <v>0</v>
      </c>
      <c r="E190" s="6">
        <f t="shared" si="18"/>
        <v>0</v>
      </c>
      <c r="F190">
        <f t="shared" si="20"/>
        <v>0</v>
      </c>
    </row>
    <row r="191" spans="1:6" x14ac:dyDescent="0.3">
      <c r="A191">
        <f t="shared" si="16"/>
        <v>189</v>
      </c>
      <c r="B191" s="6">
        <f t="shared" si="19"/>
        <v>0</v>
      </c>
      <c r="C191" s="6">
        <f t="shared" si="15"/>
        <v>0</v>
      </c>
      <c r="D191" s="6">
        <f t="shared" si="17"/>
        <v>0</v>
      </c>
      <c r="E191" s="6">
        <f t="shared" si="18"/>
        <v>0</v>
      </c>
      <c r="F191">
        <f t="shared" si="20"/>
        <v>0</v>
      </c>
    </row>
  </sheetData>
  <mergeCells count="1">
    <mergeCell ref="I1:J1"/>
  </mergeCells>
  <conditionalFormatting sqref="A1:F1048576">
    <cfRule type="expression" dxfId="0" priority="1">
      <formula>IF(AND(INDEX($A:$F,ROW(),2)-0.00001&lt;=0,INDEX($A:$F,ROW(),6)=1),TRUE,FALSE)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Аннуитетные платежи</vt:lpstr>
      <vt:lpstr>Дифф. платежи</vt:lpstr>
    </vt:vector>
  </TitlesOfParts>
  <Company>Competentum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Spiridonov</dc:creator>
  <cp:lastModifiedBy>Roman Spiridonov</cp:lastModifiedBy>
  <dcterms:created xsi:type="dcterms:W3CDTF">2017-03-29T05:02:03Z</dcterms:created>
  <dcterms:modified xsi:type="dcterms:W3CDTF">2017-03-29T18:41:07Z</dcterms:modified>
</cp:coreProperties>
</file>