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j/Documents/work/applications/dd360/reto/results/models/lm/"/>
    </mc:Choice>
  </mc:AlternateContent>
  <xr:revisionPtr revIDLastSave="0" documentId="13_ncr:1_{56CD83C5-DD97-9E4E-993F-A44510452E37}" xr6:coauthVersionLast="47" xr6:coauthVersionMax="47" xr10:uidLastSave="{00000000-0000-0000-0000-000000000000}"/>
  <bookViews>
    <workbookView xWindow="-26040" yWindow="4020" windowWidth="26040" windowHeight="19980" xr2:uid="{00000000-000D-0000-FFFF-FFFF00000000}"/>
  </bookViews>
  <sheets>
    <sheet name="betas_lm_log_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B5" i="1"/>
  <c r="D6" i="1"/>
  <c r="E6" i="1"/>
  <c r="K6" i="1"/>
</calcChain>
</file>

<file path=xl/sharedStrings.xml><?xml version="1.0" encoding="utf-8"?>
<sst xmlns="http://schemas.openxmlformats.org/spreadsheetml/2006/main" count="45" uniqueCount="25">
  <si>
    <t>term</t>
  </si>
  <si>
    <t>estimate</t>
  </si>
  <si>
    <t>p.value</t>
  </si>
  <si>
    <t>(Intercept)</t>
  </si>
  <si>
    <t>is_loft</t>
  </si>
  <si>
    <t>type_crmnocnok</t>
  </si>
  <si>
    <t>type_crmother</t>
  </si>
  <si>
    <t>desc_has_roof</t>
  </si>
  <si>
    <t>main_has_new</t>
  </si>
  <si>
    <t>deluxe_locality</t>
  </si>
  <si>
    <t>Variable</t>
  </si>
  <si>
    <t>Beta</t>
  </si>
  <si>
    <t>P-value</t>
  </si>
  <si>
    <t>crm</t>
  </si>
  <si>
    <t>nocnok</t>
  </si>
  <si>
    <t>other*</t>
  </si>
  <si>
    <t>Regresión log-log</t>
  </si>
  <si>
    <t>1.442459E-317</t>
  </si>
  <si>
    <t>log(parking_lots)</t>
  </si>
  <si>
    <t>log(num_bedrooms)</t>
  </si>
  <si>
    <t>log(m2)</t>
  </si>
  <si>
    <t>log parking_lots</t>
  </si>
  <si>
    <t>log num_bedrooms</t>
  </si>
  <si>
    <t>1.01^Beta -1</t>
  </si>
  <si>
    <t>exp(beta)-1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</si>
</sst>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19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/>
    <xf numFmtId="0" fontId="18" fillId="0" borderId="12" xfId="0" applyFont="1" applyBorder="1"/>
    <xf numFmtId="10" fontId="19" fillId="0" borderId="10" xfId="1" applyNumberFormat="1" applyFont="1" applyBorder="1" applyAlignment="1">
      <alignment horizontal="center"/>
    </xf>
    <xf numFmtId="0" fontId="21" fillId="0" borderId="0" xfId="0" applyFont="1"/>
    <xf numFmtId="0" fontId="20" fillId="0" borderId="0" xfId="0" applyFont="1"/>
    <xf numFmtId="11" fontId="20" fillId="0" borderId="0" xfId="0" applyNumberFormat="1" applyFont="1"/>
    <xf numFmtId="10" fontId="19" fillId="0" borderId="0" xfId="1" applyNumberFormat="1" applyFont="1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9" fontId="19" fillId="0" borderId="0" xfId="1" applyFont="1" applyAlignment="1">
      <alignment horizontal="center"/>
    </xf>
    <xf numFmtId="2" fontId="19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zoomScale="150" workbookViewId="0">
      <selection activeCell="K6" sqref="K6"/>
    </sheetView>
  </sheetViews>
  <sheetFormatPr baseColWidth="10" defaultRowHeight="16" x14ac:dyDescent="0.2"/>
  <cols>
    <col min="1" max="1" width="12" customWidth="1"/>
    <col min="2" max="2" width="10" bestFit="1" customWidth="1"/>
    <col min="3" max="4" width="12.1640625" bestFit="1" customWidth="1"/>
    <col min="5" max="5" width="14" bestFit="1" customWidth="1"/>
    <col min="6" max="6" width="14.5" bestFit="1" customWidth="1"/>
    <col min="7" max="7" width="13.1640625" bestFit="1" customWidth="1"/>
    <col min="8" max="8" width="13" bestFit="1" customWidth="1"/>
    <col min="9" max="9" width="13.6640625" bestFit="1" customWidth="1"/>
    <col min="10" max="10" width="13.33203125" bestFit="1" customWidth="1"/>
  </cols>
  <sheetData>
    <row r="1" spans="1:12" x14ac:dyDescent="0.2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2" x14ac:dyDescent="0.2">
      <c r="A2" s="12" t="s">
        <v>10</v>
      </c>
      <c r="B2" s="10" t="s">
        <v>3</v>
      </c>
      <c r="C2" s="10" t="s">
        <v>4</v>
      </c>
      <c r="D2" s="10" t="s">
        <v>21</v>
      </c>
      <c r="E2" s="10" t="s">
        <v>22</v>
      </c>
      <c r="F2" s="15" t="s">
        <v>13</v>
      </c>
      <c r="G2" s="15"/>
      <c r="H2" s="10" t="s">
        <v>7</v>
      </c>
      <c r="I2" s="10" t="s">
        <v>8</v>
      </c>
      <c r="J2" s="10" t="s">
        <v>9</v>
      </c>
      <c r="K2" s="10" t="s">
        <v>20</v>
      </c>
    </row>
    <row r="3" spans="1:12" x14ac:dyDescent="0.2">
      <c r="A3" s="13"/>
      <c r="B3" s="11"/>
      <c r="C3" s="11"/>
      <c r="D3" s="11"/>
      <c r="E3" s="11"/>
      <c r="F3" s="2" t="s">
        <v>14</v>
      </c>
      <c r="G3" s="2" t="s">
        <v>15</v>
      </c>
      <c r="H3" s="11"/>
      <c r="I3" s="11"/>
      <c r="J3" s="11"/>
      <c r="K3" s="11"/>
    </row>
    <row r="4" spans="1:12" x14ac:dyDescent="0.2">
      <c r="A4" s="3" t="s">
        <v>11</v>
      </c>
      <c r="B4" s="1">
        <v>3.90862309248091</v>
      </c>
      <c r="C4" s="1">
        <v>0.13792317958487299</v>
      </c>
      <c r="D4" s="1">
        <v>0.26925675072265498</v>
      </c>
      <c r="E4" s="1">
        <v>-8.8241644708532102E-2</v>
      </c>
      <c r="F4" s="1">
        <v>-1.1273903897603299</v>
      </c>
      <c r="G4" s="1">
        <v>-0.174574059700421</v>
      </c>
      <c r="H4" s="1">
        <v>0.14980762176714199</v>
      </c>
      <c r="I4" s="1">
        <v>0.133542791733295</v>
      </c>
      <c r="J4" s="1">
        <v>0.181864911054544</v>
      </c>
      <c r="K4" s="1">
        <v>-0.30749014764628202</v>
      </c>
      <c r="L4" s="1"/>
    </row>
    <row r="5" spans="1:12" x14ac:dyDescent="0.2">
      <c r="A5" s="3" t="s">
        <v>24</v>
      </c>
      <c r="B5" s="17">
        <f>EXP(B4)-1</f>
        <v>48.830293010609424</v>
      </c>
      <c r="C5" s="16">
        <f t="shared" ref="C5:K5" si="0">EXP(C4)-1</f>
        <v>0.14788736570308192</v>
      </c>
      <c r="D5" s="16">
        <f t="shared" si="0"/>
        <v>0.30899118233721268</v>
      </c>
      <c r="E5" s="16">
        <f t="shared" si="0"/>
        <v>-8.4460385312338571E-2</v>
      </c>
      <c r="F5" s="16">
        <f t="shared" si="0"/>
        <v>-0.67612265178777098</v>
      </c>
      <c r="G5" s="16">
        <f t="shared" si="0"/>
        <v>-0.16018534449576638</v>
      </c>
      <c r="H5" s="16">
        <f t="shared" si="0"/>
        <v>0.16161075260779967</v>
      </c>
      <c r="I5" s="16">
        <f t="shared" si="0"/>
        <v>0.14287017048427719</v>
      </c>
      <c r="J5" s="16">
        <f t="shared" si="0"/>
        <v>0.19945215020886375</v>
      </c>
      <c r="K5" s="16">
        <f t="shared" si="0"/>
        <v>-0.26470988814961882</v>
      </c>
      <c r="L5" s="1"/>
    </row>
    <row r="6" spans="1:12" x14ac:dyDescent="0.2">
      <c r="A6" s="3" t="s">
        <v>23</v>
      </c>
      <c r="B6" s="9"/>
      <c r="C6" s="9"/>
      <c r="D6" s="9">
        <f t="shared" ref="C6:K6" si="1">1.01^D4 -1</f>
        <v>2.6827860011175986E-3</v>
      </c>
      <c r="E6" s="9">
        <f t="shared" si="1"/>
        <v>-8.776482012057274E-4</v>
      </c>
      <c r="F6" s="9"/>
      <c r="G6" s="9"/>
      <c r="H6" s="9"/>
      <c r="I6" s="9"/>
      <c r="J6" s="9"/>
      <c r="K6" s="9">
        <f t="shared" si="1"/>
        <v>-3.0549528093181122E-3</v>
      </c>
    </row>
    <row r="7" spans="1:12" x14ac:dyDescent="0.2">
      <c r="A7" s="4" t="s">
        <v>12</v>
      </c>
      <c r="B7" s="5">
        <v>0</v>
      </c>
      <c r="C7" s="5">
        <v>1.32E-2</v>
      </c>
      <c r="D7" s="5">
        <v>4.2900000000000001E-2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8.6900000000000005E-2</v>
      </c>
      <c r="K7" s="5">
        <v>0</v>
      </c>
    </row>
  </sheetData>
  <mergeCells count="11">
    <mergeCell ref="I2:I3"/>
    <mergeCell ref="J2:J3"/>
    <mergeCell ref="A2:A3"/>
    <mergeCell ref="K2:K3"/>
    <mergeCell ref="A1:K1"/>
    <mergeCell ref="F2:G2"/>
    <mergeCell ref="B2:B3"/>
    <mergeCell ref="C2:C3"/>
    <mergeCell ref="D2:D3"/>
    <mergeCell ref="E2:E3"/>
    <mergeCell ref="H2:H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J20" sqref="J20:S20"/>
    </sheetView>
  </sheetViews>
  <sheetFormatPr baseColWidth="10" defaultRowHeight="16" x14ac:dyDescent="0.2"/>
  <sheetData>
    <row r="1" spans="1:3" x14ac:dyDescent="0.2">
      <c r="A1" s="6" t="s">
        <v>0</v>
      </c>
      <c r="B1" s="6" t="s">
        <v>1</v>
      </c>
      <c r="C1" s="6" t="s">
        <v>2</v>
      </c>
    </row>
    <row r="2" spans="1:3" x14ac:dyDescent="0.2">
      <c r="A2" s="6" t="s">
        <v>3</v>
      </c>
      <c r="B2" s="7">
        <v>3.90862309248091</v>
      </c>
      <c r="C2" s="8" t="s">
        <v>17</v>
      </c>
    </row>
    <row r="3" spans="1:3" x14ac:dyDescent="0.2">
      <c r="A3" s="6" t="s">
        <v>4</v>
      </c>
      <c r="B3" s="7">
        <v>0.13792317958487299</v>
      </c>
      <c r="C3" s="7">
        <v>1.3294339227367001E-2</v>
      </c>
    </row>
    <row r="4" spans="1:3" x14ac:dyDescent="0.2">
      <c r="A4" s="6" t="s">
        <v>18</v>
      </c>
      <c r="B4" s="7">
        <v>0.26925675072265498</v>
      </c>
      <c r="C4" s="8">
        <v>4.5100425893827502E-12</v>
      </c>
    </row>
    <row r="5" spans="1:3" x14ac:dyDescent="0.2">
      <c r="A5" s="6" t="s">
        <v>19</v>
      </c>
      <c r="B5" s="7">
        <v>-8.8241644708532102E-2</v>
      </c>
      <c r="C5" s="7">
        <v>4.2951517132025503E-2</v>
      </c>
    </row>
    <row r="6" spans="1:3" x14ac:dyDescent="0.2">
      <c r="A6" s="6" t="s">
        <v>5</v>
      </c>
      <c r="B6" s="7">
        <v>-1.1273903897603299</v>
      </c>
      <c r="C6" s="8">
        <v>3.3161857174383202E-73</v>
      </c>
    </row>
    <row r="7" spans="1:3" x14ac:dyDescent="0.2">
      <c r="A7" s="6" t="s">
        <v>6</v>
      </c>
      <c r="B7" s="7">
        <v>-0.174574059700421</v>
      </c>
      <c r="C7" s="8">
        <v>3.4822863801622501E-12</v>
      </c>
    </row>
    <row r="8" spans="1:3" x14ac:dyDescent="0.2">
      <c r="A8" s="6" t="s">
        <v>7</v>
      </c>
      <c r="B8" s="7">
        <v>0.14980762176714199</v>
      </c>
      <c r="C8" s="8">
        <v>8.6902300906897403E-10</v>
      </c>
    </row>
    <row r="9" spans="1:3" x14ac:dyDescent="0.2">
      <c r="A9" s="6" t="s">
        <v>9</v>
      </c>
      <c r="B9" s="7">
        <v>0.181864911054544</v>
      </c>
      <c r="C9" s="8">
        <v>2.6241144943101898E-4</v>
      </c>
    </row>
    <row r="10" spans="1:3" x14ac:dyDescent="0.2">
      <c r="A10" s="6" t="s">
        <v>20</v>
      </c>
      <c r="B10" s="7">
        <v>-0.30749014764628202</v>
      </c>
      <c r="C10" s="8">
        <v>1.2756037983243601E-16</v>
      </c>
    </row>
    <row r="11" spans="1:3" x14ac:dyDescent="0.2">
      <c r="A11" s="6" t="s">
        <v>8</v>
      </c>
      <c r="B11" s="7">
        <v>0.133542791733295</v>
      </c>
      <c r="C11" s="7">
        <v>8.2460574226893499E-2</v>
      </c>
    </row>
    <row r="18" spans="9:19" x14ac:dyDescent="0.2">
      <c r="I18" t="s">
        <v>0</v>
      </c>
      <c r="J18" t="s">
        <v>3</v>
      </c>
      <c r="K18" t="s">
        <v>4</v>
      </c>
      <c r="L18" t="s">
        <v>18</v>
      </c>
      <c r="M18" t="s">
        <v>19</v>
      </c>
      <c r="N18" t="s">
        <v>5</v>
      </c>
      <c r="O18" t="s">
        <v>6</v>
      </c>
      <c r="P18" t="s">
        <v>7</v>
      </c>
      <c r="Q18" t="s">
        <v>9</v>
      </c>
      <c r="R18" t="s">
        <v>20</v>
      </c>
      <c r="S18" t="s">
        <v>8</v>
      </c>
    </row>
    <row r="19" spans="9:19" x14ac:dyDescent="0.2">
      <c r="I19" t="s">
        <v>1</v>
      </c>
      <c r="J19">
        <v>3.90862309248091</v>
      </c>
      <c r="K19">
        <v>0.13792317958487299</v>
      </c>
      <c r="L19">
        <v>0.26925675072265498</v>
      </c>
      <c r="M19">
        <v>-8.8241644708532102E-2</v>
      </c>
      <c r="N19">
        <v>-1.1273903897603299</v>
      </c>
      <c r="O19">
        <v>-0.174574059700421</v>
      </c>
      <c r="P19">
        <v>0.14980762176714199</v>
      </c>
      <c r="Q19">
        <v>0.181864911054544</v>
      </c>
      <c r="R19">
        <v>-0.30749014764628202</v>
      </c>
      <c r="S19">
        <v>0.133542791733295</v>
      </c>
    </row>
    <row r="20" spans="9:19" x14ac:dyDescent="0.2">
      <c r="I20" t="s">
        <v>2</v>
      </c>
      <c r="J20" t="s">
        <v>17</v>
      </c>
      <c r="K20">
        <v>1.3294339227367001E-2</v>
      </c>
      <c r="L20">
        <v>4.5100425893827502E-12</v>
      </c>
      <c r="M20">
        <v>4.2951517132025503E-2</v>
      </c>
      <c r="N20">
        <v>3.3161857174383202E-73</v>
      </c>
      <c r="O20">
        <v>3.4822863801622501E-12</v>
      </c>
      <c r="P20">
        <v>8.6902300906897403E-10</v>
      </c>
      <c r="Q20">
        <v>2.6241144943101898E-4</v>
      </c>
      <c r="R20">
        <v>1.2756037983243601E-16</v>
      </c>
      <c r="S20">
        <v>8.2460574226893499E-2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betas_lm_log_log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Román Alberto Vélez Jiménez</dc:creator>
  <cp:lastModifiedBy>Román Alberto Vélez Jiménez</cp:lastModifiedBy>
  <dcterms:created xsi:type="dcterms:W3CDTF">2023-02-15T02:54:58Z</dcterms:created>
  <dcterms:modified xsi:type="dcterms:W3CDTF">2023-02-15T05:39:43Z</dcterms:modified>
</cp:coreProperties>
</file>