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matt.romanes/Vic2021/T2/CYBR 271/Assignment 1/"/>
    </mc:Choice>
  </mc:AlternateContent>
  <xr:revisionPtr revIDLastSave="0" documentId="13_ncr:1_{88941A34-CEA2-FC42-A755-2BCC11DFDC0E}" xr6:coauthVersionLast="47" xr6:coauthVersionMax="47" xr10:uidLastSave="{00000000-0000-0000-0000-000000000000}"/>
  <bookViews>
    <workbookView xWindow="0" yWindow="500" windowWidth="38400" windowHeight="19960" tabRatio="500" activeTab="1" xr2:uid="{00000000-000D-0000-FFFF-FFFF00000000}"/>
  </bookViews>
  <sheets>
    <sheet name="Part 1" sheetId="1" r:id="rId1"/>
    <sheet name="Part 2 and 3" sheetId="2" r:id="rId2"/>
    <sheet name="Change log"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6" i="2" l="1"/>
  <c r="C6" i="1"/>
  <c r="A3" i="2"/>
  <c r="F34" i="1"/>
  <c r="F33" i="1"/>
  <c r="F31" i="1"/>
  <c r="F29" i="1"/>
  <c r="C16" i="1"/>
  <c r="F24" i="1"/>
  <c r="F23" i="1"/>
  <c r="E23" i="1"/>
  <c r="F22" i="1"/>
  <c r="E22" i="1"/>
  <c r="F8" i="1"/>
  <c r="G5" i="1"/>
  <c r="G6" i="1"/>
  <c r="B6" i="1"/>
  <c r="F6" i="1"/>
  <c r="D6" i="1"/>
  <c r="G2" i="2"/>
</calcChain>
</file>

<file path=xl/sharedStrings.xml><?xml version="1.0" encoding="utf-8"?>
<sst xmlns="http://schemas.openxmlformats.org/spreadsheetml/2006/main" count="252" uniqueCount="200">
  <si>
    <t>How the attacker will realise the attack</t>
  </si>
  <si>
    <t>Element</t>
  </si>
  <si>
    <t>Spoofing</t>
  </si>
  <si>
    <t>Tampering</t>
  </si>
  <si>
    <t>Repudiate</t>
  </si>
  <si>
    <t>Info Disclosure</t>
  </si>
  <si>
    <t>Denial of Service</t>
  </si>
  <si>
    <t>Elevate Privilege</t>
  </si>
  <si>
    <t>E1. Customer</t>
  </si>
  <si>
    <t>E2. Operator</t>
  </si>
  <si>
    <t>P1. Display snack description</t>
  </si>
  <si>
    <t>P2. Display snack price</t>
  </si>
  <si>
    <t>P3, Validate payment</t>
  </si>
  <si>
    <t>P4. Extract coins</t>
  </si>
  <si>
    <t>P5. Dispense snack to customer</t>
  </si>
  <si>
    <t>P6. Unlock machine</t>
  </si>
  <si>
    <t>P7. Update descriptions, locations and prices</t>
  </si>
  <si>
    <t>P8. Collect money</t>
  </si>
  <si>
    <t>P9.Open cases and fill machine</t>
  </si>
  <si>
    <t>D1. Snack table</t>
  </si>
  <si>
    <t>M1. Coins</t>
  </si>
  <si>
    <t>M2. Snacks</t>
  </si>
  <si>
    <t>Aliens use teleport device to remove all the snacks from the vending machine.</t>
  </si>
  <si>
    <t>F1. Customer selection</t>
  </si>
  <si>
    <t>F2. Snack description</t>
  </si>
  <si>
    <t>F3. Product information</t>
  </si>
  <si>
    <t>F4. Product information</t>
  </si>
  <si>
    <t>F5. Selection</t>
  </si>
  <si>
    <t>F6. Price</t>
  </si>
  <si>
    <t>F7. Selection and price</t>
  </si>
  <si>
    <t>F8. Insert objects</t>
  </si>
  <si>
    <t>F9. Valid coins</t>
  </si>
  <si>
    <t>F10. Change due</t>
  </si>
  <si>
    <t>F11. Selection</t>
  </si>
  <si>
    <t>F12. Returned coins</t>
  </si>
  <si>
    <t>F13. Snack</t>
  </si>
  <si>
    <t>F14. Snack dispensed to customer</t>
  </si>
  <si>
    <t>F15. Refund</t>
  </si>
  <si>
    <t>F16. Coins</t>
  </si>
  <si>
    <t>F17. Coins</t>
  </si>
  <si>
    <t>F18. Collection</t>
  </si>
  <si>
    <t>F19. Cases</t>
  </si>
  <si>
    <t>F20. Unpacked snacks</t>
  </si>
  <si>
    <t>F21. Lock key code</t>
  </si>
  <si>
    <t>Threat</t>
  </si>
  <si>
    <t>D</t>
  </si>
  <si>
    <t>R</t>
  </si>
  <si>
    <t>E</t>
  </si>
  <si>
    <t>A</t>
  </si>
  <si>
    <t>Sum</t>
  </si>
  <si>
    <t>META</t>
  </si>
  <si>
    <t>Justification</t>
  </si>
  <si>
    <t>Accept</t>
  </si>
  <si>
    <t>We cannot eliminate the threat because snacks are required. We cannot mitigate against an advanced alien technology. We cannot transfer risk to customers, they would not accept it. We have to accept this risk.</t>
  </si>
  <si>
    <t>Version 1.1</t>
  </si>
  <si>
    <t>Updated by Ian to match changes to the DFD</t>
  </si>
  <si>
    <t>Version 1.2</t>
  </si>
  <si>
    <t>Updated by Ian to fix error in DREAD calculation</t>
  </si>
  <si>
    <t>Attacker pretends to be the customer to create an overpriced selection for them that will incur more costs for the customer, or charge the customer extra for snacks they didn't choose.</t>
  </si>
  <si>
    <t>Attacker claims that they never impersonated a customer and made selections for said customer.</t>
  </si>
  <si>
    <t>Attacker claims that they never impersonated a security guard to incur damage to the machine.</t>
  </si>
  <si>
    <t>Attacker claims that they never modified the data for the LCD to display incorrect information.</t>
  </si>
  <si>
    <t>Attacker impersonates a VUW security guard to tell the operator that they have no right to operate the machine in the campus on safety grounds, which gives the attacker the opportunity to convince the operator that they have rights to operate the machine on that basis. They can then wreak havoc on the machine's mechanical components, then the owner of the machine will put blame on the operator  and consider terminating the operator's rights to use the machine.</t>
  </si>
  <si>
    <t>Attacker makes a random selection to cause error messages to display on the LCD in order to discover the machine's weaknesses</t>
  </si>
  <si>
    <t>Attacker uses a knife to damage the display screen in secret to make the display show incorrect descriptions.</t>
  </si>
  <si>
    <t>Attacker creates another process within the machine's computer to falsely display that the payment was invalid when it actually was valid. Customer falls for the deception, ends up paying more money as a result.</t>
  </si>
  <si>
    <t>Attacker modifies the mechanical component that handles coins to make the inserted coin bypass the validation process and directly into the coin box. This causes the machine to think that the payment is invalid and therefore not dispense the chosen snack to the customer.</t>
  </si>
  <si>
    <t>Attacker applies XSS attack to the embedded computer to find out where the data is being transferred from the snack table to display process in order to catch the data flow and modify it to display incorrect information.</t>
  </si>
  <si>
    <t>Attacker befriends the operator and uses their social skills to grant the attacker the rights to operate the machine and modify the machine's mechanical components.</t>
  </si>
  <si>
    <t>CYBR 271 Assignment 1, Matt Romanes, 300492211</t>
  </si>
  <si>
    <t>Attacker creates another process within the machine's computer to not return coins to the customer, causing the customer to lose money as a result.</t>
  </si>
  <si>
    <t>Attacker uses SQL injection to attack the embedded computer and modify its code to invalidate the payment , disregarding whether or not the payment was actually invalid, and charging the customer more money as a result.</t>
  </si>
  <si>
    <t>Attacker uses SQL injection attack to the embedded computer to modify code that handles coin extraction to not do that, which costs the customer money.</t>
  </si>
  <si>
    <t>Attacker claims that they never modified the coin extraction process and claims to have never tampered with the system whatsoever.</t>
  </si>
  <si>
    <t>Attacker claims that they never modified the payment validation process and claims to have never tampered with the system whatsoever.</t>
  </si>
  <si>
    <t>Attacker applies XSS attack to the embedded computer to find the piece of code that handles coin extraction, and modifies it to not return coins to the customer.</t>
  </si>
  <si>
    <t>Attacker creates another process within the machine's computer to dispense the incorrect snack, causing the customer to lose money as a result.</t>
  </si>
  <si>
    <t>Attacker spies on the operator to obtain the key code and tamper with the key code of the machine to prohibit the operator from unlocking their own machine. Machine will have to be fixed as a result</t>
  </si>
  <si>
    <t>Attacker claims that they never unlocked the machine or make anyone else unable to unlock the machine.</t>
  </si>
  <si>
    <t>Attacker spies on the operator to obtain the key code of the machine and leak this information to the general public. Machine's key code will have to be altered as a result.</t>
  </si>
  <si>
    <t>Attacker hires a third party locksmith to sneak into the campus during the night without anyone seeing to unlock the machine illegally, causing the lock to no longer be usable.</t>
  </si>
  <si>
    <t>Attacker spies on the operator to obtain the key code for the machine and leaks this to the general public, making anyone who has access to this information capable of unlocking the machine.</t>
  </si>
  <si>
    <t>Attacker uses phishing attack to obtain the machine owner's contact details and persuade the machine's operator into updating the descriptions, locations and prices with false information into the snack table for the machine to display incorrect information.</t>
  </si>
  <si>
    <t>Attacker claims to have never updated the information in such that it has become incorrect.</t>
  </si>
  <si>
    <t>Attacker gains control of the operator's device by phishing attack to modify the product information in such a way that it all becomes false. This false information is then passed on to the machine's computer, overriding the old, correct data with the new, incorrect data.</t>
  </si>
  <si>
    <t>Attacker uses MitM attack to impersonate the operator and obtain the key code. Goal of attack is to obtain the key code, not necessarily to unlock the machine and steal the money inside.</t>
  </si>
  <si>
    <t>Attacker threatens the operator with scareware to release false alarms and fictitious threats to persuade the operator into not coming into campus, making the operator unable to collect the money and giving the attacker the opportunity to collect the money for themselves</t>
  </si>
  <si>
    <t>Attacker reads the data format in the database using SQL injection to help the attacker in creating fake data formats to override the correct information with false information to affect what the machine displays on its LCD screen.</t>
  </si>
  <si>
    <t>Attacker breaks the operator's keyboard that they use for the embedded computer, causing the operator to be incapable of updating product information and giving the attacker the opportunity to input false information into the machine.</t>
  </si>
  <si>
    <t>Attacker applies XSS attack to gain privilege and remotely access the operator's machine, uses this chance to modify product information to make it false.</t>
  </si>
  <si>
    <t>Attacker uses MitM to impersonate the operator to obtain the key code from the owner and open the machine to steal the money within the coin box.</t>
  </si>
  <si>
    <t>Attacker befriends the operator and secretly alters the data that counts the amount of coins received to a false number, giving the attacker the opportunity to steal the coins without being suspicious.</t>
  </si>
  <si>
    <t>Attacker claims to have never collected money from the coin box.</t>
  </si>
  <si>
    <t>Attacker uses MitM attack to impersonate the operator and obtain the key code from the owner to gain privilege to unlock the machine and steal the money stored in the coin box.</t>
  </si>
  <si>
    <t>Attacker modifies the machine's database using SQL injection to make the information false. As a result, the machine displays false information too.</t>
  </si>
  <si>
    <t>Attacker claims that they never modified the data in the snack table.</t>
  </si>
  <si>
    <t>Attacker applies XSS attack to the embedded computer to remotely access the embedded computer and apply SQL injection to alter the data within the database.</t>
  </si>
  <si>
    <t>Attacker spies on the operator to obtain the key code of the machine and unlock the machine to steal the coins inside the coin box Machine's key code will have to be altered as a result.</t>
  </si>
  <si>
    <t>Attacker destroys the coin box so that there is no income to collect for the operator.</t>
  </si>
  <si>
    <t>Attacker destroys the snack box so no snacks can be dispensed to the customer.</t>
  </si>
  <si>
    <t>Attacker damages the keyboard to prevent the customer from making a selection in the first place.</t>
  </si>
  <si>
    <t>Attacker could watch the customer choose their favourite snack and replace it with expired ones later, causing the customer to no longer choose that snack should they come back for more.</t>
  </si>
  <si>
    <t>Attacker uses SQL injection to modify the data in the snack table and upload false information and render the database useless.</t>
  </si>
  <si>
    <t>Attacker destroys the database by overloading it with data, causing the whole database to crash and fail.</t>
  </si>
  <si>
    <t>Attacker gains understanding of how the product information is transferred onto the database via SQL injection attack.</t>
  </si>
  <si>
    <t>Attacker gains control of the operator's device by phishing attack to modify the product information in such a way that it all becomes false. This false information is then passed on to the machine's computer, overriding the old, correct data with the new</t>
  </si>
  <si>
    <t>Attacker obtains the operator's contact details, giving the attacker the opportunity to conduct a phishing attack to transfer false information into the database.</t>
  </si>
  <si>
    <t>Attacker damages the keyboard to prevent the operator from uploading product information in the first place.</t>
  </si>
  <si>
    <t>Attacker constructs an info stealer trojan to obtain information stored in the database and then alter this information.</t>
  </si>
  <si>
    <t>Attacker modifies the database to make the selection different to to what the customer is getting.</t>
  </si>
  <si>
    <t>Attacker constructs a remote access trojan to gain access to the embedded computer, and turns it off to disrupt the data flow.</t>
  </si>
  <si>
    <t>Attacker changes the insert slot by reducing its size, unbeknownst to the operator, to make the inserted object unable to be inserted into the slot due to the size redution.</t>
  </si>
  <si>
    <t>Attacker hacks into the machine owner's device to find the slot size regulations for coins. This gives them insight on how to make the machine unable to receive a customer's payment.</t>
  </si>
  <si>
    <t>Attacker uses SQL injection attack to the embedded computer to modify code that handles payment validation to not do that, which costs the customer money.</t>
  </si>
  <si>
    <t>Attacker gains access to read-write memory by SQL injection which will disclose the payment validation process, which then gives the attacker the opportunity to create a fake coin to validate that specific coin and invalidating all other coins.</t>
  </si>
  <si>
    <t>Attacker physically damages the insert slot to prevent anything being inserted into the slot. Machine can't receive payment, customer won't receive their selection.</t>
  </si>
  <si>
    <t>Attacker modifies the process that handles change by equating 50 cents to 5 dollars, causing more change to be handed out than planned and causing the machine to lose money.</t>
  </si>
  <si>
    <t>Attacker impersonates a technician that is conducting a recovery of the machine to gain understanding on how the machine handles payment validation (more specifically, how change is handed to the customer).</t>
  </si>
  <si>
    <t>Attacker constructs a remote access trojan to gain access to the embedded computer, and turns it off to prevent the payment validation process from being carried out.</t>
  </si>
  <si>
    <t>Attacker alters the selection data transferred from the payment validation to the selection process to make the machine dispense the incorrect selection to the customer.</t>
  </si>
  <si>
    <t>Attacker damages the machine's mechanical components to make it unable to return coins to the customer.</t>
  </si>
  <si>
    <t>Attacker hacks the operator's device to gain understanding of how the mechanical components of the machine and the embedded computer communicate with one another, so they can alter the process and dispense the wrong selection to the customer.</t>
  </si>
  <si>
    <t>Attacker modifies the mechanical component that handles the returning of coins to make the returning coins go back into the coin slot, causing no coins to be dispensed to the customer.</t>
  </si>
  <si>
    <t>Attacker hacks the operator's device to gain understanding of how the mechanical components of the machine and the embedded computer communicate with one another, so they can alter the process and make the coins go straight back into the coin box instead of being dispensed to the customer.</t>
  </si>
  <si>
    <t>Attacker unlocks the machine and unplugs the socket in order to stop the data transfer of product information to the database.</t>
  </si>
  <si>
    <t>Attacker uses phishing attack to obtain the key code to unlock the machine and break the motor inside the machine to prevent any selections being pushed by the motor and into the drop chute.</t>
  </si>
  <si>
    <t>Attacker sprints towards the customer and pushes them out of the way to grab the snack before the customer gets the chance to grab the snack themselves.</t>
  </si>
  <si>
    <t>Attacker mounts  a small camera to monitor when the customer will receive their snack and therefore attempt to grab the snack before them.</t>
  </si>
  <si>
    <t>Attacker breaks the drop chute to prevent the snack from being dispensed to the customer.</t>
  </si>
  <si>
    <t>Attacker uses phishing attack to obtain the key code to unlock the machine and cut the wire to render the machine incapable of applying any refunds.</t>
  </si>
  <si>
    <t>Attacker cuts the wire to the motor to prevent the analog signal indicating any refunds, rendering the machine incapable of applying the refund.</t>
  </si>
  <si>
    <t>Attacker cuts the wire to the motor so it cannot remove the coin from the coin box.</t>
  </si>
  <si>
    <t>Attacker uses phishing attack to obtain the key code to unlock the machine and break the motor inside and render the machine incapable of dispensing the selection.</t>
  </si>
  <si>
    <t>Attacker uses phishing attack to obtain the key code to unlock the machine and cut the wire to render the machine incapable of removing coins from the coin box.</t>
  </si>
  <si>
    <t>Attacker threatens the operator with scareware to release false alarms and fictitious threats to persuade the operator into not coming into campus, making the operator unable to collect the money and giving the attacker the opportunity to collect the money.</t>
  </si>
  <si>
    <t>Attacker hacks the operator's device to find out when they are collecting the coins to perform the 'fake fall' act.</t>
  </si>
  <si>
    <t>Attacker pretends to fall on the operator inadvertently when the operator is collecting the coins from the coin box. Doing so will scatter the coins on the floor, attacker gathers coins unbeknownst to the operator, which will influence the total income they have collected.</t>
  </si>
  <si>
    <t>Attacker befriends the operator, and takes some of the money unbeknownst to the operator.</t>
  </si>
  <si>
    <t>Attacker befriends the operator to find out where they are recording the income to create a false income and therefore be able to steal the money without any suspicion.</t>
  </si>
  <si>
    <t>Attacker uses MitM attack to the logistics company to make them believe that they are contacting the operator and reduce the number of cases by one and steal the one that was rendered redundant. Number of cases is reduced and the owner loses products and money.</t>
  </si>
  <si>
    <t>Attacker uses phishing attack to obtain the owner's IP address to be used in the MitM attack to the logistics company to state the number of cases.</t>
  </si>
  <si>
    <t>Attacker impersonates a VUW security guard  to prevent the operator from going to campus to move the cases to the machine, giving the attacker the opportunity to steal the cases for themselves.</t>
  </si>
  <si>
    <t>Attacker befriends the operator to assist them in filling the machine. However, the attacker secretly inserts expired snacks, so the machine is filled with expired snacks.</t>
  </si>
  <si>
    <t>Attacker hacks the operator's device to obtain contact details, giving the attacker the arsenal to condcut a social engineering attack to the operator so they can fill the machine with expired snacks without the operator's suspicion.</t>
  </si>
  <si>
    <t>Attacker impersonates a VUW security guard  to prevent the operator from going to campus to check the ID of every snack in the machine, therefore they cannot tell if snacks are expired or not.</t>
  </si>
  <si>
    <t>Mitigate</t>
  </si>
  <si>
    <t>Transfer</t>
  </si>
  <si>
    <t>Eliminate</t>
  </si>
  <si>
    <t xml:space="preserve">Accept </t>
  </si>
  <si>
    <t xml:space="preserve">Mitigate </t>
  </si>
  <si>
    <t>We cannot eliminate the threat since the customer has to make a selection but we can mitigate the threat with more verification processes to ensure that it is the customer who is making the selection and therefore mitigating the risk.</t>
  </si>
  <si>
    <t>We cannot eliminate the threat because there must always be a security guard in the campus, and we cannot mitigate the threat because we do not have the ability to prevent the attacker from impersonating a security guard. However, we can transfer the risk to the operator because the operator has the control over who can use the machine and who can't.</t>
  </si>
  <si>
    <t>Attacker impersonates a technician to call the machine's owner for an 'inspection', gains privilege to unlock the machine, claims there is an error with the LCD display and then modifies it to display incorrect information.</t>
  </si>
  <si>
    <t>We cannot eliminate the risk because the owner will always have the privilege to unlock the machine . We cannot mitigate the risk because we cannot check through ID verification if one is truly a technician. Therefore, the risk must be transferred to the owner as they have the responsibility for giving other people access to the machine.</t>
  </si>
  <si>
    <t>Attacker modifies the snack description data flow from the database to incorrectly display product information to the customer.</t>
  </si>
  <si>
    <t>We cannot eliminate the risk because there must be a data flow within the machine, however we can mitigate the threat by encrypting the data prior to transferring it to the embedded computer and then decrypt that data once the embedded computer has received it.</t>
  </si>
  <si>
    <t>We cannot eliminate the risk because any form of payment must be validated prior to dispensing the snacks. However, we can mitigate this by installing detection systems to the computer which can detect types of compromised environments at runtime and respond accordingly.</t>
  </si>
  <si>
    <t xml:space="preserve">Attacker befriends the operator and persuades them to grant the attacker rights to operate the machine. Attacker uses this gain in privilege to modify the machine's mechanical components in such that the coin bypasses the validation process and goes straight to the coin box. Machine recognizes this as invalid, therefore customer doesn't get the snack of their choice. </t>
  </si>
  <si>
    <t>Attacker uses SQL injection to attack the embedded computer and alter the code in such that the machine will do the opposite of what is was supposed to do.</t>
  </si>
  <si>
    <t>We cannot eliminate the threat because we cannot deny the operator rights to befriend other people, but we can mitigate the risk by denying the operator rights to grant any person access to the machine unless they are given verification.</t>
  </si>
  <si>
    <t>We cannot eliminate the threat because we cannot ensure prohibition of such an attack to occur. However, by reconstructing the program framework to the Object Relational Mapping (ORM) frameworks, which translates SQL result sets into code objects more seamlessly, we can mitigate the risk.</t>
  </si>
  <si>
    <t xml:space="preserve">Attacker installs a tiny camera at the back of the machine to record the key code and gain privilege to access the machine. </t>
  </si>
  <si>
    <t>We cannot eliminate the threat because the key code is required to unlock the machine, and we cannot mitigate the risk without denying people the rights to approach the machine for snacks or whatever. However, we can transfer the risk to both the security guard and operator; the security guard is responsible for the safety of people and equipment in the campus, and the operator is responsible for the security of the key code and the machine.</t>
  </si>
  <si>
    <t>Attacker modifies the locations of the snacks and beverages in order to make the machine dispense the wrong snack to the customer.</t>
  </si>
  <si>
    <t>Attacker uses MitM to impersonate the operator to obtain the key code from the owner and open the machine and fill it with expired snacks.</t>
  </si>
  <si>
    <t>Attacker impersonates a VUW security guard to inform the operator that they've no rights to operate the machine on safety grounds, persuades operator to give the attacker rights to use the machine instead. Attacker then uses this privilege to fill the machine with expired snacks.</t>
  </si>
  <si>
    <t>Attacker befriends the operator and secretly replaces the snacks with expired ones without being suspicious.</t>
  </si>
  <si>
    <t>Attacker claims to have never filled the machine with expired snacks.</t>
  </si>
  <si>
    <t>Attacker obtains the operator's contact details, giving the attacker the opportunity to conduct a social engineering attack to the operator in order for the attacker to fill the machine with expired snacks.</t>
  </si>
  <si>
    <t>Attacker researches every snack selection in the machine to to help the attacker purchase expired snacks to replace the fresh ones in the machine.</t>
  </si>
  <si>
    <t>We cannot eliminate the threat because snacks are required. However, we can mitigate the risk by adding additional security measures in the machine i.e. physical locks that only the operator can use to prevent the attacker from replacing the fresh snacks with expired ones.</t>
  </si>
  <si>
    <t>Attacker impersonates the machine's operator after spying on the real operator to obtain the key code to unlock the machine to wreak havoc on the mechanical components, which will force the real operator to fix the machine and therefore be unlocked illegally.</t>
  </si>
  <si>
    <t>We cannot eliminate the threat because the operator will need the key code to unlock the machine, and we cannot mitigate the threat because there is no way of deterring people from approaching the operator before we can ensure that nobody is spying on them. The only option is to transfer the risk to the operator; they are responsible for the security of the key code and the machine.</t>
  </si>
  <si>
    <t>We cannot eliminate the threat because the owner has higher authority over the operator in terms of the machine, but we can mitigate the risk by asking the owner to remain vigilant and install antivirus software like Total AV to reduce the likelihood of encountering a phishing attack.</t>
  </si>
  <si>
    <t>We can eliminate the risk by replacing the physical keyboard to a digital one (shown on the LCD display).</t>
  </si>
  <si>
    <t>We cannot eliminate the threat because the lock is required to ensure the machine's security, and we cannot mitigate the risk since it is difficult to estimate the probability of a locksmith unlocking the machine unbeknownst to the operator. The best option is to transfer this risk to the security guard who's job is to ensure the safety of people and equipment in the campus.</t>
  </si>
  <si>
    <t>Attacker uses MitM to impersonate the operator and obtain the key code from the owner to unlock the machine to A) steal the coins from the coin box, abd B) replace the fresh snacks with expired ones.</t>
  </si>
  <si>
    <t>We can eliminate the threat by ensuring that only the operator has access to the machine's key code; the owner doesn't need to operate the machine.</t>
  </si>
  <si>
    <t>We cannot eliminate the risk because the operator may require a mobile device, however we can mitigate the risk by asking the operator to block messages and calls from users with unknown caller IDs.</t>
  </si>
  <si>
    <t>We cannot eliminate the threat because the computer is needed in order for the machine to operate, but we can mitigate the risk by prohibiting the embedded computer to connect to the Internet.</t>
  </si>
  <si>
    <t>Attacker uses baiting attack to bait themselves into unauthorized access to the machine's computer, then applies SQL injection.</t>
  </si>
  <si>
    <t>Attacker uses baiting attack to bait themselves into accessing the machine's computer, then uses this gain in privilege to alter the information in the database.</t>
  </si>
  <si>
    <t>We cannot eliminate the threat because the operator is needed to operate the machine, but we can mitigate the risk by denying the operator rights to use other devices to communicate with the machine.</t>
  </si>
  <si>
    <t>Attacker alters they keyboard layout by switching the key caps around (for example, the A key cap is on the B switch), causing the incorrect snack to be dispensed to the customer.</t>
  </si>
  <si>
    <t>We cannot eliminate the threat because the keyboard cannot be removed from the machine. However, we can mitigate the risk by replacing the physical keyboard with a digital one (shown on LCD screen). This way, the attacker cannot alter the keyboard layout unless they have direct access to the embedded computer.</t>
  </si>
  <si>
    <t>We cannot eliminate the threat because the computer is needed in order for the machine to operate, but we can mitigate the risk by prohibiting the embedded computer to connect to the Internet. In addition, we can add more security measures by installing trojan removal software into the computer.</t>
  </si>
  <si>
    <t>We cannot eliminate the threat because the database is required to store the information. However, we can mitigate the threat by performing in-depth vulnerability scans periodically to reduce database vulnerability and prevent scenarios such as this from happening.</t>
  </si>
  <si>
    <t>We can eliminate the threat by replacing the validation process from digital to mechanical (i.e. depending on the size of the coin) to prevent any alterations to the process that handles change.</t>
  </si>
  <si>
    <t>We cannot eliminate the threat because the mechanical components of the machine cannot be replaced or modified, but we can mitigate the threat by adding greater security measures such as physical locks to prevent the attack.</t>
  </si>
  <si>
    <t>We cannot eliminate the threat because the operator needs to collect the income earned. We cannot mitigate the threat because we cannot ask others to avoid the operator when the operator is collecting the money. We cannot transfer the risk since the owner will refuse responsibility for the loss of any money, therefore we have to accept the risk.</t>
  </si>
  <si>
    <t>Attacker unlocks the machine and unplugs the power supply to turn the entire machine off, including the computer.</t>
  </si>
  <si>
    <t>We cannot eliminate the threat since the power supply is needed for the machine to run but we can mitigate the threat by adding more security measures such as locks to prevent the attacker from unlocking the machine with ease.</t>
  </si>
  <si>
    <t>Attacker modifies the locations of the snacks in order to make the machine dispense the wrong snack to the customer.</t>
  </si>
  <si>
    <t>Attacker claims that they never altered the snack dispensation process to dispense the wrong snack to the customer.</t>
  </si>
  <si>
    <t>Attacker applies XSS attack to the embedded computer to find the piece of code that handles snack dispensation, and modifies it to dispense the incorrect snack to the customer.</t>
  </si>
  <si>
    <t>Attacker modifies the snack selection and gouge the prices unbeknownst to the operator. Customer pays for snack, payment is recognized as invalid and snack won't be dispensed.</t>
  </si>
  <si>
    <t>Attacker unlocks the machine and unplugs the socket in order to disrupt the selection information being passed to the component that handles snack dispensation, causing the machine to be unable to dispense the selection to the customer.</t>
  </si>
  <si>
    <t>Attacker changes the data flow of snack descriptions by associating the given prices with the incorrect snack  options, causing to display the correct snack with the wrong price. Customer could be charged more as a result.</t>
  </si>
  <si>
    <t>Attacker unlocks the machine and unplogs the socket in order to change the locations of the snacks for the machine to dispense the wrong snack.</t>
  </si>
  <si>
    <t>Attacker installs a tiny camera at the back of the machine to record the key code and gain privilege to access the machine and unplug the socket to cut the power supply in order to alter the locations of the snacks.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</si>
</sst>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indexed="8"/>
      <name val="Calibri"/>
      <family val="2"/>
    </font>
    <font>
      <sz val="11"/>
      <name val="Calibri"/>
      <family val="2"/>
    </font>
    <font>
      <sz val="11"/>
      <color rgb="FFFF0000"/>
      <name val="Calibri"/>
      <family val="2"/>
    </font>
    <font>
      <b/>
      <sz val="16"/>
      <color rgb="FF000000"/>
      <name val="Calibri"/>
      <family val="2"/>
    </font>
    <font>
      <b/>
      <sz val="11"/>
      <color indexed="8"/>
      <name val="Calibri"/>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bottom style="thin">
        <color theme="0"/>
      </bottom>
      <diagonal/>
    </border>
  </borders>
  <cellStyleXfs count="1">
    <xf numFmtId="0" fontId="0" fillId="0" borderId="0"/>
  </cellStyleXfs>
  <cellXfs count="13">
    <xf numFmtId="0" fontId="0" fillId="0" borderId="0" xfId="0"/>
    <xf numFmtId="0" fontId="0" fillId="0" borderId="0" xfId="0" applyAlignment="1">
      <alignment wrapText="1"/>
    </xf>
    <xf numFmtId="164" fontId="0" fillId="0" borderId="0" xfId="0" applyNumberFormat="1"/>
    <xf numFmtId="49" fontId="0" fillId="2" borderId="1" xfId="0" applyNumberFormat="1" applyFill="1" applyBorder="1" applyAlignment="1">
      <alignment vertical="top" wrapText="1"/>
    </xf>
    <xf numFmtId="49" fontId="0" fillId="2" borderId="2" xfId="0" applyNumberFormat="1" applyFill="1" applyBorder="1" applyAlignment="1">
      <alignment vertical="top" wrapText="1"/>
    </xf>
    <xf numFmtId="0" fontId="2" fillId="0" borderId="2" xfId="0" applyFont="1" applyBorder="1" applyAlignment="1">
      <alignment vertical="top" wrapText="1"/>
    </xf>
    <xf numFmtId="0" fontId="0" fillId="0" borderId="2" xfId="0" applyFont="1" applyBorder="1" applyAlignment="1">
      <alignment vertical="top" wrapText="1"/>
    </xf>
    <xf numFmtId="0" fontId="0" fillId="0" borderId="2" xfId="0" applyBorder="1" applyAlignment="1">
      <alignment wrapText="1"/>
    </xf>
    <xf numFmtId="0" fontId="3" fillId="0" borderId="2" xfId="0" applyFont="1" applyBorder="1" applyAlignment="1">
      <alignment wrapText="1"/>
    </xf>
    <xf numFmtId="0" fontId="1" fillId="0" borderId="2" xfId="0" applyFont="1" applyBorder="1" applyAlignment="1">
      <alignment vertical="top" wrapText="1"/>
    </xf>
    <xf numFmtId="1" fontId="0" fillId="2" borderId="2" xfId="0" applyNumberFormat="1" applyFill="1" applyBorder="1" applyAlignment="1">
      <alignment vertical="top" wrapText="1"/>
    </xf>
    <xf numFmtId="0" fontId="0" fillId="0" borderId="3" xfId="0" applyBorder="1" applyAlignment="1">
      <alignment wrapText="1"/>
    </xf>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opLeftCell="A10" zoomScaleNormal="140" workbookViewId="0">
      <selection activeCell="B7" sqref="B7"/>
    </sheetView>
  </sheetViews>
  <sheetFormatPr baseColWidth="10" defaultColWidth="8.83203125" defaultRowHeight="15" x14ac:dyDescent="0.2"/>
  <cols>
    <col min="1" max="1" width="60" customWidth="1"/>
    <col min="2" max="2" width="53.5" customWidth="1"/>
    <col min="3" max="3" width="45" customWidth="1"/>
    <col min="4" max="4" width="43.6640625" customWidth="1"/>
    <col min="5" max="5" width="45.1640625" customWidth="1"/>
    <col min="6" max="6" width="35.1640625" customWidth="1"/>
    <col min="7" max="7" width="42.33203125" customWidth="1"/>
  </cols>
  <sheetData>
    <row r="1" spans="1:7" ht="44" x14ac:dyDescent="0.25">
      <c r="A1" s="8" t="s">
        <v>69</v>
      </c>
      <c r="B1" s="7" t="s">
        <v>0</v>
      </c>
      <c r="C1" s="7"/>
      <c r="D1" s="7"/>
      <c r="E1" s="7"/>
      <c r="F1" s="7"/>
      <c r="G1" s="7"/>
    </row>
    <row r="2" spans="1:7" ht="16" x14ac:dyDescent="0.2">
      <c r="A2" s="7" t="s">
        <v>1</v>
      </c>
      <c r="B2" s="7" t="s">
        <v>2</v>
      </c>
      <c r="C2" s="7" t="s">
        <v>3</v>
      </c>
      <c r="D2" s="7" t="s">
        <v>4</v>
      </c>
      <c r="E2" s="7" t="s">
        <v>5</v>
      </c>
      <c r="F2" s="7" t="s">
        <v>6</v>
      </c>
      <c r="G2" s="7" t="s">
        <v>7</v>
      </c>
    </row>
    <row r="3" spans="1:7" ht="48" x14ac:dyDescent="0.2">
      <c r="A3" s="7" t="s">
        <v>8</v>
      </c>
      <c r="B3" s="7" t="s">
        <v>58</v>
      </c>
      <c r="C3" s="7"/>
      <c r="D3" s="7" t="s">
        <v>59</v>
      </c>
      <c r="E3" s="7"/>
      <c r="F3" s="7"/>
      <c r="G3" s="7"/>
    </row>
    <row r="4" spans="1:7" ht="59" customHeight="1" x14ac:dyDescent="0.2">
      <c r="A4" s="7" t="s">
        <v>9</v>
      </c>
      <c r="B4" s="7" t="s">
        <v>62</v>
      </c>
      <c r="C4" s="7"/>
      <c r="D4" s="7" t="s">
        <v>60</v>
      </c>
      <c r="E4" s="7"/>
      <c r="F4" s="7"/>
      <c r="G4" s="7"/>
    </row>
    <row r="5" spans="1:7" ht="80" x14ac:dyDescent="0.2">
      <c r="A5" s="7" t="s">
        <v>10</v>
      </c>
      <c r="B5" s="7" t="s">
        <v>152</v>
      </c>
      <c r="C5" s="7" t="s">
        <v>154</v>
      </c>
      <c r="D5" s="7" t="s">
        <v>61</v>
      </c>
      <c r="E5" s="7"/>
      <c r="F5" s="7" t="s">
        <v>64</v>
      </c>
      <c r="G5" s="7" t="str">
        <f>B5</f>
        <v>Attacker impersonates a technician to call the machine's owner for an 'inspection', gains privilege to unlock the machine, claims there is an error with the LCD display and then modifies it to display incorrect information.</v>
      </c>
    </row>
    <row r="6" spans="1:7" ht="80" x14ac:dyDescent="0.2">
      <c r="A6" s="7" t="s">
        <v>11</v>
      </c>
      <c r="B6" s="7" t="str">
        <f>B5</f>
        <v>Attacker impersonates a technician to call the machine's owner for an 'inspection', gains privilege to unlock the machine, claims there is an error with the LCD display and then modifies it to display incorrect information.</v>
      </c>
      <c r="C6" s="7" t="str">
        <f>C5</f>
        <v>Attacker modifies the snack description data flow from the database to incorrectly display product information to the customer.</v>
      </c>
      <c r="D6" s="7" t="str">
        <f>D5</f>
        <v>Attacker claims that they never modified the data for the LCD to display incorrect information.</v>
      </c>
      <c r="E6" s="7" t="s">
        <v>63</v>
      </c>
      <c r="F6" s="7" t="str">
        <f>F5</f>
        <v>Attacker uses a knife to damage the display screen in secret to make the display show incorrect descriptions.</v>
      </c>
      <c r="G6" s="7" t="str">
        <f>G5</f>
        <v>Attacker impersonates a technician to call the machine's owner for an 'inspection', gains privilege to unlock the machine, claims there is an error with the LCD display and then modifies it to display incorrect information.</v>
      </c>
    </row>
    <row r="7" spans="1:7" ht="87" customHeight="1" x14ac:dyDescent="0.2">
      <c r="A7" s="7" t="s">
        <v>12</v>
      </c>
      <c r="B7" s="7" t="s">
        <v>65</v>
      </c>
      <c r="C7" s="7" t="s">
        <v>66</v>
      </c>
      <c r="D7" s="7" t="s">
        <v>74</v>
      </c>
      <c r="E7" s="7" t="s">
        <v>67</v>
      </c>
      <c r="F7" s="7" t="s">
        <v>71</v>
      </c>
      <c r="G7" s="7" t="s">
        <v>68</v>
      </c>
    </row>
    <row r="8" spans="1:7" ht="64" x14ac:dyDescent="0.2">
      <c r="A8" s="7" t="s">
        <v>13</v>
      </c>
      <c r="B8" s="7" t="s">
        <v>70</v>
      </c>
      <c r="C8" s="7" t="s">
        <v>72</v>
      </c>
      <c r="D8" s="7" t="s">
        <v>73</v>
      </c>
      <c r="E8" s="7" t="s">
        <v>75</v>
      </c>
      <c r="F8" s="7" t="str">
        <f>C8</f>
        <v>Attacker uses SQL injection attack to the embedded computer to modify code that handles coin extraction to not do that, which costs the customer money.</v>
      </c>
      <c r="G8" s="7" t="s">
        <v>180</v>
      </c>
    </row>
    <row r="9" spans="1:7" ht="80" x14ac:dyDescent="0.2">
      <c r="A9" s="7" t="s">
        <v>14</v>
      </c>
      <c r="B9" s="7" t="s">
        <v>76</v>
      </c>
      <c r="C9" s="7" t="s">
        <v>192</v>
      </c>
      <c r="D9" s="7" t="s">
        <v>193</v>
      </c>
      <c r="E9" s="7" t="s">
        <v>194</v>
      </c>
      <c r="F9" s="7" t="s">
        <v>198</v>
      </c>
      <c r="G9" s="7" t="s">
        <v>199</v>
      </c>
    </row>
    <row r="10" spans="1:7" ht="80" x14ac:dyDescent="0.2">
      <c r="A10" s="7" t="s">
        <v>15</v>
      </c>
      <c r="B10" s="7" t="s">
        <v>171</v>
      </c>
      <c r="C10" s="7" t="s">
        <v>77</v>
      </c>
      <c r="D10" s="7" t="s">
        <v>78</v>
      </c>
      <c r="E10" s="7" t="s">
        <v>79</v>
      </c>
      <c r="F10" s="7" t="s">
        <v>80</v>
      </c>
      <c r="G10" s="7" t="s">
        <v>81</v>
      </c>
    </row>
    <row r="11" spans="1:7" ht="96" x14ac:dyDescent="0.2">
      <c r="A11" s="7" t="s">
        <v>16</v>
      </c>
      <c r="B11" s="7" t="s">
        <v>82</v>
      </c>
      <c r="C11" s="7" t="s">
        <v>84</v>
      </c>
      <c r="D11" s="7" t="s">
        <v>83</v>
      </c>
      <c r="E11" s="7" t="s">
        <v>87</v>
      </c>
      <c r="F11" s="7" t="s">
        <v>88</v>
      </c>
      <c r="G11" s="7" t="s">
        <v>89</v>
      </c>
    </row>
    <row r="12" spans="1:7" ht="112" x14ac:dyDescent="0.2">
      <c r="A12" s="7" t="s">
        <v>17</v>
      </c>
      <c r="B12" s="7" t="s">
        <v>90</v>
      </c>
      <c r="C12" s="7" t="s">
        <v>91</v>
      </c>
      <c r="D12" s="7" t="s">
        <v>92</v>
      </c>
      <c r="E12" s="7" t="s">
        <v>85</v>
      </c>
      <c r="F12" s="7" t="s">
        <v>86</v>
      </c>
      <c r="G12" s="7" t="s">
        <v>93</v>
      </c>
    </row>
    <row r="13" spans="1:7" ht="112" x14ac:dyDescent="0.2">
      <c r="A13" s="7" t="s">
        <v>18</v>
      </c>
      <c r="B13" s="7" t="s">
        <v>164</v>
      </c>
      <c r="C13" s="7" t="s">
        <v>166</v>
      </c>
      <c r="D13" s="7" t="s">
        <v>167</v>
      </c>
      <c r="E13" s="7" t="s">
        <v>168</v>
      </c>
      <c r="F13" s="7" t="s">
        <v>86</v>
      </c>
      <c r="G13" s="7" t="s">
        <v>165</v>
      </c>
    </row>
    <row r="14" spans="1:7" ht="64" x14ac:dyDescent="0.2">
      <c r="A14" s="7" t="s">
        <v>19</v>
      </c>
      <c r="B14" s="7"/>
      <c r="C14" s="7" t="s">
        <v>94</v>
      </c>
      <c r="D14" s="7" t="s">
        <v>95</v>
      </c>
      <c r="E14" s="7" t="s">
        <v>96</v>
      </c>
      <c r="F14" s="7" t="s">
        <v>102</v>
      </c>
      <c r="G14" s="7"/>
    </row>
    <row r="15" spans="1:7" ht="64" x14ac:dyDescent="0.2">
      <c r="A15" s="7" t="s">
        <v>20</v>
      </c>
      <c r="B15" s="7"/>
      <c r="C15" s="7" t="s">
        <v>91</v>
      </c>
      <c r="D15" s="7"/>
      <c r="E15" s="7" t="s">
        <v>97</v>
      </c>
      <c r="F15" s="7" t="s">
        <v>98</v>
      </c>
      <c r="G15" s="7"/>
    </row>
    <row r="16" spans="1:7" ht="40" customHeight="1" x14ac:dyDescent="0.2">
      <c r="A16" s="7" t="s">
        <v>21</v>
      </c>
      <c r="B16" s="7"/>
      <c r="C16" s="9" t="str">
        <f>C13</f>
        <v>Attacker befriends the operator and secretly replaces the snacks with expired ones without being suspicious.</v>
      </c>
      <c r="D16" s="7"/>
      <c r="E16" s="7" t="s">
        <v>169</v>
      </c>
      <c r="F16" s="7" t="s">
        <v>99</v>
      </c>
      <c r="G16" s="7"/>
    </row>
    <row r="17" spans="1:7" ht="64" x14ac:dyDescent="0.2">
      <c r="A17" s="7" t="s">
        <v>23</v>
      </c>
      <c r="B17" s="7"/>
      <c r="C17" s="6" t="s">
        <v>183</v>
      </c>
      <c r="D17" s="7"/>
      <c r="E17" s="7" t="s">
        <v>101</v>
      </c>
      <c r="F17" s="7" t="s">
        <v>100</v>
      </c>
      <c r="G17" s="7"/>
    </row>
    <row r="18" spans="1:7" ht="80" x14ac:dyDescent="0.2">
      <c r="A18" s="7" t="s">
        <v>24</v>
      </c>
      <c r="B18" s="7"/>
      <c r="C18" s="6" t="s">
        <v>94</v>
      </c>
      <c r="D18" s="7"/>
      <c r="E18" s="7" t="s">
        <v>87</v>
      </c>
      <c r="F18" s="7" t="s">
        <v>102</v>
      </c>
      <c r="G18" s="7"/>
    </row>
    <row r="19" spans="1:7" ht="48" x14ac:dyDescent="0.2">
      <c r="A19" s="7" t="s">
        <v>25</v>
      </c>
      <c r="B19" s="7"/>
      <c r="C19" s="6" t="s">
        <v>103</v>
      </c>
      <c r="D19" s="7"/>
      <c r="E19" s="7" t="s">
        <v>104</v>
      </c>
      <c r="F19" s="7" t="s">
        <v>124</v>
      </c>
      <c r="G19" s="7"/>
    </row>
    <row r="20" spans="1:7" ht="80" x14ac:dyDescent="0.2">
      <c r="A20" s="7" t="s">
        <v>26</v>
      </c>
      <c r="B20" s="7"/>
      <c r="C20" s="6" t="s">
        <v>105</v>
      </c>
      <c r="D20" s="7"/>
      <c r="E20" s="7" t="s">
        <v>106</v>
      </c>
      <c r="F20" s="7" t="s">
        <v>107</v>
      </c>
      <c r="G20" s="7"/>
    </row>
    <row r="21" spans="1:7" ht="48" x14ac:dyDescent="0.2">
      <c r="A21" s="7" t="s">
        <v>27</v>
      </c>
      <c r="B21" s="7"/>
      <c r="C21" s="6" t="s">
        <v>109</v>
      </c>
      <c r="D21" s="7"/>
      <c r="E21" s="7" t="s">
        <v>108</v>
      </c>
      <c r="F21" s="7" t="s">
        <v>110</v>
      </c>
      <c r="G21" s="7"/>
    </row>
    <row r="22" spans="1:7" ht="64" x14ac:dyDescent="0.2">
      <c r="A22" s="7" t="s">
        <v>28</v>
      </c>
      <c r="B22" s="7"/>
      <c r="C22" s="6" t="s">
        <v>197</v>
      </c>
      <c r="D22" s="7"/>
      <c r="E22" s="7" t="str">
        <f>E21</f>
        <v>Attacker constructs an info stealer trojan to obtain information stored in the database and then alter this information.</v>
      </c>
      <c r="F22" s="7" t="str">
        <f>F21</f>
        <v>Attacker constructs a remote access trojan to gain access to the embedded computer, and turns it off to disrupt the data flow.</v>
      </c>
      <c r="G22" s="7"/>
    </row>
    <row r="23" spans="1:7" ht="64" x14ac:dyDescent="0.2">
      <c r="A23" s="7" t="s">
        <v>29</v>
      </c>
      <c r="B23" s="7"/>
      <c r="C23" s="6" t="s">
        <v>195</v>
      </c>
      <c r="D23" s="7"/>
      <c r="E23" s="7" t="str">
        <f>E22</f>
        <v>Attacker constructs an info stealer trojan to obtain information stored in the database and then alter this information.</v>
      </c>
      <c r="F23" s="7" t="str">
        <f>F22</f>
        <v>Attacker constructs a remote access trojan to gain access to the embedded computer, and turns it off to disrupt the data flow.</v>
      </c>
      <c r="G23" s="7"/>
    </row>
    <row r="24" spans="1:7" ht="80" x14ac:dyDescent="0.2">
      <c r="A24" s="7" t="s">
        <v>30</v>
      </c>
      <c r="B24" s="7"/>
      <c r="C24" s="6" t="s">
        <v>111</v>
      </c>
      <c r="D24" s="7"/>
      <c r="E24" s="7" t="s">
        <v>112</v>
      </c>
      <c r="F24" s="7" t="str">
        <f>C24</f>
        <v>Attacker changes the insert slot by reducing its size, unbeknownst to the operator, to make the inserted object unable to be inserted into the slot due to the size redution.</v>
      </c>
      <c r="G24" s="7"/>
    </row>
    <row r="25" spans="1:7" ht="80" x14ac:dyDescent="0.2">
      <c r="A25" s="7" t="s">
        <v>31</v>
      </c>
      <c r="B25" s="7"/>
      <c r="C25" s="6" t="s">
        <v>113</v>
      </c>
      <c r="D25" s="7"/>
      <c r="E25" s="7" t="s">
        <v>114</v>
      </c>
      <c r="F25" s="7" t="s">
        <v>115</v>
      </c>
      <c r="G25" s="7"/>
    </row>
    <row r="26" spans="1:7" ht="64" x14ac:dyDescent="0.2">
      <c r="A26" s="7" t="s">
        <v>32</v>
      </c>
      <c r="B26" s="7"/>
      <c r="C26" s="6" t="s">
        <v>116</v>
      </c>
      <c r="D26" s="7"/>
      <c r="E26" s="7" t="s">
        <v>117</v>
      </c>
      <c r="F26" s="7" t="s">
        <v>118</v>
      </c>
      <c r="G26" s="7"/>
    </row>
    <row r="27" spans="1:7" ht="96" x14ac:dyDescent="0.2">
      <c r="A27" s="7" t="s">
        <v>33</v>
      </c>
      <c r="B27" s="7"/>
      <c r="C27" s="6" t="s">
        <v>119</v>
      </c>
      <c r="E27" s="7" t="s">
        <v>121</v>
      </c>
      <c r="F27" s="7" t="s">
        <v>196</v>
      </c>
      <c r="G27" s="7"/>
    </row>
    <row r="28" spans="1:7" ht="96" x14ac:dyDescent="0.2">
      <c r="A28" s="7" t="s">
        <v>34</v>
      </c>
      <c r="B28" s="7"/>
      <c r="C28" s="6" t="s">
        <v>122</v>
      </c>
      <c r="D28" s="7"/>
      <c r="E28" s="7" t="s">
        <v>123</v>
      </c>
      <c r="F28" s="7" t="s">
        <v>120</v>
      </c>
      <c r="G28" s="7"/>
    </row>
    <row r="29" spans="1:7" ht="80" x14ac:dyDescent="0.2">
      <c r="A29" s="7" t="s">
        <v>35</v>
      </c>
      <c r="B29" s="7"/>
      <c r="C29" s="6" t="s">
        <v>125</v>
      </c>
      <c r="D29" s="7"/>
      <c r="E29" s="7" t="s">
        <v>132</v>
      </c>
      <c r="F29" s="7" t="str">
        <f>C29</f>
        <v>Attacker uses phishing attack to obtain the key code to unlock the machine and break the motor inside the machine to prevent any selections being pushed by the motor and into the drop chute.</v>
      </c>
      <c r="G29" s="7"/>
    </row>
    <row r="30" spans="1:7" ht="48" x14ac:dyDescent="0.2">
      <c r="A30" s="7" t="s">
        <v>36</v>
      </c>
      <c r="B30" s="7"/>
      <c r="C30" s="6" t="s">
        <v>126</v>
      </c>
      <c r="D30" s="7"/>
      <c r="E30" s="7" t="s">
        <v>127</v>
      </c>
      <c r="F30" s="7" t="s">
        <v>128</v>
      </c>
      <c r="G30" s="7"/>
    </row>
    <row r="31" spans="1:7" ht="64" x14ac:dyDescent="0.2">
      <c r="A31" s="7" t="s">
        <v>37</v>
      </c>
      <c r="B31" s="7"/>
      <c r="C31" s="6" t="s">
        <v>130</v>
      </c>
      <c r="D31" s="7"/>
      <c r="E31" s="7" t="s">
        <v>129</v>
      </c>
      <c r="F31" s="7" t="str">
        <f>C31</f>
        <v>Attacker cuts the wire to the motor to prevent the analog signal indicating any refunds, rendering the machine incapable of applying the refund.</v>
      </c>
      <c r="G31" s="7"/>
    </row>
    <row r="32" spans="1:7" ht="112" x14ac:dyDescent="0.2">
      <c r="A32" s="7" t="s">
        <v>38</v>
      </c>
      <c r="B32" s="7"/>
      <c r="C32" s="6" t="s">
        <v>131</v>
      </c>
      <c r="D32" s="7"/>
      <c r="E32" s="7" t="s">
        <v>133</v>
      </c>
      <c r="F32" s="7" t="s">
        <v>134</v>
      </c>
      <c r="G32" s="7"/>
    </row>
    <row r="33" spans="1:7" ht="112" x14ac:dyDescent="0.2">
      <c r="A33" s="7" t="s">
        <v>39</v>
      </c>
      <c r="B33" s="7"/>
      <c r="C33" s="6" t="s">
        <v>136</v>
      </c>
      <c r="D33" s="7"/>
      <c r="E33" s="7" t="s">
        <v>135</v>
      </c>
      <c r="F33" s="7" t="str">
        <f>F32</f>
        <v>Attacker threatens the operator with scareware to release false alarms and fictitious threats to persuade the operator into not coming into campus, making the operator unable to collect the money and giving the attacker the opportunity to collect the money.</v>
      </c>
      <c r="G33" s="7"/>
    </row>
    <row r="34" spans="1:7" ht="112" x14ac:dyDescent="0.2">
      <c r="A34" s="7" t="s">
        <v>40</v>
      </c>
      <c r="B34" s="7"/>
      <c r="C34" s="6" t="s">
        <v>137</v>
      </c>
      <c r="D34" s="7"/>
      <c r="E34" s="7" t="s">
        <v>138</v>
      </c>
      <c r="F34" s="7" t="str">
        <f>F33</f>
        <v>Attacker threatens the operator with scareware to release false alarms and fictitious threats to persuade the operator into not coming into campus, making the operator unable to collect the money and giving the attacker the opportunity to collect the money.</v>
      </c>
      <c r="G34" s="7"/>
    </row>
    <row r="35" spans="1:7" ht="80" x14ac:dyDescent="0.2">
      <c r="A35" s="7" t="s">
        <v>41</v>
      </c>
      <c r="B35" s="7"/>
      <c r="C35" s="7" t="s">
        <v>139</v>
      </c>
      <c r="D35" s="7"/>
      <c r="E35" s="7" t="s">
        <v>140</v>
      </c>
      <c r="F35" s="7" t="s">
        <v>141</v>
      </c>
      <c r="G35" s="7"/>
    </row>
    <row r="36" spans="1:7" ht="80" x14ac:dyDescent="0.2">
      <c r="A36" s="7" t="s">
        <v>42</v>
      </c>
      <c r="B36" s="7"/>
      <c r="C36" s="7" t="s">
        <v>142</v>
      </c>
      <c r="D36" s="7"/>
      <c r="E36" s="7" t="s">
        <v>143</v>
      </c>
      <c r="F36" s="7" t="s">
        <v>144</v>
      </c>
      <c r="G36" s="7"/>
    </row>
    <row r="37" spans="1:7" ht="80" x14ac:dyDescent="0.2">
      <c r="A37" s="7" t="s">
        <v>43</v>
      </c>
      <c r="B37" s="7"/>
      <c r="C37" s="7" t="s">
        <v>77</v>
      </c>
      <c r="D37" s="7"/>
      <c r="E37" s="7" t="s">
        <v>79</v>
      </c>
      <c r="F37" s="7" t="s">
        <v>80</v>
      </c>
      <c r="G37" s="7"/>
    </row>
    <row r="38" spans="1:7" x14ac:dyDescent="0.2">
      <c r="C38" s="1"/>
    </row>
    <row r="39" spans="1:7" x14ac:dyDescent="0.2">
      <c r="C39" s="1"/>
    </row>
    <row r="40" spans="1:7" x14ac:dyDescent="0.2">
      <c r="C40" s="1"/>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77"/>
  <sheetViews>
    <sheetView tabSelected="1" topLeftCell="A24" zoomScale="150" zoomScaleNormal="222" workbookViewId="0">
      <selection activeCell="I14" sqref="I14"/>
    </sheetView>
  </sheetViews>
  <sheetFormatPr baseColWidth="10" defaultColWidth="8.83203125" defaultRowHeight="15" x14ac:dyDescent="0.2"/>
  <cols>
    <col min="1" max="1" width="32" customWidth="1"/>
    <col min="2" max="2" width="2.33203125" customWidth="1"/>
    <col min="3" max="3" width="2.1640625" customWidth="1"/>
    <col min="4" max="4" width="2" customWidth="1"/>
    <col min="5" max="6" width="2.33203125" customWidth="1"/>
    <col min="7" max="7" width="4.83203125" customWidth="1"/>
    <col min="8" max="8" width="8.1640625" customWidth="1"/>
    <col min="9" max="9" width="40" customWidth="1"/>
    <col min="12" max="12" width="24" customWidth="1"/>
  </cols>
  <sheetData>
    <row r="1" spans="1:9" ht="16" x14ac:dyDescent="0.2">
      <c r="A1" s="7" t="s">
        <v>44</v>
      </c>
      <c r="B1" s="7" t="s">
        <v>45</v>
      </c>
      <c r="C1" s="7" t="s">
        <v>46</v>
      </c>
      <c r="D1" s="7" t="s">
        <v>47</v>
      </c>
      <c r="E1" s="7" t="s">
        <v>48</v>
      </c>
      <c r="F1" s="7" t="s">
        <v>45</v>
      </c>
      <c r="G1" s="7" t="s">
        <v>49</v>
      </c>
      <c r="H1" s="7" t="s">
        <v>50</v>
      </c>
      <c r="I1" s="7" t="s">
        <v>51</v>
      </c>
    </row>
    <row r="2" spans="1:9" ht="80" x14ac:dyDescent="0.2">
      <c r="A2" s="5" t="s">
        <v>22</v>
      </c>
      <c r="B2" s="5">
        <v>3</v>
      </c>
      <c r="C2" s="5">
        <v>3</v>
      </c>
      <c r="D2" s="5">
        <v>1</v>
      </c>
      <c r="E2" s="5">
        <v>3</v>
      </c>
      <c r="F2" s="5">
        <v>3</v>
      </c>
      <c r="G2" s="5">
        <f>SUM(B2:F2)</f>
        <v>13</v>
      </c>
      <c r="H2" s="5" t="s">
        <v>52</v>
      </c>
      <c r="I2" s="5" t="s">
        <v>53</v>
      </c>
    </row>
    <row r="3" spans="1:9" ht="80" x14ac:dyDescent="0.2">
      <c r="A3" s="6" t="str">
        <f>'Part 1'!B3</f>
        <v>Attacker pretends to be the customer to create an overpriced selection for them that will incur more costs for the customer, or charge the customer extra for snacks they didn't choose.</v>
      </c>
      <c r="B3" s="10">
        <v>1</v>
      </c>
      <c r="C3" s="10">
        <v>2</v>
      </c>
      <c r="D3" s="10">
        <v>3</v>
      </c>
      <c r="E3" s="10">
        <v>2</v>
      </c>
      <c r="F3" s="10">
        <v>3</v>
      </c>
      <c r="G3" s="10">
        <v>11</v>
      </c>
      <c r="H3" s="4" t="s">
        <v>145</v>
      </c>
      <c r="I3" s="3" t="s">
        <v>150</v>
      </c>
    </row>
    <row r="4" spans="1:9" ht="208" x14ac:dyDescent="0.2">
      <c r="A4" s="7" t="s">
        <v>62</v>
      </c>
      <c r="B4" s="10">
        <v>3</v>
      </c>
      <c r="C4" s="10">
        <v>1</v>
      </c>
      <c r="D4" s="10">
        <v>3</v>
      </c>
      <c r="E4" s="10">
        <v>3</v>
      </c>
      <c r="F4" s="10">
        <v>3</v>
      </c>
      <c r="G4" s="10">
        <v>13</v>
      </c>
      <c r="H4" s="4" t="s">
        <v>146</v>
      </c>
      <c r="I4" s="3" t="s">
        <v>151</v>
      </c>
    </row>
    <row r="5" spans="1:9" ht="128" x14ac:dyDescent="0.2">
      <c r="A5" s="7" t="s">
        <v>152</v>
      </c>
      <c r="B5" s="10">
        <v>2</v>
      </c>
      <c r="C5" s="10">
        <v>1</v>
      </c>
      <c r="D5" s="10">
        <v>2</v>
      </c>
      <c r="E5" s="10">
        <v>3</v>
      </c>
      <c r="F5" s="10">
        <v>3</v>
      </c>
      <c r="G5" s="10">
        <v>11</v>
      </c>
      <c r="H5" s="4" t="s">
        <v>146</v>
      </c>
      <c r="I5" s="6" t="s">
        <v>153</v>
      </c>
    </row>
    <row r="6" spans="1:9" ht="96" x14ac:dyDescent="0.2">
      <c r="A6" s="7" t="s">
        <v>154</v>
      </c>
      <c r="B6" s="10">
        <v>2</v>
      </c>
      <c r="C6" s="10">
        <v>3</v>
      </c>
      <c r="D6" s="10">
        <v>1</v>
      </c>
      <c r="E6" s="10">
        <v>3</v>
      </c>
      <c r="F6" s="10">
        <v>3</v>
      </c>
      <c r="G6" s="10">
        <v>12</v>
      </c>
      <c r="H6" s="4" t="s">
        <v>145</v>
      </c>
      <c r="I6" s="6" t="s">
        <v>155</v>
      </c>
    </row>
    <row r="7" spans="1:9" ht="96" x14ac:dyDescent="0.2">
      <c r="A7" s="7" t="s">
        <v>65</v>
      </c>
      <c r="B7" s="10">
        <v>3</v>
      </c>
      <c r="C7" s="10">
        <v>3</v>
      </c>
      <c r="D7" s="10">
        <v>1</v>
      </c>
      <c r="E7" s="10">
        <v>3</v>
      </c>
      <c r="F7" s="10">
        <v>3</v>
      </c>
      <c r="G7" s="10">
        <v>13</v>
      </c>
      <c r="H7" s="4" t="s">
        <v>145</v>
      </c>
      <c r="I7" s="6" t="s">
        <v>156</v>
      </c>
    </row>
    <row r="8" spans="1:9" ht="160" x14ac:dyDescent="0.2">
      <c r="A8" s="6" t="s">
        <v>157</v>
      </c>
      <c r="B8" s="10">
        <v>3</v>
      </c>
      <c r="C8" s="10">
        <v>1</v>
      </c>
      <c r="D8" s="10">
        <v>1</v>
      </c>
      <c r="E8" s="10">
        <v>3</v>
      </c>
      <c r="F8" s="10">
        <v>3</v>
      </c>
      <c r="G8" s="10">
        <v>11</v>
      </c>
      <c r="H8" s="4" t="s">
        <v>145</v>
      </c>
      <c r="I8" s="6" t="s">
        <v>159</v>
      </c>
    </row>
    <row r="9" spans="1:9" ht="112" x14ac:dyDescent="0.2">
      <c r="A9" s="6" t="s">
        <v>158</v>
      </c>
      <c r="B9" s="10">
        <v>3</v>
      </c>
      <c r="C9" s="10">
        <v>3</v>
      </c>
      <c r="D9" s="10">
        <v>1</v>
      </c>
      <c r="E9" s="10">
        <v>3</v>
      </c>
      <c r="F9" s="10">
        <v>3</v>
      </c>
      <c r="G9" s="10">
        <v>13</v>
      </c>
      <c r="H9" s="4" t="s">
        <v>145</v>
      </c>
      <c r="I9" s="6" t="s">
        <v>160</v>
      </c>
    </row>
    <row r="10" spans="1:9" ht="160" x14ac:dyDescent="0.2">
      <c r="A10" s="6" t="s">
        <v>161</v>
      </c>
      <c r="B10" s="10">
        <v>3</v>
      </c>
      <c r="C10" s="10">
        <v>3</v>
      </c>
      <c r="D10" s="10">
        <v>1</v>
      </c>
      <c r="E10" s="10">
        <v>3</v>
      </c>
      <c r="F10" s="10">
        <v>3</v>
      </c>
      <c r="G10" s="10">
        <v>13</v>
      </c>
      <c r="H10" s="4" t="s">
        <v>146</v>
      </c>
      <c r="I10" s="6" t="s">
        <v>162</v>
      </c>
    </row>
    <row r="11" spans="1:9" ht="96" x14ac:dyDescent="0.2">
      <c r="A11" s="7" t="s">
        <v>163</v>
      </c>
      <c r="B11" s="10">
        <v>2</v>
      </c>
      <c r="C11" s="10">
        <v>3</v>
      </c>
      <c r="D11" s="10">
        <v>1</v>
      </c>
      <c r="E11" s="10">
        <v>2</v>
      </c>
      <c r="F11" s="10">
        <v>3</v>
      </c>
      <c r="G11" s="10">
        <v>10</v>
      </c>
      <c r="H11" s="4" t="s">
        <v>145</v>
      </c>
      <c r="I11" s="6" t="s">
        <v>170</v>
      </c>
    </row>
    <row r="12" spans="1:9" ht="144" x14ac:dyDescent="0.2">
      <c r="A12" s="7" t="s">
        <v>171</v>
      </c>
      <c r="B12" s="10">
        <v>3</v>
      </c>
      <c r="C12" s="10">
        <v>1</v>
      </c>
      <c r="D12" s="10">
        <v>3</v>
      </c>
      <c r="E12" s="10">
        <v>3</v>
      </c>
      <c r="F12" s="10">
        <v>3</v>
      </c>
      <c r="G12" s="10">
        <v>13</v>
      </c>
      <c r="H12" s="4" t="s">
        <v>146</v>
      </c>
      <c r="I12" s="6" t="s">
        <v>172</v>
      </c>
    </row>
    <row r="13" spans="1:9" ht="112" x14ac:dyDescent="0.2">
      <c r="A13" s="7" t="s">
        <v>82</v>
      </c>
      <c r="B13" s="10">
        <v>2</v>
      </c>
      <c r="C13" s="10">
        <v>1</v>
      </c>
      <c r="D13" s="10">
        <v>1</v>
      </c>
      <c r="E13" s="10">
        <v>3</v>
      </c>
      <c r="F13" s="10">
        <v>3</v>
      </c>
      <c r="G13" s="10">
        <v>9</v>
      </c>
      <c r="H13" s="4" t="s">
        <v>145</v>
      </c>
      <c r="I13" s="6" t="s">
        <v>173</v>
      </c>
    </row>
    <row r="14" spans="1:9" ht="112" x14ac:dyDescent="0.2">
      <c r="A14" s="7" t="s">
        <v>88</v>
      </c>
      <c r="B14" s="10">
        <v>2</v>
      </c>
      <c r="C14" s="10">
        <v>3</v>
      </c>
      <c r="D14" s="10">
        <v>3</v>
      </c>
      <c r="E14" s="10">
        <v>3</v>
      </c>
      <c r="F14" s="10">
        <v>3</v>
      </c>
      <c r="G14" s="10">
        <v>14</v>
      </c>
      <c r="H14" s="4" t="s">
        <v>147</v>
      </c>
      <c r="I14" s="6" t="s">
        <v>174</v>
      </c>
    </row>
    <row r="15" spans="1:9" ht="128" x14ac:dyDescent="0.2">
      <c r="A15" s="7" t="s">
        <v>80</v>
      </c>
      <c r="B15" s="10">
        <v>3</v>
      </c>
      <c r="C15" s="10">
        <v>3</v>
      </c>
      <c r="D15" s="10">
        <v>1</v>
      </c>
      <c r="E15" s="10">
        <v>3</v>
      </c>
      <c r="F15" s="10">
        <v>3</v>
      </c>
      <c r="G15" s="10">
        <v>13</v>
      </c>
      <c r="H15" s="4" t="s">
        <v>146</v>
      </c>
      <c r="I15" s="6" t="s">
        <v>175</v>
      </c>
    </row>
    <row r="16" spans="1:9" ht="112" x14ac:dyDescent="0.2">
      <c r="A16" s="7" t="s">
        <v>87</v>
      </c>
      <c r="B16" s="10">
        <v>2</v>
      </c>
      <c r="C16" s="10">
        <v>1</v>
      </c>
      <c r="D16" s="10">
        <v>1</v>
      </c>
      <c r="E16" s="10">
        <v>3</v>
      </c>
      <c r="F16" s="10">
        <v>3</v>
      </c>
      <c r="G16" s="10">
        <v>10</v>
      </c>
      <c r="H16" s="4" t="s">
        <v>145</v>
      </c>
      <c r="I16" s="6" t="str">
        <f>I9</f>
        <v>We cannot eliminate the threat because we cannot ensure prohibition of such an attack to occur. However, by reconstructing the program framework to the Object Relational Mapping (ORM) frameworks, which translates SQL result sets into code objects more seamlessly, we can mitigate the risk.</v>
      </c>
    </row>
    <row r="17" spans="1:9" ht="96" x14ac:dyDescent="0.2">
      <c r="A17" s="6" t="s">
        <v>176</v>
      </c>
      <c r="B17" s="10">
        <v>3</v>
      </c>
      <c r="C17" s="10">
        <v>3</v>
      </c>
      <c r="D17" s="10">
        <v>1</v>
      </c>
      <c r="E17" s="10">
        <v>3</v>
      </c>
      <c r="F17" s="10">
        <v>3</v>
      </c>
      <c r="G17" s="10">
        <v>13</v>
      </c>
      <c r="H17" s="4" t="s">
        <v>147</v>
      </c>
      <c r="I17" s="6" t="s">
        <v>177</v>
      </c>
    </row>
    <row r="18" spans="1:9" ht="80" x14ac:dyDescent="0.2">
      <c r="A18" s="7" t="s">
        <v>166</v>
      </c>
      <c r="B18" s="10">
        <v>2</v>
      </c>
      <c r="C18" s="10">
        <v>1</v>
      </c>
      <c r="D18" s="10">
        <v>3</v>
      </c>
      <c r="E18" s="10">
        <v>2</v>
      </c>
      <c r="F18" s="10">
        <v>3</v>
      </c>
      <c r="G18" s="10">
        <v>11</v>
      </c>
      <c r="H18" s="4" t="s">
        <v>145</v>
      </c>
      <c r="I18" s="6" t="s">
        <v>159</v>
      </c>
    </row>
    <row r="19" spans="1:9" ht="128" x14ac:dyDescent="0.2">
      <c r="A19" s="7" t="s">
        <v>86</v>
      </c>
      <c r="B19" s="10">
        <v>1</v>
      </c>
      <c r="C19" s="10">
        <v>3</v>
      </c>
      <c r="D19" s="10">
        <v>1</v>
      </c>
      <c r="E19" s="10">
        <v>1</v>
      </c>
      <c r="F19" s="10">
        <v>3</v>
      </c>
      <c r="G19" s="10">
        <v>9</v>
      </c>
      <c r="H19" s="4" t="s">
        <v>145</v>
      </c>
      <c r="I19" s="6" t="s">
        <v>178</v>
      </c>
    </row>
    <row r="20" spans="1:9" ht="80" x14ac:dyDescent="0.2">
      <c r="A20" s="7" t="s">
        <v>89</v>
      </c>
      <c r="B20" s="10">
        <v>2</v>
      </c>
      <c r="C20" s="10">
        <v>3</v>
      </c>
      <c r="D20" s="10">
        <v>1</v>
      </c>
      <c r="E20" s="10">
        <v>3</v>
      </c>
      <c r="F20" s="10">
        <v>3</v>
      </c>
      <c r="G20" s="10">
        <v>11</v>
      </c>
      <c r="H20" s="4" t="s">
        <v>145</v>
      </c>
      <c r="I20" s="6" t="s">
        <v>179</v>
      </c>
    </row>
    <row r="21" spans="1:9" ht="80" x14ac:dyDescent="0.2">
      <c r="A21" s="7" t="s">
        <v>181</v>
      </c>
      <c r="B21" s="10">
        <v>2</v>
      </c>
      <c r="C21" s="10">
        <v>1</v>
      </c>
      <c r="D21" s="10">
        <v>1</v>
      </c>
      <c r="E21" s="10">
        <v>3</v>
      </c>
      <c r="F21" s="10">
        <v>3</v>
      </c>
      <c r="G21" s="10">
        <v>10</v>
      </c>
      <c r="H21" s="4" t="s">
        <v>145</v>
      </c>
      <c r="I21" s="7" t="s">
        <v>182</v>
      </c>
    </row>
    <row r="22" spans="1:9" ht="112" x14ac:dyDescent="0.2">
      <c r="A22" s="6" t="s">
        <v>183</v>
      </c>
      <c r="B22" s="10">
        <v>2</v>
      </c>
      <c r="C22" s="10">
        <v>3</v>
      </c>
      <c r="D22" s="10">
        <v>1</v>
      </c>
      <c r="E22" s="10">
        <v>3</v>
      </c>
      <c r="F22" s="10">
        <v>3</v>
      </c>
      <c r="G22" s="10">
        <v>12</v>
      </c>
      <c r="H22" s="4" t="s">
        <v>145</v>
      </c>
      <c r="I22" s="7" t="s">
        <v>184</v>
      </c>
    </row>
    <row r="23" spans="1:9" ht="112" x14ac:dyDescent="0.2">
      <c r="A23" s="7" t="s">
        <v>110</v>
      </c>
      <c r="B23" s="10">
        <v>2</v>
      </c>
      <c r="C23" s="10">
        <v>3</v>
      </c>
      <c r="D23" s="10">
        <v>1</v>
      </c>
      <c r="E23" s="10">
        <v>3</v>
      </c>
      <c r="F23" s="10">
        <v>3</v>
      </c>
      <c r="G23" s="10">
        <v>13</v>
      </c>
      <c r="H23" s="4" t="s">
        <v>145</v>
      </c>
      <c r="I23" s="7" t="s">
        <v>185</v>
      </c>
    </row>
    <row r="24" spans="1:9" ht="96" x14ac:dyDescent="0.2">
      <c r="A24" s="6" t="s">
        <v>103</v>
      </c>
      <c r="B24" s="10">
        <v>2</v>
      </c>
      <c r="C24" s="10">
        <v>3</v>
      </c>
      <c r="D24" s="10">
        <v>1</v>
      </c>
      <c r="E24" s="10">
        <v>3</v>
      </c>
      <c r="F24" s="10">
        <v>3</v>
      </c>
      <c r="G24" s="10">
        <v>12</v>
      </c>
      <c r="H24" s="4" t="s">
        <v>145</v>
      </c>
      <c r="I24" s="7" t="s">
        <v>186</v>
      </c>
    </row>
    <row r="25" spans="1:9" ht="80" x14ac:dyDescent="0.2">
      <c r="A25" s="6" t="s">
        <v>116</v>
      </c>
      <c r="B25" s="10">
        <v>2</v>
      </c>
      <c r="C25" s="10">
        <v>3</v>
      </c>
      <c r="D25" s="10">
        <v>1</v>
      </c>
      <c r="E25" s="10">
        <v>3</v>
      </c>
      <c r="F25" s="10">
        <v>3</v>
      </c>
      <c r="G25" s="10">
        <v>12</v>
      </c>
      <c r="H25" s="4" t="s">
        <v>147</v>
      </c>
      <c r="I25" s="7" t="s">
        <v>187</v>
      </c>
    </row>
    <row r="26" spans="1:9" ht="80" x14ac:dyDescent="0.2">
      <c r="A26" s="6" t="s">
        <v>130</v>
      </c>
      <c r="B26" s="10">
        <v>3</v>
      </c>
      <c r="C26" s="10">
        <v>3</v>
      </c>
      <c r="D26" s="10">
        <v>3</v>
      </c>
      <c r="E26" s="10">
        <v>1</v>
      </c>
      <c r="F26" s="10">
        <v>3</v>
      </c>
      <c r="G26" s="10">
        <v>12</v>
      </c>
      <c r="H26" s="4" t="s">
        <v>146</v>
      </c>
      <c r="I26" s="7" t="s">
        <v>188</v>
      </c>
    </row>
    <row r="27" spans="1:9" ht="128" x14ac:dyDescent="0.2">
      <c r="A27" s="6" t="s">
        <v>136</v>
      </c>
      <c r="B27" s="10">
        <v>3</v>
      </c>
      <c r="C27" s="10">
        <v>1</v>
      </c>
      <c r="D27" s="10">
        <v>3</v>
      </c>
      <c r="E27" s="10">
        <v>1</v>
      </c>
      <c r="F27" s="10">
        <v>3</v>
      </c>
      <c r="G27" s="10">
        <v>11</v>
      </c>
      <c r="H27" s="4" t="s">
        <v>148</v>
      </c>
      <c r="I27" s="7" t="s">
        <v>189</v>
      </c>
    </row>
    <row r="28" spans="1:9" ht="80" x14ac:dyDescent="0.2">
      <c r="A28" s="7" t="s">
        <v>108</v>
      </c>
      <c r="B28" s="10">
        <v>2</v>
      </c>
      <c r="C28" s="10">
        <v>3</v>
      </c>
      <c r="D28" s="10">
        <v>1</v>
      </c>
      <c r="E28" s="10">
        <v>3</v>
      </c>
      <c r="F28" s="10">
        <v>3</v>
      </c>
      <c r="G28" s="10">
        <v>12</v>
      </c>
      <c r="H28" s="4" t="s">
        <v>149</v>
      </c>
      <c r="I28" s="6" t="s">
        <v>179</v>
      </c>
    </row>
    <row r="29" spans="1:9" ht="80" x14ac:dyDescent="0.2">
      <c r="A29" s="7" t="s">
        <v>190</v>
      </c>
      <c r="B29" s="10">
        <v>3</v>
      </c>
      <c r="C29" s="10">
        <v>3</v>
      </c>
      <c r="D29" s="10">
        <v>3</v>
      </c>
      <c r="E29" s="10">
        <v>3</v>
      </c>
      <c r="F29" s="10">
        <v>3</v>
      </c>
      <c r="G29" s="10">
        <v>15</v>
      </c>
      <c r="H29" s="4" t="s">
        <v>145</v>
      </c>
      <c r="I29" s="7" t="s">
        <v>191</v>
      </c>
    </row>
    <row r="30" spans="1:9" x14ac:dyDescent="0.2">
      <c r="A30" s="12"/>
      <c r="I30" s="7"/>
    </row>
    <row r="32" spans="1:9" x14ac:dyDescent="0.2">
      <c r="A32" s="11"/>
      <c r="B32" s="1"/>
      <c r="C32" s="1"/>
      <c r="D32" s="1"/>
      <c r="E32" s="1"/>
      <c r="F32" s="1"/>
      <c r="G32" s="1"/>
      <c r="H32" s="1"/>
      <c r="I32" s="1"/>
    </row>
    <row r="33" spans="1:9" x14ac:dyDescent="0.2">
      <c r="A33" s="1"/>
      <c r="B33" s="1"/>
      <c r="C33" s="1"/>
      <c r="D33" s="1"/>
      <c r="E33" s="1"/>
      <c r="F33" s="1"/>
      <c r="G33" s="1"/>
      <c r="H33" s="1"/>
      <c r="I33" s="1"/>
    </row>
    <row r="34" spans="1:9" x14ac:dyDescent="0.2">
      <c r="A34" s="1"/>
      <c r="B34" s="1"/>
      <c r="C34" s="1"/>
      <c r="D34" s="1"/>
      <c r="E34" s="1"/>
      <c r="F34" s="1"/>
      <c r="G34" s="11"/>
      <c r="H34" s="1"/>
      <c r="I34" s="1"/>
    </row>
    <row r="35" spans="1:9" x14ac:dyDescent="0.2">
      <c r="A35" s="1"/>
      <c r="B35" s="1"/>
      <c r="C35" s="1"/>
      <c r="D35" s="1"/>
      <c r="E35" s="1"/>
      <c r="F35" s="1"/>
      <c r="G35" s="1"/>
      <c r="H35" s="1"/>
      <c r="I35" s="1"/>
    </row>
    <row r="36" spans="1:9" x14ac:dyDescent="0.2">
      <c r="A36" s="1"/>
      <c r="B36" s="1"/>
      <c r="C36" s="1"/>
      <c r="D36" s="1"/>
      <c r="E36" s="1"/>
      <c r="F36" s="1"/>
      <c r="G36" s="1"/>
      <c r="H36" s="1"/>
      <c r="I36" s="1"/>
    </row>
    <row r="37" spans="1:9" x14ac:dyDescent="0.2">
      <c r="A37" s="1"/>
      <c r="B37" s="1"/>
      <c r="C37" s="1"/>
      <c r="D37" s="1"/>
      <c r="E37" s="1"/>
      <c r="F37" s="1"/>
      <c r="G37" s="1"/>
      <c r="H37" s="1"/>
      <c r="I37" s="1"/>
    </row>
    <row r="38" spans="1:9" x14ac:dyDescent="0.2">
      <c r="A38" s="1"/>
      <c r="B38" s="1"/>
      <c r="C38" s="1"/>
      <c r="D38" s="1"/>
      <c r="E38" s="1"/>
      <c r="F38" s="1"/>
      <c r="G38" s="1"/>
      <c r="H38" s="1"/>
      <c r="I38" s="1"/>
    </row>
    <row r="39" spans="1:9" x14ac:dyDescent="0.2">
      <c r="A39" s="1"/>
      <c r="B39" s="1"/>
      <c r="C39" s="1"/>
      <c r="D39" s="1"/>
      <c r="E39" s="1"/>
      <c r="F39" s="1"/>
      <c r="G39" s="1"/>
      <c r="H39" s="1"/>
      <c r="I39" s="1"/>
    </row>
    <row r="40" spans="1:9" x14ac:dyDescent="0.2">
      <c r="A40" s="1"/>
      <c r="B40" s="1"/>
      <c r="C40" s="1"/>
      <c r="D40" s="1"/>
      <c r="E40" s="1"/>
      <c r="F40" s="1"/>
      <c r="G40" s="1"/>
      <c r="H40" s="1"/>
      <c r="I40" s="1"/>
    </row>
    <row r="41" spans="1:9" x14ac:dyDescent="0.2">
      <c r="A41" s="1"/>
      <c r="B41" s="1"/>
      <c r="C41" s="1"/>
      <c r="D41" s="1"/>
      <c r="E41" s="1"/>
      <c r="F41" s="1"/>
      <c r="G41" s="1"/>
      <c r="H41" s="1"/>
      <c r="I41" s="1"/>
    </row>
    <row r="42" spans="1:9" x14ac:dyDescent="0.2">
      <c r="A42" s="1"/>
      <c r="B42" s="1"/>
      <c r="C42" s="1"/>
      <c r="D42" s="1"/>
      <c r="E42" s="1"/>
      <c r="F42" s="1"/>
      <c r="G42" s="1"/>
      <c r="H42" s="1"/>
      <c r="I42" s="1"/>
    </row>
    <row r="43" spans="1:9" x14ac:dyDescent="0.2">
      <c r="A43" s="1"/>
      <c r="B43" s="1"/>
      <c r="C43" s="1"/>
      <c r="D43" s="1"/>
      <c r="E43" s="1"/>
      <c r="F43" s="1"/>
      <c r="G43" s="1"/>
      <c r="H43" s="1"/>
      <c r="I43" s="1"/>
    </row>
    <row r="44" spans="1:9" x14ac:dyDescent="0.2">
      <c r="A44" s="1"/>
      <c r="B44" s="1"/>
      <c r="C44" s="1"/>
      <c r="D44" s="1"/>
      <c r="E44" s="1"/>
      <c r="F44" s="1"/>
      <c r="G44" s="1"/>
      <c r="H44" s="1"/>
      <c r="I44" s="1"/>
    </row>
    <row r="45" spans="1:9" x14ac:dyDescent="0.2">
      <c r="A45" s="1"/>
      <c r="B45" s="1"/>
      <c r="C45" s="1"/>
      <c r="D45" s="1"/>
      <c r="E45" s="1"/>
      <c r="F45" s="1"/>
      <c r="G45" s="1"/>
      <c r="H45" s="1"/>
      <c r="I45" s="1"/>
    </row>
    <row r="46" spans="1:9" x14ac:dyDescent="0.2">
      <c r="A46" s="1"/>
      <c r="B46" s="1"/>
      <c r="C46" s="1"/>
      <c r="D46" s="1"/>
      <c r="E46" s="1"/>
      <c r="F46" s="1"/>
      <c r="G46" s="1"/>
      <c r="H46" s="1"/>
      <c r="I46" s="1"/>
    </row>
    <row r="47" spans="1:9" x14ac:dyDescent="0.2">
      <c r="A47" s="1"/>
      <c r="B47" s="1"/>
      <c r="C47" s="1"/>
      <c r="D47" s="1"/>
      <c r="E47" s="1"/>
      <c r="F47" s="1"/>
      <c r="G47" s="1"/>
      <c r="H47" s="1"/>
      <c r="I47" s="1"/>
    </row>
    <row r="48" spans="1:9" x14ac:dyDescent="0.2">
      <c r="A48" s="1"/>
      <c r="B48" s="1"/>
      <c r="C48" s="1"/>
      <c r="D48" s="1"/>
      <c r="E48" s="1"/>
      <c r="F48" s="1"/>
      <c r="G48" s="1"/>
      <c r="H48" s="1"/>
      <c r="I48" s="1"/>
    </row>
    <row r="49" spans="1:9" x14ac:dyDescent="0.2">
      <c r="A49" s="1"/>
      <c r="B49" s="1"/>
      <c r="C49" s="1"/>
      <c r="D49" s="1"/>
      <c r="E49" s="1"/>
      <c r="F49" s="1"/>
      <c r="G49" s="1"/>
      <c r="H49" s="1"/>
      <c r="I49" s="1"/>
    </row>
    <row r="50" spans="1:9" x14ac:dyDescent="0.2">
      <c r="A50" s="1"/>
      <c r="B50" s="1"/>
      <c r="C50" s="1"/>
      <c r="D50" s="1"/>
      <c r="E50" s="1"/>
      <c r="F50" s="1"/>
      <c r="G50" s="1"/>
      <c r="H50" s="1"/>
      <c r="I50" s="1"/>
    </row>
    <row r="51" spans="1:9" x14ac:dyDescent="0.2">
      <c r="A51" s="1"/>
      <c r="B51" s="1"/>
      <c r="C51" s="1"/>
      <c r="D51" s="1"/>
      <c r="E51" s="1"/>
      <c r="F51" s="1"/>
      <c r="G51" s="1"/>
      <c r="H51" s="1"/>
      <c r="I51" s="1"/>
    </row>
    <row r="52" spans="1:9" x14ac:dyDescent="0.2">
      <c r="A52" s="1"/>
      <c r="B52" s="1"/>
      <c r="C52" s="1"/>
      <c r="D52" s="1"/>
      <c r="E52" s="1"/>
      <c r="F52" s="1"/>
      <c r="G52" s="1"/>
      <c r="H52" s="1"/>
      <c r="I52" s="1"/>
    </row>
    <row r="53" spans="1:9" x14ac:dyDescent="0.2">
      <c r="A53" s="1"/>
      <c r="B53" s="1"/>
      <c r="C53" s="1"/>
      <c r="D53" s="1"/>
      <c r="E53" s="1"/>
      <c r="F53" s="1"/>
      <c r="G53" s="1"/>
      <c r="H53" s="1"/>
      <c r="I53" s="1"/>
    </row>
    <row r="54" spans="1:9" x14ac:dyDescent="0.2">
      <c r="A54" s="1"/>
      <c r="B54" s="1"/>
      <c r="C54" s="1"/>
      <c r="D54" s="1"/>
      <c r="E54" s="1"/>
      <c r="F54" s="1"/>
      <c r="G54" s="1"/>
      <c r="H54" s="1"/>
      <c r="I54" s="1"/>
    </row>
    <row r="55" spans="1:9" x14ac:dyDescent="0.2">
      <c r="A55" s="1"/>
      <c r="B55" s="1"/>
      <c r="C55" s="1"/>
      <c r="D55" s="1"/>
      <c r="E55" s="1"/>
      <c r="F55" s="1"/>
      <c r="G55" s="1"/>
      <c r="H55" s="1"/>
      <c r="I55" s="1"/>
    </row>
    <row r="56" spans="1:9" x14ac:dyDescent="0.2">
      <c r="A56" s="1"/>
      <c r="B56" s="1"/>
      <c r="C56" s="1"/>
      <c r="D56" s="1"/>
      <c r="E56" s="1"/>
      <c r="F56" s="1"/>
      <c r="G56" s="1"/>
      <c r="H56" s="1"/>
      <c r="I56" s="1"/>
    </row>
    <row r="57" spans="1:9" x14ac:dyDescent="0.2">
      <c r="A57" s="1"/>
      <c r="B57" s="1"/>
      <c r="C57" s="1"/>
      <c r="D57" s="1"/>
      <c r="E57" s="1"/>
      <c r="F57" s="1"/>
      <c r="G57" s="1"/>
      <c r="H57" s="1"/>
      <c r="I57" s="1"/>
    </row>
    <row r="58" spans="1:9" x14ac:dyDescent="0.2">
      <c r="A58" s="1"/>
      <c r="B58" s="1"/>
      <c r="C58" s="1"/>
      <c r="D58" s="1"/>
      <c r="E58" s="1"/>
      <c r="F58" s="1"/>
      <c r="G58" s="1"/>
      <c r="H58" s="1"/>
      <c r="I58" s="1"/>
    </row>
    <row r="59" spans="1:9" x14ac:dyDescent="0.2">
      <c r="A59" s="1"/>
      <c r="B59" s="1"/>
      <c r="C59" s="1"/>
      <c r="D59" s="1"/>
      <c r="E59" s="1"/>
      <c r="F59" s="1"/>
      <c r="G59" s="1"/>
      <c r="H59" s="1"/>
      <c r="I59" s="1"/>
    </row>
    <row r="60" spans="1:9" x14ac:dyDescent="0.2">
      <c r="A60" s="1"/>
      <c r="B60" s="1"/>
      <c r="C60" s="1"/>
      <c r="D60" s="1"/>
      <c r="E60" s="1"/>
      <c r="F60" s="1"/>
      <c r="G60" s="1"/>
      <c r="H60" s="1"/>
      <c r="I60" s="1"/>
    </row>
    <row r="61" spans="1:9" x14ac:dyDescent="0.2">
      <c r="A61" s="1"/>
      <c r="B61" s="1"/>
      <c r="C61" s="1"/>
      <c r="D61" s="1"/>
      <c r="E61" s="1"/>
      <c r="F61" s="1"/>
      <c r="G61" s="1"/>
      <c r="H61" s="1"/>
      <c r="I61" s="1"/>
    </row>
    <row r="62" spans="1:9" x14ac:dyDescent="0.2">
      <c r="A62" s="1"/>
      <c r="B62" s="1"/>
      <c r="C62" s="1"/>
      <c r="D62" s="1"/>
      <c r="E62" s="1"/>
      <c r="F62" s="1"/>
      <c r="G62" s="1"/>
      <c r="H62" s="1"/>
      <c r="I62" s="1"/>
    </row>
    <row r="63" spans="1:9" x14ac:dyDescent="0.2">
      <c r="A63" s="1"/>
      <c r="B63" s="1"/>
      <c r="C63" s="1"/>
      <c r="D63" s="1"/>
      <c r="E63" s="1"/>
      <c r="F63" s="1"/>
      <c r="G63" s="1"/>
      <c r="H63" s="1"/>
      <c r="I63" s="1"/>
    </row>
    <row r="64" spans="1:9" x14ac:dyDescent="0.2">
      <c r="A64" s="1"/>
      <c r="B64" s="1"/>
      <c r="C64" s="1"/>
      <c r="D64" s="1"/>
      <c r="E64" s="1"/>
      <c r="F64" s="1"/>
      <c r="G64" s="1"/>
      <c r="H64" s="1"/>
      <c r="I64" s="1"/>
    </row>
    <row r="65" spans="1:9" x14ac:dyDescent="0.2">
      <c r="A65" s="1"/>
      <c r="B65" s="1"/>
      <c r="C65" s="1"/>
      <c r="D65" s="1"/>
      <c r="E65" s="1"/>
      <c r="F65" s="1"/>
      <c r="G65" s="1"/>
      <c r="H65" s="1"/>
      <c r="I65" s="1"/>
    </row>
    <row r="66" spans="1:9" x14ac:dyDescent="0.2">
      <c r="A66" s="1"/>
      <c r="B66" s="1"/>
      <c r="C66" s="1"/>
      <c r="D66" s="1"/>
      <c r="E66" s="1"/>
      <c r="F66" s="1"/>
      <c r="G66" s="1"/>
      <c r="H66" s="1"/>
      <c r="I66" s="1"/>
    </row>
    <row r="67" spans="1:9" x14ac:dyDescent="0.2">
      <c r="A67" s="1"/>
      <c r="B67" s="1"/>
      <c r="C67" s="1"/>
      <c r="D67" s="1"/>
      <c r="E67" s="1"/>
      <c r="F67" s="1"/>
      <c r="G67" s="1"/>
      <c r="H67" s="1"/>
      <c r="I67" s="1"/>
    </row>
    <row r="68" spans="1:9" x14ac:dyDescent="0.2">
      <c r="A68" s="1"/>
      <c r="B68" s="1"/>
      <c r="C68" s="1"/>
      <c r="D68" s="1"/>
      <c r="E68" s="1"/>
      <c r="F68" s="1"/>
      <c r="G68" s="1"/>
      <c r="H68" s="1"/>
      <c r="I68" s="1"/>
    </row>
    <row r="69" spans="1:9" x14ac:dyDescent="0.2">
      <c r="A69" s="1"/>
      <c r="B69" s="1"/>
      <c r="C69" s="1"/>
      <c r="D69" s="1"/>
      <c r="E69" s="1"/>
      <c r="F69" s="1"/>
      <c r="G69" s="1"/>
      <c r="H69" s="1"/>
      <c r="I69" s="1"/>
    </row>
    <row r="70" spans="1:9" x14ac:dyDescent="0.2">
      <c r="A70" s="1"/>
      <c r="B70" s="1"/>
      <c r="C70" s="1"/>
      <c r="D70" s="1"/>
      <c r="E70" s="1"/>
      <c r="F70" s="1"/>
      <c r="G70" s="1"/>
      <c r="H70" s="1"/>
      <c r="I70" s="1"/>
    </row>
    <row r="71" spans="1:9" x14ac:dyDescent="0.2">
      <c r="A71" s="1"/>
      <c r="B71" s="1"/>
      <c r="C71" s="1"/>
      <c r="D71" s="1"/>
      <c r="E71" s="1"/>
      <c r="F71" s="1"/>
      <c r="G71" s="1"/>
      <c r="H71" s="1"/>
      <c r="I71" s="1"/>
    </row>
    <row r="72" spans="1:9" x14ac:dyDescent="0.2">
      <c r="A72" s="1"/>
      <c r="B72" s="1"/>
      <c r="C72" s="1"/>
      <c r="D72" s="1"/>
      <c r="E72" s="1"/>
      <c r="F72" s="1"/>
      <c r="G72" s="1"/>
      <c r="H72" s="1"/>
      <c r="I72" s="1"/>
    </row>
    <row r="73" spans="1:9" x14ac:dyDescent="0.2">
      <c r="A73" s="1"/>
      <c r="B73" s="1"/>
      <c r="C73" s="1"/>
      <c r="D73" s="1"/>
      <c r="E73" s="1"/>
      <c r="F73" s="1"/>
      <c r="G73" s="1"/>
      <c r="H73" s="1"/>
      <c r="I73" s="1"/>
    </row>
    <row r="74" spans="1:9" x14ac:dyDescent="0.2">
      <c r="A74" s="1"/>
      <c r="B74" s="1"/>
      <c r="C74" s="1"/>
      <c r="D74" s="1"/>
      <c r="E74" s="1"/>
      <c r="F74" s="1"/>
      <c r="G74" s="1"/>
      <c r="H74" s="1"/>
      <c r="I74" s="1"/>
    </row>
    <row r="75" spans="1:9" x14ac:dyDescent="0.2">
      <c r="A75" s="1"/>
      <c r="B75" s="1"/>
      <c r="C75" s="1"/>
      <c r="D75" s="1"/>
      <c r="E75" s="1"/>
      <c r="F75" s="1"/>
      <c r="G75" s="1"/>
      <c r="H75" s="1"/>
      <c r="I75" s="1"/>
    </row>
    <row r="76" spans="1:9" x14ac:dyDescent="0.2">
      <c r="A76" s="1"/>
      <c r="B76" s="1"/>
      <c r="C76" s="1"/>
      <c r="D76" s="1"/>
      <c r="E76" s="1"/>
      <c r="F76" s="1"/>
      <c r="G76" s="1"/>
      <c r="H76" s="1"/>
      <c r="I76" s="1"/>
    </row>
    <row r="77" spans="1:9" x14ac:dyDescent="0.2">
      <c r="A77" s="1"/>
      <c r="B77" s="1"/>
      <c r="C77" s="1"/>
      <c r="D77" s="1"/>
      <c r="E77" s="1"/>
      <c r="F77" s="1"/>
      <c r="G77" s="1"/>
      <c r="H77" s="1"/>
      <c r="I77" s="1"/>
    </row>
    <row r="78" spans="1:9" x14ac:dyDescent="0.2">
      <c r="A78" s="1"/>
      <c r="B78" s="1"/>
      <c r="C78" s="1"/>
      <c r="D78" s="1"/>
      <c r="E78" s="1"/>
      <c r="F78" s="1"/>
      <c r="G78" s="1"/>
      <c r="H78" s="1"/>
      <c r="I78" s="1"/>
    </row>
    <row r="79" spans="1:9" x14ac:dyDescent="0.2">
      <c r="A79" s="1"/>
      <c r="B79" s="1"/>
      <c r="C79" s="1"/>
      <c r="D79" s="1"/>
      <c r="E79" s="1"/>
      <c r="F79" s="1"/>
      <c r="G79" s="1"/>
      <c r="H79" s="1"/>
      <c r="I79" s="1"/>
    </row>
    <row r="80" spans="1:9" x14ac:dyDescent="0.2">
      <c r="A80" s="1"/>
      <c r="B80" s="1"/>
      <c r="C80" s="1"/>
      <c r="D80" s="1"/>
      <c r="E80" s="1"/>
      <c r="F80" s="1"/>
      <c r="G80" s="1"/>
      <c r="H80" s="1"/>
      <c r="I80" s="1"/>
    </row>
    <row r="81" spans="1:9" x14ac:dyDescent="0.2">
      <c r="A81" s="1"/>
      <c r="B81" s="1"/>
      <c r="C81" s="1"/>
      <c r="D81" s="1"/>
      <c r="E81" s="1"/>
      <c r="F81" s="1"/>
      <c r="G81" s="1"/>
      <c r="H81" s="1"/>
      <c r="I81" s="1"/>
    </row>
    <row r="82" spans="1:9" x14ac:dyDescent="0.2">
      <c r="A82" s="1"/>
      <c r="B82" s="1"/>
      <c r="C82" s="1"/>
      <c r="D82" s="1"/>
      <c r="E82" s="1"/>
      <c r="F82" s="1"/>
      <c r="G82" s="1"/>
      <c r="H82" s="1"/>
      <c r="I82" s="1"/>
    </row>
    <row r="83" spans="1:9" x14ac:dyDescent="0.2">
      <c r="A83" s="1"/>
      <c r="B83" s="1"/>
      <c r="C83" s="1"/>
      <c r="D83" s="1"/>
      <c r="E83" s="1"/>
      <c r="F83" s="1"/>
      <c r="G83" s="1"/>
      <c r="H83" s="1"/>
      <c r="I83" s="1"/>
    </row>
    <row r="84" spans="1:9" x14ac:dyDescent="0.2">
      <c r="A84" s="1"/>
      <c r="B84" s="1"/>
      <c r="C84" s="1"/>
      <c r="D84" s="1"/>
      <c r="E84" s="1"/>
      <c r="F84" s="1"/>
      <c r="G84" s="1"/>
      <c r="H84" s="1"/>
      <c r="I84" s="1"/>
    </row>
    <row r="85" spans="1:9" x14ac:dyDescent="0.2">
      <c r="A85" s="1"/>
      <c r="B85" s="1"/>
      <c r="C85" s="1"/>
      <c r="D85" s="1"/>
      <c r="E85" s="1"/>
      <c r="F85" s="1"/>
      <c r="G85" s="1"/>
      <c r="H85" s="1"/>
      <c r="I85" s="1"/>
    </row>
    <row r="86" spans="1:9" x14ac:dyDescent="0.2">
      <c r="A86" s="1"/>
      <c r="B86" s="1"/>
      <c r="C86" s="1"/>
      <c r="D86" s="1"/>
      <c r="E86" s="1"/>
      <c r="F86" s="1"/>
      <c r="G86" s="1"/>
      <c r="H86" s="1"/>
      <c r="I86" s="1"/>
    </row>
    <row r="87" spans="1:9" x14ac:dyDescent="0.2">
      <c r="A87" s="1"/>
      <c r="B87" s="1"/>
      <c r="C87" s="1"/>
      <c r="D87" s="1"/>
      <c r="E87" s="1"/>
      <c r="F87" s="1"/>
      <c r="G87" s="1"/>
      <c r="H87" s="1"/>
      <c r="I87" s="1"/>
    </row>
    <row r="88" spans="1:9" x14ac:dyDescent="0.2">
      <c r="A88" s="1"/>
      <c r="B88" s="1"/>
      <c r="C88" s="1"/>
      <c r="D88" s="1"/>
      <c r="E88" s="1"/>
      <c r="F88" s="1"/>
      <c r="G88" s="1"/>
      <c r="H88" s="1"/>
      <c r="I88" s="1"/>
    </row>
    <row r="89" spans="1:9" x14ac:dyDescent="0.2">
      <c r="A89" s="1"/>
      <c r="B89" s="1"/>
      <c r="C89" s="1"/>
      <c r="D89" s="1"/>
      <c r="E89" s="1"/>
      <c r="F89" s="1"/>
      <c r="G89" s="1"/>
      <c r="H89" s="1"/>
      <c r="I89" s="1"/>
    </row>
    <row r="90" spans="1:9" x14ac:dyDescent="0.2">
      <c r="A90" s="1"/>
      <c r="B90" s="1"/>
      <c r="C90" s="1"/>
      <c r="D90" s="1"/>
      <c r="E90" s="1"/>
      <c r="F90" s="1"/>
      <c r="G90" s="1"/>
      <c r="H90" s="1"/>
      <c r="I90" s="1"/>
    </row>
    <row r="91" spans="1:9" x14ac:dyDescent="0.2">
      <c r="A91" s="1"/>
      <c r="B91" s="1"/>
      <c r="C91" s="1"/>
      <c r="D91" s="1"/>
      <c r="E91" s="1"/>
      <c r="F91" s="1"/>
      <c r="G91" s="1"/>
      <c r="H91" s="1"/>
      <c r="I91" s="1"/>
    </row>
    <row r="92" spans="1:9" x14ac:dyDescent="0.2">
      <c r="A92" s="1"/>
      <c r="B92" s="1"/>
      <c r="C92" s="1"/>
      <c r="D92" s="1"/>
      <c r="E92" s="1"/>
      <c r="F92" s="1"/>
      <c r="G92" s="1"/>
      <c r="H92" s="1"/>
      <c r="I92" s="1"/>
    </row>
    <row r="93" spans="1:9" x14ac:dyDescent="0.2">
      <c r="A93" s="1"/>
      <c r="B93" s="1"/>
      <c r="C93" s="1"/>
      <c r="D93" s="1"/>
      <c r="E93" s="1"/>
      <c r="F93" s="1"/>
      <c r="G93" s="1"/>
      <c r="H93" s="1"/>
      <c r="I93" s="1"/>
    </row>
    <row r="94" spans="1:9" x14ac:dyDescent="0.2">
      <c r="A94" s="1"/>
      <c r="B94" s="1"/>
      <c r="C94" s="1"/>
      <c r="D94" s="1"/>
      <c r="E94" s="1"/>
      <c r="F94" s="1"/>
      <c r="G94" s="1"/>
      <c r="H94" s="1"/>
      <c r="I94" s="1"/>
    </row>
    <row r="95" spans="1:9" x14ac:dyDescent="0.2">
      <c r="A95" s="1"/>
      <c r="B95" s="1"/>
      <c r="C95" s="1"/>
      <c r="D95" s="1"/>
      <c r="E95" s="1"/>
      <c r="F95" s="1"/>
      <c r="G95" s="1"/>
      <c r="H95" s="1"/>
      <c r="I95" s="1"/>
    </row>
    <row r="96" spans="1:9" x14ac:dyDescent="0.2">
      <c r="A96" s="1"/>
      <c r="B96" s="1"/>
      <c r="C96" s="1"/>
      <c r="D96" s="1"/>
      <c r="E96" s="1"/>
      <c r="F96" s="1"/>
      <c r="G96" s="1"/>
      <c r="H96" s="1"/>
      <c r="I96" s="1"/>
    </row>
    <row r="97" spans="1:9" x14ac:dyDescent="0.2">
      <c r="A97" s="1"/>
      <c r="B97" s="1"/>
      <c r="C97" s="1"/>
      <c r="D97" s="1"/>
      <c r="E97" s="1"/>
      <c r="F97" s="1"/>
      <c r="G97" s="1"/>
      <c r="H97" s="1"/>
      <c r="I97" s="1"/>
    </row>
    <row r="98" spans="1:9" x14ac:dyDescent="0.2">
      <c r="A98" s="1"/>
      <c r="B98" s="1"/>
      <c r="C98" s="1"/>
      <c r="D98" s="1"/>
      <c r="E98" s="1"/>
      <c r="F98" s="1"/>
      <c r="G98" s="1"/>
      <c r="H98" s="1"/>
      <c r="I98" s="1"/>
    </row>
    <row r="99" spans="1:9" x14ac:dyDescent="0.2">
      <c r="A99" s="1"/>
      <c r="B99" s="1"/>
      <c r="C99" s="1"/>
      <c r="D99" s="1"/>
      <c r="E99" s="1"/>
      <c r="F99" s="1"/>
      <c r="G99" s="1"/>
      <c r="H99" s="1"/>
      <c r="I99" s="1"/>
    </row>
    <row r="100" spans="1:9" x14ac:dyDescent="0.2">
      <c r="A100" s="1"/>
      <c r="B100" s="1"/>
      <c r="C100" s="1"/>
      <c r="D100" s="1"/>
      <c r="E100" s="1"/>
      <c r="F100" s="1"/>
      <c r="G100" s="1"/>
      <c r="H100" s="1"/>
      <c r="I100" s="1"/>
    </row>
    <row r="101" spans="1:9" x14ac:dyDescent="0.2">
      <c r="A101" s="1"/>
      <c r="B101" s="1"/>
      <c r="C101" s="1"/>
      <c r="D101" s="1"/>
      <c r="E101" s="1"/>
      <c r="F101" s="1"/>
      <c r="G101" s="1"/>
      <c r="H101" s="1"/>
      <c r="I101" s="1"/>
    </row>
    <row r="102" spans="1:9" x14ac:dyDescent="0.2">
      <c r="A102" s="1"/>
      <c r="B102" s="1"/>
      <c r="C102" s="1"/>
      <c r="D102" s="1"/>
      <c r="E102" s="1"/>
      <c r="F102" s="1"/>
      <c r="G102" s="1"/>
      <c r="H102" s="1"/>
      <c r="I102" s="1"/>
    </row>
    <row r="103" spans="1:9" x14ac:dyDescent="0.2">
      <c r="A103" s="1"/>
      <c r="B103" s="1"/>
      <c r="C103" s="1"/>
      <c r="D103" s="1"/>
      <c r="E103" s="1"/>
      <c r="F103" s="1"/>
      <c r="G103" s="1"/>
      <c r="H103" s="1"/>
      <c r="I103" s="1"/>
    </row>
    <row r="104" spans="1:9" x14ac:dyDescent="0.2">
      <c r="A104" s="1"/>
      <c r="B104" s="1"/>
      <c r="C104" s="1"/>
      <c r="D104" s="1"/>
      <c r="E104" s="1"/>
      <c r="F104" s="1"/>
      <c r="G104" s="1"/>
      <c r="H104" s="1"/>
      <c r="I104" s="1"/>
    </row>
    <row r="105" spans="1:9" x14ac:dyDescent="0.2">
      <c r="A105" s="1"/>
      <c r="B105" s="1"/>
      <c r="C105" s="1"/>
      <c r="D105" s="1"/>
      <c r="E105" s="1"/>
      <c r="F105" s="1"/>
      <c r="G105" s="1"/>
      <c r="H105" s="1"/>
      <c r="I105" s="1"/>
    </row>
    <row r="106" spans="1:9" x14ac:dyDescent="0.2">
      <c r="A106" s="1"/>
      <c r="B106" s="1"/>
      <c r="C106" s="1"/>
      <c r="D106" s="1"/>
      <c r="E106" s="1"/>
      <c r="F106" s="1"/>
      <c r="G106" s="1"/>
      <c r="H106" s="1"/>
      <c r="I106" s="1"/>
    </row>
    <row r="107" spans="1:9" x14ac:dyDescent="0.2">
      <c r="A107" s="1"/>
      <c r="B107" s="1"/>
      <c r="C107" s="1"/>
      <c r="D107" s="1"/>
      <c r="E107" s="1"/>
      <c r="F107" s="1"/>
      <c r="G107" s="1"/>
      <c r="H107" s="1"/>
      <c r="I107" s="1"/>
    </row>
    <row r="108" spans="1:9" x14ac:dyDescent="0.2">
      <c r="A108" s="1"/>
      <c r="B108" s="1"/>
      <c r="C108" s="1"/>
      <c r="D108" s="1"/>
      <c r="E108" s="1"/>
      <c r="F108" s="1"/>
      <c r="G108" s="1"/>
      <c r="H108" s="1"/>
      <c r="I108" s="1"/>
    </row>
    <row r="109" spans="1:9" x14ac:dyDescent="0.2">
      <c r="A109" s="1"/>
      <c r="B109" s="1"/>
      <c r="C109" s="1"/>
      <c r="D109" s="1"/>
      <c r="E109" s="1"/>
      <c r="F109" s="1"/>
      <c r="G109" s="1"/>
      <c r="H109" s="1"/>
      <c r="I109" s="1"/>
    </row>
    <row r="110" spans="1:9" x14ac:dyDescent="0.2">
      <c r="A110" s="1"/>
      <c r="B110" s="1"/>
      <c r="C110" s="1"/>
      <c r="D110" s="1"/>
      <c r="E110" s="1"/>
      <c r="F110" s="1"/>
      <c r="G110" s="1"/>
      <c r="H110" s="1"/>
      <c r="I110" s="1"/>
    </row>
    <row r="111" spans="1:9" x14ac:dyDescent="0.2">
      <c r="A111" s="1"/>
      <c r="B111" s="1"/>
      <c r="C111" s="1"/>
      <c r="D111" s="1"/>
      <c r="E111" s="1"/>
      <c r="F111" s="1"/>
      <c r="G111" s="1"/>
      <c r="H111" s="1"/>
      <c r="I111" s="1"/>
    </row>
    <row r="112" spans="1:9" x14ac:dyDescent="0.2">
      <c r="A112" s="1"/>
      <c r="B112" s="1"/>
      <c r="C112" s="1"/>
      <c r="D112" s="1"/>
      <c r="E112" s="1"/>
      <c r="F112" s="1"/>
      <c r="G112" s="1"/>
      <c r="H112" s="1"/>
      <c r="I112" s="1"/>
    </row>
    <row r="113" spans="1:9" x14ac:dyDescent="0.2">
      <c r="A113" s="1"/>
      <c r="B113" s="1"/>
      <c r="C113" s="1"/>
      <c r="D113" s="1"/>
      <c r="E113" s="1"/>
      <c r="F113" s="1"/>
      <c r="G113" s="1"/>
      <c r="H113" s="1"/>
      <c r="I113" s="1"/>
    </row>
    <row r="114" spans="1:9" x14ac:dyDescent="0.2">
      <c r="A114" s="1"/>
      <c r="B114" s="1"/>
      <c r="C114" s="1"/>
      <c r="D114" s="1"/>
      <c r="E114" s="1"/>
      <c r="F114" s="1"/>
      <c r="G114" s="1"/>
      <c r="H114" s="1"/>
      <c r="I114" s="1"/>
    </row>
    <row r="115" spans="1:9" x14ac:dyDescent="0.2">
      <c r="A115" s="1"/>
      <c r="B115" s="1"/>
      <c r="C115" s="1"/>
      <c r="D115" s="1"/>
      <c r="E115" s="1"/>
      <c r="F115" s="1"/>
      <c r="G115" s="1"/>
      <c r="H115" s="1"/>
      <c r="I115" s="1"/>
    </row>
    <row r="116" spans="1:9" x14ac:dyDescent="0.2">
      <c r="A116" s="1"/>
      <c r="B116" s="1"/>
      <c r="C116" s="1"/>
      <c r="D116" s="1"/>
      <c r="E116" s="1"/>
      <c r="F116" s="1"/>
      <c r="G116" s="1"/>
      <c r="H116" s="1"/>
      <c r="I116" s="1"/>
    </row>
    <row r="117" spans="1:9" x14ac:dyDescent="0.2">
      <c r="A117" s="1"/>
      <c r="B117" s="1"/>
      <c r="C117" s="1"/>
      <c r="D117" s="1"/>
      <c r="E117" s="1"/>
      <c r="F117" s="1"/>
      <c r="G117" s="1"/>
      <c r="H117" s="1"/>
      <c r="I117" s="1"/>
    </row>
    <row r="118" spans="1:9" x14ac:dyDescent="0.2">
      <c r="A118" s="1"/>
      <c r="B118" s="1"/>
      <c r="C118" s="1"/>
      <c r="D118" s="1"/>
      <c r="E118" s="1"/>
      <c r="F118" s="1"/>
      <c r="G118" s="1"/>
      <c r="H118" s="1"/>
      <c r="I118" s="1"/>
    </row>
    <row r="119" spans="1:9" x14ac:dyDescent="0.2">
      <c r="A119" s="1"/>
      <c r="B119" s="1"/>
      <c r="C119" s="1"/>
      <c r="D119" s="1"/>
      <c r="E119" s="1"/>
      <c r="F119" s="1"/>
      <c r="G119" s="1"/>
      <c r="H119" s="1"/>
      <c r="I119" s="1"/>
    </row>
    <row r="120" spans="1:9" x14ac:dyDescent="0.2">
      <c r="A120" s="1"/>
      <c r="B120" s="1"/>
      <c r="C120" s="1"/>
      <c r="D120" s="1"/>
      <c r="E120" s="1"/>
      <c r="F120" s="1"/>
      <c r="G120" s="1"/>
      <c r="H120" s="1"/>
      <c r="I120" s="1"/>
    </row>
    <row r="121" spans="1:9" x14ac:dyDescent="0.2">
      <c r="A121" s="1"/>
      <c r="B121" s="1"/>
      <c r="C121" s="1"/>
      <c r="D121" s="1"/>
      <c r="E121" s="1"/>
      <c r="F121" s="1"/>
      <c r="G121" s="1"/>
      <c r="H121" s="1"/>
      <c r="I121" s="1"/>
    </row>
    <row r="122" spans="1:9" x14ac:dyDescent="0.2">
      <c r="A122" s="1"/>
      <c r="B122" s="1"/>
      <c r="C122" s="1"/>
      <c r="D122" s="1"/>
      <c r="E122" s="1"/>
      <c r="F122" s="1"/>
      <c r="G122" s="1"/>
      <c r="H122" s="1"/>
      <c r="I122" s="1"/>
    </row>
    <row r="123" spans="1:9" x14ac:dyDescent="0.2">
      <c r="A123" s="1"/>
      <c r="B123" s="1"/>
      <c r="C123" s="1"/>
      <c r="D123" s="1"/>
      <c r="E123" s="1"/>
      <c r="F123" s="1"/>
      <c r="G123" s="1"/>
      <c r="H123" s="1"/>
      <c r="I123" s="1"/>
    </row>
    <row r="124" spans="1:9" x14ac:dyDescent="0.2">
      <c r="A124" s="1"/>
      <c r="B124" s="1"/>
      <c r="C124" s="1"/>
      <c r="D124" s="1"/>
      <c r="E124" s="1"/>
      <c r="F124" s="1"/>
      <c r="G124" s="1"/>
      <c r="H124" s="1"/>
      <c r="I124" s="1"/>
    </row>
    <row r="125" spans="1:9" x14ac:dyDescent="0.2">
      <c r="A125" s="1"/>
      <c r="B125" s="1"/>
      <c r="C125" s="1"/>
      <c r="D125" s="1"/>
      <c r="E125" s="1"/>
      <c r="F125" s="1"/>
      <c r="G125" s="1"/>
      <c r="H125" s="1"/>
      <c r="I125" s="1"/>
    </row>
    <row r="126" spans="1:9" x14ac:dyDescent="0.2">
      <c r="A126" s="1"/>
      <c r="B126" s="1"/>
      <c r="C126" s="1"/>
      <c r="D126" s="1"/>
      <c r="E126" s="1"/>
      <c r="F126" s="1"/>
      <c r="G126" s="1"/>
      <c r="H126" s="1"/>
      <c r="I126" s="1"/>
    </row>
    <row r="127" spans="1:9" x14ac:dyDescent="0.2">
      <c r="A127" s="1"/>
      <c r="B127" s="1"/>
      <c r="C127" s="1"/>
      <c r="D127" s="1"/>
      <c r="E127" s="1"/>
      <c r="F127" s="1"/>
      <c r="G127" s="1"/>
      <c r="H127" s="1"/>
      <c r="I127" s="1"/>
    </row>
    <row r="128" spans="1:9" x14ac:dyDescent="0.2">
      <c r="A128" s="1"/>
      <c r="B128" s="1"/>
      <c r="C128" s="1"/>
      <c r="D128" s="1"/>
      <c r="E128" s="1"/>
      <c r="F128" s="1"/>
      <c r="G128" s="1"/>
      <c r="H128" s="1"/>
      <c r="I128" s="1"/>
    </row>
    <row r="129" spans="1:9" x14ac:dyDescent="0.2">
      <c r="A129" s="1"/>
      <c r="B129" s="1"/>
      <c r="C129" s="1"/>
      <c r="D129" s="1"/>
      <c r="E129" s="1"/>
      <c r="F129" s="1"/>
      <c r="G129" s="1"/>
      <c r="H129" s="1"/>
      <c r="I129" s="1"/>
    </row>
    <row r="130" spans="1:9" x14ac:dyDescent="0.2">
      <c r="A130" s="1"/>
      <c r="B130" s="1"/>
      <c r="C130" s="1"/>
      <c r="D130" s="1"/>
      <c r="E130" s="1"/>
      <c r="F130" s="1"/>
      <c r="G130" s="1"/>
      <c r="H130" s="1"/>
      <c r="I130" s="1"/>
    </row>
    <row r="131" spans="1:9" x14ac:dyDescent="0.2">
      <c r="A131" s="1"/>
      <c r="B131" s="1"/>
      <c r="C131" s="1"/>
      <c r="D131" s="1"/>
      <c r="E131" s="1"/>
      <c r="F131" s="1"/>
      <c r="G131" s="1"/>
      <c r="H131" s="1"/>
      <c r="I131" s="1"/>
    </row>
    <row r="132" spans="1:9" x14ac:dyDescent="0.2">
      <c r="A132" s="1"/>
      <c r="B132" s="1"/>
      <c r="C132" s="1"/>
      <c r="D132" s="1"/>
      <c r="E132" s="1"/>
      <c r="F132" s="1"/>
      <c r="G132" s="1"/>
      <c r="H132" s="1"/>
      <c r="I132" s="1"/>
    </row>
    <row r="133" spans="1:9" x14ac:dyDescent="0.2">
      <c r="A133" s="1"/>
      <c r="B133" s="1"/>
      <c r="C133" s="1"/>
      <c r="D133" s="1"/>
      <c r="E133" s="1"/>
      <c r="F133" s="1"/>
      <c r="G133" s="1"/>
      <c r="H133" s="1"/>
      <c r="I133" s="1"/>
    </row>
    <row r="134" spans="1:9" x14ac:dyDescent="0.2">
      <c r="A134" s="1"/>
      <c r="B134" s="1"/>
      <c r="C134" s="1"/>
      <c r="D134" s="1"/>
      <c r="E134" s="1"/>
      <c r="F134" s="1"/>
      <c r="G134" s="1"/>
      <c r="H134" s="1"/>
      <c r="I134" s="1"/>
    </row>
    <row r="135" spans="1:9" x14ac:dyDescent="0.2">
      <c r="A135" s="1"/>
      <c r="B135" s="1"/>
      <c r="C135" s="1"/>
      <c r="D135" s="1"/>
      <c r="E135" s="1"/>
      <c r="F135" s="1"/>
      <c r="G135" s="1"/>
      <c r="H135" s="1"/>
      <c r="I135" s="1"/>
    </row>
    <row r="136" spans="1:9" x14ac:dyDescent="0.2">
      <c r="A136" s="1"/>
      <c r="B136" s="1"/>
      <c r="C136" s="1"/>
      <c r="D136" s="1"/>
      <c r="E136" s="1"/>
      <c r="F136" s="1"/>
      <c r="G136" s="1"/>
      <c r="H136" s="1"/>
      <c r="I136" s="1"/>
    </row>
    <row r="137" spans="1:9" x14ac:dyDescent="0.2">
      <c r="A137" s="1"/>
      <c r="B137" s="1"/>
      <c r="C137" s="1"/>
      <c r="D137" s="1"/>
      <c r="E137" s="1"/>
      <c r="F137" s="1"/>
      <c r="G137" s="1"/>
      <c r="H137" s="1"/>
      <c r="I137" s="1"/>
    </row>
    <row r="138" spans="1:9" x14ac:dyDescent="0.2">
      <c r="A138" s="1"/>
      <c r="B138" s="1"/>
      <c r="C138" s="1"/>
      <c r="D138" s="1"/>
      <c r="E138" s="1"/>
      <c r="F138" s="1"/>
      <c r="G138" s="1"/>
      <c r="H138" s="1"/>
      <c r="I138" s="1"/>
    </row>
    <row r="139" spans="1:9" x14ac:dyDescent="0.2">
      <c r="A139" s="1"/>
      <c r="B139" s="1"/>
      <c r="C139" s="1"/>
      <c r="D139" s="1"/>
      <c r="E139" s="1"/>
      <c r="F139" s="1"/>
      <c r="G139" s="1"/>
      <c r="H139" s="1"/>
      <c r="I139" s="1"/>
    </row>
    <row r="140" spans="1:9" x14ac:dyDescent="0.2">
      <c r="A140" s="1"/>
      <c r="B140" s="1"/>
      <c r="C140" s="1"/>
      <c r="D140" s="1"/>
      <c r="E140" s="1"/>
      <c r="F140" s="1"/>
      <c r="G140" s="1"/>
      <c r="H140" s="1"/>
      <c r="I140" s="1"/>
    </row>
    <row r="141" spans="1:9" x14ac:dyDescent="0.2">
      <c r="A141" s="1"/>
      <c r="B141" s="1"/>
      <c r="C141" s="1"/>
      <c r="D141" s="1"/>
      <c r="E141" s="1"/>
      <c r="F141" s="1"/>
      <c r="G141" s="1"/>
      <c r="H141" s="1"/>
      <c r="I141" s="1"/>
    </row>
    <row r="142" spans="1:9" x14ac:dyDescent="0.2">
      <c r="A142" s="1"/>
      <c r="B142" s="1"/>
      <c r="C142" s="1"/>
      <c r="D142" s="1"/>
      <c r="E142" s="1"/>
      <c r="F142" s="1"/>
      <c r="G142" s="1"/>
      <c r="H142" s="1"/>
      <c r="I142" s="1"/>
    </row>
    <row r="143" spans="1:9" x14ac:dyDescent="0.2">
      <c r="A143" s="1"/>
      <c r="B143" s="1"/>
      <c r="C143" s="1"/>
      <c r="D143" s="1"/>
      <c r="E143" s="1"/>
      <c r="F143" s="1"/>
      <c r="G143" s="1"/>
      <c r="H143" s="1"/>
      <c r="I143" s="1"/>
    </row>
    <row r="144" spans="1:9" x14ac:dyDescent="0.2">
      <c r="A144" s="1"/>
      <c r="B144" s="1"/>
      <c r="C144" s="1"/>
      <c r="D144" s="1"/>
      <c r="E144" s="1"/>
      <c r="F144" s="1"/>
      <c r="G144" s="1"/>
      <c r="H144" s="1"/>
      <c r="I144" s="1"/>
    </row>
    <row r="145" spans="1:9" x14ac:dyDescent="0.2">
      <c r="A145" s="1"/>
      <c r="B145" s="1"/>
      <c r="C145" s="1"/>
      <c r="D145" s="1"/>
      <c r="E145" s="1"/>
      <c r="F145" s="1"/>
      <c r="G145" s="1"/>
      <c r="H145" s="1"/>
      <c r="I145" s="1"/>
    </row>
    <row r="146" spans="1:9" x14ac:dyDescent="0.2">
      <c r="A146" s="1"/>
      <c r="B146" s="1"/>
      <c r="C146" s="1"/>
      <c r="D146" s="1"/>
      <c r="E146" s="1"/>
      <c r="F146" s="1"/>
      <c r="G146" s="1"/>
      <c r="H146" s="1"/>
      <c r="I146" s="1"/>
    </row>
    <row r="147" spans="1:9" x14ac:dyDescent="0.2">
      <c r="A147" s="1"/>
      <c r="B147" s="1"/>
      <c r="C147" s="1"/>
      <c r="D147" s="1"/>
      <c r="E147" s="1"/>
      <c r="F147" s="1"/>
      <c r="G147" s="1"/>
      <c r="H147" s="1"/>
      <c r="I147" s="1"/>
    </row>
    <row r="148" spans="1:9" x14ac:dyDescent="0.2">
      <c r="A148" s="1"/>
      <c r="B148" s="1"/>
      <c r="C148" s="1"/>
      <c r="D148" s="1"/>
      <c r="E148" s="1"/>
      <c r="F148" s="1"/>
      <c r="G148" s="1"/>
      <c r="H148" s="1"/>
      <c r="I148" s="1"/>
    </row>
    <row r="149" spans="1:9" x14ac:dyDescent="0.2">
      <c r="A149" s="1"/>
      <c r="B149" s="1"/>
      <c r="C149" s="1"/>
      <c r="D149" s="1"/>
      <c r="E149" s="1"/>
      <c r="F149" s="1"/>
      <c r="G149" s="1"/>
      <c r="H149" s="1"/>
      <c r="I149" s="1"/>
    </row>
    <row r="150" spans="1:9" x14ac:dyDescent="0.2">
      <c r="A150" s="1"/>
      <c r="B150" s="1"/>
      <c r="C150" s="1"/>
      <c r="D150" s="1"/>
      <c r="E150" s="1"/>
      <c r="F150" s="1"/>
      <c r="G150" s="1"/>
      <c r="H150" s="1"/>
      <c r="I150" s="1"/>
    </row>
    <row r="151" spans="1:9" x14ac:dyDescent="0.2">
      <c r="A151" s="1"/>
      <c r="B151" s="1"/>
      <c r="C151" s="1"/>
      <c r="D151" s="1"/>
      <c r="E151" s="1"/>
      <c r="F151" s="1"/>
      <c r="G151" s="1"/>
      <c r="H151" s="1"/>
      <c r="I151" s="1"/>
    </row>
    <row r="152" spans="1:9" x14ac:dyDescent="0.2">
      <c r="A152" s="1"/>
      <c r="B152" s="1"/>
      <c r="C152" s="1"/>
      <c r="D152" s="1"/>
      <c r="E152" s="1"/>
      <c r="F152" s="1"/>
      <c r="G152" s="1"/>
      <c r="H152" s="1"/>
      <c r="I152" s="1"/>
    </row>
    <row r="153" spans="1:9" x14ac:dyDescent="0.2">
      <c r="A153" s="1"/>
      <c r="B153" s="1"/>
      <c r="C153" s="1"/>
      <c r="D153" s="1"/>
      <c r="E153" s="1"/>
      <c r="F153" s="1"/>
      <c r="G153" s="1"/>
      <c r="H153" s="1"/>
      <c r="I153" s="1"/>
    </row>
    <row r="154" spans="1:9" x14ac:dyDescent="0.2">
      <c r="A154" s="1"/>
      <c r="B154" s="1"/>
      <c r="C154" s="1"/>
      <c r="D154" s="1"/>
      <c r="E154" s="1"/>
      <c r="F154" s="1"/>
      <c r="G154" s="1"/>
      <c r="H154" s="1"/>
      <c r="I154" s="1"/>
    </row>
    <row r="155" spans="1:9" x14ac:dyDescent="0.2">
      <c r="A155" s="1"/>
      <c r="B155" s="1"/>
      <c r="C155" s="1"/>
      <c r="D155" s="1"/>
      <c r="E155" s="1"/>
      <c r="F155" s="1"/>
      <c r="G155" s="1"/>
      <c r="H155" s="1"/>
      <c r="I155" s="1"/>
    </row>
    <row r="156" spans="1:9" x14ac:dyDescent="0.2">
      <c r="A156" s="1"/>
      <c r="B156" s="1"/>
      <c r="C156" s="1"/>
      <c r="D156" s="1"/>
      <c r="E156" s="1"/>
      <c r="F156" s="1"/>
      <c r="G156" s="1"/>
      <c r="H156" s="1"/>
      <c r="I156" s="1"/>
    </row>
    <row r="157" spans="1:9" x14ac:dyDescent="0.2">
      <c r="A157" s="1"/>
      <c r="B157" s="1"/>
      <c r="C157" s="1"/>
      <c r="D157" s="1"/>
      <c r="E157" s="1"/>
      <c r="F157" s="1"/>
      <c r="G157" s="1"/>
      <c r="H157" s="1"/>
      <c r="I157" s="1"/>
    </row>
    <row r="158" spans="1:9" x14ac:dyDescent="0.2">
      <c r="A158" s="1"/>
      <c r="B158" s="1"/>
      <c r="C158" s="1"/>
      <c r="D158" s="1"/>
      <c r="E158" s="1"/>
      <c r="F158" s="1"/>
      <c r="G158" s="1"/>
      <c r="H158" s="1"/>
      <c r="I158" s="1"/>
    </row>
    <row r="159" spans="1:9" x14ac:dyDescent="0.2">
      <c r="A159" s="1"/>
      <c r="B159" s="1"/>
      <c r="C159" s="1"/>
      <c r="D159" s="1"/>
      <c r="E159" s="1"/>
      <c r="F159" s="1"/>
      <c r="G159" s="1"/>
      <c r="H159" s="1"/>
      <c r="I159" s="1"/>
    </row>
    <row r="160" spans="1:9" x14ac:dyDescent="0.2">
      <c r="A160" s="1"/>
      <c r="B160" s="1"/>
      <c r="C160" s="1"/>
      <c r="D160" s="1"/>
      <c r="E160" s="1"/>
      <c r="F160" s="1"/>
      <c r="G160" s="1"/>
      <c r="H160" s="1"/>
      <c r="I160" s="1"/>
    </row>
    <row r="161" spans="1:9" x14ac:dyDescent="0.2">
      <c r="A161" s="1"/>
      <c r="B161" s="1"/>
      <c r="C161" s="1"/>
      <c r="D161" s="1"/>
      <c r="E161" s="1"/>
      <c r="F161" s="1"/>
      <c r="G161" s="1"/>
      <c r="H161" s="1"/>
      <c r="I161" s="1"/>
    </row>
    <row r="162" spans="1:9" x14ac:dyDescent="0.2">
      <c r="A162" s="1"/>
      <c r="B162" s="1"/>
      <c r="C162" s="1"/>
      <c r="D162" s="1"/>
      <c r="E162" s="1"/>
      <c r="F162" s="1"/>
      <c r="G162" s="1"/>
      <c r="H162" s="1"/>
      <c r="I162" s="1"/>
    </row>
    <row r="163" spans="1:9" x14ac:dyDescent="0.2">
      <c r="A163" s="1"/>
      <c r="B163" s="1"/>
      <c r="C163" s="1"/>
      <c r="D163" s="1"/>
      <c r="E163" s="1"/>
      <c r="F163" s="1"/>
      <c r="G163" s="1"/>
      <c r="H163" s="1"/>
      <c r="I163" s="1"/>
    </row>
    <row r="164" spans="1:9" x14ac:dyDescent="0.2">
      <c r="A164" s="1"/>
      <c r="B164" s="1"/>
      <c r="C164" s="1"/>
      <c r="D164" s="1"/>
      <c r="E164" s="1"/>
      <c r="F164" s="1"/>
      <c r="G164" s="1"/>
      <c r="H164" s="1"/>
      <c r="I164" s="1"/>
    </row>
    <row r="165" spans="1:9" x14ac:dyDescent="0.2">
      <c r="A165" s="1"/>
      <c r="B165" s="1"/>
      <c r="C165" s="1"/>
      <c r="D165" s="1"/>
      <c r="E165" s="1"/>
      <c r="F165" s="1"/>
      <c r="G165" s="1"/>
      <c r="H165" s="1"/>
      <c r="I165" s="1"/>
    </row>
    <row r="166" spans="1:9" x14ac:dyDescent="0.2">
      <c r="A166" s="1"/>
      <c r="B166" s="1"/>
      <c r="C166" s="1"/>
      <c r="D166" s="1"/>
      <c r="E166" s="1"/>
      <c r="F166" s="1"/>
      <c r="G166" s="1"/>
      <c r="H166" s="1"/>
      <c r="I166" s="1"/>
    </row>
    <row r="167" spans="1:9" x14ac:dyDescent="0.2">
      <c r="A167" s="1"/>
      <c r="B167" s="1"/>
      <c r="C167" s="1"/>
      <c r="D167" s="1"/>
      <c r="E167" s="1"/>
      <c r="F167" s="1"/>
      <c r="G167" s="1"/>
      <c r="H167" s="1"/>
      <c r="I167" s="1"/>
    </row>
    <row r="168" spans="1:9" x14ac:dyDescent="0.2">
      <c r="A168" s="1"/>
      <c r="B168" s="1"/>
      <c r="C168" s="1"/>
      <c r="D168" s="1"/>
      <c r="E168" s="1"/>
      <c r="F168" s="1"/>
      <c r="G168" s="1"/>
      <c r="H168" s="1"/>
      <c r="I168" s="1"/>
    </row>
    <row r="169" spans="1:9" x14ac:dyDescent="0.2">
      <c r="A169" s="1"/>
      <c r="B169" s="1"/>
      <c r="C169" s="1"/>
      <c r="D169" s="1"/>
      <c r="E169" s="1"/>
      <c r="F169" s="1"/>
      <c r="G169" s="1"/>
      <c r="H169" s="1"/>
      <c r="I169" s="1"/>
    </row>
    <row r="170" spans="1:9" x14ac:dyDescent="0.2">
      <c r="A170" s="1"/>
      <c r="B170" s="1"/>
      <c r="C170" s="1"/>
      <c r="D170" s="1"/>
      <c r="E170" s="1"/>
      <c r="F170" s="1"/>
      <c r="G170" s="1"/>
      <c r="H170" s="1"/>
      <c r="I170" s="1"/>
    </row>
    <row r="171" spans="1:9" x14ac:dyDescent="0.2">
      <c r="A171" s="1"/>
      <c r="B171" s="1"/>
      <c r="C171" s="1"/>
      <c r="D171" s="1"/>
      <c r="E171" s="1"/>
      <c r="F171" s="1"/>
      <c r="G171" s="1"/>
      <c r="H171" s="1"/>
      <c r="I171" s="1"/>
    </row>
    <row r="172" spans="1:9" x14ac:dyDescent="0.2">
      <c r="A172" s="1"/>
      <c r="B172" s="1"/>
      <c r="C172" s="1"/>
      <c r="D172" s="1"/>
      <c r="E172" s="1"/>
      <c r="F172" s="1"/>
      <c r="G172" s="1"/>
      <c r="H172" s="1"/>
      <c r="I172" s="1"/>
    </row>
    <row r="173" spans="1:9" x14ac:dyDescent="0.2">
      <c r="A173" s="1"/>
      <c r="B173" s="1"/>
      <c r="C173" s="1"/>
      <c r="D173" s="1"/>
      <c r="E173" s="1"/>
      <c r="F173" s="1"/>
      <c r="G173" s="1"/>
      <c r="H173" s="1"/>
      <c r="I173" s="1"/>
    </row>
    <row r="174" spans="1:9" x14ac:dyDescent="0.2">
      <c r="A174" s="1"/>
      <c r="B174" s="1"/>
      <c r="C174" s="1"/>
      <c r="D174" s="1"/>
      <c r="E174" s="1"/>
      <c r="F174" s="1"/>
      <c r="G174" s="1"/>
      <c r="H174" s="1"/>
      <c r="I174" s="1"/>
    </row>
    <row r="175" spans="1:9" x14ac:dyDescent="0.2">
      <c r="A175" s="1"/>
      <c r="B175" s="1"/>
      <c r="C175" s="1"/>
      <c r="D175" s="1"/>
      <c r="E175" s="1"/>
      <c r="F175" s="1"/>
      <c r="G175" s="1"/>
      <c r="H175" s="1"/>
      <c r="I175" s="1"/>
    </row>
    <row r="176" spans="1:9" x14ac:dyDescent="0.2">
      <c r="A176" s="1"/>
      <c r="B176" s="1"/>
      <c r="C176" s="1"/>
      <c r="D176" s="1"/>
      <c r="E176" s="1"/>
      <c r="F176" s="1"/>
      <c r="G176" s="1"/>
      <c r="H176" s="1"/>
      <c r="I176" s="1"/>
    </row>
    <row r="177" spans="1:9" x14ac:dyDescent="0.2">
      <c r="A177" s="1"/>
      <c r="B177" s="1"/>
      <c r="C177" s="1"/>
      <c r="D177" s="1"/>
      <c r="E177" s="1"/>
      <c r="F177" s="1"/>
      <c r="G177" s="1"/>
      <c r="H177" s="1"/>
      <c r="I177" s="1"/>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222" zoomScaleNormal="222" workbookViewId="0">
      <selection activeCell="A4" sqref="A4"/>
    </sheetView>
  </sheetViews>
  <sheetFormatPr baseColWidth="10" defaultColWidth="8.83203125" defaultRowHeight="15" x14ac:dyDescent="0.2"/>
  <cols>
    <col min="1" max="1" width="17.83203125" customWidth="1"/>
    <col min="2" max="2" width="20.5" customWidth="1"/>
  </cols>
  <sheetData>
    <row r="1" spans="1:3" x14ac:dyDescent="0.2">
      <c r="A1" t="s">
        <v>54</v>
      </c>
      <c r="B1" s="2">
        <v>44048</v>
      </c>
      <c r="C1" t="s">
        <v>55</v>
      </c>
    </row>
    <row r="2" spans="1:3" x14ac:dyDescent="0.2">
      <c r="A2" t="s">
        <v>56</v>
      </c>
      <c r="B2" s="2">
        <v>44049</v>
      </c>
      <c r="C2" t="s">
        <v>57</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Part 1</vt:lpstr>
      <vt:lpstr>Part 2 and 3</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2021-08-07T00:22:05Z</dcterms:created>
  <dcterms:modified xsi:type="dcterms:W3CDTF">2021-08-07T23:21:43Z</dcterms:modified>
</cp:coreProperties>
</file>