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E18" i="1" l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2" i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<sst xmlns="http://schemas.openxmlformats.org/spreadsheetml/2006/main" count="260" uniqueCount="96">
  <si>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</si>
  <si>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</si>
  <si>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</si>
  <si>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</si>
  <si>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</si>
  <si>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</si>
  <si>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</si>
  <si>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</si>
  <si>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</si>
  <si>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</si>
  <si>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</si>
  <si>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</si>
  <si>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</si>
  <si>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</si>
  <si>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</si>
  <si>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</si>
  <si>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</si>
  <si>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</si>
  <si>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001</t>
  </si>
  <si>
    <t>INPUT</t>
  </si>
  <si>
    <t>000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</si>
  <si>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</si>
  <si>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</si>
  <si>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</si>
  <si>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</si>
  <si>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</si>
  <si>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</si>
  <si>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</si>
  <si>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</si>
  <si>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</si>
  <si>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</si>
  <si>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</si>
  <si>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100</t>
  </si>
  <si>
    <t>COUNT</t>
  </si>
  <si>
    <t>000001</t>
  </si>
  <si>
    <t>000010</t>
  </si>
  <si>
    <t>000100</t>
  </si>
  <si>
    <t>000011</t>
  </si>
  <si>
    <t>010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</si>
  <si>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</si>
  <si>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</si>
  <si>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</si>
  <si>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</si>
  <si>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</si>
  <si>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</si>
  <si>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</si>
  <si>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</si>
  <si>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</si>
  <si>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</si>
  <si>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</si>
  <si>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</si>
  <si>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</si>
  <si>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</si>
  <si>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</si>
  <si>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</si>
  <si>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</si>
  <si>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</si>
  <si>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</si>
  <si>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</si>
  <si>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</si>
  <si>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</si>
  <si>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</si>
  <si>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</si>
  <si>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</si>
  <si>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</si>
  <si>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</si>
  <si>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</si>
  <si>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</si>
  <si>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</si>
  <si>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</si>
  <si>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</si>
  <si>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</si>
  <si>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011</t>
  </si>
  <si>
    <t>001001</t>
  </si>
  <si>
    <t>11000</t>
  </si>
  <si>
    <t>001010</t>
  </si>
  <si>
    <t>001011</t>
  </si>
  <si>
    <t>001100</t>
  </si>
  <si>
    <t>001101</t>
  </si>
  <si>
    <t>001110</t>
  </si>
  <si>
    <t>001111</t>
  </si>
  <si>
    <t>10111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</si>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</sst>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tabSelected="1" zoomScale="130" zoomScaleNormal="130" workbookViewId="0">
      <selection activeCell="S2" sqref="S2:S11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33</v>
      </c>
      <c r="B1" s="13" t="s">
        <v>24</v>
      </c>
      <c r="C1" s="13" t="s">
        <v>25</v>
      </c>
      <c r="D1" s="13" t="s">
        <v>21</v>
      </c>
      <c r="E1" s="13" t="s">
        <v>27</v>
      </c>
      <c r="F1" s="13" t="s">
        <v>28</v>
      </c>
      <c r="G1" s="13" t="s">
        <v>29</v>
      </c>
      <c r="H1" s="13" t="s">
        <v>25</v>
      </c>
      <c r="I1" s="13" t="s">
        <v>22</v>
      </c>
      <c r="J1" s="13" t="s">
        <v>27</v>
      </c>
      <c r="K1" s="13" t="s">
        <v>28</v>
      </c>
      <c r="L1" s="13" t="s">
        <v>29</v>
      </c>
      <c r="M1" s="13" t="s">
        <v>25</v>
      </c>
      <c r="N1" s="13" t="s">
        <v>23</v>
      </c>
      <c r="O1" s="13" t="s">
        <v>27</v>
      </c>
      <c r="P1" s="13" t="s">
        <v>28</v>
      </c>
      <c r="Q1" s="13" t="s">
        <v>29</v>
      </c>
      <c r="R1" s="13" t="s">
        <v>1</v>
      </c>
      <c r="S1" s="14" t="s">
        <v>26</v>
      </c>
      <c r="U1" s="1" t="s">
        <v>43</v>
      </c>
      <c r="V1" t="s">
        <v>2</v>
      </c>
    </row>
    <row r="2" spans="1:43" x14ac:dyDescent="0.25">
      <c r="A2" s="7" t="s">
        <v>34</v>
      </c>
      <c r="B2" s="11" t="s">
        <v>81</v>
      </c>
      <c r="C2" s="8" t="s">
        <v>20</v>
      </c>
      <c r="D2" s="8" t="s">
        <v>18</v>
      </c>
      <c r="E2" s="8" t="s">
        <v>31</v>
      </c>
      <c r="F2" s="8" t="s">
        <v>30</v>
      </c>
      <c r="G2" s="8" t="s">
        <v>30</v>
      </c>
      <c r="H2" s="9" t="s">
        <v>20</v>
      </c>
      <c r="I2" s="9" t="s">
        <v>18</v>
      </c>
      <c r="J2" s="10" t="s">
        <v>31</v>
      </c>
      <c r="K2" s="10" t="s">
        <v>30</v>
      </c>
      <c r="L2" s="10" t="s">
        <v>30</v>
      </c>
      <c r="M2" s="7" t="s">
        <v>20</v>
      </c>
      <c r="N2" s="7" t="s">
        <v>20</v>
      </c>
      <c r="O2" s="7" t="s">
        <v>30</v>
      </c>
      <c r="P2" s="7" t="s">
        <v>30</v>
      </c>
      <c r="Q2" s="7" t="s">
        <v>30</v>
      </c>
      <c r="R2" s="3" t="str">
        <f t="shared" ref="R2:R8" si="0">B2&amp;C2&amp;D2&amp;E2&amp;F2&amp;G2&amp;H2&amp;I2&amp;J2&amp;K2&amp;L2&amp;M2&amp;N2&amp;O2&amp;P2&amp;Q2</f>
        <v>10111000001100000001100000000000</v>
      </c>
      <c r="S2" s="4" t="str">
        <f>AG2&amp;AH2&amp;AI2&amp;AJ2&amp;AK2&amp;AL2&amp;AM2&amp;AN2</f>
        <v>B8301800</v>
      </c>
      <c r="U2" s="1" t="s">
        <v>44</v>
      </c>
      <c r="V2" t="s">
        <v>3</v>
      </c>
      <c r="X2" t="str">
        <f t="shared" ref="X2:X16" si="1">LEFT(RIGHT(R2,32),4)</f>
        <v>1011</v>
      </c>
      <c r="Y2" t="str">
        <f t="shared" ref="Y2:Y16" si="2">LEFT(RIGHT(R2,28),4)</f>
        <v>1000</v>
      </c>
      <c r="Z2" t="str">
        <f t="shared" ref="Z2:Z16" si="3">LEFT(RIGHT(R2,24),4)</f>
        <v>0011</v>
      </c>
      <c r="AA2" t="str">
        <f t="shared" ref="AA2:AA16" si="4">LEFT(RIGHT(R2,20),4)</f>
        <v>0000</v>
      </c>
      <c r="AB2" t="str">
        <f t="shared" ref="AB2:AB16" si="5">LEFT(RIGHT(R2,16),4)</f>
        <v>0001</v>
      </c>
      <c r="AC2" t="str">
        <f t="shared" ref="AC2:AC16" si="6">LEFT(RIGHT(R2,12),4)</f>
        <v>1000</v>
      </c>
      <c r="AD2" t="str">
        <f t="shared" ref="AD2:AD16" si="7">LEFT(RIGHT(R2,8),4)</f>
        <v>0000</v>
      </c>
      <c r="AE2" t="str">
        <f t="shared" ref="AE2:AE16" si="8">LEFT(RIGHT(R2,4),4)</f>
        <v>0000</v>
      </c>
      <c r="AG2" t="str">
        <f t="shared" ref="AG2:AG16" si="9">INDEX(AQ:AQ,MATCH(X2,AP:AP,0))</f>
        <v>B</v>
      </c>
      <c r="AH2" t="str">
        <f t="shared" ref="AH2:AH16" si="10">INDEX(AQ:AQ,MATCH(Y2,AP:AP,0))</f>
        <v>8</v>
      </c>
      <c r="AI2" t="str">
        <f t="shared" ref="AI2:AI16" si="11">INDEX(AQ:AQ,MATCH(Z2,AP:AP,0))</f>
        <v>3</v>
      </c>
      <c r="AJ2" t="str">
        <f t="shared" ref="AJ2:AJ16" si="12">INDEX(AQ:AQ,MATCH(AA2,AP:AP,0))</f>
        <v>0</v>
      </c>
      <c r="AK2" t="str">
        <f t="shared" ref="AK2:AK16" si="13">INDEX(AQ:AQ,MATCH(AB2,AP:AP,0))</f>
        <v>1</v>
      </c>
      <c r="AL2" t="str">
        <f t="shared" ref="AL2:AL16" si="14">INDEX(AQ:AQ,MATCH(AC2,AP:AP,0))</f>
        <v>8</v>
      </c>
      <c r="AM2" t="str">
        <f t="shared" ref="AM2:AM16" si="15">INDEX(AQ:AQ,MATCH(AD2,AP:AP,0))</f>
        <v>0</v>
      </c>
      <c r="AN2" t="str">
        <f t="shared" ref="AN2:AN16" si="16">INDEX(AQ:AQ,MATCH(AE2,AP:AP,0))</f>
        <v>0</v>
      </c>
      <c r="AP2" s="1" t="s">
        <v>54</v>
      </c>
      <c r="AQ2" s="1" t="s">
        <v>30</v>
      </c>
    </row>
    <row r="3" spans="1:43" x14ac:dyDescent="0.25">
      <c r="A3" s="7" t="s">
        <v>35</v>
      </c>
      <c r="B3" s="11" t="s">
        <v>51</v>
      </c>
      <c r="C3" s="8" t="s">
        <v>20</v>
      </c>
      <c r="D3" s="8" t="s">
        <v>18</v>
      </c>
      <c r="E3" s="8" t="s">
        <v>30</v>
      </c>
      <c r="F3" s="8" t="s">
        <v>31</v>
      </c>
      <c r="G3" s="8" t="s">
        <v>30</v>
      </c>
      <c r="H3" s="9" t="s">
        <v>20</v>
      </c>
      <c r="I3" s="9" t="s">
        <v>38</v>
      </c>
      <c r="J3" s="9" t="s">
        <v>31</v>
      </c>
      <c r="K3" s="9" t="s">
        <v>30</v>
      </c>
      <c r="L3" s="9" t="s">
        <v>30</v>
      </c>
      <c r="M3" s="6" t="s">
        <v>20</v>
      </c>
      <c r="N3" s="6" t="s">
        <v>20</v>
      </c>
      <c r="O3" s="6" t="s">
        <v>30</v>
      </c>
      <c r="P3" s="6" t="s">
        <v>30</v>
      </c>
      <c r="Q3" s="6" t="s">
        <v>30</v>
      </c>
      <c r="R3" s="3" t="str">
        <f t="shared" si="0"/>
        <v>01001000001010000010100000000000</v>
      </c>
      <c r="S3" s="4" t="str">
        <f t="shared" ref="S3:S8" si="17">AG3&amp;AH3&amp;AI3&amp;AJ3&amp;AK3&amp;AL3&amp;AM3&amp;AN3</f>
        <v>48282800</v>
      </c>
      <c r="U3" s="1" t="s">
        <v>45</v>
      </c>
      <c r="V3" t="s">
        <v>4</v>
      </c>
      <c r="X3" t="str">
        <f t="shared" si="1"/>
        <v>0100</v>
      </c>
      <c r="Y3" t="str">
        <f t="shared" si="2"/>
        <v>1000</v>
      </c>
      <c r="Z3" t="str">
        <f t="shared" si="3"/>
        <v>0010</v>
      </c>
      <c r="AA3" t="str">
        <f t="shared" si="4"/>
        <v>1000</v>
      </c>
      <c r="AB3" t="str">
        <f t="shared" si="5"/>
        <v>0010</v>
      </c>
      <c r="AC3" t="str">
        <f t="shared" si="6"/>
        <v>1000</v>
      </c>
      <c r="AD3" t="str">
        <f t="shared" si="7"/>
        <v>0000</v>
      </c>
      <c r="AE3" t="str">
        <f t="shared" si="8"/>
        <v>0000</v>
      </c>
      <c r="AG3" t="str">
        <f t="shared" si="9"/>
        <v>4</v>
      </c>
      <c r="AH3" t="str">
        <f t="shared" si="10"/>
        <v>8</v>
      </c>
      <c r="AI3" t="str">
        <f t="shared" si="11"/>
        <v>2</v>
      </c>
      <c r="AJ3" t="str">
        <f t="shared" si="12"/>
        <v>8</v>
      </c>
      <c r="AK3" t="str">
        <f t="shared" si="13"/>
        <v>2</v>
      </c>
      <c r="AL3" t="str">
        <f t="shared" si="14"/>
        <v>8</v>
      </c>
      <c r="AM3" t="str">
        <f t="shared" si="15"/>
        <v>0</v>
      </c>
      <c r="AN3" t="str">
        <f t="shared" si="16"/>
        <v>0</v>
      </c>
      <c r="AP3" s="1" t="s">
        <v>0</v>
      </c>
      <c r="AQ3" s="1" t="s">
        <v>31</v>
      </c>
    </row>
    <row r="4" spans="1:43" x14ac:dyDescent="0.25">
      <c r="A4" s="7" t="s">
        <v>37</v>
      </c>
      <c r="B4" s="11" t="s">
        <v>51</v>
      </c>
      <c r="C4" s="8" t="s">
        <v>20</v>
      </c>
      <c r="D4" s="8" t="s">
        <v>38</v>
      </c>
      <c r="E4" s="8" t="s">
        <v>31</v>
      </c>
      <c r="F4" s="8" t="s">
        <v>30</v>
      </c>
      <c r="G4" s="8" t="s">
        <v>30</v>
      </c>
      <c r="H4" s="9" t="s">
        <v>20</v>
      </c>
      <c r="I4" s="9" t="s">
        <v>18</v>
      </c>
      <c r="J4" s="9" t="s">
        <v>30</v>
      </c>
      <c r="K4" s="9" t="s">
        <v>30</v>
      </c>
      <c r="L4" s="9" t="s">
        <v>31</v>
      </c>
      <c r="M4" s="6" t="s">
        <v>20</v>
      </c>
      <c r="N4" s="6" t="s">
        <v>20</v>
      </c>
      <c r="O4" s="6" t="s">
        <v>30</v>
      </c>
      <c r="P4" s="6" t="s">
        <v>30</v>
      </c>
      <c r="Q4" s="6" t="s">
        <v>30</v>
      </c>
      <c r="R4" s="3" t="str">
        <f t="shared" si="0"/>
        <v>01001000010100000001001000000000</v>
      </c>
      <c r="S4" s="4" t="str">
        <f t="shared" si="17"/>
        <v>48501200</v>
      </c>
      <c r="U4" s="1" t="s">
        <v>46</v>
      </c>
      <c r="V4" t="s">
        <v>5</v>
      </c>
      <c r="X4" t="str">
        <f t="shared" si="1"/>
        <v>0100</v>
      </c>
      <c r="Y4" t="str">
        <f t="shared" si="2"/>
        <v>1000</v>
      </c>
      <c r="Z4" t="str">
        <f t="shared" si="3"/>
        <v>0101</v>
      </c>
      <c r="AA4" t="str">
        <f t="shared" si="4"/>
        <v>0000</v>
      </c>
      <c r="AB4" t="str">
        <f t="shared" si="5"/>
        <v>0001</v>
      </c>
      <c r="AC4" t="str">
        <f t="shared" si="6"/>
        <v>0010</v>
      </c>
      <c r="AD4" t="str">
        <f t="shared" si="7"/>
        <v>0000</v>
      </c>
      <c r="AE4" t="str">
        <f t="shared" si="8"/>
        <v>0000</v>
      </c>
      <c r="AG4" t="str">
        <f t="shared" si="9"/>
        <v>4</v>
      </c>
      <c r="AH4" t="str">
        <f t="shared" si="10"/>
        <v>8</v>
      </c>
      <c r="AI4" t="str">
        <f t="shared" si="11"/>
        <v>5</v>
      </c>
      <c r="AJ4" t="str">
        <f t="shared" si="12"/>
        <v>0</v>
      </c>
      <c r="AK4" t="str">
        <f t="shared" si="13"/>
        <v>1</v>
      </c>
      <c r="AL4" t="str">
        <f t="shared" si="14"/>
        <v>2</v>
      </c>
      <c r="AM4" t="str">
        <f t="shared" si="15"/>
        <v>0</v>
      </c>
      <c r="AN4" t="str">
        <f t="shared" si="16"/>
        <v>0</v>
      </c>
      <c r="AP4" s="1" t="s">
        <v>10</v>
      </c>
      <c r="AQ4" s="1" t="s">
        <v>64</v>
      </c>
    </row>
    <row r="5" spans="1:43" x14ac:dyDescent="0.25">
      <c r="A5" s="7" t="s">
        <v>36</v>
      </c>
      <c r="B5" s="11" t="s">
        <v>43</v>
      </c>
      <c r="C5" s="8" t="s">
        <v>20</v>
      </c>
      <c r="D5" s="8" t="s">
        <v>18</v>
      </c>
      <c r="E5" s="8" t="s">
        <v>30</v>
      </c>
      <c r="F5" s="8" t="s">
        <v>31</v>
      </c>
      <c r="G5" s="8" t="s">
        <v>30</v>
      </c>
      <c r="H5" s="9" t="s">
        <v>20</v>
      </c>
      <c r="I5" s="9" t="s">
        <v>38</v>
      </c>
      <c r="J5" s="9" t="s">
        <v>30</v>
      </c>
      <c r="K5" s="9" t="s">
        <v>31</v>
      </c>
      <c r="L5" s="9" t="s">
        <v>30</v>
      </c>
      <c r="M5" s="6" t="s">
        <v>20</v>
      </c>
      <c r="N5" s="6" t="s">
        <v>18</v>
      </c>
      <c r="O5" s="6" t="s">
        <v>31</v>
      </c>
      <c r="P5" s="6" t="s">
        <v>30</v>
      </c>
      <c r="Q5" s="6" t="s">
        <v>30</v>
      </c>
      <c r="R5" s="3" t="str">
        <f t="shared" si="0"/>
        <v>00001000001010000010010000001100</v>
      </c>
      <c r="S5" s="4" t="str">
        <f t="shared" si="17"/>
        <v>0828240C</v>
      </c>
      <c r="U5" s="1" t="s">
        <v>47</v>
      </c>
      <c r="V5" t="s">
        <v>6</v>
      </c>
      <c r="X5" t="str">
        <f t="shared" si="1"/>
        <v>0000</v>
      </c>
      <c r="Y5" t="str">
        <f t="shared" si="2"/>
        <v>1000</v>
      </c>
      <c r="Z5" t="str">
        <f t="shared" si="3"/>
        <v>0010</v>
      </c>
      <c r="AA5" t="str">
        <f t="shared" si="4"/>
        <v>1000</v>
      </c>
      <c r="AB5" t="str">
        <f t="shared" si="5"/>
        <v>0010</v>
      </c>
      <c r="AC5" t="str">
        <f t="shared" si="6"/>
        <v>0100</v>
      </c>
      <c r="AD5" t="str">
        <f t="shared" si="7"/>
        <v>0000</v>
      </c>
      <c r="AE5" t="str">
        <f t="shared" si="8"/>
        <v>1100</v>
      </c>
      <c r="AG5" t="str">
        <f t="shared" si="9"/>
        <v>0</v>
      </c>
      <c r="AH5" t="str">
        <f t="shared" si="10"/>
        <v>8</v>
      </c>
      <c r="AI5" t="str">
        <f t="shared" si="11"/>
        <v>2</v>
      </c>
      <c r="AJ5" t="str">
        <f t="shared" si="12"/>
        <v>8</v>
      </c>
      <c r="AK5" t="str">
        <f t="shared" si="13"/>
        <v>2</v>
      </c>
      <c r="AL5" t="str">
        <f t="shared" si="14"/>
        <v>4</v>
      </c>
      <c r="AM5" t="str">
        <f t="shared" si="15"/>
        <v>0</v>
      </c>
      <c r="AN5" t="str">
        <f t="shared" si="16"/>
        <v>C</v>
      </c>
      <c r="AP5" s="1" t="s">
        <v>11</v>
      </c>
      <c r="AQ5" s="1" t="s">
        <v>65</v>
      </c>
    </row>
    <row r="6" spans="1:43" x14ac:dyDescent="0.25">
      <c r="A6" s="7" t="s">
        <v>39</v>
      </c>
      <c r="B6" s="11" t="s">
        <v>51</v>
      </c>
      <c r="C6" s="8" t="s">
        <v>20</v>
      </c>
      <c r="D6" s="8" t="s">
        <v>18</v>
      </c>
      <c r="E6" s="8" t="s">
        <v>31</v>
      </c>
      <c r="F6" s="8" t="s">
        <v>30</v>
      </c>
      <c r="G6" s="8" t="s">
        <v>30</v>
      </c>
      <c r="H6" s="9" t="s">
        <v>20</v>
      </c>
      <c r="I6" s="9" t="s">
        <v>20</v>
      </c>
      <c r="J6" s="9" t="s">
        <v>30</v>
      </c>
      <c r="K6" s="9" t="s">
        <v>30</v>
      </c>
      <c r="L6" s="9" t="s">
        <v>30</v>
      </c>
      <c r="M6" s="6" t="s">
        <v>20</v>
      </c>
      <c r="N6" s="6" t="s">
        <v>18</v>
      </c>
      <c r="O6" s="6" t="s">
        <v>30</v>
      </c>
      <c r="P6" s="6" t="s">
        <v>31</v>
      </c>
      <c r="Q6" s="6" t="s">
        <v>30</v>
      </c>
      <c r="R6" s="3" t="str">
        <f t="shared" si="0"/>
        <v>01001000001100000000000000001010</v>
      </c>
      <c r="S6" s="4" t="str">
        <f t="shared" si="17"/>
        <v>4830000A</v>
      </c>
      <c r="U6" s="1" t="s">
        <v>48</v>
      </c>
      <c r="V6" t="s">
        <v>7</v>
      </c>
      <c r="X6" t="str">
        <f t="shared" si="1"/>
        <v>0100</v>
      </c>
      <c r="Y6" t="str">
        <f t="shared" si="2"/>
        <v>1000</v>
      </c>
      <c r="Z6" t="str">
        <f t="shared" si="3"/>
        <v>0011</v>
      </c>
      <c r="AA6" t="str">
        <f t="shared" si="4"/>
        <v>0000</v>
      </c>
      <c r="AB6" t="str">
        <f t="shared" si="5"/>
        <v>0000</v>
      </c>
      <c r="AC6" t="str">
        <f t="shared" si="6"/>
        <v>0000</v>
      </c>
      <c r="AD6" t="str">
        <f t="shared" si="7"/>
        <v>0000</v>
      </c>
      <c r="AE6" t="str">
        <f t="shared" si="8"/>
        <v>1010</v>
      </c>
      <c r="AG6" t="str">
        <f t="shared" si="9"/>
        <v>4</v>
      </c>
      <c r="AH6" t="str">
        <f t="shared" si="10"/>
        <v>8</v>
      </c>
      <c r="AI6" t="str">
        <f t="shared" si="11"/>
        <v>3</v>
      </c>
      <c r="AJ6" t="str">
        <f t="shared" si="12"/>
        <v>0</v>
      </c>
      <c r="AK6" t="str">
        <f t="shared" si="13"/>
        <v>0</v>
      </c>
      <c r="AL6" t="str">
        <f t="shared" si="14"/>
        <v>0</v>
      </c>
      <c r="AM6" t="str">
        <f t="shared" si="15"/>
        <v>0</v>
      </c>
      <c r="AN6" t="str">
        <f t="shared" si="16"/>
        <v>A</v>
      </c>
      <c r="AP6" s="1" t="s">
        <v>12</v>
      </c>
      <c r="AQ6" s="1" t="s">
        <v>66</v>
      </c>
    </row>
    <row r="7" spans="1:43" x14ac:dyDescent="0.25">
      <c r="A7" s="7" t="s">
        <v>40</v>
      </c>
      <c r="B7" s="15" t="s">
        <v>43</v>
      </c>
      <c r="C7" s="16" t="s">
        <v>20</v>
      </c>
      <c r="D7" s="16" t="s">
        <v>38</v>
      </c>
      <c r="E7" s="16" t="s">
        <v>30</v>
      </c>
      <c r="F7" s="16" t="s">
        <v>31</v>
      </c>
      <c r="G7" s="16" t="s">
        <v>30</v>
      </c>
      <c r="H7" s="17" t="s">
        <v>20</v>
      </c>
      <c r="I7" s="17" t="s">
        <v>18</v>
      </c>
      <c r="J7" s="17" t="s">
        <v>30</v>
      </c>
      <c r="K7" s="17" t="s">
        <v>30</v>
      </c>
      <c r="L7" s="17" t="s">
        <v>31</v>
      </c>
      <c r="M7" s="18" t="s">
        <v>20</v>
      </c>
      <c r="N7" s="18" t="s">
        <v>38</v>
      </c>
      <c r="O7" s="18" t="s">
        <v>31</v>
      </c>
      <c r="P7" s="18" t="s">
        <v>30</v>
      </c>
      <c r="Q7" s="18" t="s">
        <v>30</v>
      </c>
      <c r="R7" s="3" t="str">
        <f t="shared" si="0"/>
        <v>00001000010010000001001000010100</v>
      </c>
      <c r="S7" s="4" t="str">
        <f t="shared" si="17"/>
        <v>08481214</v>
      </c>
      <c r="U7" s="1" t="s">
        <v>49</v>
      </c>
      <c r="V7" t="s">
        <v>19</v>
      </c>
      <c r="X7" t="str">
        <f t="shared" si="1"/>
        <v>0000</v>
      </c>
      <c r="Y7" t="str">
        <f t="shared" si="2"/>
        <v>1000</v>
      </c>
      <c r="Z7" t="str">
        <f t="shared" si="3"/>
        <v>0100</v>
      </c>
      <c r="AA7" t="str">
        <f t="shared" si="4"/>
        <v>1000</v>
      </c>
      <c r="AB7" t="str">
        <f t="shared" si="5"/>
        <v>0001</v>
      </c>
      <c r="AC7" t="str">
        <f t="shared" si="6"/>
        <v>0010</v>
      </c>
      <c r="AD7" t="str">
        <f t="shared" si="7"/>
        <v>0001</v>
      </c>
      <c r="AE7" t="str">
        <f t="shared" si="8"/>
        <v>0100</v>
      </c>
      <c r="AG7" t="str">
        <f t="shared" si="9"/>
        <v>0</v>
      </c>
      <c r="AH7" t="str">
        <f t="shared" si="10"/>
        <v>8</v>
      </c>
      <c r="AI7" t="str">
        <f t="shared" si="11"/>
        <v>4</v>
      </c>
      <c r="AJ7" t="str">
        <f t="shared" si="12"/>
        <v>8</v>
      </c>
      <c r="AK7" t="str">
        <f t="shared" si="13"/>
        <v>1</v>
      </c>
      <c r="AL7" t="str">
        <f t="shared" si="14"/>
        <v>2</v>
      </c>
      <c r="AM7" t="str">
        <f t="shared" si="15"/>
        <v>1</v>
      </c>
      <c r="AN7" t="str">
        <f t="shared" si="16"/>
        <v>4</v>
      </c>
      <c r="AP7" s="1" t="s">
        <v>13</v>
      </c>
      <c r="AQ7" s="1" t="s">
        <v>67</v>
      </c>
    </row>
    <row r="8" spans="1:43" x14ac:dyDescent="0.25">
      <c r="A8" s="7" t="s">
        <v>41</v>
      </c>
      <c r="B8" s="15" t="s">
        <v>51</v>
      </c>
      <c r="C8" s="16" t="s">
        <v>20</v>
      </c>
      <c r="D8" s="16" t="s">
        <v>38</v>
      </c>
      <c r="E8" s="16" t="s">
        <v>31</v>
      </c>
      <c r="F8" s="16" t="s">
        <v>30</v>
      </c>
      <c r="G8" s="16" t="s">
        <v>30</v>
      </c>
      <c r="H8" s="17" t="s">
        <v>20</v>
      </c>
      <c r="I8" s="17" t="s">
        <v>20</v>
      </c>
      <c r="J8" s="17" t="s">
        <v>30</v>
      </c>
      <c r="K8" s="17" t="s">
        <v>30</v>
      </c>
      <c r="L8" s="17" t="s">
        <v>30</v>
      </c>
      <c r="M8" s="18" t="s">
        <v>20</v>
      </c>
      <c r="N8" s="18" t="s">
        <v>38</v>
      </c>
      <c r="O8" s="18" t="s">
        <v>30</v>
      </c>
      <c r="P8" s="18" t="s">
        <v>31</v>
      </c>
      <c r="Q8" s="18" t="s">
        <v>30</v>
      </c>
      <c r="R8" s="3" t="str">
        <f t="shared" si="0"/>
        <v>01001000010100000000000000010010</v>
      </c>
      <c r="S8" s="4" t="str">
        <f t="shared" si="17"/>
        <v>48500012</v>
      </c>
      <c r="U8" s="1" t="s">
        <v>50</v>
      </c>
      <c r="V8" t="s">
        <v>8</v>
      </c>
      <c r="X8" t="str">
        <f t="shared" si="1"/>
        <v>0100</v>
      </c>
      <c r="Y8" t="str">
        <f t="shared" si="2"/>
        <v>1000</v>
      </c>
      <c r="Z8" t="str">
        <f t="shared" si="3"/>
        <v>0101</v>
      </c>
      <c r="AA8" t="str">
        <f t="shared" si="4"/>
        <v>0000</v>
      </c>
      <c r="AB8" t="str">
        <f t="shared" si="5"/>
        <v>0000</v>
      </c>
      <c r="AC8" t="str">
        <f t="shared" si="6"/>
        <v>0000</v>
      </c>
      <c r="AD8" t="str">
        <f t="shared" si="7"/>
        <v>0001</v>
      </c>
      <c r="AE8" t="str">
        <f t="shared" si="8"/>
        <v>0010</v>
      </c>
      <c r="AG8" t="str">
        <f t="shared" si="9"/>
        <v>4</v>
      </c>
      <c r="AH8" t="str">
        <f t="shared" si="10"/>
        <v>8</v>
      </c>
      <c r="AI8" t="str">
        <f t="shared" si="11"/>
        <v>5</v>
      </c>
      <c r="AJ8" t="str">
        <f t="shared" si="12"/>
        <v>0</v>
      </c>
      <c r="AK8" t="str">
        <f t="shared" si="13"/>
        <v>0</v>
      </c>
      <c r="AL8" t="str">
        <f t="shared" si="14"/>
        <v>0</v>
      </c>
      <c r="AM8" t="str">
        <f t="shared" si="15"/>
        <v>1</v>
      </c>
      <c r="AN8" t="str">
        <f t="shared" si="16"/>
        <v>2</v>
      </c>
      <c r="AP8" s="1" t="s">
        <v>14</v>
      </c>
      <c r="AQ8" s="1" t="s">
        <v>68</v>
      </c>
    </row>
    <row r="9" spans="1:43" x14ac:dyDescent="0.25">
      <c r="A9" s="7" t="s">
        <v>42</v>
      </c>
      <c r="B9" s="19" t="s">
        <v>47</v>
      </c>
      <c r="C9" s="20" t="s">
        <v>20</v>
      </c>
      <c r="D9" s="20" t="s">
        <v>38</v>
      </c>
      <c r="E9" s="20" t="s">
        <v>30</v>
      </c>
      <c r="F9" s="20" t="s">
        <v>31</v>
      </c>
      <c r="G9" s="20" t="s">
        <v>30</v>
      </c>
      <c r="H9" s="21" t="s">
        <v>20</v>
      </c>
      <c r="I9" s="21" t="s">
        <v>18</v>
      </c>
      <c r="J9" s="21" t="s">
        <v>30</v>
      </c>
      <c r="K9" s="21" t="s">
        <v>31</v>
      </c>
      <c r="L9" s="21" t="s">
        <v>30</v>
      </c>
      <c r="M9" s="22" t="s">
        <v>20</v>
      </c>
      <c r="N9" s="22" t="s">
        <v>72</v>
      </c>
      <c r="O9" s="22" t="s">
        <v>31</v>
      </c>
      <c r="P9" s="22" t="s">
        <v>30</v>
      </c>
      <c r="Q9" s="22" t="s">
        <v>30</v>
      </c>
      <c r="R9" s="3" t="str">
        <f t="shared" ref="R9:R12" si="18">B9&amp;C9&amp;D9&amp;E9&amp;F9&amp;G9&amp;H9&amp;I9&amp;J9&amp;K9&amp;L9&amp;M9&amp;N9&amp;O9&amp;P9&amp;Q9</f>
        <v>00101000010010000001010000011100</v>
      </c>
      <c r="S9" s="4" t="str">
        <f t="shared" ref="S9:S17" si="19">AG9&amp;AH9&amp;AI9&amp;AJ9&amp;AK9&amp;AL9&amp;AM9&amp;AN9</f>
        <v>2848141C</v>
      </c>
      <c r="U9" s="1" t="s">
        <v>51</v>
      </c>
      <c r="V9" t="s">
        <v>9</v>
      </c>
      <c r="X9" t="str">
        <f t="shared" si="1"/>
        <v>0010</v>
      </c>
      <c r="Y9" t="str">
        <f t="shared" si="2"/>
        <v>1000</v>
      </c>
      <c r="Z9" t="str">
        <f t="shared" si="3"/>
        <v>0100</v>
      </c>
      <c r="AA9" t="str">
        <f t="shared" si="4"/>
        <v>1000</v>
      </c>
      <c r="AB9" t="str">
        <f t="shared" si="5"/>
        <v>0001</v>
      </c>
      <c r="AC9" t="str">
        <f t="shared" si="6"/>
        <v>0100</v>
      </c>
      <c r="AD9" t="str">
        <f t="shared" si="7"/>
        <v>0001</v>
      </c>
      <c r="AE9" t="str">
        <f t="shared" si="8"/>
        <v>1100</v>
      </c>
      <c r="AG9" t="str">
        <f t="shared" si="9"/>
        <v>2</v>
      </c>
      <c r="AH9" t="str">
        <f t="shared" si="10"/>
        <v>8</v>
      </c>
      <c r="AI9" t="str">
        <f t="shared" si="11"/>
        <v>4</v>
      </c>
      <c r="AJ9" t="str">
        <f t="shared" si="12"/>
        <v>8</v>
      </c>
      <c r="AK9" t="str">
        <f t="shared" si="13"/>
        <v>1</v>
      </c>
      <c r="AL9" t="str">
        <f t="shared" si="14"/>
        <v>4</v>
      </c>
      <c r="AM9" t="str">
        <f t="shared" si="15"/>
        <v>1</v>
      </c>
      <c r="AN9" t="str">
        <f t="shared" si="16"/>
        <v>C</v>
      </c>
      <c r="AP9" s="1" t="s">
        <v>15</v>
      </c>
      <c r="AQ9" s="1" t="s">
        <v>69</v>
      </c>
    </row>
    <row r="10" spans="1:43" x14ac:dyDescent="0.25">
      <c r="A10" s="6" t="s">
        <v>73</v>
      </c>
      <c r="B10" s="19" t="s">
        <v>48</v>
      </c>
      <c r="C10" s="20" t="s">
        <v>20</v>
      </c>
      <c r="D10" s="20" t="s">
        <v>32</v>
      </c>
      <c r="E10" s="20" t="s">
        <v>30</v>
      </c>
      <c r="F10" s="20" t="s">
        <v>30</v>
      </c>
      <c r="G10" s="20" t="s">
        <v>31</v>
      </c>
      <c r="H10" s="21" t="s">
        <v>18</v>
      </c>
      <c r="I10" s="21" t="s">
        <v>38</v>
      </c>
      <c r="J10" s="21" t="s">
        <v>30</v>
      </c>
      <c r="K10" s="21" t="s">
        <v>30</v>
      </c>
      <c r="L10" s="21" t="s">
        <v>31</v>
      </c>
      <c r="M10" s="22" t="s">
        <v>20</v>
      </c>
      <c r="N10" s="22" t="s">
        <v>72</v>
      </c>
      <c r="O10" s="22" t="s">
        <v>30</v>
      </c>
      <c r="P10" s="22" t="s">
        <v>31</v>
      </c>
      <c r="Q10" s="22" t="s">
        <v>30</v>
      </c>
      <c r="R10" s="3" t="str">
        <f t="shared" si="18"/>
        <v>00110000100001001010001000011010</v>
      </c>
      <c r="S10" s="4" t="str">
        <f t="shared" si="19"/>
        <v>3084A21A</v>
      </c>
      <c r="U10" s="1" t="s">
        <v>52</v>
      </c>
      <c r="V10" t="s">
        <v>53</v>
      </c>
      <c r="X10" t="str">
        <f t="shared" si="1"/>
        <v>0011</v>
      </c>
      <c r="Y10" t="str">
        <f t="shared" si="2"/>
        <v>0000</v>
      </c>
      <c r="Z10" t="str">
        <f t="shared" si="3"/>
        <v>1000</v>
      </c>
      <c r="AA10" t="str">
        <f t="shared" si="4"/>
        <v>0100</v>
      </c>
      <c r="AB10" t="str">
        <f t="shared" si="5"/>
        <v>1010</v>
      </c>
      <c r="AC10" t="str">
        <f t="shared" si="6"/>
        <v>0010</v>
      </c>
      <c r="AD10" t="str">
        <f t="shared" si="7"/>
        <v>0001</v>
      </c>
      <c r="AE10" t="str">
        <f t="shared" si="8"/>
        <v>1010</v>
      </c>
      <c r="AG10" t="str">
        <f t="shared" si="9"/>
        <v>3</v>
      </c>
      <c r="AH10" t="str">
        <f t="shared" si="10"/>
        <v>0</v>
      </c>
      <c r="AI10" t="str">
        <f t="shared" si="11"/>
        <v>8</v>
      </c>
      <c r="AJ10" t="str">
        <f t="shared" si="12"/>
        <v>4</v>
      </c>
      <c r="AK10" t="str">
        <f t="shared" si="13"/>
        <v>A</v>
      </c>
      <c r="AL10" t="str">
        <f t="shared" si="14"/>
        <v>2</v>
      </c>
      <c r="AM10" t="str">
        <f t="shared" si="15"/>
        <v>1</v>
      </c>
      <c r="AN10" t="str">
        <f t="shared" si="16"/>
        <v>A</v>
      </c>
      <c r="AP10" s="1" t="s">
        <v>16</v>
      </c>
      <c r="AQ10" s="1" t="s">
        <v>70</v>
      </c>
    </row>
    <row r="11" spans="1:43" x14ac:dyDescent="0.25">
      <c r="A11" s="7" t="s">
        <v>75</v>
      </c>
      <c r="B11" s="15" t="s">
        <v>74</v>
      </c>
      <c r="C11" s="16" t="s">
        <v>20</v>
      </c>
      <c r="D11" s="16" t="s">
        <v>20</v>
      </c>
      <c r="E11" s="16" t="s">
        <v>30</v>
      </c>
      <c r="F11" s="16" t="s">
        <v>30</v>
      </c>
      <c r="G11" s="16" t="s">
        <v>30</v>
      </c>
      <c r="H11" s="17" t="s">
        <v>20</v>
      </c>
      <c r="I11" s="17" t="s">
        <v>20</v>
      </c>
      <c r="J11" s="17" t="s">
        <v>30</v>
      </c>
      <c r="K11" s="17" t="s">
        <v>30</v>
      </c>
      <c r="L11" s="17" t="s">
        <v>30</v>
      </c>
      <c r="M11" s="18" t="s">
        <v>20</v>
      </c>
      <c r="N11" s="18" t="s">
        <v>18</v>
      </c>
      <c r="O11" s="18" t="s">
        <v>30</v>
      </c>
      <c r="P11" s="18" t="s">
        <v>31</v>
      </c>
      <c r="Q11" s="18" t="s">
        <v>30</v>
      </c>
      <c r="R11" s="3" t="str">
        <f t="shared" si="18"/>
        <v>11000000000000000000000000001010</v>
      </c>
      <c r="S11" s="4" t="str">
        <f t="shared" si="19"/>
        <v>C000000A</v>
      </c>
      <c r="X11" t="str">
        <f t="shared" si="1"/>
        <v>1100</v>
      </c>
      <c r="Y11" t="str">
        <f t="shared" si="2"/>
        <v>0000</v>
      </c>
      <c r="Z11" t="str">
        <f t="shared" si="3"/>
        <v>0000</v>
      </c>
      <c r="AA11" t="str">
        <f t="shared" si="4"/>
        <v>0000</v>
      </c>
      <c r="AB11" t="str">
        <f t="shared" si="5"/>
        <v>0000</v>
      </c>
      <c r="AC11" t="str">
        <f t="shared" si="6"/>
        <v>0000</v>
      </c>
      <c r="AD11" t="str">
        <f t="shared" si="7"/>
        <v>0000</v>
      </c>
      <c r="AE11" t="str">
        <f t="shared" si="8"/>
        <v>1010</v>
      </c>
      <c r="AG11" t="str">
        <f t="shared" si="9"/>
        <v>C</v>
      </c>
      <c r="AH11" t="str">
        <f t="shared" si="10"/>
        <v>0</v>
      </c>
      <c r="AI11" t="str">
        <f t="shared" si="11"/>
        <v>0</v>
      </c>
      <c r="AJ11" t="str">
        <f t="shared" si="12"/>
        <v>0</v>
      </c>
      <c r="AK11" t="str">
        <f t="shared" si="13"/>
        <v>0</v>
      </c>
      <c r="AL11" t="str">
        <f t="shared" si="14"/>
        <v>0</v>
      </c>
      <c r="AM11" t="str">
        <f t="shared" si="15"/>
        <v>0</v>
      </c>
      <c r="AN11" t="str">
        <f t="shared" si="16"/>
        <v>A</v>
      </c>
      <c r="AP11" s="1" t="s">
        <v>17</v>
      </c>
      <c r="AQ11" s="1" t="s">
        <v>71</v>
      </c>
    </row>
    <row r="12" spans="1:43" x14ac:dyDescent="0.25">
      <c r="A12" s="7" t="s">
        <v>76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56</v>
      </c>
      <c r="AQ12" t="s">
        <v>21</v>
      </c>
    </row>
    <row r="13" spans="1:43" x14ac:dyDescent="0.25">
      <c r="A13" s="7" t="s">
        <v>77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57</v>
      </c>
      <c r="AQ13" t="s">
        <v>22</v>
      </c>
    </row>
    <row r="14" spans="1:43" x14ac:dyDescent="0.25">
      <c r="A14" s="7" t="s">
        <v>78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55</v>
      </c>
      <c r="AQ14" t="s">
        <v>23</v>
      </c>
    </row>
    <row r="15" spans="1:43" x14ac:dyDescent="0.25">
      <c r="A15" s="7" t="s">
        <v>79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58</v>
      </c>
      <c r="AQ15" t="s">
        <v>61</v>
      </c>
    </row>
    <row r="16" spans="1:43" x14ac:dyDescent="0.25">
      <c r="A16" s="7" t="s">
        <v>80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59</v>
      </c>
      <c r="AQ16" t="s">
        <v>62</v>
      </c>
    </row>
    <row r="17" spans="1:43" x14ac:dyDescent="0.25">
      <c r="A17" s="7" t="s">
        <v>82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60</v>
      </c>
      <c r="AQ17" t="s">
        <v>63</v>
      </c>
    </row>
    <row r="18" spans="1:43" x14ac:dyDescent="0.25">
      <c r="A18" s="7" t="s">
        <v>83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84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85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86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87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88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89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90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91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92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93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94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95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2024-10-22T19:14:43Z</dcterms:modified>
</cp:coreProperties>
</file>