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 activeTab="2"/>
  </bookViews>
  <sheets>
    <sheet name="Sheet1" sheetId="1" r:id="rId1"/>
    <sheet name="Sheet2" sheetId="3" r:id="rId2"/>
    <sheet name="Sheet3" sheetId="4" r:id="rId3"/>
    <sheet name="HEX TO BI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2" l="1"/>
  <c r="L3" i="2"/>
  <c r="M3" i="2"/>
  <c r="N3" i="2"/>
  <c r="O3" i="2"/>
  <c r="P3" i="2"/>
  <c r="Q3" i="2"/>
  <c r="R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R2" i="2"/>
  <c r="Q2" i="2"/>
  <c r="P2" i="2"/>
  <c r="O2" i="2"/>
  <c r="N2" i="2"/>
  <c r="M2" i="2"/>
  <c r="L2" i="2"/>
  <c r="K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I2" i="2"/>
  <c r="H2" i="2"/>
  <c r="G2" i="2"/>
  <c r="F2" i="2"/>
  <c r="E2" i="2"/>
  <c r="D2" i="2"/>
  <c r="C2" i="2"/>
  <c r="B2" i="2"/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<sst xmlns="http://schemas.openxmlformats.org/spreadsheetml/2006/main" count="266" uniqueCount="152">
  <si>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</si>
  <si>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</si>
  <si>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</si>
  <si>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</si>
  <si>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</si>
  <si>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</si>
  <si>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</si>
  <si>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</si>
  <si>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</si>
  <si>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</si>
  <si>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</si>
  <si>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</si>
  <si>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</si>
  <si>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</si>
  <si>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</si>
  <si>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</si>
  <si>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</si>
  <si>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</si>
  <si>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</si>
  <si>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</si>
  <si>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</si>
  <si>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</si>
  <si>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</si>
  <si>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</si>
  <si>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</si>
  <si>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</si>
  <si>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</si>
  <si>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</si>
  <si>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</si>
  <si>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</si>
  <si>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</si>
  <si>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</si>
  <si>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</si>
  <si>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</si>
  <si>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</si>
  <si>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</si>
  <si>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</si>
  <si>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</si>
  <si>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</si>
  <si>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</si>
  <si>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</si>
  <si>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</si>
  <si>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</si>
  <si>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</si>
  <si>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</si>
  <si>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</si>
  <si>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</si>
  <si>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</si>
  <si>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</si>
  <si>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</si>
  <si>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</si>
  <si>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</si>
  <si>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</si>
  <si>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</si>
  <si>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</si>
  <si>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</si>
  <si>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</si>
  <si>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</si>
  <si>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</si>
  <si>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</si>
  <si>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</si>
  <si>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</si>
  <si>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</si>
  <si>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</si>
  <si>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</si>
  <si>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</si>
  <si>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</si>
  <si>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</si>
  <si>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</si>
  <si>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</si>
  <si>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</si>
  <si>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</si>
  <si>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</si>
  <si>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</si>
  <si>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</si>
  <si>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</si>
  <si>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</si>
  <si>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</si>
  <si>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</si>
  <si>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</si>
  <si>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</si>
  <si>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</si>
  <si>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</si>
  <si>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</si>
  <si>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</si>
  <si>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</si>
  <si>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</si>
  <si>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</si>
  <si>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</si>
  <si>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</si>
  <si>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</si>
  <si>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</si>
  <si>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</si>
  <si>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</si>
  <si>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</si>
  <si>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</si>
  <si>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</si>
  <si>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</si>
  <si>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</si>
  <si>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</si>
  <si>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</si>
  <si>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</si>
  <si>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</si>
  <si>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</si>
  <si>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</si>
  <si>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</si>
  <si>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</si>
  <si>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</si>
  <si>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</si>
  <si>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</si>
  <si>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</si>
  <si>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</si>
  <si>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</si>
  <si>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</si>
  <si>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</si>
  <si>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</si>
  <si>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</si>
  <si>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011111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</si>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</sst>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sqref="A1:A30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13" sqref="M13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0" x14ac:dyDescent="0.25">
      <c r="A1" t="s">
        <v>118</v>
      </c>
      <c r="B1" s="1" t="s">
        <v>119</v>
      </c>
      <c r="D1" s="23" t="s">
        <v>118</v>
      </c>
      <c r="E1" s="24" t="s">
        <v>151</v>
      </c>
      <c r="G1" t="s">
        <v>130</v>
      </c>
      <c r="H1" t="s">
        <v>137</v>
      </c>
      <c r="I1" t="s">
        <v>144</v>
      </c>
      <c r="J1" s="1" t="s">
        <v>31</v>
      </c>
    </row>
    <row r="2" spans="1:10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131</v>
      </c>
      <c r="H2" t="s">
        <v>138</v>
      </c>
      <c r="I2" t="s">
        <v>145</v>
      </c>
      <c r="J2" s="1" t="s">
        <v>32</v>
      </c>
    </row>
    <row r="3" spans="1:10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132</v>
      </c>
      <c r="H3" t="s">
        <v>139</v>
      </c>
      <c r="I3" t="s">
        <v>146</v>
      </c>
      <c r="J3" s="1" t="s">
        <v>34</v>
      </c>
    </row>
    <row r="4" spans="1:10" x14ac:dyDescent="0.25">
      <c r="A4" t="s">
        <v>123</v>
      </c>
      <c r="B4" s="1" t="s">
        <v>41</v>
      </c>
      <c r="D4" s="23" t="s">
        <v>115</v>
      </c>
      <c r="E4" s="24" t="s">
        <v>110</v>
      </c>
      <c r="G4" t="s">
        <v>133</v>
      </c>
      <c r="H4" t="s">
        <v>140</v>
      </c>
      <c r="I4" t="s">
        <v>147</v>
      </c>
      <c r="J4" s="1" t="s">
        <v>33</v>
      </c>
    </row>
    <row r="5" spans="1:10" x14ac:dyDescent="0.25">
      <c r="A5" t="s">
        <v>124</v>
      </c>
      <c r="B5" s="1" t="s">
        <v>42</v>
      </c>
      <c r="D5" s="23"/>
      <c r="G5" t="s">
        <v>134</v>
      </c>
      <c r="H5" t="s">
        <v>141</v>
      </c>
      <c r="I5" t="s">
        <v>148</v>
      </c>
      <c r="J5" s="1" t="s">
        <v>35</v>
      </c>
    </row>
    <row r="6" spans="1:10" x14ac:dyDescent="0.25">
      <c r="A6" t="s">
        <v>125</v>
      </c>
      <c r="B6" s="1" t="s">
        <v>43</v>
      </c>
      <c r="G6" t="s">
        <v>135</v>
      </c>
      <c r="H6" t="s">
        <v>142</v>
      </c>
      <c r="I6" t="s">
        <v>149</v>
      </c>
      <c r="J6" s="1" t="s">
        <v>36</v>
      </c>
    </row>
    <row r="7" spans="1:10" x14ac:dyDescent="0.25">
      <c r="A7" t="s">
        <v>7</v>
      </c>
      <c r="B7" s="1" t="s">
        <v>44</v>
      </c>
      <c r="G7" t="s">
        <v>136</v>
      </c>
      <c r="H7" t="s">
        <v>143</v>
      </c>
      <c r="I7" t="s">
        <v>150</v>
      </c>
      <c r="J7" s="1" t="s">
        <v>37</v>
      </c>
    </row>
    <row r="8" spans="1:10" x14ac:dyDescent="0.25">
      <c r="A8" t="s">
        <v>18</v>
      </c>
      <c r="B8" s="1" t="s">
        <v>45</v>
      </c>
    </row>
    <row r="9" spans="1:10" x14ac:dyDescent="0.25">
      <c r="A9" t="s">
        <v>8</v>
      </c>
      <c r="B9" s="1" t="s">
        <v>46</v>
      </c>
    </row>
    <row r="10" spans="1:10" x14ac:dyDescent="0.25">
      <c r="A10" t="s">
        <v>9</v>
      </c>
      <c r="B10" s="1" t="s">
        <v>47</v>
      </c>
    </row>
    <row r="11" spans="1:10" x14ac:dyDescent="0.25">
      <c r="A11" t="s">
        <v>105</v>
      </c>
      <c r="B11" s="1" t="s">
        <v>99</v>
      </c>
    </row>
    <row r="12" spans="1:10" x14ac:dyDescent="0.25">
      <c r="A12" t="s">
        <v>106</v>
      </c>
      <c r="B12" s="1" t="s">
        <v>100</v>
      </c>
    </row>
    <row r="13" spans="1:10" x14ac:dyDescent="0.25">
      <c r="A13" t="s">
        <v>107</v>
      </c>
      <c r="B13" s="1" t="s">
        <v>101</v>
      </c>
    </row>
    <row r="14" spans="1:10" x14ac:dyDescent="0.25">
      <c r="A14" t="s">
        <v>108</v>
      </c>
      <c r="B14" s="1" t="s">
        <v>102</v>
      </c>
    </row>
    <row r="15" spans="1:10" x14ac:dyDescent="0.25">
      <c r="A15" t="s">
        <v>120</v>
      </c>
      <c r="B15" s="1" t="s">
        <v>103</v>
      </c>
    </row>
    <row r="16" spans="1:10" x14ac:dyDescent="0.25">
      <c r="A16" t="s">
        <v>121</v>
      </c>
      <c r="B16" s="1" t="s">
        <v>104</v>
      </c>
    </row>
    <row r="17" spans="1:2" x14ac:dyDescent="0.25">
      <c r="A17" t="s">
        <v>49</v>
      </c>
      <c r="B17" s="1" t="s">
        <v>109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M2" sqref="M2"/>
    </sheetView>
  </sheetViews>
  <sheetFormatPr defaultRowHeight="15" x14ac:dyDescent="0.25"/>
  <sheetData>
    <row r="1" spans="1:18" x14ac:dyDescent="0.25">
      <c r="A1" t="s">
        <v>30</v>
      </c>
      <c r="B1" t="s">
        <v>122</v>
      </c>
      <c r="C1" t="s">
        <v>126</v>
      </c>
      <c r="D1" t="s">
        <v>129</v>
      </c>
      <c r="E1" t="s">
        <v>127</v>
      </c>
      <c r="F1" t="s">
        <v>129</v>
      </c>
      <c r="G1" t="s">
        <v>128</v>
      </c>
      <c r="H1" t="s">
        <v>129</v>
      </c>
    </row>
    <row r="2" spans="1:18" x14ac:dyDescent="0.25">
      <c r="A2" t="s">
        <v>31</v>
      </c>
      <c r="B2" t="s">
        <v>118</v>
      </c>
      <c r="D2" t="s">
        <v>118</v>
      </c>
      <c r="F2" t="s">
        <v>114</v>
      </c>
      <c r="L2" t="str">
        <f>INDEX(Sheet2!B:B,MATCH(B2,Sheet2!A:A,0))</f>
        <v>00000</v>
      </c>
      <c r="N2" t="str">
        <f>INDEX(Sheet2!E:E,MATCH(D2,Sheet2!D:D,0))</f>
        <v>000</v>
      </c>
      <c r="P2" t="str">
        <f>INDEX(Sheet2!E:E,MATCH(F2,Sheet2!D:D,0))</f>
        <v>010</v>
      </c>
      <c r="R2" t="e">
        <f>INDEX(Sheet2!E:E,MATCH(H2,Sheet2!D:D,0))</f>
        <v>#N/A</v>
      </c>
    </row>
    <row r="3" spans="1:18" x14ac:dyDescent="0.25">
      <c r="A3" t="s">
        <v>32</v>
      </c>
      <c r="B3" t="s">
        <v>124</v>
      </c>
      <c r="L3" t="str">
        <f>INDEX(Sheet2!B:B,MATCH(B3,Sheet2!A:A,0))</f>
        <v>00100</v>
      </c>
      <c r="N3" t="e">
        <f>INDEX(Sheet2!E:E,MATCH(D3,Sheet2!D:D,0))</f>
        <v>#N/A</v>
      </c>
      <c r="P3" t="e">
        <f>INDEX(Sheet2!E:E,MATCH(F3,Sheet2!D:D,0))</f>
        <v>#N/A</v>
      </c>
      <c r="R3" t="e">
        <f>INDEX(Sheet2!E:E,MATCH(H3,Sheet2!D:D,0))</f>
        <v>#N/A</v>
      </c>
    </row>
    <row r="4" spans="1:18" x14ac:dyDescent="0.25">
      <c r="A4" t="s">
        <v>34</v>
      </c>
      <c r="L4" t="e">
        <f>INDEX(Sheet2!B:B,MATCH(B4,Sheet2!A:A,0))</f>
        <v>#N/A</v>
      </c>
      <c r="N4" t="e">
        <f>INDEX(Sheet2!E:E,MATCH(D4,Sheet2!D:D,0))</f>
        <v>#N/A</v>
      </c>
      <c r="P4" t="e">
        <f>INDEX(Sheet2!E:E,MATCH(F4,Sheet2!D:D,0))</f>
        <v>#N/A</v>
      </c>
      <c r="R4" t="e">
        <f>INDEX(Sheet2!E:E,MATCH(H4,Sheet2!D:D,0))</f>
        <v>#N/A</v>
      </c>
    </row>
    <row r="5" spans="1:18" x14ac:dyDescent="0.25">
      <c r="A5" t="s">
        <v>33</v>
      </c>
      <c r="L5" t="e">
        <f>INDEX(Sheet2!B:B,MATCH(B5,Sheet2!A:A,0))</f>
        <v>#N/A</v>
      </c>
      <c r="N5" t="e">
        <f>INDEX(Sheet2!E:E,MATCH(D5,Sheet2!D:D,0))</f>
        <v>#N/A</v>
      </c>
      <c r="P5" t="e">
        <f>INDEX(Sheet2!E:E,MATCH(F5,Sheet2!D:D,0))</f>
        <v>#N/A</v>
      </c>
      <c r="R5" t="e">
        <f>INDEX(Sheet2!E:E,MATCH(H5,Sheet2!D:D,0))</f>
        <v>#N/A</v>
      </c>
    </row>
    <row r="6" spans="1:18" x14ac:dyDescent="0.25">
      <c r="A6" t="s">
        <v>35</v>
      </c>
      <c r="F6" t="s">
        <v>114</v>
      </c>
      <c r="L6" t="e">
        <f>INDEX(Sheet2!B:B,MATCH(B6,Sheet2!A:A,0))</f>
        <v>#N/A</v>
      </c>
      <c r="N6" t="e">
        <f>INDEX(Sheet2!E:E,MATCH(D6,Sheet2!D:D,0))</f>
        <v>#N/A</v>
      </c>
      <c r="P6" t="str">
        <f>INDEX(Sheet2!E:E,MATCH(F6,Sheet2!D:D,0))</f>
        <v>010</v>
      </c>
      <c r="R6" t="e">
        <f>INDEX(Sheet2!E:E,MATCH(H6,Sheet2!D:D,0))</f>
        <v>#N/A</v>
      </c>
    </row>
    <row r="7" spans="1:18" x14ac:dyDescent="0.25">
      <c r="A7" t="s">
        <v>36</v>
      </c>
      <c r="L7" t="e">
        <f>INDEX(Sheet2!B:B,MATCH(B7,Sheet2!A:A,0))</f>
        <v>#N/A</v>
      </c>
      <c r="N7" t="e">
        <f>INDEX(Sheet2!E:E,MATCH(D7,Sheet2!D:D,0))</f>
        <v>#N/A</v>
      </c>
      <c r="P7" t="e">
        <f>INDEX(Sheet2!E:E,MATCH(F7,Sheet2!D:D,0))</f>
        <v>#N/A</v>
      </c>
      <c r="R7" t="e">
        <f>INDEX(Sheet2!E:E,MATCH(H7,Sheet2!D:D,0))</f>
        <v>#N/A</v>
      </c>
    </row>
    <row r="8" spans="1:18" x14ac:dyDescent="0.25">
      <c r="A8" t="s">
        <v>37</v>
      </c>
      <c r="L8" t="e">
        <f>INDEX(Sheet2!B:B,MATCH(B8,Sheet2!A:A,0))</f>
        <v>#N/A</v>
      </c>
      <c r="N8" t="e">
        <f>INDEX(Sheet2!E:E,MATCH(D8,Sheet2!D:D,0))</f>
        <v>#N/A</v>
      </c>
      <c r="P8" t="e">
        <f>INDEX(Sheet2!E:E,MATCH(F8,Sheet2!D:D,0))</f>
        <v>#N/A</v>
      </c>
      <c r="R8" t="e">
        <f>INDEX(Sheet2!E:E,MATCH(H8,Sheet2!D:D,0))</f>
        <v>#N/A</v>
      </c>
    </row>
    <row r="9" spans="1:18" x14ac:dyDescent="0.25">
      <c r="A9" t="s">
        <v>38</v>
      </c>
      <c r="L9" t="e">
        <f>INDEX(Sheet2!B:B,MATCH(B9,Sheet2!A:A,0))</f>
        <v>#N/A</v>
      </c>
      <c r="N9" t="e">
        <f>INDEX(Sheet2!E:E,MATCH(D9,Sheet2!D:D,0))</f>
        <v>#N/A</v>
      </c>
      <c r="P9" t="e">
        <f>INDEX(Sheet2!E:E,MATCH(F9,Sheet2!D:D,0))</f>
        <v>#N/A</v>
      </c>
      <c r="R9" t="e">
        <f>INDEX(Sheet2!E:E,MATCH(H9,Sheet2!D:D,0))</f>
        <v>#N/A</v>
      </c>
    </row>
    <row r="10" spans="1:18" x14ac:dyDescent="0.25">
      <c r="A10" t="s">
        <v>68</v>
      </c>
      <c r="L10" t="e">
        <f>INDEX(Sheet2!B:B,MATCH(B10,Sheet2!A:A,0))</f>
        <v>#N/A</v>
      </c>
      <c r="N10" t="e">
        <f>INDEX(Sheet2!E:E,MATCH(D10,Sheet2!D:D,0))</f>
        <v>#N/A</v>
      </c>
      <c r="P10" t="e">
        <f>INDEX(Sheet2!E:E,MATCH(F10,Sheet2!D:D,0))</f>
        <v>#N/A</v>
      </c>
      <c r="R10" t="e">
        <f>INDEX(Sheet2!E:E,MATCH(H10,Sheet2!D:D,0))</f>
        <v>#N/A</v>
      </c>
    </row>
    <row r="11" spans="1:18" x14ac:dyDescent="0.25">
      <c r="A11" t="s">
        <v>69</v>
      </c>
      <c r="L11" t="e">
        <f>INDEX(Sheet2!B:B,MATCH(B11,Sheet2!A:A,0))</f>
        <v>#N/A</v>
      </c>
      <c r="N11" t="e">
        <f>INDEX(Sheet2!E:E,MATCH(D11,Sheet2!D:D,0))</f>
        <v>#N/A</v>
      </c>
      <c r="P11" t="e">
        <f>INDEX(Sheet2!E:E,MATCH(F11,Sheet2!D:D,0))</f>
        <v>#N/A</v>
      </c>
      <c r="R11" t="e">
        <f>INDEX(Sheet2!E:E,MATCH(H11,Sheet2!D:D,0))</f>
        <v>#N/A</v>
      </c>
    </row>
    <row r="12" spans="1:18" x14ac:dyDescent="0.25">
      <c r="A12" t="s">
        <v>70</v>
      </c>
      <c r="L12" t="e">
        <f>INDEX(Sheet2!B:B,MATCH(B12,Sheet2!A:A,0))</f>
        <v>#N/A</v>
      </c>
      <c r="N12" t="e">
        <f>INDEX(Sheet2!E:E,MATCH(D12,Sheet2!D:D,0))</f>
        <v>#N/A</v>
      </c>
      <c r="P12" t="e">
        <f>INDEX(Sheet2!E:E,MATCH(F12,Sheet2!D:D,0))</f>
        <v>#N/A</v>
      </c>
      <c r="R12" t="e">
        <f>INDEX(Sheet2!E:E,MATCH(H12,Sheet2!D:D,0))</f>
        <v>#N/A</v>
      </c>
    </row>
    <row r="13" spans="1:18" x14ac:dyDescent="0.25">
      <c r="A13" t="s">
        <v>71</v>
      </c>
      <c r="L13" t="e">
        <f>INDEX(Sheet2!B:B,MATCH(B13,Sheet2!A:A,0))</f>
        <v>#N/A</v>
      </c>
      <c r="N13" t="e">
        <f>INDEX(Sheet2!E:E,MATCH(D13,Sheet2!D:D,0))</f>
        <v>#N/A</v>
      </c>
      <c r="P13" t="e">
        <f>INDEX(Sheet2!E:E,MATCH(F13,Sheet2!D:D,0))</f>
        <v>#N/A</v>
      </c>
      <c r="R13" t="e">
        <f>INDEX(Sheet2!E:E,MATCH(H13,Sheet2!D:D,0))</f>
        <v>#N/A</v>
      </c>
    </row>
    <row r="14" spans="1:18" x14ac:dyDescent="0.25">
      <c r="A14" t="s">
        <v>72</v>
      </c>
      <c r="L14" t="e">
        <f>INDEX(Sheet2!B:B,MATCH(B14,Sheet2!A:A,0))</f>
        <v>#N/A</v>
      </c>
      <c r="N14" t="e">
        <f>INDEX(Sheet2!E:E,MATCH(D14,Sheet2!D:D,0))</f>
        <v>#N/A</v>
      </c>
      <c r="P14" t="e">
        <f>INDEX(Sheet2!E:E,MATCH(F14,Sheet2!D:D,0))</f>
        <v>#N/A</v>
      </c>
      <c r="R14" t="e">
        <f>INDEX(Sheet2!E:E,MATCH(H14,Sheet2!D:D,0))</f>
        <v>#N/A</v>
      </c>
    </row>
    <row r="15" spans="1:18" x14ac:dyDescent="0.25">
      <c r="A15" t="s">
        <v>73</v>
      </c>
      <c r="L15" t="e">
        <f>INDEX(Sheet2!B:B,MATCH(B15,Sheet2!A:A,0))</f>
        <v>#N/A</v>
      </c>
      <c r="N15" t="e">
        <f>INDEX(Sheet2!E:E,MATCH(D15,Sheet2!D:D,0))</f>
        <v>#N/A</v>
      </c>
      <c r="P15" t="e">
        <f>INDEX(Sheet2!E:E,MATCH(F15,Sheet2!D:D,0))</f>
        <v>#N/A</v>
      </c>
      <c r="R15" t="e">
        <f>INDEX(Sheet2!E:E,MATCH(H15,Sheet2!D:D,0))</f>
        <v>#N/A</v>
      </c>
    </row>
    <row r="16" spans="1:18" x14ac:dyDescent="0.25">
      <c r="A16" t="s">
        <v>74</v>
      </c>
      <c r="L16" t="e">
        <f>INDEX(Sheet2!B:B,MATCH(B16,Sheet2!A:A,0))</f>
        <v>#N/A</v>
      </c>
      <c r="N16" t="e">
        <f>INDEX(Sheet2!E:E,MATCH(D16,Sheet2!D:D,0))</f>
        <v>#N/A</v>
      </c>
      <c r="P16" t="e">
        <f>INDEX(Sheet2!E:E,MATCH(F16,Sheet2!D:D,0))</f>
        <v>#N/A</v>
      </c>
      <c r="R16" t="e">
        <f>INDEX(Sheet2!E:E,MATCH(H16,Sheet2!D:D,0))</f>
        <v>#N/A</v>
      </c>
    </row>
    <row r="17" spans="1:18" x14ac:dyDescent="0.25">
      <c r="A17" t="s">
        <v>75</v>
      </c>
      <c r="L17" t="e">
        <f>INDEX(Sheet2!B:B,MATCH(B17,Sheet2!A:A,0))</f>
        <v>#N/A</v>
      </c>
      <c r="N17" t="e">
        <f>INDEX(Sheet2!E:E,MATCH(D17,Sheet2!D:D,0))</f>
        <v>#N/A</v>
      </c>
      <c r="P17" t="e">
        <f>INDEX(Sheet2!E:E,MATCH(F17,Sheet2!D:D,0))</f>
        <v>#N/A</v>
      </c>
      <c r="R17" t="e">
        <f>INDEX(Sheet2!E:E,MATCH(H17,Sheet2!D:D,0))</f>
        <v>#N/A</v>
      </c>
    </row>
    <row r="18" spans="1:18" x14ac:dyDescent="0.25">
      <c r="A18" t="s">
        <v>76</v>
      </c>
      <c r="L18" t="e">
        <f>INDEX(Sheet2!B:B,MATCH(B18,Sheet2!A:A,0))</f>
        <v>#N/A</v>
      </c>
      <c r="N18" t="e">
        <f>INDEX(Sheet2!E:E,MATCH(D18,Sheet2!D:D,0))</f>
        <v>#N/A</v>
      </c>
      <c r="P18" t="e">
        <f>INDEX(Sheet2!E:E,MATCH(F18,Sheet2!D:D,0))</f>
        <v>#N/A</v>
      </c>
      <c r="R18" t="e">
        <f>INDEX(Sheet2!E:E,MATCH(H18,Sheet2!D:D,0))</f>
        <v>#N/A</v>
      </c>
    </row>
    <row r="19" spans="1:18" x14ac:dyDescent="0.25">
      <c r="A19" t="s">
        <v>77</v>
      </c>
      <c r="L19" t="e">
        <f>INDEX(Sheet2!B:B,MATCH(B19,Sheet2!A:A,0))</f>
        <v>#N/A</v>
      </c>
      <c r="N19" t="e">
        <f>INDEX(Sheet2!E:E,MATCH(D19,Sheet2!D:D,0))</f>
        <v>#N/A</v>
      </c>
      <c r="P19" t="e">
        <f>INDEX(Sheet2!E:E,MATCH(F19,Sheet2!D:D,0))</f>
        <v>#N/A</v>
      </c>
      <c r="R19" t="e">
        <f>INDEX(Sheet2!E:E,MATCH(H19,Sheet2!D:D,0))</f>
        <v>#N/A</v>
      </c>
    </row>
    <row r="20" spans="1:18" x14ac:dyDescent="0.25">
      <c r="A20" t="s">
        <v>78</v>
      </c>
      <c r="L20" t="e">
        <f>INDEX(Sheet2!B:B,MATCH(B20,Sheet2!A:A,0))</f>
        <v>#N/A</v>
      </c>
      <c r="N20" t="e">
        <f>INDEX(Sheet2!E:E,MATCH(D20,Sheet2!D:D,0))</f>
        <v>#N/A</v>
      </c>
      <c r="P20" t="e">
        <f>INDEX(Sheet2!E:E,MATCH(F20,Sheet2!D:D,0))</f>
        <v>#N/A</v>
      </c>
      <c r="R20" t="e">
        <f>INDEX(Sheet2!E:E,MATCH(H20,Sheet2!D:D,0))</f>
        <v>#N/A</v>
      </c>
    </row>
    <row r="21" spans="1:18" x14ac:dyDescent="0.25">
      <c r="A21" t="s">
        <v>79</v>
      </c>
      <c r="L21" t="e">
        <f>INDEX(Sheet2!B:B,MATCH(B21,Sheet2!A:A,0))</f>
        <v>#N/A</v>
      </c>
      <c r="N21" t="e">
        <f>INDEX(Sheet2!E:E,MATCH(D21,Sheet2!D:D,0))</f>
        <v>#N/A</v>
      </c>
      <c r="P21" t="e">
        <f>INDEX(Sheet2!E:E,MATCH(F21,Sheet2!D:D,0))</f>
        <v>#N/A</v>
      </c>
      <c r="R21" t="e">
        <f>INDEX(Sheet2!E:E,MATCH(H21,Sheet2!D:D,0))</f>
        <v>#N/A</v>
      </c>
    </row>
    <row r="22" spans="1:18" x14ac:dyDescent="0.25">
      <c r="A22" t="s">
        <v>80</v>
      </c>
      <c r="L22" t="e">
        <f>INDEX(Sheet2!B:B,MATCH(B22,Sheet2!A:A,0))</f>
        <v>#N/A</v>
      </c>
      <c r="N22" t="e">
        <f>INDEX(Sheet2!E:E,MATCH(D22,Sheet2!D:D,0))</f>
        <v>#N/A</v>
      </c>
      <c r="P22" t="e">
        <f>INDEX(Sheet2!E:E,MATCH(F22,Sheet2!D:D,0))</f>
        <v>#N/A</v>
      </c>
      <c r="R22" t="e">
        <f>INDEX(Sheet2!E:E,MATCH(H22,Sheet2!D:D,0))</f>
        <v>#N/A</v>
      </c>
    </row>
    <row r="23" spans="1:18" x14ac:dyDescent="0.25">
      <c r="A23" t="s">
        <v>81</v>
      </c>
      <c r="L23" t="e">
        <f>INDEX(Sheet2!B:B,MATCH(B23,Sheet2!A:A,0))</f>
        <v>#N/A</v>
      </c>
      <c r="N23" t="e">
        <f>INDEX(Sheet2!E:E,MATCH(D23,Sheet2!D:D,0))</f>
        <v>#N/A</v>
      </c>
      <c r="P23" t="e">
        <f>INDEX(Sheet2!E:E,MATCH(F23,Sheet2!D:D,0))</f>
        <v>#N/A</v>
      </c>
      <c r="R23" t="e">
        <f>INDEX(Sheet2!E:E,MATCH(H23,Sheet2!D:D,0))</f>
        <v>#N/A</v>
      </c>
    </row>
    <row r="24" spans="1:18" x14ac:dyDescent="0.25">
      <c r="A24" t="s">
        <v>82</v>
      </c>
      <c r="L24" t="e">
        <f>INDEX(Sheet2!B:B,MATCH(B24,Sheet2!A:A,0))</f>
        <v>#N/A</v>
      </c>
      <c r="N24" t="e">
        <f>INDEX(Sheet2!E:E,MATCH(D24,Sheet2!D:D,0))</f>
        <v>#N/A</v>
      </c>
      <c r="P24" t="e">
        <f>INDEX(Sheet2!E:E,MATCH(F24,Sheet2!D:D,0))</f>
        <v>#N/A</v>
      </c>
      <c r="R24" t="e">
        <f>INDEX(Sheet2!E:E,MATCH(H24,Sheet2!D:D,0))</f>
        <v>#N/A</v>
      </c>
    </row>
    <row r="25" spans="1:18" x14ac:dyDescent="0.25">
      <c r="A25" t="s">
        <v>83</v>
      </c>
      <c r="L25" t="e">
        <f>INDEX(Sheet2!B:B,MATCH(B25,Sheet2!A:A,0))</f>
        <v>#N/A</v>
      </c>
      <c r="N25" t="e">
        <f>INDEX(Sheet2!E:E,MATCH(D25,Sheet2!D:D,0))</f>
        <v>#N/A</v>
      </c>
      <c r="P25" t="e">
        <f>INDEX(Sheet2!E:E,MATCH(F25,Sheet2!D:D,0))</f>
        <v>#N/A</v>
      </c>
      <c r="R25" t="e">
        <f>INDEX(Sheet2!E:E,MATCH(H25,Sheet2!D:D,0))</f>
        <v>#N/A</v>
      </c>
    </row>
    <row r="26" spans="1:18" x14ac:dyDescent="0.25">
      <c r="A26" t="s">
        <v>84</v>
      </c>
      <c r="L26" t="e">
        <f>INDEX(Sheet2!B:B,MATCH(B26,Sheet2!A:A,0))</f>
        <v>#N/A</v>
      </c>
      <c r="N26" t="e">
        <f>INDEX(Sheet2!E:E,MATCH(D26,Sheet2!D:D,0))</f>
        <v>#N/A</v>
      </c>
      <c r="P26" t="e">
        <f>INDEX(Sheet2!E:E,MATCH(F26,Sheet2!D:D,0))</f>
        <v>#N/A</v>
      </c>
      <c r="R26" t="e">
        <f>INDEX(Sheet2!E:E,MATCH(H26,Sheet2!D:D,0))</f>
        <v>#N/A</v>
      </c>
    </row>
    <row r="27" spans="1:18" x14ac:dyDescent="0.25">
      <c r="A27" t="s">
        <v>85</v>
      </c>
      <c r="L27" t="e">
        <f>INDEX(Sheet2!B:B,MATCH(B27,Sheet2!A:A,0))</f>
        <v>#N/A</v>
      </c>
      <c r="N27" t="e">
        <f>INDEX(Sheet2!E:E,MATCH(D27,Sheet2!D:D,0))</f>
        <v>#N/A</v>
      </c>
      <c r="P27" t="e">
        <f>INDEX(Sheet2!E:E,MATCH(F27,Sheet2!D:D,0))</f>
        <v>#N/A</v>
      </c>
      <c r="R27" t="e">
        <f>INDEX(Sheet2!E:E,MATCH(H27,Sheet2!D:D,0))</f>
        <v>#N/A</v>
      </c>
    </row>
    <row r="28" spans="1:18" x14ac:dyDescent="0.25">
      <c r="A28" t="s">
        <v>86</v>
      </c>
      <c r="L28" t="e">
        <f>INDEX(Sheet2!B:B,MATCH(B28,Sheet2!A:A,0))</f>
        <v>#N/A</v>
      </c>
      <c r="N28" t="e">
        <f>INDEX(Sheet2!E:E,MATCH(D28,Sheet2!D:D,0))</f>
        <v>#N/A</v>
      </c>
      <c r="P28" t="e">
        <f>INDEX(Sheet2!E:E,MATCH(F28,Sheet2!D:D,0))</f>
        <v>#N/A</v>
      </c>
      <c r="R28" t="e">
        <f>INDEX(Sheet2!E:E,MATCH(H28,Sheet2!D:D,0))</f>
        <v>#N/A</v>
      </c>
    </row>
    <row r="29" spans="1:18" x14ac:dyDescent="0.25">
      <c r="A29" t="s">
        <v>87</v>
      </c>
      <c r="L29" t="e">
        <f>INDEX(Sheet2!B:B,MATCH(B29,Sheet2!A:A,0))</f>
        <v>#N/A</v>
      </c>
      <c r="N29" t="e">
        <f>INDEX(Sheet2!E:E,MATCH(D29,Sheet2!D:D,0))</f>
        <v>#N/A</v>
      </c>
      <c r="P29" t="e">
        <f>INDEX(Sheet2!E:E,MATCH(F29,Sheet2!D:D,0))</f>
        <v>#N/A</v>
      </c>
      <c r="R29" t="e">
        <f>INDEX(Sheet2!E:E,MATCH(H29,Sheet2!D:D,0))</f>
        <v>#N/A</v>
      </c>
    </row>
    <row r="30" spans="1:18" x14ac:dyDescent="0.25">
      <c r="A30" t="s">
        <v>88</v>
      </c>
      <c r="L30" t="e">
        <f>INDEX(Sheet2!B:B,MATCH(B30,Sheet2!A:A,0))</f>
        <v>#N/A</v>
      </c>
      <c r="N30" t="e">
        <f>INDEX(Sheet2!E:E,MATCH(D30,Sheet2!D:D,0))</f>
        <v>#N/A</v>
      </c>
      <c r="P30" t="e">
        <f>INDEX(Sheet2!E:E,MATCH(F30,Sheet2!D:D,0))</f>
        <v>#N/A</v>
      </c>
      <c r="R30" t="e">
        <f>INDEX(Sheet2!E:E,MATCH(H30,Sheet2!D:D,0))</f>
        <v>#N/A</v>
      </c>
    </row>
    <row r="31" spans="1:18" x14ac:dyDescent="0.25">
      <c r="A31" s="1" t="s">
        <v>116</v>
      </c>
      <c r="L31" t="e">
        <f>INDEX(Sheet2!B:B,MATCH(B31,Sheet2!A:A,0))</f>
        <v>#N/A</v>
      </c>
      <c r="N31" t="e">
        <f>INDEX(Sheet2!E:E,MATCH(D31,Sheet2!D:D,0))</f>
        <v>#N/A</v>
      </c>
      <c r="P31" t="e">
        <f>INDEX(Sheet2!E:E,MATCH(F31,Sheet2!D:D,0))</f>
        <v>#N/A</v>
      </c>
      <c r="R31" t="e">
        <f>INDEX(Sheet2!E:E,MATCH(H31,Sheet2!D:D,0))</f>
        <v>#N/A</v>
      </c>
    </row>
    <row r="32" spans="1:18" x14ac:dyDescent="0.25">
      <c r="A32" s="1" t="s">
        <v>117</v>
      </c>
      <c r="L32" t="e">
        <f>INDEX(Sheet2!B:B,MATCH(B32,Sheet2!A:A,0))</f>
        <v>#N/A</v>
      </c>
      <c r="N32" t="e">
        <f>INDEX(Sheet2!E:E,MATCH(D32,Sheet2!D:D,0))</f>
        <v>#N/A</v>
      </c>
      <c r="P32" t="e">
        <f>INDEX(Sheet2!E:E,MATCH(F32,Sheet2!D:D,0))</f>
        <v>#N/A</v>
      </c>
      <c r="R32" t="e">
        <f>INDEX(Sheet2!E:E,MATCH(H32,Sheet2!D:D,0))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Sheet2!$A$1:$A$17</xm:f>
          </x14:formula1>
          <xm:sqref>B2:B32</xm:sqref>
        </x14:dataValidation>
        <x14:dataValidation type="list" allowBlank="1" showInputMessage="1" showErrorMessage="1">
          <x14:formula1>
            <xm:f>Sheet2!$D$1:$D$4</xm:f>
          </x14:formula1>
          <xm:sqref>F2:F32</xm:sqref>
        </x14:dataValidation>
        <x14:dataValidation type="list" allowBlank="1" showInputMessage="1" showErrorMessage="1">
          <x14:formula1>
            <xm:f>Sheet2!$D$1:$D$4</xm:f>
          </x14:formula1>
          <xm:sqref>H2:H32</xm:sqref>
        </x14:dataValidation>
        <x14:dataValidation type="list" allowBlank="1" showInputMessage="1" showErrorMessage="1">
          <x14:formula1>
            <xm:f>Sheet2!$D$1:$D$4</xm:f>
          </x14:formula1>
          <xm:sqref>D2:D32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"/>
  <sheetViews>
    <sheetView workbookViewId="0">
      <selection activeCell="Y20" sqref="Y20"/>
    </sheetView>
  </sheetViews>
  <sheetFormatPr defaultRowHeight="15" x14ac:dyDescent="0.25"/>
  <cols>
    <col min="1" max="1" width="10.28515625" customWidth="1"/>
    <col min="2" max="9" width="2.7109375" customWidth="1"/>
  </cols>
  <sheetData>
    <row r="2" spans="1:22" x14ac:dyDescent="0.25">
      <c r="A2" s="4" t="s">
        <v>89</v>
      </c>
      <c r="B2" t="str">
        <f>LEFT(RIGHT(A2,8),1)</f>
        <v>B</v>
      </c>
      <c r="C2" t="str">
        <f>LEFT(RIGHT(A2,7),1)</f>
        <v>8</v>
      </c>
      <c r="D2" t="str">
        <f>LEFT(RIGHT(A2,6),1)</f>
        <v>3</v>
      </c>
      <c r="E2" t="str">
        <f>LEFT(RIGHT(A2,5),1)</f>
        <v>0</v>
      </c>
      <c r="F2" t="str">
        <f>LEFT(RIGHT(A2,4),1)</f>
        <v>1</v>
      </c>
      <c r="G2" t="str">
        <f>LEFT(RIGHT(A2,3),1)</f>
        <v>8</v>
      </c>
      <c r="H2" t="str">
        <f>LEFT(RIGHT(A2,2),1)</f>
        <v>0</v>
      </c>
      <c r="I2" t="str">
        <f>LEFT(RIGHT(A2,1),1)</f>
        <v>0</v>
      </c>
      <c r="K2" t="str">
        <f>INDEX(U:U,MATCH(B2,V:V,0))</f>
        <v>1011</v>
      </c>
      <c r="L2" t="str">
        <f>INDEX(U:U,MATCH(C2,V:V,0))</f>
        <v>1000</v>
      </c>
      <c r="M2" t="str">
        <f>INDEX(U:U,MATCH(D2,V:V,0))</f>
        <v>0011</v>
      </c>
      <c r="N2" t="str">
        <f>INDEX(U:U,MATCH(E2,V:V,0))</f>
        <v>0000</v>
      </c>
      <c r="O2" t="str">
        <f>INDEX(U:U,MATCH(F2,V:V,0))</f>
        <v>0001</v>
      </c>
      <c r="P2" t="str">
        <f>INDEX(U:U,MATCH(G2,V:V,0))</f>
        <v>1000</v>
      </c>
      <c r="Q2" t="str">
        <f>INDEX(U:U,MATCH(H2,V:V,0))</f>
        <v>0000</v>
      </c>
      <c r="R2" t="str">
        <f>INDEX(U:U,MATCH(I2,V:V,0))</f>
        <v>0000</v>
      </c>
      <c r="U2" s="1" t="s">
        <v>50</v>
      </c>
      <c r="V2" s="1" t="s">
        <v>28</v>
      </c>
    </row>
    <row r="3" spans="1:22" x14ac:dyDescent="0.25">
      <c r="A3" t="s">
        <v>90</v>
      </c>
      <c r="B3" t="str">
        <f t="shared" ref="B3:B20" si="0">LEFT(RIGHT(A3,8),1)</f>
        <v>4</v>
      </c>
      <c r="C3" t="str">
        <f t="shared" ref="C3:C20" si="1">LEFT(RIGHT(A3,7),1)</f>
        <v>8</v>
      </c>
      <c r="D3" t="str">
        <f t="shared" ref="D3:D20" si="2">LEFT(RIGHT(A3,6),1)</f>
        <v>2</v>
      </c>
      <c r="E3" t="str">
        <f t="shared" ref="E3:E20" si="3">LEFT(RIGHT(A3,5),1)</f>
        <v>8</v>
      </c>
      <c r="F3" t="str">
        <f t="shared" ref="F3:F20" si="4">LEFT(RIGHT(A3,4),1)</f>
        <v>2</v>
      </c>
      <c r="G3" t="str">
        <f t="shared" ref="G3:G20" si="5">LEFT(RIGHT(A3,3),1)</f>
        <v>8</v>
      </c>
      <c r="H3" t="str">
        <f t="shared" ref="H3:H20" si="6">LEFT(RIGHT(A3,2),1)</f>
        <v>0</v>
      </c>
      <c r="I3" t="str">
        <f t="shared" ref="I3:I20" si="7">LEFT(RIGHT(A3,1),1)</f>
        <v>0</v>
      </c>
      <c r="K3" t="str">
        <f t="shared" ref="K3:K20" si="8">INDEX(U:U,MATCH(B3,V:V,0))</f>
        <v>0100</v>
      </c>
      <c r="L3" t="str">
        <f t="shared" ref="L3:L20" si="9">INDEX(U:U,MATCH(C3,V:V,0))</f>
        <v>1000</v>
      </c>
      <c r="M3" t="str">
        <f t="shared" ref="M3:M20" si="10">INDEX(U:U,MATCH(D3,V:V,0))</f>
        <v>0010</v>
      </c>
      <c r="N3" t="str">
        <f t="shared" ref="N3:N20" si="11">INDEX(U:U,MATCH(E3,V:V,0))</f>
        <v>1000</v>
      </c>
      <c r="O3" t="str">
        <f t="shared" ref="O3:O20" si="12">INDEX(U:U,MATCH(F3,V:V,0))</f>
        <v>0010</v>
      </c>
      <c r="P3" t="str">
        <f t="shared" ref="P3:P20" si="13">INDEX(U:U,MATCH(G3,V:V,0))</f>
        <v>1000</v>
      </c>
      <c r="Q3" t="str">
        <f t="shared" ref="Q3:Q20" si="14">INDEX(U:U,MATCH(H3,V:V,0))</f>
        <v>0000</v>
      </c>
      <c r="R3" t="str">
        <f t="shared" ref="R3:R20" si="15">INDEX(U:U,MATCH(I3,V:V,0))</f>
        <v>0000</v>
      </c>
      <c r="U3" s="1" t="s">
        <v>0</v>
      </c>
      <c r="V3" s="1" t="s">
        <v>29</v>
      </c>
    </row>
    <row r="4" spans="1:22" x14ac:dyDescent="0.25">
      <c r="A4" t="s">
        <v>91</v>
      </c>
      <c r="B4" t="str">
        <f t="shared" si="0"/>
        <v>4</v>
      </c>
      <c r="C4" t="str">
        <f t="shared" si="1"/>
        <v>8</v>
      </c>
      <c r="D4" t="str">
        <f t="shared" si="2"/>
        <v>5</v>
      </c>
      <c r="E4" t="str">
        <f t="shared" si="3"/>
        <v>0</v>
      </c>
      <c r="F4" t="str">
        <f t="shared" si="4"/>
        <v>1</v>
      </c>
      <c r="G4" t="str">
        <f t="shared" si="5"/>
        <v>2</v>
      </c>
      <c r="H4" t="str">
        <f t="shared" si="6"/>
        <v>0</v>
      </c>
      <c r="I4" t="str">
        <f t="shared" si="7"/>
        <v>0</v>
      </c>
      <c r="K4" t="str">
        <f t="shared" si="8"/>
        <v>0100</v>
      </c>
      <c r="L4" t="str">
        <f t="shared" si="9"/>
        <v>1000</v>
      </c>
      <c r="M4" t="str">
        <f t="shared" si="10"/>
        <v>0101</v>
      </c>
      <c r="N4" t="str">
        <f t="shared" si="11"/>
        <v>0000</v>
      </c>
      <c r="O4" t="str">
        <f t="shared" si="12"/>
        <v>0001</v>
      </c>
      <c r="P4" t="str">
        <f t="shared" si="13"/>
        <v>0010</v>
      </c>
      <c r="Q4" t="str">
        <f t="shared" si="14"/>
        <v>0000</v>
      </c>
      <c r="R4" t="str">
        <f t="shared" si="15"/>
        <v>0000</v>
      </c>
      <c r="U4" s="1" t="s">
        <v>10</v>
      </c>
      <c r="V4" s="1" t="s">
        <v>60</v>
      </c>
    </row>
    <row r="5" spans="1:22" x14ac:dyDescent="0.25">
      <c r="A5" t="s">
        <v>92</v>
      </c>
      <c r="B5" t="str">
        <f t="shared" si="0"/>
        <v>0</v>
      </c>
      <c r="C5" t="str">
        <f t="shared" si="1"/>
        <v>8</v>
      </c>
      <c r="D5" t="str">
        <f t="shared" si="2"/>
        <v>2</v>
      </c>
      <c r="E5" t="str">
        <f t="shared" si="3"/>
        <v>8</v>
      </c>
      <c r="F5" t="str">
        <f t="shared" si="4"/>
        <v>2</v>
      </c>
      <c r="G5" t="str">
        <f t="shared" si="5"/>
        <v>4</v>
      </c>
      <c r="H5" t="str">
        <f t="shared" si="6"/>
        <v>0</v>
      </c>
      <c r="I5" t="str">
        <f t="shared" si="7"/>
        <v>C</v>
      </c>
      <c r="K5" t="str">
        <f t="shared" si="8"/>
        <v>0000</v>
      </c>
      <c r="L5" t="str">
        <f t="shared" si="9"/>
        <v>1000</v>
      </c>
      <c r="M5" t="str">
        <f t="shared" si="10"/>
        <v>0010</v>
      </c>
      <c r="N5" t="str">
        <f t="shared" si="11"/>
        <v>1000</v>
      </c>
      <c r="O5" t="str">
        <f t="shared" si="12"/>
        <v>0010</v>
      </c>
      <c r="P5" t="str">
        <f t="shared" si="13"/>
        <v>0100</v>
      </c>
      <c r="Q5" t="str">
        <f t="shared" si="14"/>
        <v>0000</v>
      </c>
      <c r="R5" t="str">
        <f t="shared" si="15"/>
        <v>1100</v>
      </c>
      <c r="U5" s="1" t="s">
        <v>11</v>
      </c>
      <c r="V5" s="1" t="s">
        <v>61</v>
      </c>
    </row>
    <row r="6" spans="1:22" x14ac:dyDescent="0.25">
      <c r="A6" t="s">
        <v>93</v>
      </c>
      <c r="B6" t="str">
        <f t="shared" si="0"/>
        <v>4</v>
      </c>
      <c r="C6" t="str">
        <f t="shared" si="1"/>
        <v>8</v>
      </c>
      <c r="D6" t="str">
        <f t="shared" si="2"/>
        <v>3</v>
      </c>
      <c r="E6" t="str">
        <f t="shared" si="3"/>
        <v>0</v>
      </c>
      <c r="F6" t="str">
        <f t="shared" si="4"/>
        <v>0</v>
      </c>
      <c r="G6" t="str">
        <f t="shared" si="5"/>
        <v>0</v>
      </c>
      <c r="H6" t="str">
        <f t="shared" si="6"/>
        <v>0</v>
      </c>
      <c r="I6" t="str">
        <f t="shared" si="7"/>
        <v>A</v>
      </c>
      <c r="K6" t="str">
        <f t="shared" si="8"/>
        <v>0100</v>
      </c>
      <c r="L6" t="str">
        <f t="shared" si="9"/>
        <v>1000</v>
      </c>
      <c r="M6" t="str">
        <f t="shared" si="10"/>
        <v>0011</v>
      </c>
      <c r="N6" t="str">
        <f t="shared" si="11"/>
        <v>0000</v>
      </c>
      <c r="O6" t="str">
        <f t="shared" si="12"/>
        <v>0000</v>
      </c>
      <c r="P6" t="str">
        <f t="shared" si="13"/>
        <v>0000</v>
      </c>
      <c r="Q6" t="str">
        <f t="shared" si="14"/>
        <v>0000</v>
      </c>
      <c r="R6" t="str">
        <f t="shared" si="15"/>
        <v>1010</v>
      </c>
      <c r="U6" s="1" t="s">
        <v>12</v>
      </c>
      <c r="V6" s="1" t="s">
        <v>62</v>
      </c>
    </row>
    <row r="7" spans="1:22" x14ac:dyDescent="0.25">
      <c r="A7" t="s">
        <v>94</v>
      </c>
      <c r="B7" t="str">
        <f t="shared" si="0"/>
        <v>0</v>
      </c>
      <c r="C7" t="str">
        <f t="shared" si="1"/>
        <v>8</v>
      </c>
      <c r="D7" t="str">
        <f t="shared" si="2"/>
        <v>4</v>
      </c>
      <c r="E7" t="str">
        <f t="shared" si="3"/>
        <v>8</v>
      </c>
      <c r="F7" t="str">
        <f t="shared" si="4"/>
        <v>1</v>
      </c>
      <c r="G7" t="str">
        <f t="shared" si="5"/>
        <v>2</v>
      </c>
      <c r="H7" t="str">
        <f t="shared" si="6"/>
        <v>1</v>
      </c>
      <c r="I7" t="str">
        <f t="shared" si="7"/>
        <v>4</v>
      </c>
      <c r="K7" t="str">
        <f t="shared" si="8"/>
        <v>0000</v>
      </c>
      <c r="L7" t="str">
        <f t="shared" si="9"/>
        <v>1000</v>
      </c>
      <c r="M7" t="str">
        <f t="shared" si="10"/>
        <v>0100</v>
      </c>
      <c r="N7" t="str">
        <f t="shared" si="11"/>
        <v>1000</v>
      </c>
      <c r="O7" t="str">
        <f t="shared" si="12"/>
        <v>0001</v>
      </c>
      <c r="P7" t="str">
        <f t="shared" si="13"/>
        <v>0010</v>
      </c>
      <c r="Q7" t="str">
        <f t="shared" si="14"/>
        <v>0001</v>
      </c>
      <c r="R7" t="str">
        <f t="shared" si="15"/>
        <v>0100</v>
      </c>
      <c r="U7" s="1" t="s">
        <v>13</v>
      </c>
      <c r="V7" s="1" t="s">
        <v>63</v>
      </c>
    </row>
    <row r="8" spans="1:22" x14ac:dyDescent="0.25">
      <c r="A8" t="s">
        <v>95</v>
      </c>
      <c r="B8" t="str">
        <f t="shared" si="0"/>
        <v>4</v>
      </c>
      <c r="C8" t="str">
        <f t="shared" si="1"/>
        <v>8</v>
      </c>
      <c r="D8" t="str">
        <f t="shared" si="2"/>
        <v>5</v>
      </c>
      <c r="E8" t="str">
        <f t="shared" si="3"/>
        <v>0</v>
      </c>
      <c r="F8" t="str">
        <f t="shared" si="4"/>
        <v>0</v>
      </c>
      <c r="G8" t="str">
        <f t="shared" si="5"/>
        <v>0</v>
      </c>
      <c r="H8" t="str">
        <f t="shared" si="6"/>
        <v>1</v>
      </c>
      <c r="I8" t="str">
        <f t="shared" si="7"/>
        <v>2</v>
      </c>
      <c r="K8" t="str">
        <f t="shared" si="8"/>
        <v>0100</v>
      </c>
      <c r="L8" t="str">
        <f t="shared" si="9"/>
        <v>1000</v>
      </c>
      <c r="M8" t="str">
        <f t="shared" si="10"/>
        <v>0101</v>
      </c>
      <c r="N8" t="str">
        <f t="shared" si="11"/>
        <v>0000</v>
      </c>
      <c r="O8" t="str">
        <f t="shared" si="12"/>
        <v>0000</v>
      </c>
      <c r="P8" t="str">
        <f t="shared" si="13"/>
        <v>0000</v>
      </c>
      <c r="Q8" t="str">
        <f t="shared" si="14"/>
        <v>0001</v>
      </c>
      <c r="R8" t="str">
        <f t="shared" si="15"/>
        <v>0010</v>
      </c>
      <c r="U8" s="1" t="s">
        <v>14</v>
      </c>
      <c r="V8" s="1" t="s">
        <v>64</v>
      </c>
    </row>
    <row r="9" spans="1:22" x14ac:dyDescent="0.25">
      <c r="A9" t="s">
        <v>96</v>
      </c>
      <c r="B9" t="str">
        <f t="shared" si="0"/>
        <v>2</v>
      </c>
      <c r="C9" t="str">
        <f t="shared" si="1"/>
        <v>8</v>
      </c>
      <c r="D9" t="str">
        <f t="shared" si="2"/>
        <v>4</v>
      </c>
      <c r="E9" t="str">
        <f t="shared" si="3"/>
        <v>8</v>
      </c>
      <c r="F9" t="str">
        <f t="shared" si="4"/>
        <v>1</v>
      </c>
      <c r="G9" t="str">
        <f t="shared" si="5"/>
        <v>4</v>
      </c>
      <c r="H9" t="str">
        <f t="shared" si="6"/>
        <v>1</v>
      </c>
      <c r="I9" t="str">
        <f t="shared" si="7"/>
        <v>C</v>
      </c>
      <c r="K9" t="str">
        <f t="shared" si="8"/>
        <v>0010</v>
      </c>
      <c r="L9" t="str">
        <f t="shared" si="9"/>
        <v>1000</v>
      </c>
      <c r="M9" t="str">
        <f t="shared" si="10"/>
        <v>0100</v>
      </c>
      <c r="N9" t="str">
        <f t="shared" si="11"/>
        <v>1000</v>
      </c>
      <c r="O9" t="str">
        <f t="shared" si="12"/>
        <v>0001</v>
      </c>
      <c r="P9" t="str">
        <f t="shared" si="13"/>
        <v>0100</v>
      </c>
      <c r="Q9" t="str">
        <f t="shared" si="14"/>
        <v>0001</v>
      </c>
      <c r="R9" t="str">
        <f t="shared" si="15"/>
        <v>1100</v>
      </c>
      <c r="U9" s="1" t="s">
        <v>15</v>
      </c>
      <c r="V9" s="1" t="s">
        <v>65</v>
      </c>
    </row>
    <row r="10" spans="1:22" x14ac:dyDescent="0.25">
      <c r="A10" t="s">
        <v>97</v>
      </c>
      <c r="B10" t="str">
        <f t="shared" si="0"/>
        <v>3</v>
      </c>
      <c r="C10" t="str">
        <f t="shared" si="1"/>
        <v>0</v>
      </c>
      <c r="D10" t="str">
        <f t="shared" si="2"/>
        <v>8</v>
      </c>
      <c r="E10" t="str">
        <f t="shared" si="3"/>
        <v>4</v>
      </c>
      <c r="F10" t="str">
        <f t="shared" si="4"/>
        <v>A</v>
      </c>
      <c r="G10" t="str">
        <f t="shared" si="5"/>
        <v>2</v>
      </c>
      <c r="H10" t="str">
        <f t="shared" si="6"/>
        <v>1</v>
      </c>
      <c r="I10" t="str">
        <f t="shared" si="7"/>
        <v>A</v>
      </c>
      <c r="K10" t="str">
        <f t="shared" si="8"/>
        <v>0011</v>
      </c>
      <c r="L10" t="str">
        <f t="shared" si="9"/>
        <v>0000</v>
      </c>
      <c r="M10" t="str">
        <f t="shared" si="10"/>
        <v>1000</v>
      </c>
      <c r="N10" t="str">
        <f t="shared" si="11"/>
        <v>0100</v>
      </c>
      <c r="O10" t="str">
        <f t="shared" si="12"/>
        <v>1010</v>
      </c>
      <c r="P10" t="str">
        <f t="shared" si="13"/>
        <v>0010</v>
      </c>
      <c r="Q10" t="str">
        <f t="shared" si="14"/>
        <v>0001</v>
      </c>
      <c r="R10" t="str">
        <f t="shared" si="15"/>
        <v>1010</v>
      </c>
      <c r="U10" s="1" t="s">
        <v>16</v>
      </c>
      <c r="V10" s="1" t="s">
        <v>66</v>
      </c>
    </row>
    <row r="11" spans="1:22" x14ac:dyDescent="0.25">
      <c r="A11" t="s">
        <v>98</v>
      </c>
      <c r="B11" t="str">
        <f t="shared" si="0"/>
        <v>C</v>
      </c>
      <c r="C11" t="str">
        <f t="shared" si="1"/>
        <v>0</v>
      </c>
      <c r="D11" t="str">
        <f t="shared" si="2"/>
        <v>0</v>
      </c>
      <c r="E11" t="str">
        <f t="shared" si="3"/>
        <v>0</v>
      </c>
      <c r="F11" t="str">
        <f t="shared" si="4"/>
        <v>0</v>
      </c>
      <c r="G11" t="str">
        <f t="shared" si="5"/>
        <v>0</v>
      </c>
      <c r="H11" t="str">
        <f t="shared" si="6"/>
        <v>0</v>
      </c>
      <c r="I11" t="str">
        <f t="shared" si="7"/>
        <v>A</v>
      </c>
      <c r="K11" t="str">
        <f t="shared" si="8"/>
        <v>1100</v>
      </c>
      <c r="L11" t="str">
        <f t="shared" si="9"/>
        <v>0000</v>
      </c>
      <c r="M11" t="str">
        <f t="shared" si="10"/>
        <v>0000</v>
      </c>
      <c r="N11" t="str">
        <f t="shared" si="11"/>
        <v>0000</v>
      </c>
      <c r="O11" t="str">
        <f t="shared" si="12"/>
        <v>0000</v>
      </c>
      <c r="P11" t="str">
        <f t="shared" si="13"/>
        <v>0000</v>
      </c>
      <c r="Q11" t="str">
        <f t="shared" si="14"/>
        <v>0000</v>
      </c>
      <c r="R11" t="str">
        <f t="shared" si="15"/>
        <v>1010</v>
      </c>
      <c r="U11" s="1" t="s">
        <v>17</v>
      </c>
      <c r="V11" s="1" t="s">
        <v>67</v>
      </c>
    </row>
    <row r="12" spans="1:22" x14ac:dyDescent="0.25"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K12" t="e">
        <f t="shared" si="8"/>
        <v>#N/A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Q12" t="e">
        <f t="shared" si="14"/>
        <v>#N/A</v>
      </c>
      <c r="R12" t="e">
        <f t="shared" si="15"/>
        <v>#N/A</v>
      </c>
      <c r="U12" s="1" t="s">
        <v>52</v>
      </c>
      <c r="V12" t="s">
        <v>19</v>
      </c>
    </row>
    <row r="13" spans="1:22" x14ac:dyDescent="0.25"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K13" t="e">
        <f t="shared" si="8"/>
        <v>#N/A</v>
      </c>
      <c r="L13" t="e">
        <f t="shared" si="9"/>
        <v>#N/A</v>
      </c>
      <c r="M13" t="e">
        <f t="shared" si="10"/>
        <v>#N/A</v>
      </c>
      <c r="N13" t="e">
        <f t="shared" si="11"/>
        <v>#N/A</v>
      </c>
      <c r="O13" t="e">
        <f t="shared" si="12"/>
        <v>#N/A</v>
      </c>
      <c r="P13" t="e">
        <f t="shared" si="13"/>
        <v>#N/A</v>
      </c>
      <c r="Q13" t="e">
        <f t="shared" si="14"/>
        <v>#N/A</v>
      </c>
      <c r="R13" t="e">
        <f t="shared" si="15"/>
        <v>#N/A</v>
      </c>
      <c r="U13" s="1" t="s">
        <v>53</v>
      </c>
      <c r="V13" t="s">
        <v>20</v>
      </c>
    </row>
    <row r="14" spans="1:22" x14ac:dyDescent="0.25"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K14" t="e">
        <f t="shared" si="8"/>
        <v>#N/A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Q14" t="e">
        <f t="shared" si="14"/>
        <v>#N/A</v>
      </c>
      <c r="R14" t="e">
        <f t="shared" si="15"/>
        <v>#N/A</v>
      </c>
      <c r="U14" s="1" t="s">
        <v>51</v>
      </c>
      <c r="V14" t="s">
        <v>21</v>
      </c>
    </row>
    <row r="15" spans="1:22" x14ac:dyDescent="0.25"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K15" t="e">
        <f t="shared" si="8"/>
        <v>#N/A</v>
      </c>
      <c r="L15" t="e">
        <f t="shared" si="9"/>
        <v>#N/A</v>
      </c>
      <c r="M15" t="e">
        <f t="shared" si="10"/>
        <v>#N/A</v>
      </c>
      <c r="N15" t="e">
        <f t="shared" si="11"/>
        <v>#N/A</v>
      </c>
      <c r="O15" t="e">
        <f t="shared" si="12"/>
        <v>#N/A</v>
      </c>
      <c r="P15" t="e">
        <f t="shared" si="13"/>
        <v>#N/A</v>
      </c>
      <c r="Q15" t="e">
        <f t="shared" si="14"/>
        <v>#N/A</v>
      </c>
      <c r="R15" t="e">
        <f t="shared" si="15"/>
        <v>#N/A</v>
      </c>
      <c r="U15" s="1" t="s">
        <v>54</v>
      </c>
      <c r="V15" t="s">
        <v>57</v>
      </c>
    </row>
    <row r="16" spans="1:22" x14ac:dyDescent="0.25"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K16" t="e">
        <f t="shared" si="8"/>
        <v>#N/A</v>
      </c>
      <c r="L16" t="e">
        <f t="shared" si="9"/>
        <v>#N/A</v>
      </c>
      <c r="M16" t="e">
        <f t="shared" si="10"/>
        <v>#N/A</v>
      </c>
      <c r="N16" t="e">
        <f t="shared" si="11"/>
        <v>#N/A</v>
      </c>
      <c r="O16" t="e">
        <f t="shared" si="12"/>
        <v>#N/A</v>
      </c>
      <c r="P16" t="e">
        <f t="shared" si="13"/>
        <v>#N/A</v>
      </c>
      <c r="Q16" t="e">
        <f t="shared" si="14"/>
        <v>#N/A</v>
      </c>
      <c r="R16" t="e">
        <f t="shared" si="15"/>
        <v>#N/A</v>
      </c>
      <c r="U16" s="1" t="s">
        <v>55</v>
      </c>
      <c r="V16" t="s">
        <v>58</v>
      </c>
    </row>
    <row r="17" spans="2:22" x14ac:dyDescent="0.25"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K17" t="e">
        <f t="shared" si="8"/>
        <v>#N/A</v>
      </c>
      <c r="L17" t="e">
        <f t="shared" si="9"/>
        <v>#N/A</v>
      </c>
      <c r="M17" t="e">
        <f t="shared" si="10"/>
        <v>#N/A</v>
      </c>
      <c r="N17" t="e">
        <f t="shared" si="11"/>
        <v>#N/A</v>
      </c>
      <c r="O17" t="e">
        <f t="shared" si="12"/>
        <v>#N/A</v>
      </c>
      <c r="P17" t="e">
        <f t="shared" si="13"/>
        <v>#N/A</v>
      </c>
      <c r="Q17" t="e">
        <f t="shared" si="14"/>
        <v>#N/A</v>
      </c>
      <c r="R17" t="e">
        <f t="shared" si="15"/>
        <v>#N/A</v>
      </c>
      <c r="U17" s="1" t="s">
        <v>56</v>
      </c>
      <c r="V17" t="s">
        <v>59</v>
      </c>
    </row>
    <row r="18" spans="2:22" x14ac:dyDescent="0.25"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K18" t="e">
        <f t="shared" si="8"/>
        <v>#N/A</v>
      </c>
      <c r="L18" t="e">
        <f t="shared" si="9"/>
        <v>#N/A</v>
      </c>
      <c r="M18" t="e">
        <f t="shared" si="10"/>
        <v>#N/A</v>
      </c>
      <c r="N18" t="e">
        <f t="shared" si="11"/>
        <v>#N/A</v>
      </c>
      <c r="O18" t="e">
        <f t="shared" si="12"/>
        <v>#N/A</v>
      </c>
      <c r="P18" t="e">
        <f t="shared" si="13"/>
        <v>#N/A</v>
      </c>
      <c r="Q18" t="e">
        <f t="shared" si="14"/>
        <v>#N/A</v>
      </c>
      <c r="R18" t="e">
        <f t="shared" si="15"/>
        <v>#N/A</v>
      </c>
    </row>
    <row r="19" spans="2:22" x14ac:dyDescent="0.25"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K19" t="e">
        <f t="shared" si="8"/>
        <v>#N/A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Q19" t="e">
        <f t="shared" si="14"/>
        <v>#N/A</v>
      </c>
      <c r="R19" t="e">
        <f t="shared" si="15"/>
        <v>#N/A</v>
      </c>
    </row>
    <row r="20" spans="2:22" x14ac:dyDescent="0.25"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  <c r="O20" t="e">
        <f t="shared" si="12"/>
        <v>#N/A</v>
      </c>
      <c r="P20" t="e">
        <f t="shared" si="13"/>
        <v>#N/A</v>
      </c>
      <c r="Q20" t="e">
        <f t="shared" si="14"/>
        <v>#N/A</v>
      </c>
      <c r="R20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HEX TO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2024-11-03T09:04:17Z</dcterms:modified>
</cp:coreProperties>
</file>