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Sheet1" sheetId="1" r:id="rId1"/>
    <sheet name="HEX TO B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L3" i="2"/>
  <c r="M3" i="2"/>
  <c r="N3" i="2"/>
  <c r="O3" i="2"/>
  <c r="P3" i="2"/>
  <c r="Q3" i="2"/>
  <c r="R3" i="2"/>
  <c r="K4" i="2"/>
  <c r="L4" i="2"/>
  <c r="M4" i="2"/>
  <c r="N4" i="2"/>
  <c r="O4" i="2"/>
  <c r="P4" i="2"/>
  <c r="Q4" i="2"/>
  <c r="R4" i="2"/>
  <c r="K5" i="2"/>
  <c r="L5" i="2"/>
  <c r="M5" i="2"/>
  <c r="N5" i="2"/>
  <c r="O5" i="2"/>
  <c r="P5" i="2"/>
  <c r="Q5" i="2"/>
  <c r="R5" i="2"/>
  <c r="K6" i="2"/>
  <c r="L6" i="2"/>
  <c r="M6" i="2"/>
  <c r="N6" i="2"/>
  <c r="O6" i="2"/>
  <c r="P6" i="2"/>
  <c r="Q6" i="2"/>
  <c r="R6" i="2"/>
  <c r="K7" i="2"/>
  <c r="L7" i="2"/>
  <c r="M7" i="2"/>
  <c r="N7" i="2"/>
  <c r="O7" i="2"/>
  <c r="P7" i="2"/>
  <c r="Q7" i="2"/>
  <c r="R7" i="2"/>
  <c r="K8" i="2"/>
  <c r="L8" i="2"/>
  <c r="M8" i="2"/>
  <c r="N8" i="2"/>
  <c r="O8" i="2"/>
  <c r="P8" i="2"/>
  <c r="Q8" i="2"/>
  <c r="R8" i="2"/>
  <c r="K9" i="2"/>
  <c r="L9" i="2"/>
  <c r="M9" i="2"/>
  <c r="N9" i="2"/>
  <c r="O9" i="2"/>
  <c r="P9" i="2"/>
  <c r="Q9" i="2"/>
  <c r="R9" i="2"/>
  <c r="K10" i="2"/>
  <c r="L10" i="2"/>
  <c r="M10" i="2"/>
  <c r="N10" i="2"/>
  <c r="O10" i="2"/>
  <c r="P10" i="2"/>
  <c r="Q10" i="2"/>
  <c r="R10" i="2"/>
  <c r="K11" i="2"/>
  <c r="L11" i="2"/>
  <c r="M11" i="2"/>
  <c r="N11" i="2"/>
  <c r="O11" i="2"/>
  <c r="P11" i="2"/>
  <c r="Q11" i="2"/>
  <c r="R11" i="2"/>
  <c r="K12" i="2"/>
  <c r="L12" i="2"/>
  <c r="M12" i="2"/>
  <c r="N12" i="2"/>
  <c r="O12" i="2"/>
  <c r="P12" i="2"/>
  <c r="Q12" i="2"/>
  <c r="R12" i="2"/>
  <c r="K13" i="2"/>
  <c r="L13" i="2"/>
  <c r="M13" i="2"/>
  <c r="N13" i="2"/>
  <c r="O13" i="2"/>
  <c r="P13" i="2"/>
  <c r="Q13" i="2"/>
  <c r="R13" i="2"/>
  <c r="K14" i="2"/>
  <c r="L14" i="2"/>
  <c r="M14" i="2"/>
  <c r="N14" i="2"/>
  <c r="O14" i="2"/>
  <c r="P14" i="2"/>
  <c r="Q14" i="2"/>
  <c r="R14" i="2"/>
  <c r="K15" i="2"/>
  <c r="L15" i="2"/>
  <c r="M15" i="2"/>
  <c r="N15" i="2"/>
  <c r="O15" i="2"/>
  <c r="P15" i="2"/>
  <c r="Q15" i="2"/>
  <c r="R15" i="2"/>
  <c r="K16" i="2"/>
  <c r="L16" i="2"/>
  <c r="M16" i="2"/>
  <c r="N16" i="2"/>
  <c r="O16" i="2"/>
  <c r="P16" i="2"/>
  <c r="Q16" i="2"/>
  <c r="R16" i="2"/>
  <c r="K17" i="2"/>
  <c r="L17" i="2"/>
  <c r="M17" i="2"/>
  <c r="N17" i="2"/>
  <c r="O17" i="2"/>
  <c r="P17" i="2"/>
  <c r="Q17" i="2"/>
  <c r="R17" i="2"/>
  <c r="K18" i="2"/>
  <c r="L18" i="2"/>
  <c r="M18" i="2"/>
  <c r="N18" i="2"/>
  <c r="O18" i="2"/>
  <c r="P18" i="2"/>
  <c r="Q18" i="2"/>
  <c r="R18" i="2"/>
  <c r="K19" i="2"/>
  <c r="L19" i="2"/>
  <c r="M19" i="2"/>
  <c r="N19" i="2"/>
  <c r="O19" i="2"/>
  <c r="P19" i="2"/>
  <c r="Q19" i="2"/>
  <c r="R19" i="2"/>
  <c r="K20" i="2"/>
  <c r="L20" i="2"/>
  <c r="M20" i="2"/>
  <c r="N20" i="2"/>
  <c r="O20" i="2"/>
  <c r="P20" i="2"/>
  <c r="Q20" i="2"/>
  <c r="R20" i="2"/>
  <c r="R2" i="2"/>
  <c r="Q2" i="2"/>
  <c r="P2" i="2"/>
  <c r="O2" i="2"/>
  <c r="N2" i="2"/>
  <c r="M2" i="2"/>
  <c r="L2" i="2"/>
  <c r="K2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I2" i="2"/>
  <c r="H2" i="2"/>
  <c r="G2" i="2"/>
  <c r="F2" i="2"/>
  <c r="E2" i="2"/>
  <c r="D2" i="2"/>
  <c r="C2" i="2"/>
  <c r="B2" i="2"/>
  <c r="R18" i="1" l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E18" i="1" l="1"/>
  <c r="AN18" i="1" s="1"/>
  <c r="AD18" i="1"/>
  <c r="AM18" i="1" s="1"/>
  <c r="X18" i="1"/>
  <c r="AG18" i="1" s="1"/>
  <c r="AB18" i="1"/>
  <c r="AK18" i="1" s="1"/>
  <c r="AA18" i="1"/>
  <c r="AJ18" i="1" s="1"/>
  <c r="Z18" i="1"/>
  <c r="AI18" i="1" s="1"/>
  <c r="AD20" i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AC18" i="1"/>
  <c r="AL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2" i="1"/>
  <c r="R3" i="1"/>
  <c r="R4" i="1"/>
  <c r="R5" i="1"/>
  <c r="R6" i="1"/>
  <c r="R7" i="1"/>
  <c r="R8" i="1"/>
  <c r="S19" i="1" l="1"/>
  <c r="S20" i="1"/>
  <c r="S18" i="1"/>
  <c r="S17" i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<sst xmlns="http://schemas.openxmlformats.org/spreadsheetml/2006/main" count="152" uniqueCount="109">
  <si>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</si>
  <si>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</si>
  <si>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</si>
  <si>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</si>
  <si>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</si>
  <si>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</si>
  <si>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</si>
  <si>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</si>
  <si>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</si>
  <si>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</si>
  <si>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</si>
  <si>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</si>
  <si>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</si>
  <si>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</si>
  <si>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</si>
  <si>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</si>
  <si>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</si>
  <si>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</si>
  <si>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</si>
  <si>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</si>
  <si>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</si>
  <si>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</si>
  <si>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</si>
  <si>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</si>
  <si>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</si>
  <si>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</si>
  <si>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</si>
  <si>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</si>
  <si>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</si>
  <si>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</si>
  <si>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</si>
  <si>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</si>
  <si>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</si>
  <si>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</si>
  <si>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</si>
  <si>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</si>
  <si>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</si>
  <si>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</si>
  <si>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</si>
  <si>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</si>
  <si>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</si>
  <si>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</si>
  <si>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</si>
  <si>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</si>
  <si>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</si>
  <si>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</si>
  <si>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</si>
  <si>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</si>
  <si>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</si>
  <si>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</si>
  <si>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</si>
  <si>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</si>
  <si>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</si>
  <si>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</si>
  <si>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</si>
  <si>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</si>
  <si>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</si>
  <si>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</si>
  <si>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</si>
  <si>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</si>
  <si>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</si>
  <si>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</si>
  <si>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</si>
  <si>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</si>
  <si>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</si>
  <si>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</si>
  <si>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</si>
  <si>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</si>
  <si>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</si>
  <si>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</si>
  <si>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</si>
  <si>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</si>
  <si>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</si>
  <si>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</si>
  <si>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</si>
  <si>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</si>
  <si>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</si>
  <si>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</si>
  <si>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</si>
  <si>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</si>
  <si>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</si>
  <si>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</si>
  <si>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</si>
  <si>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</si>
  <si>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</si>
  <si>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</si>
  <si>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</si>
  <si>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</si>
  <si>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</si>
  <si>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B8301800</t>
  </si>
  <si>
    <t>48282800</t>
  </si>
  <si>
    <t>48501200</t>
  </si>
  <si>
    <t>0828240C</t>
  </si>
  <si>
    <t>4830000A</t>
  </si>
  <si>
    <t>08481214</t>
  </si>
  <si>
    <t>48500012</t>
  </si>
  <si>
    <t>2848141C</t>
  </si>
  <si>
    <t>3084A21A</t>
  </si>
  <si>
    <t>C000000A</t>
  </si>
  <si>
    <t>01010</t>
  </si>
  <si>
    <t>01011</t>
  </si>
  <si>
    <t>01100</t>
  </si>
  <si>
    <t>01101</t>
  </si>
  <si>
    <t>01110</t>
  </si>
  <si>
    <t>01111</t>
  </si>
  <si>
    <t>BITSHIFT</t>
  </si>
  <si>
    <t>COUNTER</t>
  </si>
  <si>
    <t>AND OP</t>
  </si>
  <si>
    <t>OR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</si>
</sst>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abSelected="1" zoomScale="130" zoomScaleNormal="130" workbookViewId="0">
      <selection activeCell="W3" sqref="W3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2" t="s">
        <v>30</v>
      </c>
      <c r="B1" s="13" t="s">
        <v>22</v>
      </c>
      <c r="C1" s="13" t="s">
        <v>23</v>
      </c>
      <c r="D1" s="13" t="s">
        <v>19</v>
      </c>
      <c r="E1" s="13" t="s">
        <v>25</v>
      </c>
      <c r="F1" s="13" t="s">
        <v>26</v>
      </c>
      <c r="G1" s="13" t="s">
        <v>27</v>
      </c>
      <c r="H1" s="13" t="s">
        <v>23</v>
      </c>
      <c r="I1" s="13" t="s">
        <v>20</v>
      </c>
      <c r="J1" s="13" t="s">
        <v>25</v>
      </c>
      <c r="K1" s="13" t="s">
        <v>26</v>
      </c>
      <c r="L1" s="13" t="s">
        <v>27</v>
      </c>
      <c r="M1" s="13" t="s">
        <v>23</v>
      </c>
      <c r="N1" s="13" t="s">
        <v>21</v>
      </c>
      <c r="O1" s="13" t="s">
        <v>25</v>
      </c>
      <c r="P1" s="13" t="s">
        <v>26</v>
      </c>
      <c r="Q1" s="13" t="s">
        <v>27</v>
      </c>
      <c r="R1" s="13" t="s">
        <v>1</v>
      </c>
      <c r="S1" s="14" t="s">
        <v>24</v>
      </c>
      <c r="U1" s="1" t="s">
        <v>39</v>
      </c>
      <c r="V1" t="s">
        <v>2</v>
      </c>
    </row>
    <row r="2" spans="1:43" x14ac:dyDescent="0.25">
      <c r="A2" s="7" t="s">
        <v>31</v>
      </c>
      <c r="B2" s="11"/>
      <c r="C2" s="8"/>
      <c r="D2" s="8"/>
      <c r="E2" s="8"/>
      <c r="F2" s="8"/>
      <c r="G2" s="8"/>
      <c r="H2" s="9"/>
      <c r="I2" s="9"/>
      <c r="J2" s="10"/>
      <c r="K2" s="10"/>
      <c r="L2" s="10"/>
      <c r="M2" s="7"/>
      <c r="N2" s="7"/>
      <c r="O2" s="7"/>
      <c r="P2" s="7"/>
      <c r="Q2" s="7"/>
      <c r="R2" s="3" t="str">
        <f t="shared" ref="R2:R8" si="0">B2&amp;C2&amp;D2&amp;E2&amp;F2&amp;G2&amp;H2&amp;I2&amp;J2&amp;K2&amp;L2&amp;M2&amp;N2&amp;O2&amp;P2&amp;Q2</f>
        <v/>
      </c>
      <c r="S2" s="4" t="e">
        <f>AG2&amp;AH2&amp;AI2&amp;AJ2&amp;AK2&amp;AL2&amp;AM2&amp;AN2</f>
        <v>#N/A</v>
      </c>
      <c r="U2" s="1" t="s">
        <v>40</v>
      </c>
      <c r="V2" t="s">
        <v>3</v>
      </c>
      <c r="X2" t="str">
        <f t="shared" ref="X2:X16" si="1">LEFT(RIGHT(R2,32),4)</f>
        <v/>
      </c>
      <c r="Y2" t="str">
        <f t="shared" ref="Y2:Y16" si="2">LEFT(RIGHT(R2,28),4)</f>
        <v/>
      </c>
      <c r="Z2" t="str">
        <f t="shared" ref="Z2:Z16" si="3">LEFT(RIGHT(R2,24),4)</f>
        <v/>
      </c>
      <c r="AA2" t="str">
        <f t="shared" ref="AA2:AA16" si="4">LEFT(RIGHT(R2,20),4)</f>
        <v/>
      </c>
      <c r="AB2" t="str">
        <f t="shared" ref="AB2:AB16" si="5">LEFT(RIGHT(R2,16),4)</f>
        <v/>
      </c>
      <c r="AC2" t="str">
        <f t="shared" ref="AC2:AC16" si="6">LEFT(RIGHT(R2,12),4)</f>
        <v/>
      </c>
      <c r="AD2" t="str">
        <f t="shared" ref="AD2:AD16" si="7">LEFT(RIGHT(R2,8),4)</f>
        <v/>
      </c>
      <c r="AE2" t="str">
        <f t="shared" ref="AE2:AE16" si="8">LEFT(RIGHT(R2,4),4)</f>
        <v/>
      </c>
      <c r="AG2" t="e">
        <f t="shared" ref="AG2:AG16" si="9">INDEX(AQ:AQ,MATCH(X2,AP:AP,0))</f>
        <v>#N/A</v>
      </c>
      <c r="AH2" t="e">
        <f t="shared" ref="AH2:AH16" si="10">INDEX(AQ:AQ,MATCH(Y2,AP:AP,0))</f>
        <v>#N/A</v>
      </c>
      <c r="AI2" t="e">
        <f t="shared" ref="AI2:AI16" si="11">INDEX(AQ:AQ,MATCH(Z2,AP:AP,0))</f>
        <v>#N/A</v>
      </c>
      <c r="AJ2" t="e">
        <f t="shared" ref="AJ2:AJ16" si="12">INDEX(AQ:AQ,MATCH(AA2,AP:AP,0))</f>
        <v>#N/A</v>
      </c>
      <c r="AK2" t="e">
        <f t="shared" ref="AK2:AK16" si="13">INDEX(AQ:AQ,MATCH(AB2,AP:AP,0))</f>
        <v>#N/A</v>
      </c>
      <c r="AL2" t="e">
        <f t="shared" ref="AL2:AL16" si="14">INDEX(AQ:AQ,MATCH(AC2,AP:AP,0))</f>
        <v>#N/A</v>
      </c>
      <c r="AM2" t="e">
        <f t="shared" ref="AM2:AM16" si="15">INDEX(AQ:AQ,MATCH(AD2,AP:AP,0))</f>
        <v>#N/A</v>
      </c>
      <c r="AN2" t="e">
        <f t="shared" ref="AN2:AN16" si="16">INDEX(AQ:AQ,MATCH(AE2,AP:AP,0))</f>
        <v>#N/A</v>
      </c>
      <c r="AP2" s="1" t="s">
        <v>50</v>
      </c>
      <c r="AQ2" s="1" t="s">
        <v>28</v>
      </c>
    </row>
    <row r="3" spans="1:43" x14ac:dyDescent="0.25">
      <c r="A3" s="7" t="s">
        <v>32</v>
      </c>
      <c r="B3" s="11"/>
      <c r="C3" s="8"/>
      <c r="D3" s="8"/>
      <c r="E3" s="8"/>
      <c r="F3" s="8"/>
      <c r="G3" s="8"/>
      <c r="H3" s="9"/>
      <c r="I3" s="9"/>
      <c r="J3" s="9"/>
      <c r="K3" s="9"/>
      <c r="L3" s="9"/>
      <c r="M3" s="6"/>
      <c r="N3" s="6"/>
      <c r="O3" s="6"/>
      <c r="P3" s="6"/>
      <c r="Q3" s="6"/>
      <c r="R3" s="3" t="str">
        <f t="shared" si="0"/>
        <v/>
      </c>
      <c r="S3" s="4" t="e">
        <f t="shared" ref="S3:S8" si="17">AG3&amp;AH3&amp;AI3&amp;AJ3&amp;AK3&amp;AL3&amp;AM3&amp;AN3</f>
        <v>#N/A</v>
      </c>
      <c r="U3" s="1" t="s">
        <v>41</v>
      </c>
      <c r="V3" t="s">
        <v>4</v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G3" t="e">
        <f t="shared" si="9"/>
        <v>#N/A</v>
      </c>
      <c r="AH3" t="e">
        <f t="shared" si="10"/>
        <v>#N/A</v>
      </c>
      <c r="AI3" t="e">
        <f t="shared" si="11"/>
        <v>#N/A</v>
      </c>
      <c r="AJ3" t="e">
        <f t="shared" si="12"/>
        <v>#N/A</v>
      </c>
      <c r="AK3" t="e">
        <f t="shared" si="13"/>
        <v>#N/A</v>
      </c>
      <c r="AL3" t="e">
        <f t="shared" si="14"/>
        <v>#N/A</v>
      </c>
      <c r="AM3" t="e">
        <f t="shared" si="15"/>
        <v>#N/A</v>
      </c>
      <c r="AN3" t="e">
        <f t="shared" si="16"/>
        <v>#N/A</v>
      </c>
      <c r="AP3" s="1" t="s">
        <v>0</v>
      </c>
      <c r="AQ3" s="1" t="s">
        <v>29</v>
      </c>
    </row>
    <row r="4" spans="1:43" x14ac:dyDescent="0.25">
      <c r="A4" s="7" t="s">
        <v>34</v>
      </c>
      <c r="B4" s="11"/>
      <c r="C4" s="8"/>
      <c r="D4" s="8"/>
      <c r="E4" s="8"/>
      <c r="F4" s="8"/>
      <c r="G4" s="8"/>
      <c r="H4" s="9"/>
      <c r="I4" s="9"/>
      <c r="J4" s="9"/>
      <c r="K4" s="9"/>
      <c r="L4" s="9"/>
      <c r="M4" s="6"/>
      <c r="N4" s="6"/>
      <c r="O4" s="6"/>
      <c r="P4" s="6"/>
      <c r="Q4" s="6"/>
      <c r="R4" s="3" t="str">
        <f t="shared" si="0"/>
        <v/>
      </c>
      <c r="S4" s="4" t="e">
        <f t="shared" si="17"/>
        <v>#N/A</v>
      </c>
      <c r="U4" s="1" t="s">
        <v>42</v>
      </c>
      <c r="V4" t="s">
        <v>5</v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G4" t="e">
        <f t="shared" si="9"/>
        <v>#N/A</v>
      </c>
      <c r="AH4" t="e">
        <f t="shared" si="10"/>
        <v>#N/A</v>
      </c>
      <c r="AI4" t="e">
        <f t="shared" si="11"/>
        <v>#N/A</v>
      </c>
      <c r="AJ4" t="e">
        <f t="shared" si="12"/>
        <v>#N/A</v>
      </c>
      <c r="AK4" t="e">
        <f t="shared" si="13"/>
        <v>#N/A</v>
      </c>
      <c r="AL4" t="e">
        <f t="shared" si="14"/>
        <v>#N/A</v>
      </c>
      <c r="AM4" t="e">
        <f t="shared" si="15"/>
        <v>#N/A</v>
      </c>
      <c r="AN4" t="e">
        <f t="shared" si="16"/>
        <v>#N/A</v>
      </c>
      <c r="AP4" s="1" t="s">
        <v>10</v>
      </c>
      <c r="AQ4" s="1" t="s">
        <v>60</v>
      </c>
    </row>
    <row r="5" spans="1:43" x14ac:dyDescent="0.25">
      <c r="A5" s="7" t="s">
        <v>33</v>
      </c>
      <c r="B5" s="11"/>
      <c r="C5" s="8"/>
      <c r="D5" s="8"/>
      <c r="E5" s="8"/>
      <c r="F5" s="8"/>
      <c r="G5" s="8"/>
      <c r="H5" s="9"/>
      <c r="I5" s="9"/>
      <c r="J5" s="9"/>
      <c r="K5" s="9"/>
      <c r="L5" s="9"/>
      <c r="M5" s="6"/>
      <c r="N5" s="6"/>
      <c r="O5" s="6"/>
      <c r="P5" s="6"/>
      <c r="Q5" s="6"/>
      <c r="R5" s="3" t="str">
        <f t="shared" si="0"/>
        <v/>
      </c>
      <c r="S5" s="4" t="e">
        <f t="shared" si="17"/>
        <v>#N/A</v>
      </c>
      <c r="U5" s="1" t="s">
        <v>43</v>
      </c>
      <c r="V5" t="s">
        <v>6</v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G5" t="e">
        <f t="shared" si="9"/>
        <v>#N/A</v>
      </c>
      <c r="AH5" t="e">
        <f t="shared" si="10"/>
        <v>#N/A</v>
      </c>
      <c r="AI5" t="e">
        <f t="shared" si="11"/>
        <v>#N/A</v>
      </c>
      <c r="AJ5" t="e">
        <f t="shared" si="12"/>
        <v>#N/A</v>
      </c>
      <c r="AK5" t="e">
        <f t="shared" si="13"/>
        <v>#N/A</v>
      </c>
      <c r="AL5" t="e">
        <f t="shared" si="14"/>
        <v>#N/A</v>
      </c>
      <c r="AM5" t="e">
        <f t="shared" si="15"/>
        <v>#N/A</v>
      </c>
      <c r="AN5" t="e">
        <f t="shared" si="16"/>
        <v>#N/A</v>
      </c>
      <c r="AP5" s="1" t="s">
        <v>11</v>
      </c>
      <c r="AQ5" s="1" t="s">
        <v>61</v>
      </c>
    </row>
    <row r="6" spans="1:43" x14ac:dyDescent="0.25">
      <c r="A6" s="7" t="s">
        <v>35</v>
      </c>
      <c r="B6" s="11"/>
      <c r="C6" s="8"/>
      <c r="D6" s="8"/>
      <c r="E6" s="8"/>
      <c r="F6" s="8"/>
      <c r="G6" s="8"/>
      <c r="H6" s="9"/>
      <c r="I6" s="9"/>
      <c r="J6" s="9"/>
      <c r="K6" s="9"/>
      <c r="L6" s="9"/>
      <c r="M6" s="6"/>
      <c r="N6" s="6"/>
      <c r="O6" s="6"/>
      <c r="P6" s="6"/>
      <c r="Q6" s="6"/>
      <c r="R6" s="3" t="str">
        <f t="shared" si="0"/>
        <v/>
      </c>
      <c r="S6" s="4" t="e">
        <f t="shared" si="17"/>
        <v>#N/A</v>
      </c>
      <c r="U6" s="1" t="s">
        <v>44</v>
      </c>
      <c r="V6" t="s">
        <v>7</v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G6" t="e">
        <f t="shared" si="9"/>
        <v>#N/A</v>
      </c>
      <c r="AH6" t="e">
        <f t="shared" si="10"/>
        <v>#N/A</v>
      </c>
      <c r="AI6" t="e">
        <f t="shared" si="11"/>
        <v>#N/A</v>
      </c>
      <c r="AJ6" t="e">
        <f t="shared" si="12"/>
        <v>#N/A</v>
      </c>
      <c r="AK6" t="e">
        <f t="shared" si="13"/>
        <v>#N/A</v>
      </c>
      <c r="AL6" t="e">
        <f t="shared" si="14"/>
        <v>#N/A</v>
      </c>
      <c r="AM6" t="e">
        <f t="shared" si="15"/>
        <v>#N/A</v>
      </c>
      <c r="AN6" t="e">
        <f t="shared" si="16"/>
        <v>#N/A</v>
      </c>
      <c r="AP6" s="1" t="s">
        <v>12</v>
      </c>
      <c r="AQ6" s="1" t="s">
        <v>62</v>
      </c>
    </row>
    <row r="7" spans="1:43" x14ac:dyDescent="0.25">
      <c r="A7" s="7" t="s">
        <v>36</v>
      </c>
      <c r="B7" s="15"/>
      <c r="C7" s="16"/>
      <c r="D7" s="16"/>
      <c r="E7" s="16"/>
      <c r="F7" s="16"/>
      <c r="G7" s="16"/>
      <c r="H7" s="17"/>
      <c r="I7" s="17"/>
      <c r="J7" s="17"/>
      <c r="K7" s="17"/>
      <c r="L7" s="17"/>
      <c r="M7" s="18"/>
      <c r="N7" s="18"/>
      <c r="O7" s="18"/>
      <c r="P7" s="18"/>
      <c r="Q7" s="18"/>
      <c r="R7" s="3" t="str">
        <f t="shared" si="0"/>
        <v/>
      </c>
      <c r="S7" s="4" t="e">
        <f t="shared" si="17"/>
        <v>#N/A</v>
      </c>
      <c r="U7" s="1" t="s">
        <v>45</v>
      </c>
      <c r="V7" t="s">
        <v>18</v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G7" t="e">
        <f t="shared" si="9"/>
        <v>#N/A</v>
      </c>
      <c r="AH7" t="e">
        <f t="shared" si="10"/>
        <v>#N/A</v>
      </c>
      <c r="AI7" t="e">
        <f t="shared" si="11"/>
        <v>#N/A</v>
      </c>
      <c r="AJ7" t="e">
        <f t="shared" si="12"/>
        <v>#N/A</v>
      </c>
      <c r="AK7" t="e">
        <f t="shared" si="13"/>
        <v>#N/A</v>
      </c>
      <c r="AL7" t="e">
        <f t="shared" si="14"/>
        <v>#N/A</v>
      </c>
      <c r="AM7" t="e">
        <f t="shared" si="15"/>
        <v>#N/A</v>
      </c>
      <c r="AN7" t="e">
        <f t="shared" si="16"/>
        <v>#N/A</v>
      </c>
      <c r="AP7" s="1" t="s">
        <v>13</v>
      </c>
      <c r="AQ7" s="1" t="s">
        <v>63</v>
      </c>
    </row>
    <row r="8" spans="1:43" x14ac:dyDescent="0.25">
      <c r="A8" s="7" t="s">
        <v>37</v>
      </c>
      <c r="B8" s="15"/>
      <c r="C8" s="16"/>
      <c r="D8" s="16"/>
      <c r="E8" s="16"/>
      <c r="F8" s="16"/>
      <c r="G8" s="16"/>
      <c r="H8" s="17"/>
      <c r="I8" s="17"/>
      <c r="J8" s="17"/>
      <c r="K8" s="17"/>
      <c r="L8" s="17"/>
      <c r="M8" s="18"/>
      <c r="N8" s="18"/>
      <c r="O8" s="18"/>
      <c r="P8" s="18"/>
      <c r="Q8" s="18"/>
      <c r="R8" s="3" t="str">
        <f t="shared" si="0"/>
        <v/>
      </c>
      <c r="S8" s="4" t="e">
        <f t="shared" si="17"/>
        <v>#N/A</v>
      </c>
      <c r="U8" s="1" t="s">
        <v>46</v>
      </c>
      <c r="V8" t="s">
        <v>8</v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/>
      </c>
      <c r="AE8" t="str">
        <f t="shared" si="8"/>
        <v/>
      </c>
      <c r="AG8" t="e">
        <f t="shared" si="9"/>
        <v>#N/A</v>
      </c>
      <c r="AH8" t="e">
        <f t="shared" si="10"/>
        <v>#N/A</v>
      </c>
      <c r="AI8" t="e">
        <f t="shared" si="11"/>
        <v>#N/A</v>
      </c>
      <c r="AJ8" t="e">
        <f t="shared" si="12"/>
        <v>#N/A</v>
      </c>
      <c r="AK8" t="e">
        <f t="shared" si="13"/>
        <v>#N/A</v>
      </c>
      <c r="AL8" t="e">
        <f t="shared" si="14"/>
        <v>#N/A</v>
      </c>
      <c r="AM8" t="e">
        <f t="shared" si="15"/>
        <v>#N/A</v>
      </c>
      <c r="AN8" t="e">
        <f t="shared" si="16"/>
        <v>#N/A</v>
      </c>
      <c r="AP8" s="1" t="s">
        <v>14</v>
      </c>
      <c r="AQ8" s="1" t="s">
        <v>64</v>
      </c>
    </row>
    <row r="9" spans="1:43" x14ac:dyDescent="0.25">
      <c r="A9" s="7" t="s">
        <v>38</v>
      </c>
      <c r="B9" s="19"/>
      <c r="C9" s="20"/>
      <c r="D9" s="20"/>
      <c r="E9" s="20"/>
      <c r="F9" s="20"/>
      <c r="G9" s="20"/>
      <c r="H9" s="21"/>
      <c r="I9" s="21"/>
      <c r="J9" s="21"/>
      <c r="K9" s="21"/>
      <c r="L9" s="21"/>
      <c r="M9" s="22"/>
      <c r="N9" s="22"/>
      <c r="O9" s="22"/>
      <c r="P9" s="22"/>
      <c r="Q9" s="22"/>
      <c r="R9" s="3" t="str">
        <f t="shared" ref="R9:R12" si="18">B9&amp;C9&amp;D9&amp;E9&amp;F9&amp;G9&amp;H9&amp;I9&amp;J9&amp;K9&amp;L9&amp;M9&amp;N9&amp;O9&amp;P9&amp;Q9</f>
        <v/>
      </c>
      <c r="S9" s="4" t="e">
        <f t="shared" ref="S9:S17" si="19">AG9&amp;AH9&amp;AI9&amp;AJ9&amp;AK9&amp;AL9&amp;AM9&amp;AN9</f>
        <v>#N/A</v>
      </c>
      <c r="U9" s="1" t="s">
        <v>47</v>
      </c>
      <c r="V9" t="s">
        <v>9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tr">
        <f t="shared" si="8"/>
        <v/>
      </c>
      <c r="AG9" t="e">
        <f t="shared" si="9"/>
        <v>#N/A</v>
      </c>
      <c r="AH9" t="e">
        <f t="shared" si="10"/>
        <v>#N/A</v>
      </c>
      <c r="AI9" t="e">
        <f t="shared" si="11"/>
        <v>#N/A</v>
      </c>
      <c r="AJ9" t="e">
        <f t="shared" si="12"/>
        <v>#N/A</v>
      </c>
      <c r="AK9" t="e">
        <f t="shared" si="13"/>
        <v>#N/A</v>
      </c>
      <c r="AL9" t="e">
        <f t="shared" si="14"/>
        <v>#N/A</v>
      </c>
      <c r="AM9" t="e">
        <f t="shared" si="15"/>
        <v>#N/A</v>
      </c>
      <c r="AN9" t="e">
        <f t="shared" si="16"/>
        <v>#N/A</v>
      </c>
      <c r="AP9" s="1" t="s">
        <v>15</v>
      </c>
      <c r="AQ9" s="1" t="s">
        <v>65</v>
      </c>
    </row>
    <row r="10" spans="1:43" x14ac:dyDescent="0.25">
      <c r="A10" s="6" t="s">
        <v>68</v>
      </c>
      <c r="B10" s="19"/>
      <c r="C10" s="20"/>
      <c r="D10" s="20"/>
      <c r="E10" s="20"/>
      <c r="F10" s="20"/>
      <c r="G10" s="20"/>
      <c r="H10" s="21"/>
      <c r="I10" s="21"/>
      <c r="J10" s="21"/>
      <c r="K10" s="21"/>
      <c r="L10" s="21"/>
      <c r="M10" s="22"/>
      <c r="N10" s="22"/>
      <c r="O10" s="22"/>
      <c r="P10" s="22"/>
      <c r="Q10" s="22"/>
      <c r="R10" s="3" t="str">
        <f t="shared" si="18"/>
        <v/>
      </c>
      <c r="S10" s="4" t="e">
        <f t="shared" si="19"/>
        <v>#N/A</v>
      </c>
      <c r="U10" s="1" t="s">
        <v>48</v>
      </c>
      <c r="V10" t="s">
        <v>49</v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  <c r="AE10" t="str">
        <f t="shared" si="8"/>
        <v/>
      </c>
      <c r="AG10" t="e">
        <f t="shared" si="9"/>
        <v>#N/A</v>
      </c>
      <c r="AH10" t="e">
        <f t="shared" si="10"/>
        <v>#N/A</v>
      </c>
      <c r="AI10" t="e">
        <f t="shared" si="11"/>
        <v>#N/A</v>
      </c>
      <c r="AJ10" t="e">
        <f t="shared" si="12"/>
        <v>#N/A</v>
      </c>
      <c r="AK10" t="e">
        <f t="shared" si="13"/>
        <v>#N/A</v>
      </c>
      <c r="AL10" t="e">
        <f t="shared" si="14"/>
        <v>#N/A</v>
      </c>
      <c r="AM10" t="e">
        <f t="shared" si="15"/>
        <v>#N/A</v>
      </c>
      <c r="AN10" t="e">
        <f t="shared" si="16"/>
        <v>#N/A</v>
      </c>
      <c r="AP10" s="1" t="s">
        <v>16</v>
      </c>
      <c r="AQ10" s="1" t="s">
        <v>66</v>
      </c>
    </row>
    <row r="11" spans="1:43" x14ac:dyDescent="0.25">
      <c r="A11" s="7" t="s">
        <v>69</v>
      </c>
      <c r="B11" s="15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8"/>
      <c r="N11" s="18"/>
      <c r="O11" s="18"/>
      <c r="P11" s="18"/>
      <c r="Q11" s="18"/>
      <c r="R11" s="3" t="str">
        <f t="shared" si="18"/>
        <v/>
      </c>
      <c r="S11" s="4" t="e">
        <f t="shared" si="19"/>
        <v>#N/A</v>
      </c>
      <c r="U11" s="1" t="s">
        <v>99</v>
      </c>
      <c r="V11" t="s">
        <v>105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G11" t="e">
        <f t="shared" si="9"/>
        <v>#N/A</v>
      </c>
      <c r="AH11" t="e">
        <f t="shared" si="10"/>
        <v>#N/A</v>
      </c>
      <c r="AI11" t="e">
        <f t="shared" si="11"/>
        <v>#N/A</v>
      </c>
      <c r="AJ11" t="e">
        <f t="shared" si="12"/>
        <v>#N/A</v>
      </c>
      <c r="AK11" t="e">
        <f t="shared" si="13"/>
        <v>#N/A</v>
      </c>
      <c r="AL11" t="e">
        <f t="shared" si="14"/>
        <v>#N/A</v>
      </c>
      <c r="AM11" t="e">
        <f t="shared" si="15"/>
        <v>#N/A</v>
      </c>
      <c r="AN11" t="e">
        <f t="shared" si="16"/>
        <v>#N/A</v>
      </c>
      <c r="AP11" s="1" t="s">
        <v>17</v>
      </c>
      <c r="AQ11" s="1" t="s">
        <v>67</v>
      </c>
    </row>
    <row r="12" spans="1:43" x14ac:dyDescent="0.25">
      <c r="A12" s="7" t="s">
        <v>70</v>
      </c>
      <c r="B12" s="15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3" t="str">
        <f t="shared" si="18"/>
        <v/>
      </c>
      <c r="S12" s="4" t="e">
        <f t="shared" si="19"/>
        <v>#N/A</v>
      </c>
      <c r="U12" s="1" t="s">
        <v>100</v>
      </c>
      <c r="V12" t="s">
        <v>106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9"/>
        <v>#N/A</v>
      </c>
      <c r="AH12" t="e">
        <f t="shared" si="10"/>
        <v>#N/A</v>
      </c>
      <c r="AI12" t="e">
        <f t="shared" si="11"/>
        <v>#N/A</v>
      </c>
      <c r="AJ12" t="e">
        <f t="shared" si="12"/>
        <v>#N/A</v>
      </c>
      <c r="AK12" t="e">
        <f t="shared" si="13"/>
        <v>#N/A</v>
      </c>
      <c r="AL12" t="e">
        <f t="shared" si="14"/>
        <v>#N/A</v>
      </c>
      <c r="AM12" t="e">
        <f t="shared" si="15"/>
        <v>#N/A</v>
      </c>
      <c r="AN12" t="e">
        <f t="shared" si="16"/>
        <v>#N/A</v>
      </c>
      <c r="AP12" s="1" t="s">
        <v>52</v>
      </c>
      <c r="AQ12" t="s">
        <v>19</v>
      </c>
    </row>
    <row r="13" spans="1:43" x14ac:dyDescent="0.25">
      <c r="A13" s="7" t="s">
        <v>71</v>
      </c>
      <c r="B13" s="15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8"/>
      <c r="N13" s="18"/>
      <c r="O13" s="18"/>
      <c r="P13" s="18"/>
      <c r="Q13" s="18"/>
      <c r="R13" s="3" t="str">
        <f>B13&amp;C13&amp;D13&amp;E13&amp;F13&amp;G13&amp;H13&amp;I13&amp;J13&amp;K13&amp;L13&amp;M13&amp;N13&amp;O13&amp;P13&amp;Q13</f>
        <v/>
      </c>
      <c r="S13" s="4" t="e">
        <f t="shared" si="19"/>
        <v>#N/A</v>
      </c>
      <c r="U13" s="1" t="s">
        <v>101</v>
      </c>
      <c r="V13" t="s">
        <v>107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9"/>
        <v>#N/A</v>
      </c>
      <c r="AH13" t="e">
        <f t="shared" si="10"/>
        <v>#N/A</v>
      </c>
      <c r="AI13" t="e">
        <f t="shared" si="11"/>
        <v>#N/A</v>
      </c>
      <c r="AJ13" t="e">
        <f t="shared" si="12"/>
        <v>#N/A</v>
      </c>
      <c r="AK13" t="e">
        <f t="shared" si="13"/>
        <v>#N/A</v>
      </c>
      <c r="AL13" t="e">
        <f t="shared" si="14"/>
        <v>#N/A</v>
      </c>
      <c r="AM13" t="e">
        <f t="shared" si="15"/>
        <v>#N/A</v>
      </c>
      <c r="AN13" t="e">
        <f t="shared" si="16"/>
        <v>#N/A</v>
      </c>
      <c r="AP13" s="1" t="s">
        <v>53</v>
      </c>
      <c r="AQ13" t="s">
        <v>20</v>
      </c>
    </row>
    <row r="14" spans="1:43" x14ac:dyDescent="0.25">
      <c r="A14" s="7" t="s">
        <v>72</v>
      </c>
      <c r="B14" s="19"/>
      <c r="C14" s="20"/>
      <c r="D14" s="20"/>
      <c r="E14" s="20"/>
      <c r="F14" s="20"/>
      <c r="G14" s="20"/>
      <c r="H14" s="21"/>
      <c r="I14" s="21"/>
      <c r="J14" s="21"/>
      <c r="K14" s="21"/>
      <c r="L14" s="21"/>
      <c r="M14" s="22"/>
      <c r="N14" s="22"/>
      <c r="O14" s="22"/>
      <c r="P14" s="22"/>
      <c r="Q14" s="22"/>
      <c r="R14" s="3" t="str">
        <f>B14&amp;C14&amp;D14&amp;E14&amp;F14&amp;G14&amp;H14&amp;I14&amp;J14&amp;K14&amp;L14&amp;M14&amp;N14&amp;O14&amp;P14&amp;Q14</f>
        <v/>
      </c>
      <c r="S14" s="4" t="e">
        <f t="shared" si="19"/>
        <v>#N/A</v>
      </c>
      <c r="U14" s="1" t="s">
        <v>102</v>
      </c>
      <c r="V14" t="s">
        <v>108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9"/>
        <v>#N/A</v>
      </c>
      <c r="AH14" t="e">
        <f t="shared" si="10"/>
        <v>#N/A</v>
      </c>
      <c r="AI14" t="e">
        <f t="shared" si="11"/>
        <v>#N/A</v>
      </c>
      <c r="AJ14" t="e">
        <f t="shared" si="12"/>
        <v>#N/A</v>
      </c>
      <c r="AK14" t="e">
        <f t="shared" si="13"/>
        <v>#N/A</v>
      </c>
      <c r="AL14" t="e">
        <f t="shared" si="14"/>
        <v>#N/A</v>
      </c>
      <c r="AM14" t="e">
        <f t="shared" si="15"/>
        <v>#N/A</v>
      </c>
      <c r="AN14" t="e">
        <f t="shared" si="16"/>
        <v>#N/A</v>
      </c>
      <c r="AP14" s="1" t="s">
        <v>51</v>
      </c>
      <c r="AQ14" t="s">
        <v>21</v>
      </c>
    </row>
    <row r="15" spans="1:43" x14ac:dyDescent="0.25">
      <c r="A15" s="7" t="s">
        <v>73</v>
      </c>
      <c r="B15" s="19"/>
      <c r="C15" s="20"/>
      <c r="D15" s="20"/>
      <c r="E15" s="20"/>
      <c r="F15" s="20"/>
      <c r="G15" s="20"/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3" t="str">
        <f>B15&amp;C15&amp;D15&amp;E15&amp;F15&amp;G15&amp;H15&amp;I15&amp;J15&amp;K15&amp;L15&amp;M15&amp;N15&amp;O15&amp;P15&amp;Q15</f>
        <v/>
      </c>
      <c r="S15" s="4" t="e">
        <f t="shared" si="19"/>
        <v>#N/A</v>
      </c>
      <c r="U15" s="1" t="s">
        <v>103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9"/>
        <v>#N/A</v>
      </c>
      <c r="AH15" t="e">
        <f t="shared" si="10"/>
        <v>#N/A</v>
      </c>
      <c r="AI15" t="e">
        <f t="shared" si="11"/>
        <v>#N/A</v>
      </c>
      <c r="AJ15" t="e">
        <f t="shared" si="12"/>
        <v>#N/A</v>
      </c>
      <c r="AK15" t="e">
        <f t="shared" si="13"/>
        <v>#N/A</v>
      </c>
      <c r="AL15" t="e">
        <f t="shared" si="14"/>
        <v>#N/A</v>
      </c>
      <c r="AM15" t="e">
        <f t="shared" si="15"/>
        <v>#N/A</v>
      </c>
      <c r="AN15" t="e">
        <f t="shared" si="16"/>
        <v>#N/A</v>
      </c>
      <c r="AP15" s="1" t="s">
        <v>54</v>
      </c>
      <c r="AQ15" t="s">
        <v>57</v>
      </c>
    </row>
    <row r="16" spans="1:43" x14ac:dyDescent="0.25">
      <c r="A16" s="7" t="s">
        <v>74</v>
      </c>
      <c r="B16" s="19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2"/>
      <c r="N16" s="22"/>
      <c r="O16" s="22"/>
      <c r="P16" s="22"/>
      <c r="Q16" s="22"/>
      <c r="R16" s="3" t="str">
        <f>B16&amp;C16&amp;D16&amp;E16&amp;F16&amp;G16&amp;H16&amp;I16&amp;J16&amp;K16&amp;L16&amp;M16&amp;N16&amp;O16&amp;P16&amp;Q16</f>
        <v/>
      </c>
      <c r="S16" s="4" t="e">
        <f t="shared" si="19"/>
        <v>#N/A</v>
      </c>
      <c r="U16" s="1" t="s">
        <v>104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55</v>
      </c>
      <c r="AQ16" t="s">
        <v>58</v>
      </c>
    </row>
    <row r="17" spans="1:43" x14ac:dyDescent="0.25">
      <c r="A17" s="7" t="s">
        <v>75</v>
      </c>
      <c r="B17" s="19"/>
      <c r="C17" s="20"/>
      <c r="D17" s="20"/>
      <c r="E17" s="20"/>
      <c r="F17" s="20"/>
      <c r="G17" s="20"/>
      <c r="H17" s="21"/>
      <c r="I17" s="21"/>
      <c r="J17" s="21"/>
      <c r="K17" s="21"/>
      <c r="L17" s="21"/>
      <c r="M17" s="22"/>
      <c r="N17" s="22"/>
      <c r="O17" s="22"/>
      <c r="P17" s="22"/>
      <c r="Q17" s="22"/>
      <c r="R17" s="3" t="str">
        <f>B17&amp;C17&amp;D17&amp;E17&amp;F17&amp;G17&amp;H17&amp;I17&amp;J17&amp;K17&amp;L17&amp;M17&amp;N17&amp;O17&amp;P17&amp;Q17</f>
        <v/>
      </c>
      <c r="S17" s="4" t="e">
        <f t="shared" si="19"/>
        <v>#N/A</v>
      </c>
      <c r="X17" t="str">
        <f t="shared" ref="X17:X21" si="20">LEFT(RIGHT(R17,32),4)</f>
        <v/>
      </c>
      <c r="Y17" t="str">
        <f t="shared" ref="Y17:Y21" si="21">LEFT(RIGHT(R17,28),4)</f>
        <v/>
      </c>
      <c r="Z17" t="str">
        <f t="shared" ref="Z17:Z21" si="22">LEFT(RIGHT(R17,24),4)</f>
        <v/>
      </c>
      <c r="AA17" t="str">
        <f t="shared" ref="AA17:AA21" si="23">LEFT(RIGHT(R17,20),4)</f>
        <v/>
      </c>
      <c r="AB17" t="str">
        <f t="shared" ref="AB17:AB21" si="24">LEFT(RIGHT(R17,16),4)</f>
        <v/>
      </c>
      <c r="AC17" t="str">
        <f t="shared" ref="AC17:AC21" si="25">LEFT(RIGHT(R17,12),4)</f>
        <v/>
      </c>
      <c r="AD17" t="str">
        <f t="shared" ref="AD17:AD21" si="26">LEFT(RIGHT(R17,8),4)</f>
        <v/>
      </c>
      <c r="AE17" t="str">
        <f t="shared" ref="AE17:AE21" si="27">LEFT(RIGHT(R17,4),4)</f>
        <v/>
      </c>
      <c r="AG17" t="e">
        <f t="shared" ref="AG17:AG21" si="28">INDEX(AQ:AQ,MATCH(X17,AP:AP,0))</f>
        <v>#N/A</v>
      </c>
      <c r="AH17" t="e">
        <f t="shared" ref="AH17:AH21" si="29">INDEX(AQ:AQ,MATCH(Y17,AP:AP,0))</f>
        <v>#N/A</v>
      </c>
      <c r="AI17" t="e">
        <f t="shared" ref="AI17:AI21" si="30">INDEX(AQ:AQ,MATCH(Z17,AP:AP,0))</f>
        <v>#N/A</v>
      </c>
      <c r="AJ17" t="e">
        <f t="shared" ref="AJ17:AJ21" si="31">INDEX(AQ:AQ,MATCH(AA17,AP:AP,0))</f>
        <v>#N/A</v>
      </c>
      <c r="AK17" t="e">
        <f t="shared" ref="AK17:AK21" si="32">INDEX(AQ:AQ,MATCH(AB17,AP:AP,0))</f>
        <v>#N/A</v>
      </c>
      <c r="AL17" t="e">
        <f t="shared" ref="AL17:AL21" si="33">INDEX(AQ:AQ,MATCH(AC17,AP:AP,0))</f>
        <v>#N/A</v>
      </c>
      <c r="AM17" t="e">
        <f t="shared" ref="AM17:AM21" si="34">INDEX(AQ:AQ,MATCH(AD17,AP:AP,0))</f>
        <v>#N/A</v>
      </c>
      <c r="AN17" t="e">
        <f t="shared" ref="AN17:AN21" si="35">INDEX(AQ:AQ,MATCH(AE17,AP:AP,0))</f>
        <v>#N/A</v>
      </c>
      <c r="AP17" s="1" t="s">
        <v>56</v>
      </c>
      <c r="AQ17" t="s">
        <v>59</v>
      </c>
    </row>
    <row r="18" spans="1:43" x14ac:dyDescent="0.25">
      <c r="A18" s="7" t="s">
        <v>76</v>
      </c>
      <c r="B18" s="19"/>
      <c r="C18" s="20"/>
      <c r="D18" s="20"/>
      <c r="E18" s="20"/>
      <c r="F18" s="20"/>
      <c r="G18" s="20"/>
      <c r="H18" s="21"/>
      <c r="I18" s="21"/>
      <c r="J18" s="21"/>
      <c r="K18" s="21"/>
      <c r="L18" s="21"/>
      <c r="M18" s="22"/>
      <c r="N18" s="22"/>
      <c r="O18" s="22"/>
      <c r="P18" s="22"/>
      <c r="Q18" s="22"/>
      <c r="R18" s="3" t="str">
        <f t="shared" ref="R18:R30" si="36">B18&amp;C18&amp;D18&amp;E18&amp;F18&amp;G18&amp;H18&amp;I18&amp;J18&amp;K18&amp;L18&amp;M18&amp;N18&amp;O18&amp;P18&amp;Q18</f>
        <v/>
      </c>
      <c r="S18" s="4" t="e">
        <f t="shared" ref="S18:S30" si="37">AG18&amp;AH18&amp;AI18&amp;AJ18&amp;AK18&amp;AL18&amp;AM18&amp;AN18</f>
        <v>#N/A</v>
      </c>
      <c r="V18" s="5"/>
      <c r="X18" t="str">
        <f t="shared" si="20"/>
        <v/>
      </c>
      <c r="Y18" t="str">
        <f t="shared" si="21"/>
        <v/>
      </c>
      <c r="Z18" t="str">
        <f t="shared" si="22"/>
        <v/>
      </c>
      <c r="AA18" t="str">
        <f t="shared" si="23"/>
        <v/>
      </c>
      <c r="AB18" t="str">
        <f t="shared" si="24"/>
        <v/>
      </c>
      <c r="AC18" t="str">
        <f t="shared" si="25"/>
        <v/>
      </c>
      <c r="AD18" t="str">
        <f t="shared" si="26"/>
        <v/>
      </c>
      <c r="AE18" t="str">
        <f t="shared" si="27"/>
        <v/>
      </c>
      <c r="AG18" t="e">
        <f t="shared" si="28"/>
        <v>#N/A</v>
      </c>
      <c r="AH18" t="e">
        <f t="shared" si="29"/>
        <v>#N/A</v>
      </c>
      <c r="AI18" t="e">
        <f t="shared" si="30"/>
        <v>#N/A</v>
      </c>
      <c r="AJ18" t="e">
        <f t="shared" si="31"/>
        <v>#N/A</v>
      </c>
      <c r="AK18" t="e">
        <f t="shared" si="32"/>
        <v>#N/A</v>
      </c>
      <c r="AL18" t="e">
        <f t="shared" si="33"/>
        <v>#N/A</v>
      </c>
      <c r="AM18" t="e">
        <f t="shared" si="34"/>
        <v>#N/A</v>
      </c>
      <c r="AN18" t="e">
        <f t="shared" si="35"/>
        <v>#N/A</v>
      </c>
    </row>
    <row r="19" spans="1:43" x14ac:dyDescent="0.25">
      <c r="A19" s="7" t="s">
        <v>77</v>
      </c>
      <c r="B19" s="15"/>
      <c r="C19" s="16"/>
      <c r="D19" s="16"/>
      <c r="E19" s="16"/>
      <c r="F19" s="16"/>
      <c r="G19" s="16"/>
      <c r="H19" s="21"/>
      <c r="I19" s="21"/>
      <c r="J19" s="21"/>
      <c r="K19" s="21"/>
      <c r="L19" s="21"/>
      <c r="M19" s="22"/>
      <c r="N19" s="22"/>
      <c r="O19" s="22"/>
      <c r="P19" s="22"/>
      <c r="Q19" s="22"/>
      <c r="R19" s="3" t="str">
        <f t="shared" si="36"/>
        <v/>
      </c>
      <c r="S19" s="4" t="e">
        <f t="shared" si="37"/>
        <v>#N/A</v>
      </c>
      <c r="X19" t="str">
        <f t="shared" si="20"/>
        <v/>
      </c>
      <c r="Y19" t="str">
        <f t="shared" si="21"/>
        <v/>
      </c>
      <c r="Z19" t="str">
        <f t="shared" si="22"/>
        <v/>
      </c>
      <c r="AA19" t="str">
        <f t="shared" si="23"/>
        <v/>
      </c>
      <c r="AB19" t="str">
        <f t="shared" si="24"/>
        <v/>
      </c>
      <c r="AC19" t="str">
        <f t="shared" si="25"/>
        <v/>
      </c>
      <c r="AD19" t="str">
        <f t="shared" si="26"/>
        <v/>
      </c>
      <c r="AE19" t="str">
        <f t="shared" si="27"/>
        <v/>
      </c>
      <c r="AG19" t="e">
        <f t="shared" si="28"/>
        <v>#N/A</v>
      </c>
      <c r="AH19" t="e">
        <f t="shared" si="29"/>
        <v>#N/A</v>
      </c>
      <c r="AI19" t="e">
        <f t="shared" si="30"/>
        <v>#N/A</v>
      </c>
      <c r="AJ19" t="e">
        <f t="shared" si="31"/>
        <v>#N/A</v>
      </c>
      <c r="AK19" t="e">
        <f t="shared" si="32"/>
        <v>#N/A</v>
      </c>
      <c r="AL19" t="e">
        <f t="shared" si="33"/>
        <v>#N/A</v>
      </c>
      <c r="AM19" t="e">
        <f t="shared" si="34"/>
        <v>#N/A</v>
      </c>
      <c r="AN19" t="e">
        <f t="shared" si="35"/>
        <v>#N/A</v>
      </c>
    </row>
    <row r="20" spans="1:43" x14ac:dyDescent="0.25">
      <c r="A20" s="7" t="s">
        <v>78</v>
      </c>
      <c r="B20" s="15"/>
      <c r="C20" s="16"/>
      <c r="D20" s="16"/>
      <c r="E20" s="16"/>
      <c r="F20" s="16"/>
      <c r="G20" s="16"/>
      <c r="H20" s="21"/>
      <c r="I20" s="21"/>
      <c r="J20" s="21"/>
      <c r="K20" s="21"/>
      <c r="L20" s="21"/>
      <c r="M20" s="22"/>
      <c r="N20" s="22"/>
      <c r="O20" s="22"/>
      <c r="P20" s="22"/>
      <c r="Q20" s="22"/>
      <c r="R20" s="3" t="str">
        <f t="shared" si="36"/>
        <v/>
      </c>
      <c r="S20" s="4" t="e">
        <f t="shared" si="37"/>
        <v>#N/A</v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e">
        <f t="shared" si="28"/>
        <v>#N/A</v>
      </c>
      <c r="AH20" t="e">
        <f t="shared" si="29"/>
        <v>#N/A</v>
      </c>
      <c r="AI20" t="e">
        <f t="shared" si="30"/>
        <v>#N/A</v>
      </c>
      <c r="AJ20" t="e">
        <f t="shared" si="31"/>
        <v>#N/A</v>
      </c>
      <c r="AK20" t="e">
        <f t="shared" si="32"/>
        <v>#N/A</v>
      </c>
      <c r="AL20" t="e">
        <f t="shared" si="33"/>
        <v>#N/A</v>
      </c>
      <c r="AM20" t="e">
        <f t="shared" si="34"/>
        <v>#N/A</v>
      </c>
      <c r="AN20" t="e">
        <f t="shared" si="35"/>
        <v>#N/A</v>
      </c>
    </row>
    <row r="21" spans="1:43" x14ac:dyDescent="0.25">
      <c r="A21" s="7" t="s">
        <v>79</v>
      </c>
      <c r="B21" s="15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8"/>
      <c r="N21" s="18"/>
      <c r="O21" s="18"/>
      <c r="P21" s="18"/>
      <c r="Q21" s="18"/>
      <c r="R21" s="3" t="str">
        <f t="shared" si="36"/>
        <v/>
      </c>
      <c r="S21" s="4" t="e">
        <f t="shared" si="37"/>
        <v>#N/A</v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e">
        <f t="shared" si="28"/>
        <v>#N/A</v>
      </c>
      <c r="AH21" t="e">
        <f t="shared" si="29"/>
        <v>#N/A</v>
      </c>
      <c r="AI21" t="e">
        <f t="shared" si="30"/>
        <v>#N/A</v>
      </c>
      <c r="AJ21" t="e">
        <f t="shared" si="31"/>
        <v>#N/A</v>
      </c>
      <c r="AK21" t="e">
        <f t="shared" si="32"/>
        <v>#N/A</v>
      </c>
      <c r="AL21" t="e">
        <f t="shared" si="33"/>
        <v>#N/A</v>
      </c>
      <c r="AM21" t="e">
        <f t="shared" si="34"/>
        <v>#N/A</v>
      </c>
      <c r="AN21" t="e">
        <f t="shared" si="35"/>
        <v>#N/A</v>
      </c>
    </row>
    <row r="22" spans="1:43" x14ac:dyDescent="0.25">
      <c r="A22" s="7" t="s">
        <v>80</v>
      </c>
      <c r="B22" s="15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8"/>
      <c r="N22" s="18"/>
      <c r="O22" s="18"/>
      <c r="P22" s="18"/>
      <c r="Q22" s="18"/>
      <c r="R22" s="3" t="str">
        <f t="shared" si="36"/>
        <v/>
      </c>
      <c r="S22" s="4" t="e">
        <f t="shared" si="37"/>
        <v>#N/A</v>
      </c>
      <c r="X22" t="str">
        <f t="shared" ref="X22:X30" si="38">LEFT(RIGHT(R22,32),4)</f>
        <v/>
      </c>
      <c r="Y22" t="str">
        <f t="shared" ref="Y22:Y30" si="39">LEFT(RIGHT(R22,28),4)</f>
        <v/>
      </c>
      <c r="Z22" t="str">
        <f t="shared" ref="Z22:Z30" si="40">LEFT(RIGHT(R22,24),4)</f>
        <v/>
      </c>
      <c r="AA22" t="str">
        <f t="shared" ref="AA22:AA30" si="41">LEFT(RIGHT(R22,20),4)</f>
        <v/>
      </c>
      <c r="AB22" t="str">
        <f t="shared" ref="AB22:AB30" si="42">LEFT(RIGHT(R22,16),4)</f>
        <v/>
      </c>
      <c r="AC22" t="str">
        <f t="shared" ref="AC22:AC30" si="43">LEFT(RIGHT(R22,12),4)</f>
        <v/>
      </c>
      <c r="AD22" t="str">
        <f t="shared" ref="AD22:AD30" si="44">LEFT(RIGHT(R22,8),4)</f>
        <v/>
      </c>
      <c r="AE22" t="str">
        <f t="shared" ref="AE22:AE30" si="45">LEFT(RIGHT(R22,4),4)</f>
        <v/>
      </c>
      <c r="AG22" t="e">
        <f t="shared" ref="AG22:AG30" si="46">INDEX(AQ:AQ,MATCH(X22,AP:AP,0))</f>
        <v>#N/A</v>
      </c>
      <c r="AH22" t="e">
        <f t="shared" ref="AH22:AH30" si="47">INDEX(AQ:AQ,MATCH(Y22,AP:AP,0))</f>
        <v>#N/A</v>
      </c>
      <c r="AI22" t="e">
        <f t="shared" ref="AI22:AI30" si="48">INDEX(AQ:AQ,MATCH(Z22,AP:AP,0))</f>
        <v>#N/A</v>
      </c>
      <c r="AJ22" t="e">
        <f t="shared" ref="AJ22:AJ30" si="49">INDEX(AQ:AQ,MATCH(AA22,AP:AP,0))</f>
        <v>#N/A</v>
      </c>
      <c r="AK22" t="e">
        <f t="shared" ref="AK22:AK30" si="50">INDEX(AQ:AQ,MATCH(AB22,AP:AP,0))</f>
        <v>#N/A</v>
      </c>
      <c r="AL22" t="e">
        <f t="shared" ref="AL22:AL30" si="51">INDEX(AQ:AQ,MATCH(AC22,AP:AP,0))</f>
        <v>#N/A</v>
      </c>
      <c r="AM22" t="e">
        <f t="shared" ref="AM22:AM30" si="52">INDEX(AQ:AQ,MATCH(AD22,AP:AP,0))</f>
        <v>#N/A</v>
      </c>
      <c r="AN22" t="e">
        <f t="shared" ref="AN22:AN30" si="53">INDEX(AQ:AQ,MATCH(AE22,AP:AP,0))</f>
        <v>#N/A</v>
      </c>
    </row>
    <row r="23" spans="1:43" x14ac:dyDescent="0.25">
      <c r="A23" s="7" t="s">
        <v>81</v>
      </c>
      <c r="B23" s="15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8"/>
      <c r="N23" s="18"/>
      <c r="O23" s="18"/>
      <c r="P23" s="18"/>
      <c r="Q23" s="18"/>
      <c r="R23" s="3" t="str">
        <f t="shared" si="36"/>
        <v/>
      </c>
      <c r="S23" s="4" t="e">
        <f t="shared" si="37"/>
        <v>#N/A</v>
      </c>
      <c r="X23" t="str">
        <f t="shared" si="38"/>
        <v/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G23" t="e">
        <f t="shared" si="46"/>
        <v>#N/A</v>
      </c>
      <c r="AH23" t="e">
        <f t="shared" si="47"/>
        <v>#N/A</v>
      </c>
      <c r="AI23" t="e">
        <f t="shared" si="48"/>
        <v>#N/A</v>
      </c>
      <c r="AJ23" t="e">
        <f t="shared" si="49"/>
        <v>#N/A</v>
      </c>
      <c r="AK23" t="e">
        <f t="shared" si="50"/>
        <v>#N/A</v>
      </c>
      <c r="AL23" t="e">
        <f t="shared" si="51"/>
        <v>#N/A</v>
      </c>
      <c r="AM23" t="e">
        <f t="shared" si="52"/>
        <v>#N/A</v>
      </c>
      <c r="AN23" t="e">
        <f t="shared" si="53"/>
        <v>#N/A</v>
      </c>
    </row>
    <row r="24" spans="1:43" x14ac:dyDescent="0.25">
      <c r="A24" s="7" t="s">
        <v>82</v>
      </c>
      <c r="B24" s="15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8"/>
      <c r="N24" s="18"/>
      <c r="O24" s="18"/>
      <c r="P24" s="18"/>
      <c r="Q24" s="18"/>
      <c r="R24" s="3" t="str">
        <f t="shared" si="36"/>
        <v/>
      </c>
      <c r="S24" s="4" t="e">
        <f t="shared" si="37"/>
        <v>#N/A</v>
      </c>
      <c r="X24" t="str">
        <f t="shared" si="38"/>
        <v/>
      </c>
      <c r="Y24" t="str">
        <f t="shared" si="39"/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 t="str">
        <f t="shared" si="44"/>
        <v/>
      </c>
      <c r="AE24" t="str">
        <f t="shared" si="45"/>
        <v/>
      </c>
      <c r="AG24" t="e">
        <f t="shared" si="46"/>
        <v>#N/A</v>
      </c>
      <c r="AH24" t="e">
        <f t="shared" si="47"/>
        <v>#N/A</v>
      </c>
      <c r="AI24" t="e">
        <f t="shared" si="48"/>
        <v>#N/A</v>
      </c>
      <c r="AJ24" t="e">
        <f t="shared" si="49"/>
        <v>#N/A</v>
      </c>
      <c r="AK24" t="e">
        <f t="shared" si="50"/>
        <v>#N/A</v>
      </c>
      <c r="AL24" t="e">
        <f t="shared" si="51"/>
        <v>#N/A</v>
      </c>
      <c r="AM24" t="e">
        <f t="shared" si="52"/>
        <v>#N/A</v>
      </c>
      <c r="AN24" t="e">
        <f t="shared" si="53"/>
        <v>#N/A</v>
      </c>
    </row>
    <row r="25" spans="1:43" x14ac:dyDescent="0.25">
      <c r="A25" s="7" t="s">
        <v>83</v>
      </c>
      <c r="B25" s="15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8"/>
      <c r="N25" s="18"/>
      <c r="O25" s="18"/>
      <c r="P25" s="18"/>
      <c r="Q25" s="18"/>
      <c r="R25" s="3" t="str">
        <f t="shared" si="36"/>
        <v/>
      </c>
      <c r="S25" s="4" t="e">
        <f t="shared" si="37"/>
        <v>#N/A</v>
      </c>
      <c r="X25" t="str">
        <f t="shared" si="38"/>
        <v/>
      </c>
      <c r="Y25" t="str">
        <f t="shared" si="39"/>
        <v/>
      </c>
      <c r="Z25" t="str">
        <f t="shared" si="40"/>
        <v/>
      </c>
      <c r="AA25" t="str">
        <f t="shared" si="41"/>
        <v/>
      </c>
      <c r="AB25" t="str">
        <f t="shared" si="42"/>
        <v/>
      </c>
      <c r="AC25" t="str">
        <f t="shared" si="43"/>
        <v/>
      </c>
      <c r="AD25" t="str">
        <f t="shared" si="44"/>
        <v/>
      </c>
      <c r="AE25" t="str">
        <f t="shared" si="45"/>
        <v/>
      </c>
      <c r="AG25" t="e">
        <f t="shared" si="46"/>
        <v>#N/A</v>
      </c>
      <c r="AH25" t="e">
        <f t="shared" si="47"/>
        <v>#N/A</v>
      </c>
      <c r="AI25" t="e">
        <f t="shared" si="48"/>
        <v>#N/A</v>
      </c>
      <c r="AJ25" t="e">
        <f t="shared" si="49"/>
        <v>#N/A</v>
      </c>
      <c r="AK25" t="e">
        <f t="shared" si="50"/>
        <v>#N/A</v>
      </c>
      <c r="AL25" t="e">
        <f t="shared" si="51"/>
        <v>#N/A</v>
      </c>
      <c r="AM25" t="e">
        <f t="shared" si="52"/>
        <v>#N/A</v>
      </c>
      <c r="AN25" t="e">
        <f t="shared" si="53"/>
        <v>#N/A</v>
      </c>
    </row>
    <row r="26" spans="1:43" x14ac:dyDescent="0.25">
      <c r="A26" s="7" t="s">
        <v>84</v>
      </c>
      <c r="B26" s="15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8"/>
      <c r="P26" s="18"/>
      <c r="Q26" s="18"/>
      <c r="R26" s="3" t="str">
        <f t="shared" si="36"/>
        <v/>
      </c>
      <c r="S26" s="4" t="e">
        <f t="shared" si="37"/>
        <v>#N/A</v>
      </c>
      <c r="X26" t="str">
        <f t="shared" si="38"/>
        <v/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G26" t="e">
        <f t="shared" si="46"/>
        <v>#N/A</v>
      </c>
      <c r="AH26" t="e">
        <f t="shared" si="47"/>
        <v>#N/A</v>
      </c>
      <c r="AI26" t="e">
        <f t="shared" si="48"/>
        <v>#N/A</v>
      </c>
      <c r="AJ26" t="e">
        <f t="shared" si="49"/>
        <v>#N/A</v>
      </c>
      <c r="AK26" t="e">
        <f t="shared" si="50"/>
        <v>#N/A</v>
      </c>
      <c r="AL26" t="e">
        <f t="shared" si="51"/>
        <v>#N/A</v>
      </c>
      <c r="AM26" t="e">
        <f t="shared" si="52"/>
        <v>#N/A</v>
      </c>
      <c r="AN26" t="e">
        <f t="shared" si="53"/>
        <v>#N/A</v>
      </c>
    </row>
    <row r="27" spans="1:43" x14ac:dyDescent="0.25">
      <c r="A27" s="7" t="s">
        <v>85</v>
      </c>
      <c r="B27" s="15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8"/>
      <c r="N27" s="18"/>
      <c r="O27" s="18"/>
      <c r="P27" s="18"/>
      <c r="Q27" s="18"/>
      <c r="R27" s="3" t="str">
        <f t="shared" si="36"/>
        <v/>
      </c>
      <c r="S27" s="4" t="e">
        <f t="shared" si="37"/>
        <v>#N/A</v>
      </c>
      <c r="X27" t="str">
        <f t="shared" si="38"/>
        <v/>
      </c>
      <c r="Y27" t="str">
        <f t="shared" si="39"/>
        <v/>
      </c>
      <c r="Z27" t="str">
        <f t="shared" si="40"/>
        <v/>
      </c>
      <c r="AA27" t="str">
        <f t="shared" si="41"/>
        <v/>
      </c>
      <c r="AB27" t="str">
        <f t="shared" si="42"/>
        <v/>
      </c>
      <c r="AC27" t="str">
        <f t="shared" si="43"/>
        <v/>
      </c>
      <c r="AD27" t="str">
        <f t="shared" si="44"/>
        <v/>
      </c>
      <c r="AE27" t="str">
        <f t="shared" si="45"/>
        <v/>
      </c>
      <c r="AG27" t="e">
        <f t="shared" si="46"/>
        <v>#N/A</v>
      </c>
      <c r="AH27" t="e">
        <f t="shared" si="47"/>
        <v>#N/A</v>
      </c>
      <c r="AI27" t="e">
        <f t="shared" si="48"/>
        <v>#N/A</v>
      </c>
      <c r="AJ27" t="e">
        <f t="shared" si="49"/>
        <v>#N/A</v>
      </c>
      <c r="AK27" t="e">
        <f t="shared" si="50"/>
        <v>#N/A</v>
      </c>
      <c r="AL27" t="e">
        <f t="shared" si="51"/>
        <v>#N/A</v>
      </c>
      <c r="AM27" t="e">
        <f t="shared" si="52"/>
        <v>#N/A</v>
      </c>
      <c r="AN27" t="e">
        <f t="shared" si="53"/>
        <v>#N/A</v>
      </c>
    </row>
    <row r="28" spans="1:43" x14ac:dyDescent="0.25">
      <c r="A28" s="7" t="s">
        <v>86</v>
      </c>
      <c r="B28" s="15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8"/>
      <c r="N28" s="18"/>
      <c r="O28" s="18"/>
      <c r="P28" s="18"/>
      <c r="Q28" s="18"/>
      <c r="R28" s="3" t="str">
        <f t="shared" si="36"/>
        <v/>
      </c>
      <c r="S28" s="4" t="e">
        <f t="shared" si="37"/>
        <v>#N/A</v>
      </c>
      <c r="X28" t="str">
        <f t="shared" si="38"/>
        <v/>
      </c>
      <c r="Y28" t="str">
        <f t="shared" si="39"/>
        <v/>
      </c>
      <c r="Z28" t="str">
        <f t="shared" si="40"/>
        <v/>
      </c>
      <c r="AA28" t="str">
        <f t="shared" si="41"/>
        <v/>
      </c>
      <c r="AB28" t="str">
        <f t="shared" si="42"/>
        <v/>
      </c>
      <c r="AC28" t="str">
        <f t="shared" si="43"/>
        <v/>
      </c>
      <c r="AD28" t="str">
        <f t="shared" si="44"/>
        <v/>
      </c>
      <c r="AE28" t="str">
        <f t="shared" si="45"/>
        <v/>
      </c>
      <c r="AG28" t="e">
        <f t="shared" si="46"/>
        <v>#N/A</v>
      </c>
      <c r="AH28" t="e">
        <f t="shared" si="47"/>
        <v>#N/A</v>
      </c>
      <c r="AI28" t="e">
        <f t="shared" si="48"/>
        <v>#N/A</v>
      </c>
      <c r="AJ28" t="e">
        <f t="shared" si="49"/>
        <v>#N/A</v>
      </c>
      <c r="AK28" t="e">
        <f t="shared" si="50"/>
        <v>#N/A</v>
      </c>
      <c r="AL28" t="e">
        <f t="shared" si="51"/>
        <v>#N/A</v>
      </c>
      <c r="AM28" t="e">
        <f t="shared" si="52"/>
        <v>#N/A</v>
      </c>
      <c r="AN28" t="e">
        <f t="shared" si="53"/>
        <v>#N/A</v>
      </c>
    </row>
    <row r="29" spans="1:43" x14ac:dyDescent="0.25">
      <c r="A29" s="7" t="s">
        <v>87</v>
      </c>
      <c r="B29" s="15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8"/>
      <c r="N29" s="18"/>
      <c r="O29" s="18"/>
      <c r="P29" s="18"/>
      <c r="Q29" s="18"/>
      <c r="R29" s="3" t="str">
        <f t="shared" si="36"/>
        <v/>
      </c>
      <c r="S29" s="4" t="e">
        <f t="shared" si="37"/>
        <v>#N/A</v>
      </c>
      <c r="X29" t="str">
        <f t="shared" si="38"/>
        <v/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G29" t="e">
        <f t="shared" si="46"/>
        <v>#N/A</v>
      </c>
      <c r="AH29" t="e">
        <f t="shared" si="47"/>
        <v>#N/A</v>
      </c>
      <c r="AI29" t="e">
        <f t="shared" si="48"/>
        <v>#N/A</v>
      </c>
      <c r="AJ29" t="e">
        <f t="shared" si="49"/>
        <v>#N/A</v>
      </c>
      <c r="AK29" t="e">
        <f t="shared" si="50"/>
        <v>#N/A</v>
      </c>
      <c r="AL29" t="e">
        <f t="shared" si="51"/>
        <v>#N/A</v>
      </c>
      <c r="AM29" t="e">
        <f t="shared" si="52"/>
        <v>#N/A</v>
      </c>
      <c r="AN29" t="e">
        <f t="shared" si="53"/>
        <v>#N/A</v>
      </c>
    </row>
    <row r="30" spans="1:43" x14ac:dyDescent="0.25">
      <c r="A30" s="7" t="s">
        <v>88</v>
      </c>
      <c r="B30" s="15"/>
      <c r="C30" s="16"/>
      <c r="D30" s="16"/>
      <c r="E30" s="16"/>
      <c r="F30" s="16"/>
      <c r="G30" s="16"/>
      <c r="H30" s="17"/>
      <c r="I30" s="17"/>
      <c r="J30" s="17"/>
      <c r="K30" s="17"/>
      <c r="L30" s="17"/>
      <c r="M30" s="18"/>
      <c r="N30" s="18"/>
      <c r="O30" s="18"/>
      <c r="P30" s="18"/>
      <c r="Q30" s="18"/>
      <c r="R30" s="3" t="str">
        <f t="shared" si="36"/>
        <v/>
      </c>
      <c r="S30" s="4" t="e">
        <f t="shared" si="37"/>
        <v>#N/A</v>
      </c>
      <c r="X30" t="str">
        <f t="shared" si="38"/>
        <v/>
      </c>
      <c r="Y30" t="str">
        <f t="shared" si="39"/>
        <v/>
      </c>
      <c r="Z30" t="str">
        <f t="shared" si="40"/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G30" t="e">
        <f t="shared" si="46"/>
        <v>#N/A</v>
      </c>
      <c r="AH30" t="e">
        <f t="shared" si="47"/>
        <v>#N/A</v>
      </c>
      <c r="AI30" t="e">
        <f t="shared" si="48"/>
        <v>#N/A</v>
      </c>
      <c r="AJ30" t="e">
        <f t="shared" si="49"/>
        <v>#N/A</v>
      </c>
      <c r="AK30" t="e">
        <f t="shared" si="50"/>
        <v>#N/A</v>
      </c>
      <c r="AL30" t="e">
        <f t="shared" si="51"/>
        <v>#N/A</v>
      </c>
      <c r="AM30" t="e">
        <f t="shared" si="52"/>
        <v>#N/A</v>
      </c>
      <c r="AN30" t="e">
        <f t="shared" si="53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C2:D30 H2:I30 M2:N30">
      <formula1>3</formula1>
    </dataValidation>
    <dataValidation type="textLength" operator="equal" allowBlank="1" showInputMessage="1" showErrorMessage="1" sqref="E2:G30 J2:L30 O2:Q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"/>
  <sheetViews>
    <sheetView workbookViewId="0">
      <selection activeCell="Y20" sqref="Y20"/>
    </sheetView>
  </sheetViews>
  <sheetFormatPr defaultRowHeight="15" x14ac:dyDescent="0.25"/>
  <cols>
    <col min="1" max="1" width="10.28515625" customWidth="1"/>
    <col min="2" max="9" width="2.7109375" customWidth="1"/>
  </cols>
  <sheetData>
    <row r="2" spans="1:22" x14ac:dyDescent="0.25">
      <c r="A2" s="4" t="s">
        <v>89</v>
      </c>
      <c r="B2" t="str">
        <f>LEFT(RIGHT(A2,8),1)</f>
        <v>B</v>
      </c>
      <c r="C2" t="str">
        <f>LEFT(RIGHT(A2,7),1)</f>
        <v>8</v>
      </c>
      <c r="D2" t="str">
        <f>LEFT(RIGHT(A2,6),1)</f>
        <v>3</v>
      </c>
      <c r="E2" t="str">
        <f>LEFT(RIGHT(A2,5),1)</f>
        <v>0</v>
      </c>
      <c r="F2" t="str">
        <f>LEFT(RIGHT(A2,4),1)</f>
        <v>1</v>
      </c>
      <c r="G2" t="str">
        <f>LEFT(RIGHT(A2,3),1)</f>
        <v>8</v>
      </c>
      <c r="H2" t="str">
        <f>LEFT(RIGHT(A2,2),1)</f>
        <v>0</v>
      </c>
      <c r="I2" t="str">
        <f>LEFT(RIGHT(A2,1),1)</f>
        <v>0</v>
      </c>
      <c r="K2" t="str">
        <f>INDEX(U:U,MATCH(B2,V:V,0))</f>
        <v>1011</v>
      </c>
      <c r="L2" t="str">
        <f>INDEX(U:U,MATCH(C2,V:V,0))</f>
        <v>1000</v>
      </c>
      <c r="M2" t="str">
        <f>INDEX(U:U,MATCH(D2,V:V,0))</f>
        <v>0011</v>
      </c>
      <c r="N2" t="str">
        <f>INDEX(U:U,MATCH(E2,V:V,0))</f>
        <v>0000</v>
      </c>
      <c r="O2" t="str">
        <f>INDEX(U:U,MATCH(F2,V:V,0))</f>
        <v>0001</v>
      </c>
      <c r="P2" t="str">
        <f>INDEX(U:U,MATCH(G2,V:V,0))</f>
        <v>1000</v>
      </c>
      <c r="Q2" t="str">
        <f>INDEX(U:U,MATCH(H2,V:V,0))</f>
        <v>0000</v>
      </c>
      <c r="R2" t="str">
        <f>INDEX(U:U,MATCH(I2,V:V,0))</f>
        <v>0000</v>
      </c>
      <c r="U2" s="1" t="s">
        <v>50</v>
      </c>
      <c r="V2" s="1" t="s">
        <v>28</v>
      </c>
    </row>
    <row r="3" spans="1:22" x14ac:dyDescent="0.25">
      <c r="A3" t="s">
        <v>90</v>
      </c>
      <c r="B3" t="str">
        <f t="shared" ref="B3:B20" si="0">LEFT(RIGHT(A3,8),1)</f>
        <v>4</v>
      </c>
      <c r="C3" t="str">
        <f t="shared" ref="C3:C20" si="1">LEFT(RIGHT(A3,7),1)</f>
        <v>8</v>
      </c>
      <c r="D3" t="str">
        <f t="shared" ref="D3:D20" si="2">LEFT(RIGHT(A3,6),1)</f>
        <v>2</v>
      </c>
      <c r="E3" t="str">
        <f t="shared" ref="E3:E20" si="3">LEFT(RIGHT(A3,5),1)</f>
        <v>8</v>
      </c>
      <c r="F3" t="str">
        <f t="shared" ref="F3:F20" si="4">LEFT(RIGHT(A3,4),1)</f>
        <v>2</v>
      </c>
      <c r="G3" t="str">
        <f t="shared" ref="G3:G20" si="5">LEFT(RIGHT(A3,3),1)</f>
        <v>8</v>
      </c>
      <c r="H3" t="str">
        <f t="shared" ref="H3:H20" si="6">LEFT(RIGHT(A3,2),1)</f>
        <v>0</v>
      </c>
      <c r="I3" t="str">
        <f t="shared" ref="I3:I20" si="7">LEFT(RIGHT(A3,1),1)</f>
        <v>0</v>
      </c>
      <c r="K3" t="str">
        <f t="shared" ref="K3:K20" si="8">INDEX(U:U,MATCH(B3,V:V,0))</f>
        <v>0100</v>
      </c>
      <c r="L3" t="str">
        <f t="shared" ref="L3:L20" si="9">INDEX(U:U,MATCH(C3,V:V,0))</f>
        <v>1000</v>
      </c>
      <c r="M3" t="str">
        <f t="shared" ref="M3:M20" si="10">INDEX(U:U,MATCH(D3,V:V,0))</f>
        <v>0010</v>
      </c>
      <c r="N3" t="str">
        <f t="shared" ref="N3:N20" si="11">INDEX(U:U,MATCH(E3,V:V,0))</f>
        <v>1000</v>
      </c>
      <c r="O3" t="str">
        <f t="shared" ref="O3:O20" si="12">INDEX(U:U,MATCH(F3,V:V,0))</f>
        <v>0010</v>
      </c>
      <c r="P3" t="str">
        <f t="shared" ref="P3:P20" si="13">INDEX(U:U,MATCH(G3,V:V,0))</f>
        <v>1000</v>
      </c>
      <c r="Q3" t="str">
        <f t="shared" ref="Q3:Q20" si="14">INDEX(U:U,MATCH(H3,V:V,0))</f>
        <v>0000</v>
      </c>
      <c r="R3" t="str">
        <f t="shared" ref="R3:R20" si="15">INDEX(U:U,MATCH(I3,V:V,0))</f>
        <v>0000</v>
      </c>
      <c r="U3" s="1" t="s">
        <v>0</v>
      </c>
      <c r="V3" s="1" t="s">
        <v>29</v>
      </c>
    </row>
    <row r="4" spans="1:22" x14ac:dyDescent="0.25">
      <c r="A4" t="s">
        <v>91</v>
      </c>
      <c r="B4" t="str">
        <f t="shared" si="0"/>
        <v>4</v>
      </c>
      <c r="C4" t="str">
        <f t="shared" si="1"/>
        <v>8</v>
      </c>
      <c r="D4" t="str">
        <f t="shared" si="2"/>
        <v>5</v>
      </c>
      <c r="E4" t="str">
        <f t="shared" si="3"/>
        <v>0</v>
      </c>
      <c r="F4" t="str">
        <f t="shared" si="4"/>
        <v>1</v>
      </c>
      <c r="G4" t="str">
        <f t="shared" si="5"/>
        <v>2</v>
      </c>
      <c r="H4" t="str">
        <f t="shared" si="6"/>
        <v>0</v>
      </c>
      <c r="I4" t="str">
        <f t="shared" si="7"/>
        <v>0</v>
      </c>
      <c r="K4" t="str">
        <f t="shared" si="8"/>
        <v>0100</v>
      </c>
      <c r="L4" t="str">
        <f t="shared" si="9"/>
        <v>1000</v>
      </c>
      <c r="M4" t="str">
        <f t="shared" si="10"/>
        <v>0101</v>
      </c>
      <c r="N4" t="str">
        <f t="shared" si="11"/>
        <v>0000</v>
      </c>
      <c r="O4" t="str">
        <f t="shared" si="12"/>
        <v>0001</v>
      </c>
      <c r="P4" t="str">
        <f t="shared" si="13"/>
        <v>0010</v>
      </c>
      <c r="Q4" t="str">
        <f t="shared" si="14"/>
        <v>0000</v>
      </c>
      <c r="R4" t="str">
        <f t="shared" si="15"/>
        <v>0000</v>
      </c>
      <c r="U4" s="1" t="s">
        <v>10</v>
      </c>
      <c r="V4" s="1" t="s">
        <v>60</v>
      </c>
    </row>
    <row r="5" spans="1:22" x14ac:dyDescent="0.25">
      <c r="A5" t="s">
        <v>92</v>
      </c>
      <c r="B5" t="str">
        <f t="shared" si="0"/>
        <v>0</v>
      </c>
      <c r="C5" t="str">
        <f t="shared" si="1"/>
        <v>8</v>
      </c>
      <c r="D5" t="str">
        <f t="shared" si="2"/>
        <v>2</v>
      </c>
      <c r="E5" t="str">
        <f t="shared" si="3"/>
        <v>8</v>
      </c>
      <c r="F5" t="str">
        <f t="shared" si="4"/>
        <v>2</v>
      </c>
      <c r="G5" t="str">
        <f t="shared" si="5"/>
        <v>4</v>
      </c>
      <c r="H5" t="str">
        <f t="shared" si="6"/>
        <v>0</v>
      </c>
      <c r="I5" t="str">
        <f t="shared" si="7"/>
        <v>C</v>
      </c>
      <c r="K5" t="str">
        <f t="shared" si="8"/>
        <v>0000</v>
      </c>
      <c r="L5" t="str">
        <f t="shared" si="9"/>
        <v>1000</v>
      </c>
      <c r="M5" t="str">
        <f t="shared" si="10"/>
        <v>0010</v>
      </c>
      <c r="N5" t="str">
        <f t="shared" si="11"/>
        <v>1000</v>
      </c>
      <c r="O5" t="str">
        <f t="shared" si="12"/>
        <v>0010</v>
      </c>
      <c r="P5" t="str">
        <f t="shared" si="13"/>
        <v>0100</v>
      </c>
      <c r="Q5" t="str">
        <f t="shared" si="14"/>
        <v>0000</v>
      </c>
      <c r="R5" t="str">
        <f t="shared" si="15"/>
        <v>1100</v>
      </c>
      <c r="U5" s="1" t="s">
        <v>11</v>
      </c>
      <c r="V5" s="1" t="s">
        <v>61</v>
      </c>
    </row>
    <row r="6" spans="1:22" x14ac:dyDescent="0.25">
      <c r="A6" t="s">
        <v>93</v>
      </c>
      <c r="B6" t="str">
        <f t="shared" si="0"/>
        <v>4</v>
      </c>
      <c r="C6" t="str">
        <f t="shared" si="1"/>
        <v>8</v>
      </c>
      <c r="D6" t="str">
        <f t="shared" si="2"/>
        <v>3</v>
      </c>
      <c r="E6" t="str">
        <f t="shared" si="3"/>
        <v>0</v>
      </c>
      <c r="F6" t="str">
        <f t="shared" si="4"/>
        <v>0</v>
      </c>
      <c r="G6" t="str">
        <f t="shared" si="5"/>
        <v>0</v>
      </c>
      <c r="H6" t="str">
        <f t="shared" si="6"/>
        <v>0</v>
      </c>
      <c r="I6" t="str">
        <f t="shared" si="7"/>
        <v>A</v>
      </c>
      <c r="K6" t="str">
        <f t="shared" si="8"/>
        <v>0100</v>
      </c>
      <c r="L6" t="str">
        <f t="shared" si="9"/>
        <v>1000</v>
      </c>
      <c r="M6" t="str">
        <f t="shared" si="10"/>
        <v>0011</v>
      </c>
      <c r="N6" t="str">
        <f t="shared" si="11"/>
        <v>0000</v>
      </c>
      <c r="O6" t="str">
        <f t="shared" si="12"/>
        <v>0000</v>
      </c>
      <c r="P6" t="str">
        <f t="shared" si="13"/>
        <v>0000</v>
      </c>
      <c r="Q6" t="str">
        <f t="shared" si="14"/>
        <v>0000</v>
      </c>
      <c r="R6" t="str">
        <f t="shared" si="15"/>
        <v>1010</v>
      </c>
      <c r="U6" s="1" t="s">
        <v>12</v>
      </c>
      <c r="V6" s="1" t="s">
        <v>62</v>
      </c>
    </row>
    <row r="7" spans="1:22" x14ac:dyDescent="0.25">
      <c r="A7" t="s">
        <v>94</v>
      </c>
      <c r="B7" t="str">
        <f t="shared" si="0"/>
        <v>0</v>
      </c>
      <c r="C7" t="str">
        <f t="shared" si="1"/>
        <v>8</v>
      </c>
      <c r="D7" t="str">
        <f t="shared" si="2"/>
        <v>4</v>
      </c>
      <c r="E7" t="str">
        <f t="shared" si="3"/>
        <v>8</v>
      </c>
      <c r="F7" t="str">
        <f t="shared" si="4"/>
        <v>1</v>
      </c>
      <c r="G7" t="str">
        <f t="shared" si="5"/>
        <v>2</v>
      </c>
      <c r="H7" t="str">
        <f t="shared" si="6"/>
        <v>1</v>
      </c>
      <c r="I7" t="str">
        <f t="shared" si="7"/>
        <v>4</v>
      </c>
      <c r="K7" t="str">
        <f t="shared" si="8"/>
        <v>0000</v>
      </c>
      <c r="L7" t="str">
        <f t="shared" si="9"/>
        <v>1000</v>
      </c>
      <c r="M7" t="str">
        <f t="shared" si="10"/>
        <v>0100</v>
      </c>
      <c r="N7" t="str">
        <f t="shared" si="11"/>
        <v>1000</v>
      </c>
      <c r="O7" t="str">
        <f t="shared" si="12"/>
        <v>0001</v>
      </c>
      <c r="P7" t="str">
        <f t="shared" si="13"/>
        <v>0010</v>
      </c>
      <c r="Q7" t="str">
        <f t="shared" si="14"/>
        <v>0001</v>
      </c>
      <c r="R7" t="str">
        <f t="shared" si="15"/>
        <v>0100</v>
      </c>
      <c r="U7" s="1" t="s">
        <v>13</v>
      </c>
      <c r="V7" s="1" t="s">
        <v>63</v>
      </c>
    </row>
    <row r="8" spans="1:22" x14ac:dyDescent="0.25">
      <c r="A8" t="s">
        <v>95</v>
      </c>
      <c r="B8" t="str">
        <f t="shared" si="0"/>
        <v>4</v>
      </c>
      <c r="C8" t="str">
        <f t="shared" si="1"/>
        <v>8</v>
      </c>
      <c r="D8" t="str">
        <f t="shared" si="2"/>
        <v>5</v>
      </c>
      <c r="E8" t="str">
        <f t="shared" si="3"/>
        <v>0</v>
      </c>
      <c r="F8" t="str">
        <f t="shared" si="4"/>
        <v>0</v>
      </c>
      <c r="G8" t="str">
        <f t="shared" si="5"/>
        <v>0</v>
      </c>
      <c r="H8" t="str">
        <f t="shared" si="6"/>
        <v>1</v>
      </c>
      <c r="I8" t="str">
        <f t="shared" si="7"/>
        <v>2</v>
      </c>
      <c r="K8" t="str">
        <f t="shared" si="8"/>
        <v>0100</v>
      </c>
      <c r="L8" t="str">
        <f t="shared" si="9"/>
        <v>1000</v>
      </c>
      <c r="M8" t="str">
        <f t="shared" si="10"/>
        <v>0101</v>
      </c>
      <c r="N8" t="str">
        <f t="shared" si="11"/>
        <v>0000</v>
      </c>
      <c r="O8" t="str">
        <f t="shared" si="12"/>
        <v>0000</v>
      </c>
      <c r="P8" t="str">
        <f t="shared" si="13"/>
        <v>0000</v>
      </c>
      <c r="Q8" t="str">
        <f t="shared" si="14"/>
        <v>0001</v>
      </c>
      <c r="R8" t="str">
        <f t="shared" si="15"/>
        <v>0010</v>
      </c>
      <c r="U8" s="1" t="s">
        <v>14</v>
      </c>
      <c r="V8" s="1" t="s">
        <v>64</v>
      </c>
    </row>
    <row r="9" spans="1:22" x14ac:dyDescent="0.25">
      <c r="A9" t="s">
        <v>96</v>
      </c>
      <c r="B9" t="str">
        <f t="shared" si="0"/>
        <v>2</v>
      </c>
      <c r="C9" t="str">
        <f t="shared" si="1"/>
        <v>8</v>
      </c>
      <c r="D9" t="str">
        <f t="shared" si="2"/>
        <v>4</v>
      </c>
      <c r="E9" t="str">
        <f t="shared" si="3"/>
        <v>8</v>
      </c>
      <c r="F9" t="str">
        <f t="shared" si="4"/>
        <v>1</v>
      </c>
      <c r="G9" t="str">
        <f t="shared" si="5"/>
        <v>4</v>
      </c>
      <c r="H9" t="str">
        <f t="shared" si="6"/>
        <v>1</v>
      </c>
      <c r="I9" t="str">
        <f t="shared" si="7"/>
        <v>C</v>
      </c>
      <c r="K9" t="str">
        <f t="shared" si="8"/>
        <v>0010</v>
      </c>
      <c r="L9" t="str">
        <f t="shared" si="9"/>
        <v>1000</v>
      </c>
      <c r="M9" t="str">
        <f t="shared" si="10"/>
        <v>0100</v>
      </c>
      <c r="N9" t="str">
        <f t="shared" si="11"/>
        <v>1000</v>
      </c>
      <c r="O9" t="str">
        <f t="shared" si="12"/>
        <v>0001</v>
      </c>
      <c r="P9" t="str">
        <f t="shared" si="13"/>
        <v>0100</v>
      </c>
      <c r="Q9" t="str">
        <f t="shared" si="14"/>
        <v>0001</v>
      </c>
      <c r="R9" t="str">
        <f t="shared" si="15"/>
        <v>1100</v>
      </c>
      <c r="U9" s="1" t="s">
        <v>15</v>
      </c>
      <c r="V9" s="1" t="s">
        <v>65</v>
      </c>
    </row>
    <row r="10" spans="1:22" x14ac:dyDescent="0.25">
      <c r="A10" t="s">
        <v>97</v>
      </c>
      <c r="B10" t="str">
        <f t="shared" si="0"/>
        <v>3</v>
      </c>
      <c r="C10" t="str">
        <f t="shared" si="1"/>
        <v>0</v>
      </c>
      <c r="D10" t="str">
        <f t="shared" si="2"/>
        <v>8</v>
      </c>
      <c r="E10" t="str">
        <f t="shared" si="3"/>
        <v>4</v>
      </c>
      <c r="F10" t="str">
        <f t="shared" si="4"/>
        <v>A</v>
      </c>
      <c r="G10" t="str">
        <f t="shared" si="5"/>
        <v>2</v>
      </c>
      <c r="H10" t="str">
        <f t="shared" si="6"/>
        <v>1</v>
      </c>
      <c r="I10" t="str">
        <f t="shared" si="7"/>
        <v>A</v>
      </c>
      <c r="K10" t="str">
        <f t="shared" si="8"/>
        <v>0011</v>
      </c>
      <c r="L10" t="str">
        <f t="shared" si="9"/>
        <v>0000</v>
      </c>
      <c r="M10" t="str">
        <f t="shared" si="10"/>
        <v>1000</v>
      </c>
      <c r="N10" t="str">
        <f t="shared" si="11"/>
        <v>0100</v>
      </c>
      <c r="O10" t="str">
        <f t="shared" si="12"/>
        <v>1010</v>
      </c>
      <c r="P10" t="str">
        <f t="shared" si="13"/>
        <v>0010</v>
      </c>
      <c r="Q10" t="str">
        <f t="shared" si="14"/>
        <v>0001</v>
      </c>
      <c r="R10" t="str">
        <f t="shared" si="15"/>
        <v>1010</v>
      </c>
      <c r="U10" s="1" t="s">
        <v>16</v>
      </c>
      <c r="V10" s="1" t="s">
        <v>66</v>
      </c>
    </row>
    <row r="11" spans="1:22" x14ac:dyDescent="0.25">
      <c r="A11" t="s">
        <v>98</v>
      </c>
      <c r="B11" t="str">
        <f t="shared" si="0"/>
        <v>C</v>
      </c>
      <c r="C11" t="str">
        <f t="shared" si="1"/>
        <v>0</v>
      </c>
      <c r="D11" t="str">
        <f t="shared" si="2"/>
        <v>0</v>
      </c>
      <c r="E11" t="str">
        <f t="shared" si="3"/>
        <v>0</v>
      </c>
      <c r="F11" t="str">
        <f t="shared" si="4"/>
        <v>0</v>
      </c>
      <c r="G11" t="str">
        <f t="shared" si="5"/>
        <v>0</v>
      </c>
      <c r="H11" t="str">
        <f t="shared" si="6"/>
        <v>0</v>
      </c>
      <c r="I11" t="str">
        <f t="shared" si="7"/>
        <v>A</v>
      </c>
      <c r="K11" t="str">
        <f t="shared" si="8"/>
        <v>1100</v>
      </c>
      <c r="L11" t="str">
        <f t="shared" si="9"/>
        <v>0000</v>
      </c>
      <c r="M11" t="str">
        <f t="shared" si="10"/>
        <v>0000</v>
      </c>
      <c r="N11" t="str">
        <f t="shared" si="11"/>
        <v>0000</v>
      </c>
      <c r="O11" t="str">
        <f t="shared" si="12"/>
        <v>0000</v>
      </c>
      <c r="P11" t="str">
        <f t="shared" si="13"/>
        <v>0000</v>
      </c>
      <c r="Q11" t="str">
        <f t="shared" si="14"/>
        <v>0000</v>
      </c>
      <c r="R11" t="str">
        <f t="shared" si="15"/>
        <v>1010</v>
      </c>
      <c r="U11" s="1" t="s">
        <v>17</v>
      </c>
      <c r="V11" s="1" t="s">
        <v>67</v>
      </c>
    </row>
    <row r="12" spans="1:22" x14ac:dyDescent="0.25">
      <c r="B12" t="str">
        <f t="shared" si="0"/>
        <v/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 t="str">
        <f t="shared" si="6"/>
        <v/>
      </c>
      <c r="I12" t="str">
        <f t="shared" si="7"/>
        <v/>
      </c>
      <c r="K12" t="e">
        <f t="shared" si="8"/>
        <v>#N/A</v>
      </c>
      <c r="L12" t="e">
        <f t="shared" si="9"/>
        <v>#N/A</v>
      </c>
      <c r="M12" t="e">
        <f t="shared" si="10"/>
        <v>#N/A</v>
      </c>
      <c r="N12" t="e">
        <f t="shared" si="11"/>
        <v>#N/A</v>
      </c>
      <c r="O12" t="e">
        <f t="shared" si="12"/>
        <v>#N/A</v>
      </c>
      <c r="P12" t="e">
        <f t="shared" si="13"/>
        <v>#N/A</v>
      </c>
      <c r="Q12" t="e">
        <f t="shared" si="14"/>
        <v>#N/A</v>
      </c>
      <c r="R12" t="e">
        <f t="shared" si="15"/>
        <v>#N/A</v>
      </c>
      <c r="U12" s="1" t="s">
        <v>52</v>
      </c>
      <c r="V12" t="s">
        <v>19</v>
      </c>
    </row>
    <row r="13" spans="1:22" x14ac:dyDescent="0.25">
      <c r="B13" t="str">
        <f t="shared" si="0"/>
        <v/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 t="str">
        <f t="shared" si="6"/>
        <v/>
      </c>
      <c r="I13" t="str">
        <f t="shared" si="7"/>
        <v/>
      </c>
      <c r="K13" t="e">
        <f t="shared" si="8"/>
        <v>#N/A</v>
      </c>
      <c r="L13" t="e">
        <f t="shared" si="9"/>
        <v>#N/A</v>
      </c>
      <c r="M13" t="e">
        <f t="shared" si="10"/>
        <v>#N/A</v>
      </c>
      <c r="N13" t="e">
        <f t="shared" si="11"/>
        <v>#N/A</v>
      </c>
      <c r="O13" t="e">
        <f t="shared" si="12"/>
        <v>#N/A</v>
      </c>
      <c r="P13" t="e">
        <f t="shared" si="13"/>
        <v>#N/A</v>
      </c>
      <c r="Q13" t="e">
        <f t="shared" si="14"/>
        <v>#N/A</v>
      </c>
      <c r="R13" t="e">
        <f t="shared" si="15"/>
        <v>#N/A</v>
      </c>
      <c r="U13" s="1" t="s">
        <v>53</v>
      </c>
      <c r="V13" t="s">
        <v>20</v>
      </c>
    </row>
    <row r="14" spans="1:22" x14ac:dyDescent="0.25">
      <c r="B14" t="str">
        <f t="shared" si="0"/>
        <v/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 t="str">
        <f t="shared" si="6"/>
        <v/>
      </c>
      <c r="I14" t="str">
        <f t="shared" si="7"/>
        <v/>
      </c>
      <c r="K14" t="e">
        <f t="shared" si="8"/>
        <v>#N/A</v>
      </c>
      <c r="L14" t="e">
        <f t="shared" si="9"/>
        <v>#N/A</v>
      </c>
      <c r="M14" t="e">
        <f t="shared" si="10"/>
        <v>#N/A</v>
      </c>
      <c r="N14" t="e">
        <f t="shared" si="11"/>
        <v>#N/A</v>
      </c>
      <c r="O14" t="e">
        <f t="shared" si="12"/>
        <v>#N/A</v>
      </c>
      <c r="P14" t="e">
        <f t="shared" si="13"/>
        <v>#N/A</v>
      </c>
      <c r="Q14" t="e">
        <f t="shared" si="14"/>
        <v>#N/A</v>
      </c>
      <c r="R14" t="e">
        <f t="shared" si="15"/>
        <v>#N/A</v>
      </c>
      <c r="U14" s="1" t="s">
        <v>51</v>
      </c>
      <c r="V14" t="s">
        <v>21</v>
      </c>
    </row>
    <row r="15" spans="1:22" x14ac:dyDescent="0.25">
      <c r="B15" t="str">
        <f t="shared" si="0"/>
        <v/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 t="str">
        <f t="shared" si="6"/>
        <v/>
      </c>
      <c r="I15" t="str">
        <f t="shared" si="7"/>
        <v/>
      </c>
      <c r="K15" t="e">
        <f t="shared" si="8"/>
        <v>#N/A</v>
      </c>
      <c r="L15" t="e">
        <f t="shared" si="9"/>
        <v>#N/A</v>
      </c>
      <c r="M15" t="e">
        <f t="shared" si="10"/>
        <v>#N/A</v>
      </c>
      <c r="N15" t="e">
        <f t="shared" si="11"/>
        <v>#N/A</v>
      </c>
      <c r="O15" t="e">
        <f t="shared" si="12"/>
        <v>#N/A</v>
      </c>
      <c r="P15" t="e">
        <f t="shared" si="13"/>
        <v>#N/A</v>
      </c>
      <c r="Q15" t="e">
        <f t="shared" si="14"/>
        <v>#N/A</v>
      </c>
      <c r="R15" t="e">
        <f t="shared" si="15"/>
        <v>#N/A</v>
      </c>
      <c r="U15" s="1" t="s">
        <v>54</v>
      </c>
      <c r="V15" t="s">
        <v>57</v>
      </c>
    </row>
    <row r="16" spans="1:22" x14ac:dyDescent="0.25">
      <c r="B16" t="str">
        <f t="shared" si="0"/>
        <v/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 t="str">
        <f t="shared" si="6"/>
        <v/>
      </c>
      <c r="I16" t="str">
        <f t="shared" si="7"/>
        <v/>
      </c>
      <c r="K16" t="e">
        <f t="shared" si="8"/>
        <v>#N/A</v>
      </c>
      <c r="L16" t="e">
        <f t="shared" si="9"/>
        <v>#N/A</v>
      </c>
      <c r="M16" t="e">
        <f t="shared" si="10"/>
        <v>#N/A</v>
      </c>
      <c r="N16" t="e">
        <f t="shared" si="11"/>
        <v>#N/A</v>
      </c>
      <c r="O16" t="e">
        <f t="shared" si="12"/>
        <v>#N/A</v>
      </c>
      <c r="P16" t="e">
        <f t="shared" si="13"/>
        <v>#N/A</v>
      </c>
      <c r="Q16" t="e">
        <f t="shared" si="14"/>
        <v>#N/A</v>
      </c>
      <c r="R16" t="e">
        <f t="shared" si="15"/>
        <v>#N/A</v>
      </c>
      <c r="U16" s="1" t="s">
        <v>55</v>
      </c>
      <c r="V16" t="s">
        <v>58</v>
      </c>
    </row>
    <row r="17" spans="2:22" x14ac:dyDescent="0.25">
      <c r="B17" t="str">
        <f t="shared" si="0"/>
        <v/>
      </c>
      <c r="C17" t="str">
        <f t="shared" si="1"/>
        <v/>
      </c>
      <c r="D17" t="str">
        <f t="shared" si="2"/>
        <v/>
      </c>
      <c r="E17" t="str">
        <f t="shared" si="3"/>
        <v/>
      </c>
      <c r="F17" t="str">
        <f t="shared" si="4"/>
        <v/>
      </c>
      <c r="G17" t="str">
        <f t="shared" si="5"/>
        <v/>
      </c>
      <c r="H17" t="str">
        <f t="shared" si="6"/>
        <v/>
      </c>
      <c r="I17" t="str">
        <f t="shared" si="7"/>
        <v/>
      </c>
      <c r="K17" t="e">
        <f t="shared" si="8"/>
        <v>#N/A</v>
      </c>
      <c r="L17" t="e">
        <f t="shared" si="9"/>
        <v>#N/A</v>
      </c>
      <c r="M17" t="e">
        <f t="shared" si="10"/>
        <v>#N/A</v>
      </c>
      <c r="N17" t="e">
        <f t="shared" si="11"/>
        <v>#N/A</v>
      </c>
      <c r="O17" t="e">
        <f t="shared" si="12"/>
        <v>#N/A</v>
      </c>
      <c r="P17" t="e">
        <f t="shared" si="13"/>
        <v>#N/A</v>
      </c>
      <c r="Q17" t="e">
        <f t="shared" si="14"/>
        <v>#N/A</v>
      </c>
      <c r="R17" t="e">
        <f t="shared" si="15"/>
        <v>#N/A</v>
      </c>
      <c r="U17" s="1" t="s">
        <v>56</v>
      </c>
      <c r="V17" t="s">
        <v>59</v>
      </c>
    </row>
    <row r="18" spans="2:22" x14ac:dyDescent="0.25">
      <c r="B18" t="str">
        <f t="shared" si="0"/>
        <v/>
      </c>
      <c r="C18" t="str">
        <f t="shared" si="1"/>
        <v/>
      </c>
      <c r="D18" t="str">
        <f t="shared" si="2"/>
        <v/>
      </c>
      <c r="E18" t="str">
        <f t="shared" si="3"/>
        <v/>
      </c>
      <c r="F18" t="str">
        <f t="shared" si="4"/>
        <v/>
      </c>
      <c r="G18" t="str">
        <f t="shared" si="5"/>
        <v/>
      </c>
      <c r="H18" t="str">
        <f t="shared" si="6"/>
        <v/>
      </c>
      <c r="I18" t="str">
        <f t="shared" si="7"/>
        <v/>
      </c>
      <c r="K18" t="e">
        <f t="shared" si="8"/>
        <v>#N/A</v>
      </c>
      <c r="L18" t="e">
        <f t="shared" si="9"/>
        <v>#N/A</v>
      </c>
      <c r="M18" t="e">
        <f t="shared" si="10"/>
        <v>#N/A</v>
      </c>
      <c r="N18" t="e">
        <f t="shared" si="11"/>
        <v>#N/A</v>
      </c>
      <c r="O18" t="e">
        <f t="shared" si="12"/>
        <v>#N/A</v>
      </c>
      <c r="P18" t="e">
        <f t="shared" si="13"/>
        <v>#N/A</v>
      </c>
      <c r="Q18" t="e">
        <f t="shared" si="14"/>
        <v>#N/A</v>
      </c>
      <c r="R18" t="e">
        <f t="shared" si="15"/>
        <v>#N/A</v>
      </c>
    </row>
    <row r="19" spans="2:22" x14ac:dyDescent="0.25">
      <c r="B19" t="str">
        <f t="shared" si="0"/>
        <v/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 t="str">
        <f t="shared" si="6"/>
        <v/>
      </c>
      <c r="I19" t="str">
        <f t="shared" si="7"/>
        <v/>
      </c>
      <c r="K19" t="e">
        <f t="shared" si="8"/>
        <v>#N/A</v>
      </c>
      <c r="L19" t="e">
        <f t="shared" si="9"/>
        <v>#N/A</v>
      </c>
      <c r="M19" t="e">
        <f t="shared" si="10"/>
        <v>#N/A</v>
      </c>
      <c r="N19" t="e">
        <f t="shared" si="11"/>
        <v>#N/A</v>
      </c>
      <c r="O19" t="e">
        <f t="shared" si="12"/>
        <v>#N/A</v>
      </c>
      <c r="P19" t="e">
        <f t="shared" si="13"/>
        <v>#N/A</v>
      </c>
      <c r="Q19" t="e">
        <f t="shared" si="14"/>
        <v>#N/A</v>
      </c>
      <c r="R19" t="e">
        <f t="shared" si="15"/>
        <v>#N/A</v>
      </c>
    </row>
    <row r="20" spans="2:22" x14ac:dyDescent="0.25">
      <c r="B20" t="str">
        <f t="shared" si="0"/>
        <v/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 t="str">
        <f t="shared" si="6"/>
        <v/>
      </c>
      <c r="I20" t="str">
        <f t="shared" si="7"/>
        <v/>
      </c>
      <c r="K20" t="e">
        <f t="shared" si="8"/>
        <v>#N/A</v>
      </c>
      <c r="L20" t="e">
        <f t="shared" si="9"/>
        <v>#N/A</v>
      </c>
      <c r="M20" t="e">
        <f t="shared" si="10"/>
        <v>#N/A</v>
      </c>
      <c r="N20" t="e">
        <f t="shared" si="11"/>
        <v>#N/A</v>
      </c>
      <c r="O20" t="e">
        <f t="shared" si="12"/>
        <v>#N/A</v>
      </c>
      <c r="P20" t="e">
        <f t="shared" si="13"/>
        <v>#N/A</v>
      </c>
      <c r="Q20" t="e">
        <f t="shared" si="14"/>
        <v>#N/A</v>
      </c>
      <c r="R20" t="e">
        <f t="shared" si="15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HEX TO 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2024-11-03T06:05:21Z</dcterms:modified>
</cp:coreProperties>
</file>