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7331BD6-4D9E-4BD6-ADCA-ACF71243C1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5" i="1"/>
  <c r="G24" i="1"/>
  <c r="E25" i="1"/>
  <c r="E24" i="1"/>
  <c r="G22" i="1"/>
  <c r="G21" i="1"/>
  <c r="E22" i="1"/>
  <c r="E21" i="1"/>
  <c r="D28" i="1"/>
  <c r="G19" i="1"/>
  <c r="E19" i="1"/>
  <c r="D27" i="1" l="1"/>
  <c r="E28" i="1" s="1"/>
  <c r="F28" i="1"/>
  <c r="H28" i="1" s="1"/>
  <c r="H8" i="1"/>
  <c r="F27" i="1" l="1"/>
  <c r="G28" i="1" s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<sst xmlns="http://schemas.openxmlformats.org/spreadsheetml/2006/main" count="26" uniqueCount="9">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</sst>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workbookViewId="0">
      <selection activeCell="A17" sqref="A17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45293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45293</v>
      </c>
      <c r="F4" s="5"/>
      <c r="G4" s="1"/>
    </row>
    <row r="5" spans="3:8" x14ac:dyDescent="0.25">
      <c r="C5" s="2" t="s">
        <v>3</v>
      </c>
      <c r="D5" s="7">
        <v>38.01</v>
      </c>
      <c r="E5" s="4">
        <v>0.40999999999999659</v>
      </c>
      <c r="F5" s="7">
        <v>42</v>
      </c>
      <c r="G5" s="13">
        <v>0.39999999999999858</v>
      </c>
    </row>
    <row r="6" spans="3:8" x14ac:dyDescent="0.25">
      <c r="C6" s="2"/>
      <c r="D6" s="2" t="s">
        <v>4</v>
      </c>
      <c r="E6" s="2"/>
      <c r="F6" s="3">
        <v>45293</v>
      </c>
      <c r="G6" s="1"/>
    </row>
    <row r="7" spans="3:8" x14ac:dyDescent="0.25">
      <c r="C7" s="2" t="s">
        <v>5</v>
      </c>
      <c r="D7" s="1">
        <v>37.94</v>
      </c>
      <c r="E7" s="13">
        <v>-0.13000000000000256</v>
      </c>
      <c r="F7" s="12">
        <v>41.84</v>
      </c>
      <c r="G7" s="13">
        <v>-0.45999999999999375</v>
      </c>
    </row>
    <row r="8" spans="3:8" x14ac:dyDescent="0.25">
      <c r="C8" s="2" t="s">
        <v>3</v>
      </c>
      <c r="D8" s="10">
        <v>38.01</v>
      </c>
      <c r="E8" s="13">
        <v>-8.00000000000054E-2</v>
      </c>
      <c r="F8" s="12">
        <v>41.9</v>
      </c>
      <c r="G8" s="13">
        <v>-0.39999999999999858</v>
      </c>
      <c r="H8" s="9">
        <f>F8/D8</f>
        <v>1.1023414890818206</v>
      </c>
    </row>
    <row r="9" spans="3:8" x14ac:dyDescent="0.25">
      <c r="C9" s="2"/>
      <c r="D9" s="2" t="s">
        <v>6</v>
      </c>
      <c r="E9" s="2"/>
      <c r="F9" s="3">
        <v>45293</v>
      </c>
      <c r="G9" s="1"/>
    </row>
    <row r="10" spans="3:8" x14ac:dyDescent="0.25">
      <c r="C10" s="2" t="s">
        <v>5</v>
      </c>
      <c r="D10" s="1">
        <v>38.200000000000003</v>
      </c>
      <c r="E10" s="13">
        <v>0.35000000000000142</v>
      </c>
      <c r="F10" s="8">
        <v>42.1</v>
      </c>
      <c r="G10" s="13">
        <v>0.39999999999999858</v>
      </c>
    </row>
    <row r="11" spans="3:8" x14ac:dyDescent="0.25">
      <c r="C11" s="2" t="s">
        <v>3</v>
      </c>
      <c r="D11" s="1">
        <v>39</v>
      </c>
      <c r="E11" s="13">
        <v>0.60000000000000142</v>
      </c>
      <c r="F11" s="5">
        <v>43.19</v>
      </c>
      <c r="G11" s="13">
        <v>0.68999999999999773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3">
        <v>45289</v>
      </c>
      <c r="D13" s="1">
        <v>38.650000000000006</v>
      </c>
      <c r="E13" s="13">
        <v>0</v>
      </c>
      <c r="F13" s="21">
        <v>42.921895510632716</v>
      </c>
      <c r="G13" s="13">
        <v>0</v>
      </c>
    </row>
    <row r="14" spans="3:8" x14ac:dyDescent="0.25">
      <c r="C14" s="3">
        <v>45293</v>
      </c>
      <c r="D14" s="11">
        <v>38.6</v>
      </c>
      <c r="E14" s="13">
        <v>-5.0000000000004263E-2</v>
      </c>
      <c r="F14" s="8">
        <v>42.550381478558279</v>
      </c>
      <c r="G14" s="14">
        <v>-0.37151403207443678</v>
      </c>
    </row>
    <row r="17" spans="3:8" ht="23.25" x14ac:dyDescent="0.25">
      <c r="C17" s="15">
        <v>45293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3">
        <v>45294</v>
      </c>
      <c r="F18" s="5"/>
      <c r="G18" s="1"/>
    </row>
    <row r="19" spans="3:8" x14ac:dyDescent="0.25">
      <c r="C19" s="2" t="s">
        <v>3</v>
      </c>
      <c r="D19" s="1">
        <v>38.01</v>
      </c>
      <c r="E19" s="4">
        <f>D19-D5</f>
        <v>0</v>
      </c>
      <c r="F19" s="1">
        <v>42</v>
      </c>
      <c r="G19" s="14">
        <f>F19-F5</f>
        <v>0</v>
      </c>
    </row>
    <row r="20" spans="3:8" x14ac:dyDescent="0.25">
      <c r="C20" s="2"/>
      <c r="D20" s="2" t="s">
        <v>4</v>
      </c>
      <c r="E20" s="2"/>
      <c r="F20" s="15">
        <v>45293</v>
      </c>
      <c r="G20" s="1"/>
    </row>
    <row r="21" spans="3:8" x14ac:dyDescent="0.25">
      <c r="C21" s="2" t="s">
        <v>5</v>
      </c>
      <c r="D21" s="1">
        <v>38.119999999999997</v>
      </c>
      <c r="E21" s="14">
        <f>D21-D7</f>
        <v>0.17999999999999972</v>
      </c>
      <c r="F21" s="20">
        <v>41.79</v>
      </c>
      <c r="G21" s="14">
        <f>F21-F7</f>
        <v>-5.0000000000004263E-2</v>
      </c>
    </row>
    <row r="22" spans="3:8" x14ac:dyDescent="0.25">
      <c r="C22" s="2" t="s">
        <v>3</v>
      </c>
      <c r="D22" s="20">
        <v>38.14</v>
      </c>
      <c r="E22" s="14">
        <f>D22-D8</f>
        <v>0.13000000000000256</v>
      </c>
      <c r="F22" s="20">
        <v>41.81</v>
      </c>
      <c r="G22" s="14">
        <f>F22-F8</f>
        <v>-8.9999999999996305E-2</v>
      </c>
      <c r="H22">
        <f>F22/D22</f>
        <v>1.0962244362873623</v>
      </c>
    </row>
    <row r="23" spans="3:8" x14ac:dyDescent="0.25">
      <c r="C23" s="2"/>
      <c r="D23" s="2" t="s">
        <v>6</v>
      </c>
      <c r="E23" s="2"/>
      <c r="F23" s="15">
        <v>45293</v>
      </c>
      <c r="G23" s="1"/>
    </row>
    <row r="24" spans="3:8" x14ac:dyDescent="0.25">
      <c r="C24" s="2" t="s">
        <v>5</v>
      </c>
      <c r="D24" s="10">
        <v>38.25</v>
      </c>
      <c r="E24" s="14">
        <f>D24-D10</f>
        <v>4.9999999999997158E-2</v>
      </c>
      <c r="F24" s="5">
        <v>42.1</v>
      </c>
      <c r="G24" s="14">
        <f>F24-F10</f>
        <v>0</v>
      </c>
    </row>
    <row r="25" spans="3:8" x14ac:dyDescent="0.25">
      <c r="C25" s="2" t="s">
        <v>3</v>
      </c>
      <c r="D25" s="10">
        <v>39</v>
      </c>
      <c r="E25" s="14">
        <f>D25-D11</f>
        <v>0</v>
      </c>
      <c r="F25" s="5">
        <v>43.1</v>
      </c>
      <c r="G25" s="14">
        <f>F25-F11</f>
        <v>-8.9999999999996305E-2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15">
        <v>45293</v>
      </c>
      <c r="D27" s="11">
        <f>D14</f>
        <v>38.6</v>
      </c>
      <c r="E27" s="13">
        <v>0</v>
      </c>
      <c r="F27" s="8">
        <f>F14</f>
        <v>42.550381478558279</v>
      </c>
      <c r="G27" s="13">
        <v>0</v>
      </c>
    </row>
    <row r="28" spans="3:8" x14ac:dyDescent="0.25">
      <c r="C28" s="3">
        <v>45294</v>
      </c>
      <c r="D28" s="11">
        <f>MROUND(D22+D22*0.015,0.05)</f>
        <v>38.700000000000003</v>
      </c>
      <c r="E28" s="19">
        <f>D28-D27</f>
        <v>0.10000000000000142</v>
      </c>
      <c r="F28" s="8">
        <f>D28*H22</f>
        <v>42.423885684320922</v>
      </c>
      <c r="G28" s="14">
        <f>F28-F27</f>
        <v>-0.12649579423735702</v>
      </c>
      <c r="H28">
        <f>F28/D28</f>
        <v>1.0962244362873623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2024-01-02T15:40:01Z</dcterms:modified>
</cp:coreProperties>
</file>