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EVES 18" sheetId="1" state="visible" r:id="rId2"/>
    <sheet name="18" sheetId="2" state="visible" r:id="rId3"/>
    <sheet name="VIERNES 19" sheetId="3" state="visible" r:id="rId4"/>
    <sheet name="19" sheetId="4" state="visible" r:id="rId5"/>
    <sheet name="SABADO 20" sheetId="5" state="visible" r:id="rId6"/>
    <sheet name="20" sheetId="6" state="visible" r:id="rId7"/>
    <sheet name="DOMINGO 21" sheetId="7" state="visible" r:id="rId8"/>
    <sheet name="LUNES 22" sheetId="8" state="visible" r:id="rId9"/>
    <sheet name="MARTES 23" sheetId="9" state="visible" r:id="rId10"/>
    <sheet name="MIERCOLES 24" sheetId="10" state="visible" r:id="rId11"/>
    <sheet name="24" sheetId="11" state="visible" r:id="rId12"/>
    <sheet name="JUEVES 25 " sheetId="12" state="visible" r:id="rId13"/>
    <sheet name="J25" sheetId="13" state="visible" r:id="rId14"/>
    <sheet name="VIERNES 26" sheetId="14" state="visible" r:id="rId15"/>
    <sheet name="SABADO 27" sheetId="15" state="visible" r:id="rId16"/>
    <sheet name="27" sheetId="16" state="visible" r:id="rId17"/>
    <sheet name="DOMINGO 28" sheetId="17" state="visible" r:id="rId18"/>
    <sheet name="LUNES 29" sheetId="18" state="visible" r:id="rId19"/>
    <sheet name="29" sheetId="19" state="visible" r:id="rId20"/>
    <sheet name="MARTES 30" sheetId="20" state="visible" r:id="rId21"/>
    <sheet name="30" sheetId="21" state="visible" r:id="rId22"/>
    <sheet name="MIERCOLES 31" sheetId="22" state="visible" r:id="rId23"/>
    <sheet name="31" sheetId="23" state="visible" r:id="rId24"/>
    <sheet name="Hoja5" sheetId="24" state="visible" r:id="rId25"/>
    <sheet name="25" sheetId="25" state="hidden" r:id="rId26"/>
  </sheets>
  <definedNames>
    <definedName function="false" hidden="false" localSheetId="17" name="_xlnm.Print_Area" vbProcedure="false">'LUNES 29'!$I$6:$K$83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Requiere un total del importe por bomba</t>
        </r>
      </text>
    </comment>
  </commentList>
</comments>
</file>

<file path=xl/sharedStrings.xml><?xml version="1.0" encoding="utf-8"?>
<sst xmlns="http://schemas.openxmlformats.org/spreadsheetml/2006/main" count="667" uniqueCount="126">
  <si>
    <t xml:space="preserve">FECHA</t>
  </si>
  <si>
    <t xml:space="preserve">BOMBA</t>
  </si>
  <si>
    <t xml:space="preserve">ENCARGADO</t>
  </si>
  <si>
    <t xml:space="preserve">CLIENTE</t>
  </si>
  <si>
    <t xml:space="preserve">IMPORTE</t>
  </si>
  <si>
    <t xml:space="preserve">FOLIO</t>
  </si>
  <si>
    <t xml:space="preserve">TARJETA</t>
  </si>
  <si>
    <t xml:space="preserve">BANCO</t>
  </si>
  <si>
    <t xml:space="preserve">18/Marzo/2021</t>
  </si>
  <si>
    <t xml:space="preserve">B1-2</t>
  </si>
  <si>
    <t xml:space="preserve">EMANUEL</t>
  </si>
  <si>
    <t xml:space="preserve">M. TRIUNFO</t>
  </si>
  <si>
    <t xml:space="preserve">M.TEOTITLAN</t>
  </si>
  <si>
    <t xml:space="preserve">TICET CAR</t>
  </si>
  <si>
    <t xml:space="preserve">EFECTICAR</t>
  </si>
  <si>
    <t xml:space="preserve">BANCOMER</t>
  </si>
  <si>
    <t xml:space="preserve">BANORTE</t>
  </si>
  <si>
    <t xml:space="preserve">PAYBAC</t>
  </si>
  <si>
    <t xml:space="preserve">B3-4</t>
  </si>
  <si>
    <t xml:space="preserve">NABOR</t>
  </si>
  <si>
    <t xml:space="preserve">I.N.E</t>
  </si>
  <si>
    <t xml:space="preserve">ALFONSO</t>
  </si>
  <si>
    <t xml:space="preserve">B7-8</t>
  </si>
  <si>
    <t xml:space="preserve">FELIPE</t>
  </si>
  <si>
    <t xml:space="preserve">UNIVERSIDAD C.</t>
  </si>
  <si>
    <t xml:space="preserve">TICKET CAR</t>
  </si>
  <si>
    <t xml:space="preserve">ARCENIO ARROYO</t>
  </si>
  <si>
    <t xml:space="preserve">ING PRUEBAS</t>
  </si>
  <si>
    <t xml:space="preserve">B9-10</t>
  </si>
  <si>
    <t xml:space="preserve">JOSE</t>
  </si>
  <si>
    <t xml:space="preserve">DIAC SA DE CV</t>
  </si>
  <si>
    <t xml:space="preserve">COMERCONSTRUYE</t>
  </si>
  <si>
    <t xml:space="preserve">B11-12</t>
  </si>
  <si>
    <t xml:space="preserve">JONATAN</t>
  </si>
  <si>
    <t xml:space="preserve">B7-8 FELIPE</t>
  </si>
  <si>
    <t xml:space="preserve">IRVIN ROQUE</t>
  </si>
  <si>
    <t xml:space="preserve">PAGO UN CONSUMO DE MAS</t>
  </si>
  <si>
    <t xml:space="preserve">B9-10 JOSE</t>
  </si>
  <si>
    <t xml:space="preserve">B11-12  JONATAN</t>
  </si>
  <si>
    <t xml:space="preserve">TIENDA ARMANDO</t>
  </si>
  <si>
    <t xml:space="preserve">VIERNES 19  DE MARZO DEL 2021</t>
  </si>
  <si>
    <t xml:space="preserve">RICARDO</t>
  </si>
  <si>
    <t xml:space="preserve">HOSPITAL TEOTI</t>
  </si>
  <si>
    <t xml:space="preserve"> BANORTE</t>
  </si>
  <si>
    <t xml:space="preserve">HUGO</t>
  </si>
  <si>
    <t xml:space="preserve">UNIVERSIDAD C</t>
  </si>
  <si>
    <t xml:space="preserve">RICARDO HNDZ</t>
  </si>
  <si>
    <t xml:space="preserve">B9-10 </t>
  </si>
  <si>
    <t xml:space="preserve">MUNICIPIO TEOTI</t>
  </si>
  <si>
    <t xml:space="preserve">MATERIALES T.</t>
  </si>
  <si>
    <t xml:space="preserve">S/V</t>
  </si>
  <si>
    <t xml:space="preserve">TIENDA</t>
  </si>
  <si>
    <t xml:space="preserve">ESTEBAN</t>
  </si>
  <si>
    <t xml:space="preserve">DIFERENCIA </t>
  </si>
  <si>
    <t xml:space="preserve">VALES</t>
  </si>
  <si>
    <t xml:space="preserve">PAGO CEL</t>
  </si>
  <si>
    <t xml:space="preserve">ENTREGA</t>
  </si>
  <si>
    <t xml:space="preserve">HOLANDA</t>
  </si>
  <si>
    <t xml:space="preserve">SABADO 20  DE MARZO DEL 2021</t>
  </si>
  <si>
    <t xml:space="preserve">ALBORADA</t>
  </si>
  <si>
    <t xml:space="preserve">VIAJE ARENA</t>
  </si>
  <si>
    <t xml:space="preserve">ANALI CONCEPCION</t>
  </si>
  <si>
    <t xml:space="preserve">SUR CARRETERAS ESC</t>
  </si>
  <si>
    <t xml:space="preserve">CRUZ AZUL</t>
  </si>
  <si>
    <t xml:space="preserve">MATERIALES TRIUNFO</t>
  </si>
  <si>
    <t xml:space="preserve">MUNICIPIO TEOTITLAN</t>
  </si>
  <si>
    <t xml:space="preserve">TIENDA </t>
  </si>
  <si>
    <t xml:space="preserve">ARMANDO</t>
  </si>
  <si>
    <t xml:space="preserve">HIELIN</t>
  </si>
  <si>
    <t xml:space="preserve">VARIOS</t>
  </si>
  <si>
    <t xml:space="preserve">DOMINGO 21  DE MARZO DEL 2021</t>
  </si>
  <si>
    <t xml:space="preserve">JEREMIAS</t>
  </si>
  <si>
    <t xml:space="preserve">SUR CARRETERAS</t>
  </si>
  <si>
    <t xml:space="preserve">AIDA</t>
  </si>
  <si>
    <t xml:space="preserve">GUADALUPE</t>
  </si>
  <si>
    <t xml:space="preserve">VALE ABONOS</t>
  </si>
  <si>
    <t xml:space="preserve">MANUEL</t>
  </si>
  <si>
    <t xml:space="preserve">PEDRO</t>
  </si>
  <si>
    <t xml:space="preserve">CUBREBOCAS</t>
  </si>
  <si>
    <t xml:space="preserve">REFRESCO POLICIA</t>
  </si>
  <si>
    <t xml:space="preserve">LUNES 22 DE MARZO DEL 2021</t>
  </si>
  <si>
    <t xml:space="preserve">PLATINA</t>
  </si>
  <si>
    <t xml:space="preserve">M.TRIUNFO</t>
  </si>
  <si>
    <t xml:space="preserve">ANALI CONCEPCION </t>
  </si>
  <si>
    <t xml:space="preserve">POZEROS</t>
  </si>
  <si>
    <t xml:space="preserve">GONZALO</t>
  </si>
  <si>
    <t xml:space="preserve">POLICIA</t>
  </si>
  <si>
    <t xml:space="preserve">GEL ANTIBACTERIAL</t>
  </si>
  <si>
    <t xml:space="preserve">MARTES 23 DE MARZO DEL 2021</t>
  </si>
  <si>
    <t xml:space="preserve">DIAC SA D CV</t>
  </si>
  <si>
    <t xml:space="preserve">UNIVERSISAD CAÑADA</t>
  </si>
  <si>
    <t xml:space="preserve">INE</t>
  </si>
  <si>
    <t xml:space="preserve"> </t>
  </si>
  <si>
    <t xml:space="preserve">MIERCOLES 24  DE MARZO DEL 2021</t>
  </si>
  <si>
    <t xml:space="preserve">MATERIALES EL TRIUNFO</t>
  </si>
  <si>
    <t xml:space="preserve">MUNICIPIO DE TEOTITLAN</t>
  </si>
  <si>
    <t xml:space="preserve">B9 -10</t>
  </si>
  <si>
    <t xml:space="preserve">UNIVERSIDAD CAÑADA</t>
  </si>
  <si>
    <t xml:space="preserve">SUR CARRETERAS </t>
  </si>
  <si>
    <t xml:space="preserve">MATERIALES EL TRUNFO</t>
  </si>
  <si>
    <t xml:space="preserve">SABRITAS</t>
  </si>
  <si>
    <t xml:space="preserve">JUEVES 25 DE MARZO DEL 2021</t>
  </si>
  <si>
    <t xml:space="preserve">CACAHUATES</t>
  </si>
  <si>
    <t xml:space="preserve">SE PASO</t>
  </si>
  <si>
    <t xml:space="preserve">LUPE</t>
  </si>
  <si>
    <t xml:space="preserve">EFECTIVALES</t>
  </si>
  <si>
    <t xml:space="preserve">HOSPITAL TEOTITLAN</t>
  </si>
  <si>
    <t xml:space="preserve">N/</t>
  </si>
  <si>
    <t xml:space="preserve">SABADO 27 DE MARZO DEL 2021</t>
  </si>
  <si>
    <t xml:space="preserve">INSTITUTO P ADULTOS</t>
  </si>
  <si>
    <t xml:space="preserve">GAS DE OAXACA</t>
  </si>
  <si>
    <t xml:space="preserve">MATERIAL TRIUNFO</t>
  </si>
  <si>
    <t xml:space="preserve">DANIEL S</t>
  </si>
  <si>
    <t xml:space="preserve">DOMINGO 28  DE MARZO DEL 2021</t>
  </si>
  <si>
    <t xml:space="preserve">VALE QUE PEDI</t>
  </si>
  <si>
    <t xml:space="preserve">QUE PEDI</t>
  </si>
  <si>
    <t xml:space="preserve">LUNES 29  DE MARZO DEL 2021</t>
  </si>
  <si>
    <t xml:space="preserve">INSTITUTO ADULTOS</t>
  </si>
  <si>
    <t xml:space="preserve">INSTITUTO P/ ADULTOS</t>
  </si>
  <si>
    <t xml:space="preserve">BIMBO</t>
  </si>
  <si>
    <t xml:space="preserve">   </t>
  </si>
  <si>
    <t xml:space="preserve">M</t>
  </si>
  <si>
    <t xml:space="preserve">P</t>
  </si>
  <si>
    <t xml:space="preserve">D</t>
  </si>
  <si>
    <t xml:space="preserve">R</t>
  </si>
  <si>
    <t xml:space="preserve">PAGUE 1422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</si>
</sst>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\$* #,##0.00_-;&quot;-$&quot;* #,##0.00_-;_-\$* \-??_-;_-@_-"/>
    <numFmt numFmtId="166" formatCode="m/d/yyyy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sz val="7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FC7CE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B4C7E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4" activeCellId="0" sqref="G24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3.93"/>
    <col collapsed="false" customWidth="true" hidden="false" outlineLevel="0" max="3" min="3" style="0" width="16.43"/>
    <col collapsed="false" customWidth="true" hidden="false" outlineLevel="0" max="4" min="4" style="0" width="17.23"/>
    <col collapsed="false" customWidth="true" hidden="false" outlineLevel="0" max="5" min="5" style="0" width="12.49"/>
    <col collapsed="false" customWidth="true" hidden="false" outlineLevel="0" max="1024" min="1002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0" t="s">
        <v>8</v>
      </c>
      <c r="B2" s="2" t="s">
        <v>9</v>
      </c>
      <c r="C2" s="2" t="s">
        <v>10</v>
      </c>
      <c r="D2" s="3" t="s">
        <v>11</v>
      </c>
      <c r="E2" s="4" t="n">
        <v>834.8</v>
      </c>
      <c r="F2" s="5" t="n">
        <v>16059</v>
      </c>
    </row>
    <row r="3" customFormat="false" ht="14.9" hidden="false" customHeight="false" outlineLevel="0" collapsed="false">
      <c r="A3" s="2"/>
      <c r="B3" s="2"/>
      <c r="D3" s="3" t="s">
        <v>12</v>
      </c>
      <c r="E3" s="4" t="n">
        <v>200</v>
      </c>
      <c r="F3" s="5" t="n">
        <v>1117</v>
      </c>
    </row>
    <row r="4" customFormat="false" ht="14.9" hidden="false" customHeight="false" outlineLevel="0" collapsed="false">
      <c r="A4" s="2"/>
      <c r="B4" s="2"/>
      <c r="D4" s="3"/>
      <c r="E4" s="4" t="n">
        <v>200</v>
      </c>
      <c r="F4" s="5" t="n">
        <v>1118</v>
      </c>
    </row>
    <row r="5" customFormat="false" ht="14.9" hidden="false" customHeight="false" outlineLevel="0" collapsed="false">
      <c r="A5" s="2"/>
      <c r="B5" s="2"/>
      <c r="D5" s="3"/>
      <c r="E5" s="4" t="n">
        <v>200</v>
      </c>
      <c r="F5" s="5" t="n">
        <v>1124</v>
      </c>
    </row>
    <row r="6" customFormat="false" ht="14.9" hidden="false" customHeight="false" outlineLevel="0" collapsed="false">
      <c r="A6" s="2"/>
      <c r="B6" s="2"/>
      <c r="D6" s="3" t="s">
        <v>13</v>
      </c>
      <c r="E6" s="4" t="n">
        <v>800.16</v>
      </c>
      <c r="F6" s="5" t="n">
        <v>8008</v>
      </c>
    </row>
    <row r="7" customFormat="false" ht="13.8" hidden="false" customHeight="false" outlineLevel="0" collapsed="false">
      <c r="A7" s="2"/>
      <c r="B7" s="2"/>
      <c r="D7" s="3"/>
      <c r="E7" s="4"/>
      <c r="F7" s="5"/>
    </row>
    <row r="8" customFormat="false" ht="14.9" hidden="false" customHeight="false" outlineLevel="0" collapsed="false">
      <c r="A8" s="2"/>
      <c r="B8" s="2"/>
      <c r="D8" s="3" t="s">
        <v>14</v>
      </c>
      <c r="E8" s="4" t="n">
        <v>1670.25</v>
      </c>
      <c r="F8" s="5" t="n">
        <v>3620</v>
      </c>
    </row>
    <row r="9" customFormat="false" ht="14.9" hidden="false" customHeight="false" outlineLevel="0" collapsed="false">
      <c r="A9" s="2"/>
      <c r="B9" s="2"/>
      <c r="D9" s="3"/>
      <c r="E9" s="4" t="n">
        <v>1737.06</v>
      </c>
      <c r="F9" s="5" t="n">
        <v>3621</v>
      </c>
    </row>
    <row r="10" customFormat="false" ht="13.8" hidden="false" customHeight="false" outlineLevel="0" collapsed="false">
      <c r="A10" s="2"/>
      <c r="B10" s="2"/>
      <c r="D10" s="3"/>
      <c r="E10" s="4"/>
      <c r="F10" s="5"/>
    </row>
    <row r="11" customFormat="false" ht="14.9" hidden="false" customHeight="false" outlineLevel="0" collapsed="false">
      <c r="A11" s="2"/>
      <c r="B11" s="2"/>
      <c r="D11" s="3"/>
      <c r="E11" s="4" t="n">
        <v>1870.68</v>
      </c>
      <c r="F11" s="5" t="n">
        <v>3622</v>
      </c>
    </row>
    <row r="12" customFormat="false" ht="14.9" hidden="false" customHeight="false" outlineLevel="0" collapsed="false">
      <c r="A12" s="2"/>
      <c r="B12" s="2"/>
      <c r="D12" s="3"/>
      <c r="E12" s="4" t="n">
        <v>1826.14</v>
      </c>
      <c r="F12" s="5" t="n">
        <v>3623</v>
      </c>
    </row>
    <row r="13" customFormat="false" ht="13.8" hidden="false" customHeight="false" outlineLevel="0" collapsed="false">
      <c r="A13" s="2"/>
      <c r="B13" s="2"/>
      <c r="D13" s="3"/>
      <c r="E13" s="4"/>
      <c r="F13" s="5"/>
    </row>
    <row r="14" customFormat="false" ht="14.9" hidden="false" customHeight="false" outlineLevel="0" collapsed="false">
      <c r="A14" s="2"/>
      <c r="B14" s="2"/>
      <c r="D14" s="3"/>
      <c r="E14" s="4" t="n">
        <v>1781.6</v>
      </c>
      <c r="F14" s="5" t="n">
        <v>3624</v>
      </c>
    </row>
    <row r="15" customFormat="false" ht="14.9" hidden="false" customHeight="false" outlineLevel="0" collapsed="false">
      <c r="A15" s="2"/>
      <c r="B15" s="2"/>
      <c r="D15" s="3"/>
      <c r="E15" s="4" t="n">
        <v>1558.9</v>
      </c>
      <c r="F15" s="5" t="n">
        <v>3625</v>
      </c>
    </row>
    <row r="16" customFormat="false" ht="14.9" hidden="false" customHeight="false" outlineLevel="0" collapsed="false">
      <c r="A16" s="2"/>
      <c r="B16" s="2"/>
      <c r="D16" s="3"/>
      <c r="E16" s="4" t="n">
        <v>1892.95</v>
      </c>
      <c r="F16" s="5" t="n">
        <v>3626</v>
      </c>
    </row>
    <row r="17" customFormat="false" ht="13.8" hidden="false" customHeight="false" outlineLevel="0" collapsed="false">
      <c r="A17" s="2"/>
      <c r="B17" s="2"/>
      <c r="D17" s="3"/>
      <c r="E17" s="4"/>
      <c r="F17" s="5"/>
    </row>
    <row r="18" customFormat="false" ht="14.9" hidden="false" customHeight="false" outlineLevel="0" collapsed="false">
      <c r="A18" s="2"/>
      <c r="B18" s="2"/>
      <c r="D18" s="3"/>
      <c r="E18" s="4" t="n">
        <v>1670.25</v>
      </c>
      <c r="F18" s="5" t="n">
        <v>3627</v>
      </c>
    </row>
    <row r="19" customFormat="false" ht="14.9" hidden="false" customHeight="false" outlineLevel="0" collapsed="false">
      <c r="A19" s="2"/>
      <c r="B19" s="2"/>
      <c r="D19" s="3"/>
      <c r="E19" s="4" t="n">
        <v>1558.9</v>
      </c>
      <c r="F19" s="5" t="n">
        <v>3630</v>
      </c>
    </row>
    <row r="20" customFormat="false" ht="13.8" hidden="false" customHeight="false" outlineLevel="0" collapsed="false">
      <c r="A20" s="2"/>
      <c r="B20" s="2"/>
      <c r="D20" s="3"/>
      <c r="E20" s="4"/>
      <c r="F20" s="5"/>
    </row>
    <row r="21" customFormat="false" ht="14.9" hidden="false" customHeight="false" outlineLevel="0" collapsed="false">
      <c r="A21" s="2"/>
      <c r="B21" s="2"/>
      <c r="D21" s="3"/>
      <c r="E21" s="4" t="n">
        <v>1159.33</v>
      </c>
      <c r="F21" s="5" t="n">
        <v>3637</v>
      </c>
    </row>
    <row r="22" customFormat="false" ht="14.9" hidden="false" customHeight="false" outlineLevel="0" collapsed="false">
      <c r="A22" s="2"/>
      <c r="B22" s="2"/>
      <c r="D22" s="3"/>
      <c r="E22" s="4" t="n">
        <v>600.01</v>
      </c>
      <c r="F22" s="5" t="n">
        <v>3634</v>
      </c>
    </row>
    <row r="23" customFormat="false" ht="13.8" hidden="false" customHeight="false" outlineLevel="0" collapsed="false">
      <c r="A23" s="2"/>
      <c r="B23" s="2"/>
      <c r="D23" s="3"/>
      <c r="E23" s="4"/>
      <c r="F23" s="5"/>
    </row>
    <row r="24" customFormat="false" ht="14.9" hidden="false" customHeight="false" outlineLevel="0" collapsed="false">
      <c r="A24" s="2"/>
      <c r="B24" s="2"/>
      <c r="D24" s="3"/>
      <c r="E24" s="6" t="n">
        <v>445.4</v>
      </c>
      <c r="F24" s="5"/>
      <c r="H24" s="0" t="s">
        <v>15</v>
      </c>
    </row>
    <row r="25" customFormat="false" ht="14.9" hidden="false" customHeight="false" outlineLevel="0" collapsed="false">
      <c r="A25" s="2"/>
      <c r="B25" s="2"/>
      <c r="D25" s="3"/>
      <c r="E25" s="4" t="n">
        <v>777</v>
      </c>
      <c r="F25" s="5"/>
      <c r="H25" s="0" t="s">
        <v>16</v>
      </c>
    </row>
    <row r="26" customFormat="false" ht="13.8" hidden="false" customHeight="false" outlineLevel="0" collapsed="false">
      <c r="A26" s="2"/>
      <c r="B26" s="2"/>
      <c r="D26" s="3"/>
      <c r="E26" s="4"/>
      <c r="F26" s="5"/>
    </row>
    <row r="27" customFormat="false" ht="13.8" hidden="false" customHeight="false" outlineLevel="0" collapsed="false">
      <c r="A27" s="2"/>
      <c r="B27" s="2"/>
      <c r="D27" s="3" t="s">
        <v>17</v>
      </c>
      <c r="E27" s="4" t="n">
        <v>100</v>
      </c>
      <c r="F27" s="5"/>
    </row>
    <row r="28" customFormat="false" ht="13.8" hidden="false" customHeight="false" outlineLevel="0" collapsed="false">
      <c r="A28" s="2"/>
      <c r="B28" s="2"/>
      <c r="D28" s="3"/>
      <c r="E28" s="4"/>
      <c r="F28" s="5"/>
    </row>
    <row r="29" customFormat="false" ht="14.9" hidden="false" customHeight="false" outlineLevel="0" collapsed="false">
      <c r="B29" s="2" t="s">
        <v>18</v>
      </c>
      <c r="C29" s="2" t="s">
        <v>19</v>
      </c>
      <c r="D29" s="3" t="s">
        <v>11</v>
      </c>
      <c r="E29" s="4" t="n">
        <v>1892.95</v>
      </c>
      <c r="F29" s="5" t="n">
        <v>16130</v>
      </c>
    </row>
    <row r="30" customFormat="false" ht="14.9" hidden="false" customHeight="false" outlineLevel="0" collapsed="false">
      <c r="A30" s="2"/>
      <c r="B30" s="2"/>
      <c r="D30" s="3" t="s">
        <v>20</v>
      </c>
      <c r="E30" s="4" t="n">
        <v>400</v>
      </c>
      <c r="F30" s="5" t="n">
        <v>515</v>
      </c>
    </row>
    <row r="31" customFormat="false" ht="14.9" hidden="false" customHeight="false" outlineLevel="0" collapsed="false">
      <c r="A31" s="2"/>
      <c r="B31" s="2"/>
      <c r="D31" s="3" t="s">
        <v>12</v>
      </c>
      <c r="E31" s="4" t="n">
        <v>500</v>
      </c>
      <c r="F31" s="5" t="n">
        <v>1039</v>
      </c>
    </row>
    <row r="32" customFormat="false" ht="14.9" hidden="false" customHeight="false" outlineLevel="0" collapsed="false">
      <c r="A32" s="2"/>
      <c r="B32" s="2"/>
      <c r="D32" s="3"/>
      <c r="E32" s="4" t="n">
        <v>500</v>
      </c>
      <c r="F32" s="5" t="n">
        <v>1052</v>
      </c>
    </row>
    <row r="33" customFormat="false" ht="14.9" hidden="false" customHeight="false" outlineLevel="0" collapsed="false">
      <c r="A33" s="2"/>
      <c r="B33" s="2"/>
      <c r="D33" s="3"/>
      <c r="E33" s="4" t="n">
        <v>200</v>
      </c>
      <c r="F33" s="5" t="n">
        <v>1119</v>
      </c>
    </row>
    <row r="34" customFormat="false" ht="14.9" hidden="false" customHeight="false" outlineLevel="0" collapsed="false">
      <c r="A34" s="2"/>
      <c r="B34" s="2"/>
      <c r="D34" s="3"/>
      <c r="E34" s="4" t="n">
        <v>200</v>
      </c>
      <c r="F34" s="5" t="n">
        <v>1120</v>
      </c>
    </row>
    <row r="35" customFormat="false" ht="14.9" hidden="false" customHeight="false" outlineLevel="0" collapsed="false">
      <c r="A35" s="2"/>
      <c r="B35" s="2"/>
      <c r="D35" s="3"/>
      <c r="E35" s="6" t="n">
        <v>2640.29</v>
      </c>
      <c r="F35" s="5"/>
      <c r="H35" s="0" t="s">
        <v>15</v>
      </c>
    </row>
    <row r="36" customFormat="false" ht="13.8" hidden="false" customHeight="false" outlineLevel="0" collapsed="false">
      <c r="A36" s="2"/>
      <c r="B36" s="2"/>
      <c r="D36" s="7" t="s">
        <v>21</v>
      </c>
      <c r="E36" s="8" t="n">
        <v>3000</v>
      </c>
      <c r="F36" s="5"/>
    </row>
    <row r="37" customFormat="false" ht="13.8" hidden="false" customHeight="false" outlineLevel="0" collapsed="false">
      <c r="A37" s="2"/>
      <c r="B37" s="2"/>
      <c r="D37" s="3"/>
      <c r="E37" s="4"/>
      <c r="F37" s="5"/>
    </row>
    <row r="38" customFormat="false" ht="14.9" hidden="false" customHeight="false" outlineLevel="0" collapsed="false">
      <c r="B38" s="2" t="s">
        <v>22</v>
      </c>
      <c r="C38" s="2" t="s">
        <v>23</v>
      </c>
      <c r="D38" s="3" t="s">
        <v>24</v>
      </c>
      <c r="E38" s="4" t="n">
        <v>1000</v>
      </c>
      <c r="F38" s="5" t="n">
        <v>604</v>
      </c>
    </row>
    <row r="39" customFormat="false" ht="13.8" hidden="false" customHeight="false" outlineLevel="0" collapsed="false">
      <c r="A39" s="2"/>
      <c r="B39" s="2"/>
      <c r="D39" s="3"/>
      <c r="E39" s="4"/>
      <c r="F39" s="5"/>
    </row>
    <row r="40" customFormat="false" ht="14.9" hidden="false" customHeight="false" outlineLevel="0" collapsed="false">
      <c r="A40" s="2"/>
      <c r="B40" s="2"/>
      <c r="D40" s="3"/>
      <c r="E40" s="4" t="n">
        <v>1000</v>
      </c>
      <c r="F40" s="5" t="n">
        <v>605</v>
      </c>
    </row>
    <row r="41" customFormat="false" ht="14.9" hidden="false" customHeight="false" outlineLevel="0" collapsed="false">
      <c r="A41" s="2"/>
      <c r="B41" s="2"/>
      <c r="D41" s="3"/>
      <c r="E41" s="4" t="n">
        <v>100</v>
      </c>
      <c r="F41" s="5" t="n">
        <v>630</v>
      </c>
    </row>
    <row r="42" customFormat="false" ht="14.9" hidden="false" customHeight="false" outlineLevel="0" collapsed="false">
      <c r="A42" s="2"/>
      <c r="B42" s="2"/>
      <c r="D42" s="3"/>
      <c r="E42" s="4" t="n">
        <v>100</v>
      </c>
      <c r="F42" s="5" t="n">
        <v>631</v>
      </c>
    </row>
    <row r="43" customFormat="false" ht="14.9" hidden="false" customHeight="false" outlineLevel="0" collapsed="false">
      <c r="A43" s="2"/>
      <c r="B43" s="2"/>
      <c r="D43" s="3" t="s">
        <v>25</v>
      </c>
      <c r="E43" s="4" t="n">
        <v>700.4</v>
      </c>
      <c r="F43" s="5" t="n">
        <v>8010</v>
      </c>
    </row>
    <row r="44" customFormat="false" ht="14.9" hidden="false" customHeight="false" outlineLevel="0" collapsed="false">
      <c r="A44" s="2"/>
      <c r="B44" s="2"/>
      <c r="D44" s="3"/>
      <c r="E44" s="4" t="n">
        <v>1499.89</v>
      </c>
      <c r="F44" s="5" t="n">
        <v>8013</v>
      </c>
    </row>
    <row r="45" customFormat="false" ht="14.9" hidden="false" customHeight="false" outlineLevel="0" collapsed="false">
      <c r="A45" s="2"/>
      <c r="B45" s="2"/>
      <c r="D45" s="3" t="s">
        <v>14</v>
      </c>
      <c r="E45" s="4" t="n">
        <v>1800</v>
      </c>
      <c r="F45" s="5" t="n">
        <v>3628</v>
      </c>
    </row>
    <row r="46" customFormat="false" ht="14.9" hidden="false" customHeight="false" outlineLevel="0" collapsed="false">
      <c r="A46" s="2"/>
      <c r="B46" s="2"/>
      <c r="D46" s="3"/>
      <c r="E46" s="4" t="n">
        <v>527.39</v>
      </c>
      <c r="F46" s="5" t="n">
        <v>3629</v>
      </c>
    </row>
    <row r="47" customFormat="false" ht="14.9" hidden="false" customHeight="false" outlineLevel="0" collapsed="false">
      <c r="A47" s="2"/>
      <c r="B47" s="2"/>
      <c r="D47" s="3"/>
      <c r="E47" s="4" t="n">
        <v>620.26</v>
      </c>
      <c r="F47" s="5" t="n">
        <v>3631</v>
      </c>
    </row>
    <row r="48" customFormat="false" ht="14.9" hidden="false" customHeight="false" outlineLevel="0" collapsed="false">
      <c r="A48" s="2"/>
      <c r="B48" s="2"/>
      <c r="D48" s="3"/>
      <c r="E48" s="4" t="n">
        <v>1113.7</v>
      </c>
      <c r="F48" s="5" t="n">
        <v>3632</v>
      </c>
    </row>
    <row r="49" customFormat="false" ht="14.9" hidden="false" customHeight="false" outlineLevel="0" collapsed="false">
      <c r="A49" s="2"/>
      <c r="B49" s="2"/>
      <c r="D49" s="3"/>
      <c r="E49" s="4" t="n">
        <v>595.13</v>
      </c>
      <c r="F49" s="5" t="n">
        <v>3633</v>
      </c>
    </row>
    <row r="50" customFormat="false" ht="14.9" hidden="false" customHeight="false" outlineLevel="0" collapsed="false">
      <c r="A50" s="2"/>
      <c r="B50" s="2"/>
      <c r="D50" s="3"/>
      <c r="E50" s="4" t="n">
        <v>712.64</v>
      </c>
      <c r="F50" s="5" t="n">
        <v>3635</v>
      </c>
    </row>
    <row r="51" customFormat="false" ht="14.9" hidden="false" customHeight="false" outlineLevel="0" collapsed="false">
      <c r="A51" s="2"/>
      <c r="B51" s="2"/>
      <c r="D51" s="3"/>
      <c r="E51" s="4" t="n">
        <v>553.79</v>
      </c>
      <c r="F51" s="5" t="n">
        <v>3636</v>
      </c>
    </row>
    <row r="52" customFormat="false" ht="14.9" hidden="false" customHeight="false" outlineLevel="0" collapsed="false">
      <c r="A52" s="2"/>
      <c r="B52" s="2"/>
      <c r="D52" s="3"/>
      <c r="E52" s="4" t="n">
        <v>423.13</v>
      </c>
      <c r="F52" s="5" t="n">
        <v>3638</v>
      </c>
    </row>
    <row r="53" customFormat="false" ht="13.8" hidden="false" customHeight="false" outlineLevel="0" collapsed="false">
      <c r="A53" s="2"/>
      <c r="B53" s="2"/>
      <c r="D53" s="7" t="s">
        <v>26</v>
      </c>
      <c r="E53" s="4" t="n">
        <v>659.1</v>
      </c>
      <c r="F53" s="5"/>
    </row>
    <row r="54" customFormat="false" ht="13.8" hidden="false" customHeight="false" outlineLevel="0" collapsed="false">
      <c r="A54" s="2"/>
      <c r="B54" s="2"/>
      <c r="D54" s="3" t="s">
        <v>27</v>
      </c>
      <c r="E54" s="4" t="n">
        <v>11.41</v>
      </c>
      <c r="F54" s="5"/>
    </row>
    <row r="55" customFormat="false" ht="14.9" hidden="false" customHeight="false" outlineLevel="0" collapsed="false">
      <c r="A55" s="2"/>
      <c r="B55" s="2"/>
      <c r="D55" s="3"/>
      <c r="E55" s="6" t="n">
        <v>10017.87</v>
      </c>
      <c r="F55" s="5"/>
      <c r="H55" s="0" t="s">
        <v>15</v>
      </c>
    </row>
    <row r="56" customFormat="false" ht="13.8" hidden="false" customHeight="false" outlineLevel="0" collapsed="false">
      <c r="A56" s="2"/>
      <c r="B56" s="2"/>
      <c r="D56" s="3"/>
      <c r="E56" s="8"/>
      <c r="F56" s="5"/>
    </row>
    <row r="57" customFormat="false" ht="14.9" hidden="false" customHeight="false" outlineLevel="0" collapsed="false">
      <c r="B57" s="2" t="s">
        <v>28</v>
      </c>
      <c r="C57" s="2" t="s">
        <v>29</v>
      </c>
      <c r="D57" s="3" t="s">
        <v>11</v>
      </c>
      <c r="E57" s="4" t="n">
        <v>2197</v>
      </c>
      <c r="F57" s="5" t="n">
        <v>16183</v>
      </c>
    </row>
    <row r="58" customFormat="false" ht="14.9" hidden="false" customHeight="false" outlineLevel="0" collapsed="false">
      <c r="A58" s="2"/>
      <c r="B58" s="2"/>
      <c r="D58" s="3" t="s">
        <v>30</v>
      </c>
      <c r="E58" s="4" t="n">
        <v>900</v>
      </c>
      <c r="F58" s="5" t="n">
        <v>218</v>
      </c>
    </row>
    <row r="59" customFormat="false" ht="14.9" hidden="false" customHeight="false" outlineLevel="0" collapsed="false">
      <c r="A59" s="2"/>
      <c r="B59" s="2"/>
      <c r="D59" s="3" t="s">
        <v>31</v>
      </c>
      <c r="E59" s="4" t="n">
        <v>2500</v>
      </c>
      <c r="F59" s="5" t="n">
        <v>128</v>
      </c>
    </row>
    <row r="60" customFormat="false" ht="14.9" hidden="false" customHeight="false" outlineLevel="0" collapsed="false">
      <c r="A60" s="2"/>
      <c r="B60" s="2"/>
      <c r="D60" s="3"/>
      <c r="E60" s="4" t="n">
        <v>1000</v>
      </c>
      <c r="F60" s="5" t="n">
        <v>133</v>
      </c>
    </row>
    <row r="61" customFormat="false" ht="14.9" hidden="false" customHeight="false" outlineLevel="0" collapsed="false">
      <c r="A61" s="2"/>
      <c r="B61" s="2"/>
      <c r="D61" s="3"/>
      <c r="E61" s="4" t="n">
        <v>1000</v>
      </c>
      <c r="F61" s="5" t="n">
        <v>134</v>
      </c>
    </row>
    <row r="62" customFormat="false" ht="14.9" hidden="false" customHeight="false" outlineLevel="0" collapsed="false">
      <c r="A62" s="2"/>
      <c r="B62" s="2"/>
      <c r="D62" s="3"/>
      <c r="E62" s="4" t="n">
        <v>1000</v>
      </c>
      <c r="F62" s="5" t="n">
        <v>136</v>
      </c>
    </row>
    <row r="63" customFormat="false" ht="14.9" hidden="false" customHeight="false" outlineLevel="0" collapsed="false">
      <c r="A63" s="2"/>
      <c r="B63" s="2"/>
      <c r="D63" s="3" t="s">
        <v>14</v>
      </c>
      <c r="E63" s="4" t="n">
        <v>528.2</v>
      </c>
      <c r="F63" s="5" t="n">
        <v>3618</v>
      </c>
    </row>
    <row r="64" customFormat="false" ht="14.9" hidden="false" customHeight="false" outlineLevel="0" collapsed="false">
      <c r="A64" s="2"/>
      <c r="B64" s="2"/>
      <c r="D64" s="3"/>
      <c r="E64" s="6" t="n">
        <v>6721.07</v>
      </c>
      <c r="F64" s="5"/>
      <c r="H64" s="0" t="s">
        <v>15</v>
      </c>
    </row>
    <row r="65" customFormat="false" ht="13.8" hidden="false" customHeight="false" outlineLevel="0" collapsed="false">
      <c r="A65" s="2"/>
      <c r="B65" s="2"/>
      <c r="D65" s="3"/>
      <c r="E65" s="4"/>
      <c r="F65" s="5"/>
    </row>
    <row r="66" customFormat="false" ht="14.9" hidden="false" customHeight="false" outlineLevel="0" collapsed="false">
      <c r="B66" s="2" t="s">
        <v>32</v>
      </c>
      <c r="C66" s="2" t="s">
        <v>33</v>
      </c>
      <c r="D66" s="3"/>
      <c r="E66" s="9" t="n">
        <v>3319.63</v>
      </c>
      <c r="H66" s="0" t="s">
        <v>15</v>
      </c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  <c r="E68" s="10"/>
    </row>
    <row r="69" customFormat="false" ht="13.8" hidden="false" customHeight="false" outlineLevel="0" collapsed="false">
      <c r="A69" s="2"/>
      <c r="B69" s="2"/>
      <c r="E69" s="10"/>
    </row>
    <row r="70" customFormat="false" ht="13.8" hidden="false" customHeight="false" outlineLevel="0" collapsed="false">
      <c r="A70" s="2"/>
      <c r="B70" s="2"/>
      <c r="D70" s="10"/>
    </row>
    <row r="71" customFormat="false" ht="13.8" hidden="false" customHeight="false" outlineLevel="0" collapsed="false">
      <c r="A71" s="2"/>
      <c r="B71" s="2"/>
      <c r="D71" s="10"/>
    </row>
    <row r="72" customFormat="false" ht="13.8" hidden="false" customHeight="false" outlineLevel="0" collapsed="false">
      <c r="A72" s="2"/>
      <c r="B72" s="2"/>
      <c r="D72" s="10"/>
    </row>
  </sheetData>
  <conditionalFormatting sqref="E68:E72 F68:F69 F66 E57:E66 E2:F56">
    <cfRule type="duplicateValues" priority="2" aboveAverage="0" equalAverage="0" bottom="0" percent="0" rank="0" text="" dxfId="0"/>
  </conditionalFormatting>
  <conditionalFormatting sqref="F57:F65">
    <cfRule type="duplicateValues" priority="3" aboveAverage="0" equalAverage="0" bottom="0" percent="0" rank="0" text="" dxfId="1"/>
  </conditionalFormatting>
  <dataValidations count="1">
    <dataValidation allowBlank="true" operator="equal" showDropDown="false" showErrorMessage="true" showInputMessage="false" sqref="D1:D106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Q334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E57" activeCellId="0" sqref="E57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2.85"/>
    <col collapsed="false" customWidth="true" hidden="false" outlineLevel="0" max="3" min="3" style="0" width="27.72"/>
    <col collapsed="false" customWidth="true" hidden="false" outlineLevel="0" max="4" min="4" style="0" width="11.85"/>
    <col collapsed="false" customWidth="true" hidden="false" outlineLevel="0" max="5" min="5" style="0" width="13"/>
    <col collapsed="false" customWidth="true" hidden="false" outlineLevel="0" max="6" min="6" style="0" width="6.57"/>
  </cols>
  <sheetData>
    <row r="3" customFormat="false" ht="15" hidden="false" customHeight="false" outlineLevel="0" collapsed="false">
      <c r="C3" s="23" t="s">
        <v>93</v>
      </c>
      <c r="D3" s="23"/>
      <c r="E3" s="24"/>
      <c r="F3" s="24"/>
    </row>
    <row r="4" customFormat="false" ht="15" hidden="false" customHeight="false" outlineLevel="0" collapsed="false">
      <c r="F4" s="5"/>
      <c r="H4" s="5"/>
      <c r="L4" s="5"/>
      <c r="Q4" s="5" t="n">
        <v>16452</v>
      </c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25" t="s">
        <v>15</v>
      </c>
      <c r="H5" s="2" t="s">
        <v>6</v>
      </c>
      <c r="I5" s="2" t="s">
        <v>5</v>
      </c>
      <c r="K5" s="25" t="s">
        <v>16</v>
      </c>
      <c r="L5" s="2" t="s">
        <v>6</v>
      </c>
      <c r="M5" s="2"/>
      <c r="Q5" s="5" t="n">
        <v>16386</v>
      </c>
    </row>
    <row r="6" customFormat="false" ht="15" hidden="false" customHeight="false" outlineLevel="0" collapsed="false">
      <c r="C6" s="2"/>
      <c r="D6" s="15"/>
      <c r="E6" s="5"/>
      <c r="F6" s="5"/>
      <c r="G6" s="15"/>
      <c r="H6" s="5"/>
      <c r="I6" s="5"/>
      <c r="L6" s="5"/>
      <c r="Q6" s="5" t="n">
        <v>220</v>
      </c>
    </row>
    <row r="7" customFormat="false" ht="15" hidden="false" customHeight="false" outlineLevel="0" collapsed="false">
      <c r="A7" s="2"/>
      <c r="B7" s="31"/>
      <c r="C7" s="2"/>
      <c r="D7" s="15"/>
      <c r="E7" s="5"/>
      <c r="F7" s="5"/>
      <c r="G7" s="15"/>
      <c r="H7" s="5"/>
      <c r="I7" s="5"/>
      <c r="K7" s="15" t="n">
        <v>300.01</v>
      </c>
      <c r="L7" s="5" t="n">
        <v>8692</v>
      </c>
      <c r="M7" s="33"/>
      <c r="Q7" s="5" t="n">
        <v>1166</v>
      </c>
    </row>
    <row r="8" customFormat="false" ht="15" hidden="false" customHeight="false" outlineLevel="0" collapsed="false">
      <c r="A8" s="2" t="s">
        <v>9</v>
      </c>
      <c r="B8" s="31" t="s">
        <v>71</v>
      </c>
      <c r="C8" s="2" t="s">
        <v>94</v>
      </c>
      <c r="D8" s="15" t="n">
        <v>1669.6</v>
      </c>
      <c r="E8" s="5" t="n">
        <v>16453</v>
      </c>
      <c r="F8" s="5"/>
      <c r="G8" s="15" t="n">
        <v>1150</v>
      </c>
      <c r="H8" s="5" t="n">
        <v>1797</v>
      </c>
      <c r="I8" s="5" t="n">
        <v>29</v>
      </c>
      <c r="K8" s="15" t="n">
        <v>300</v>
      </c>
      <c r="L8" s="5" t="n">
        <v>2920</v>
      </c>
      <c r="M8" s="33"/>
      <c r="Q8" s="5" t="n">
        <v>1160</v>
      </c>
    </row>
    <row r="9" customFormat="false" ht="15" hidden="false" customHeight="false" outlineLevel="0" collapsed="false">
      <c r="A9" s="5"/>
      <c r="B9" s="31"/>
      <c r="C9" s="2" t="s">
        <v>83</v>
      </c>
      <c r="D9" s="15" t="n">
        <v>200</v>
      </c>
      <c r="E9" s="5" t="n">
        <v>2380</v>
      </c>
      <c r="F9" s="5"/>
      <c r="G9" s="15" t="n">
        <v>626.1</v>
      </c>
      <c r="H9" s="5" t="n">
        <v>1654</v>
      </c>
      <c r="I9" s="5" t="n">
        <v>6</v>
      </c>
      <c r="K9" s="15" t="n">
        <v>1000.19</v>
      </c>
      <c r="L9" s="5" t="n">
        <v>7589</v>
      </c>
      <c r="M9" s="33"/>
      <c r="Q9" s="5" t="n">
        <v>1157</v>
      </c>
    </row>
    <row r="10" customFormat="false" ht="15" hidden="false" customHeight="false" outlineLevel="0" collapsed="false">
      <c r="A10" s="5"/>
      <c r="B10" s="31"/>
      <c r="C10" s="2"/>
      <c r="D10" s="15" t="n">
        <v>200</v>
      </c>
      <c r="E10" s="5" t="n">
        <v>2382</v>
      </c>
      <c r="F10" s="5"/>
      <c r="G10" s="15" t="n">
        <v>2000</v>
      </c>
      <c r="H10" s="5" t="n">
        <v>1797</v>
      </c>
      <c r="I10" s="5" t="n">
        <v>28</v>
      </c>
      <c r="K10" s="15"/>
      <c r="L10" s="5"/>
      <c r="M10" s="33"/>
      <c r="Q10" s="5" t="n">
        <v>1163</v>
      </c>
    </row>
    <row r="11" customFormat="false" ht="15" hidden="false" customHeight="false" outlineLevel="0" collapsed="false">
      <c r="A11" s="5"/>
      <c r="B11" s="31"/>
      <c r="C11" s="2"/>
      <c r="D11" s="15" t="n">
        <v>200</v>
      </c>
      <c r="E11" s="5" t="n">
        <v>2397</v>
      </c>
      <c r="F11" s="5"/>
      <c r="G11" s="15" t="n">
        <v>1113.5</v>
      </c>
      <c r="H11" s="5" t="n">
        <v>4675</v>
      </c>
      <c r="I11" s="5" t="n">
        <v>35</v>
      </c>
      <c r="K11" s="4" t="n">
        <f aca="false">SUM(K7:K10)</f>
        <v>1600.2</v>
      </c>
      <c r="L11" s="5"/>
      <c r="M11" s="33"/>
      <c r="Q11" s="5" t="n">
        <v>1030</v>
      </c>
    </row>
    <row r="12" customFormat="false" ht="15" hidden="false" customHeight="false" outlineLevel="0" collapsed="false">
      <c r="A12" s="5"/>
      <c r="B12" s="31"/>
      <c r="C12" s="2"/>
      <c r="D12" s="15" t="n">
        <v>200</v>
      </c>
      <c r="E12" s="5" t="n">
        <v>2396</v>
      </c>
      <c r="F12" s="5"/>
      <c r="G12" s="15" t="n">
        <v>200</v>
      </c>
      <c r="H12" s="5" t="n">
        <v>2284</v>
      </c>
      <c r="I12" s="5" t="n">
        <v>16</v>
      </c>
      <c r="K12" s="15"/>
      <c r="L12" s="5"/>
      <c r="M12" s="33"/>
      <c r="Q12" s="5" t="n">
        <v>1156</v>
      </c>
    </row>
    <row r="13" customFormat="false" ht="15" hidden="false" customHeight="false" outlineLevel="0" collapsed="false">
      <c r="A13" s="2"/>
      <c r="B13" s="31"/>
      <c r="C13" s="2"/>
      <c r="D13" s="15" t="n">
        <v>200</v>
      </c>
      <c r="E13" s="5" t="n">
        <v>2395</v>
      </c>
      <c r="F13" s="5"/>
      <c r="G13" s="15" t="n">
        <v>350</v>
      </c>
      <c r="H13" s="5" t="n">
        <v>531</v>
      </c>
      <c r="I13" s="5" t="n">
        <v>20</v>
      </c>
      <c r="K13" s="15"/>
      <c r="L13" s="5"/>
      <c r="M13" s="33"/>
      <c r="Q13" s="5" t="n">
        <v>1158</v>
      </c>
    </row>
    <row r="14" customFormat="false" ht="15" hidden="false" customHeight="false" outlineLevel="0" collapsed="false">
      <c r="A14" s="5"/>
      <c r="B14" s="31"/>
      <c r="C14" s="2"/>
      <c r="D14" s="15" t="n">
        <v>200</v>
      </c>
      <c r="E14" s="5" t="n">
        <v>2394</v>
      </c>
      <c r="F14" s="5"/>
      <c r="G14" s="15" t="n">
        <v>300</v>
      </c>
      <c r="H14" s="5" t="n">
        <v>531</v>
      </c>
      <c r="I14" s="5" t="n">
        <v>5</v>
      </c>
      <c r="K14" s="15"/>
      <c r="L14" s="5"/>
      <c r="M14" s="33"/>
      <c r="Q14" s="5" t="n">
        <v>1159</v>
      </c>
    </row>
    <row r="15" customFormat="false" ht="15" hidden="false" customHeight="false" outlineLevel="0" collapsed="false">
      <c r="A15" s="5"/>
      <c r="B15" s="31"/>
      <c r="C15" s="2"/>
      <c r="D15" s="15" t="n">
        <v>200</v>
      </c>
      <c r="E15" s="5" t="n">
        <v>2393</v>
      </c>
      <c r="F15" s="5"/>
      <c r="G15" s="15"/>
      <c r="H15" s="5"/>
      <c r="I15" s="5"/>
      <c r="K15" s="15"/>
      <c r="L15" s="5"/>
      <c r="M15" s="33"/>
      <c r="Q15" s="5" t="n">
        <v>1142</v>
      </c>
    </row>
    <row r="16" customFormat="false" ht="15" hidden="false" customHeight="false" outlineLevel="0" collapsed="false">
      <c r="A16" s="5"/>
      <c r="B16" s="31"/>
      <c r="C16" s="2"/>
      <c r="D16" s="15" t="n">
        <v>200</v>
      </c>
      <c r="E16" s="5" t="n">
        <v>2392</v>
      </c>
      <c r="F16" s="5"/>
      <c r="G16" s="4" t="n">
        <f aca="false">SUM(G8:G15)</f>
        <v>5739.6</v>
      </c>
      <c r="H16" s="5"/>
      <c r="I16" s="5"/>
      <c r="K16" s="15"/>
      <c r="L16" s="5"/>
      <c r="M16" s="33"/>
      <c r="Q16" s="5" t="n">
        <v>1020</v>
      </c>
    </row>
    <row r="17" customFormat="false" ht="15" hidden="false" customHeight="false" outlineLevel="0" collapsed="false">
      <c r="A17" s="5"/>
      <c r="B17" s="31"/>
      <c r="C17" s="2"/>
      <c r="D17" s="15" t="n">
        <v>200</v>
      </c>
      <c r="E17" s="5" t="n">
        <v>2381</v>
      </c>
      <c r="F17" s="5"/>
      <c r="G17" s="15"/>
      <c r="H17" s="5"/>
      <c r="I17" s="5"/>
      <c r="K17" s="15"/>
      <c r="L17" s="5"/>
      <c r="M17" s="33"/>
      <c r="Q17" s="5" t="n">
        <v>1141</v>
      </c>
    </row>
    <row r="18" customFormat="false" ht="15" hidden="false" customHeight="false" outlineLevel="0" collapsed="false">
      <c r="A18" s="5"/>
      <c r="B18" s="31"/>
      <c r="C18" s="2"/>
      <c r="D18" s="15" t="n">
        <v>200</v>
      </c>
      <c r="E18" s="5" t="n">
        <v>2383</v>
      </c>
      <c r="F18" s="5"/>
      <c r="G18" s="15"/>
      <c r="H18" s="5"/>
      <c r="I18" s="5"/>
      <c r="K18" s="15"/>
      <c r="L18" s="5"/>
      <c r="M18" s="33"/>
      <c r="Q18" s="5" t="n">
        <v>1140</v>
      </c>
    </row>
    <row r="19" customFormat="false" ht="15" hidden="false" customHeight="false" outlineLevel="0" collapsed="false">
      <c r="A19" s="5"/>
      <c r="B19" s="31"/>
      <c r="C19" s="2" t="s">
        <v>25</v>
      </c>
      <c r="D19" s="15" t="n">
        <v>615.87</v>
      </c>
      <c r="E19" s="5" t="n">
        <v>8099</v>
      </c>
      <c r="F19" s="5"/>
      <c r="G19" s="15"/>
      <c r="H19" s="5"/>
      <c r="I19" s="5"/>
      <c r="K19" s="15"/>
      <c r="L19" s="5"/>
      <c r="M19" s="33"/>
      <c r="Q19" s="5" t="n">
        <v>1259</v>
      </c>
    </row>
    <row r="20" customFormat="false" ht="15" hidden="false" customHeight="false" outlineLevel="0" collapsed="false">
      <c r="A20" s="5"/>
      <c r="B20" s="31"/>
      <c r="C20" s="2" t="s">
        <v>14</v>
      </c>
      <c r="D20" s="15" t="n">
        <v>1900</v>
      </c>
      <c r="E20" s="5" t="n">
        <v>3707</v>
      </c>
      <c r="F20" s="5"/>
      <c r="G20" s="15"/>
      <c r="H20" s="5"/>
      <c r="I20" s="5"/>
      <c r="K20" s="15"/>
      <c r="L20" s="5"/>
      <c r="M20" s="33"/>
      <c r="Q20" s="5" t="n">
        <v>1265</v>
      </c>
    </row>
    <row r="21" customFormat="false" ht="15" hidden="false" customHeight="false" outlineLevel="0" collapsed="false">
      <c r="A21" s="2"/>
      <c r="B21" s="2"/>
      <c r="C21" s="2"/>
      <c r="D21" s="15" t="n">
        <v>1447.55</v>
      </c>
      <c r="E21" s="5" t="n">
        <v>3708</v>
      </c>
      <c r="F21" s="5"/>
      <c r="G21" s="15"/>
      <c r="H21" s="5"/>
      <c r="I21" s="5"/>
      <c r="K21" s="15"/>
      <c r="L21" s="5"/>
      <c r="M21" s="33"/>
      <c r="Q21" s="5" t="n">
        <v>1266</v>
      </c>
    </row>
    <row r="22" customFormat="false" ht="15" hidden="false" customHeight="false" outlineLevel="0" collapsed="false">
      <c r="C22" s="2"/>
      <c r="D22" s="15" t="n">
        <v>1826.14</v>
      </c>
      <c r="E22" s="5" t="n">
        <v>3711</v>
      </c>
      <c r="F22" s="5"/>
      <c r="G22" s="15"/>
      <c r="H22" s="5"/>
      <c r="I22" s="5"/>
      <c r="K22" s="15"/>
      <c r="L22" s="5"/>
      <c r="M22" s="33"/>
      <c r="Q22" s="5" t="n">
        <v>1261</v>
      </c>
    </row>
    <row r="23" customFormat="false" ht="15" hidden="false" customHeight="false" outlineLevel="0" collapsed="false">
      <c r="C23" s="2"/>
      <c r="D23" s="15" t="n">
        <v>4000</v>
      </c>
      <c r="E23" s="5" t="n">
        <v>3713</v>
      </c>
      <c r="F23" s="5"/>
      <c r="G23" s="15"/>
      <c r="H23" s="5"/>
      <c r="I23" s="5"/>
      <c r="K23" s="15"/>
      <c r="L23" s="5"/>
      <c r="M23" s="33"/>
      <c r="Q23" s="5" t="n">
        <v>1262</v>
      </c>
    </row>
    <row r="24" customFormat="false" ht="15" hidden="false" customHeight="false" outlineLevel="0" collapsed="false">
      <c r="C24" s="2"/>
      <c r="D24" s="15" t="n">
        <v>1291.66</v>
      </c>
      <c r="E24" s="5" t="n">
        <v>3714</v>
      </c>
      <c r="F24" s="5"/>
      <c r="G24" s="15"/>
      <c r="H24" s="5"/>
      <c r="I24" s="5"/>
      <c r="K24" s="15"/>
      <c r="L24" s="5"/>
      <c r="M24" s="33"/>
      <c r="Q24" s="5" t="n">
        <v>1263</v>
      </c>
    </row>
    <row r="25" customFormat="false" ht="15" hidden="false" customHeight="false" outlineLevel="0" collapsed="false">
      <c r="C25" s="2"/>
      <c r="D25" s="15" t="n">
        <v>1581.17</v>
      </c>
      <c r="E25" s="5" t="n">
        <v>3715</v>
      </c>
      <c r="F25" s="5"/>
      <c r="G25" s="15"/>
      <c r="H25" s="5"/>
      <c r="I25" s="5"/>
      <c r="K25" s="15"/>
      <c r="L25" s="5"/>
      <c r="M25" s="33"/>
      <c r="Q25" s="5" t="n">
        <v>1264</v>
      </c>
    </row>
    <row r="26" customFormat="false" ht="15" hidden="false" customHeight="false" outlineLevel="0" collapsed="false">
      <c r="C26" s="2"/>
      <c r="D26" s="15" t="n">
        <v>334.05</v>
      </c>
      <c r="E26" s="5" t="n">
        <v>3716</v>
      </c>
      <c r="F26" s="5"/>
      <c r="G26" s="15"/>
      <c r="H26" s="5"/>
      <c r="I26" s="5"/>
      <c r="K26" s="15"/>
      <c r="L26" s="5"/>
      <c r="M26" s="33"/>
      <c r="Q26" s="5" t="n">
        <v>1253</v>
      </c>
    </row>
    <row r="27" customFormat="false" ht="15" hidden="false" customHeight="false" outlineLevel="0" collapsed="false">
      <c r="C27" s="2"/>
      <c r="D27" s="15" t="n">
        <v>1242.6</v>
      </c>
      <c r="E27" s="5" t="n">
        <v>3719</v>
      </c>
      <c r="F27" s="5"/>
      <c r="G27" s="15"/>
      <c r="H27" s="5"/>
      <c r="I27" s="5"/>
      <c r="K27" s="15"/>
      <c r="L27" s="5"/>
      <c r="M27" s="33"/>
      <c r="Q27" s="5" t="n">
        <v>1260</v>
      </c>
    </row>
    <row r="28" customFormat="false" ht="15" hidden="false" customHeight="false" outlineLevel="0" collapsed="false">
      <c r="C28" s="2"/>
      <c r="D28" s="15" t="n">
        <v>467.67</v>
      </c>
      <c r="E28" s="5" t="n">
        <v>3720</v>
      </c>
      <c r="F28" s="5"/>
      <c r="G28" s="15"/>
      <c r="H28" s="5"/>
      <c r="I28" s="5"/>
      <c r="K28" s="15"/>
      <c r="L28" s="5"/>
      <c r="M28" s="33"/>
      <c r="Q28" s="5" t="n">
        <v>1254</v>
      </c>
    </row>
    <row r="29" customFormat="false" ht="15" hidden="false" customHeight="false" outlineLevel="0" collapsed="false">
      <c r="C29" s="2" t="s">
        <v>15</v>
      </c>
      <c r="D29" s="15" t="n">
        <v>5739.6</v>
      </c>
      <c r="E29" s="5"/>
      <c r="F29" s="5"/>
      <c r="G29" s="15"/>
      <c r="H29" s="5"/>
      <c r="I29" s="5"/>
      <c r="K29" s="15"/>
      <c r="L29" s="5"/>
      <c r="M29" s="33"/>
      <c r="Q29" s="5" t="n">
        <v>4146</v>
      </c>
    </row>
    <row r="30" customFormat="false" ht="15" hidden="false" customHeight="false" outlineLevel="0" collapsed="false">
      <c r="C30" s="2" t="s">
        <v>16</v>
      </c>
      <c r="D30" s="15" t="n">
        <v>1600.2</v>
      </c>
      <c r="E30" s="5"/>
      <c r="F30" s="5"/>
      <c r="G30" s="15"/>
      <c r="H30" s="5"/>
      <c r="I30" s="5"/>
      <c r="K30" s="15"/>
      <c r="L30" s="5"/>
      <c r="M30" s="33"/>
      <c r="Q30" s="5" t="n">
        <v>623</v>
      </c>
    </row>
    <row r="31" customFormat="false" ht="15" hidden="false" customHeight="false" outlineLevel="0" collapsed="false">
      <c r="A31" s="2"/>
      <c r="B31" s="2"/>
      <c r="C31" s="2"/>
      <c r="D31" s="15"/>
      <c r="E31" s="5"/>
      <c r="F31" s="5"/>
      <c r="G31" s="15"/>
      <c r="H31" s="5"/>
      <c r="I31" s="5"/>
      <c r="K31" s="15"/>
      <c r="L31" s="5"/>
      <c r="M31" s="33"/>
      <c r="Q31" s="5" t="n">
        <v>622</v>
      </c>
    </row>
    <row r="32" customFormat="false" ht="15" hidden="false" customHeight="false" outlineLevel="0" collapsed="false">
      <c r="C32" s="2"/>
      <c r="D32" s="4" t="n">
        <f aca="false">SUM(D8:D31)</f>
        <v>25716.11</v>
      </c>
      <c r="E32" s="5"/>
      <c r="F32" s="5"/>
      <c r="G32" s="15"/>
      <c r="H32" s="5"/>
      <c r="I32" s="5"/>
      <c r="K32" s="15"/>
      <c r="L32" s="5"/>
      <c r="M32" s="33"/>
      <c r="Q32" s="5" t="n">
        <v>621</v>
      </c>
    </row>
    <row r="33" customFormat="false" ht="15" hidden="false" customHeight="false" outlineLevel="0" collapsed="false">
      <c r="C33" s="2"/>
      <c r="D33" s="15"/>
      <c r="E33" s="5"/>
      <c r="F33" s="5"/>
      <c r="G33" s="15"/>
      <c r="H33" s="5"/>
      <c r="I33" s="5"/>
      <c r="K33" s="15"/>
      <c r="L33" s="5"/>
      <c r="M33" s="33"/>
      <c r="Q33" s="5" t="n">
        <v>465</v>
      </c>
    </row>
    <row r="34" customFormat="false" ht="15" hidden="false" customHeight="false" outlineLevel="0" collapsed="false">
      <c r="C34" s="2"/>
      <c r="D34" s="15"/>
      <c r="E34" s="5"/>
      <c r="F34" s="5"/>
      <c r="G34" s="15"/>
      <c r="H34" s="5"/>
      <c r="I34" s="5"/>
      <c r="K34" s="15"/>
      <c r="L34" s="5"/>
      <c r="M34" s="33"/>
      <c r="Q34" s="5" t="n">
        <v>466</v>
      </c>
    </row>
    <row r="35" customFormat="false" ht="15" hidden="false" customHeight="false" outlineLevel="0" collapsed="false">
      <c r="A35" s="2" t="s">
        <v>18</v>
      </c>
      <c r="B35" s="2" t="s">
        <v>73</v>
      </c>
      <c r="C35" s="2" t="s">
        <v>65</v>
      </c>
      <c r="D35" s="15" t="n">
        <v>300</v>
      </c>
      <c r="E35" s="5" t="n">
        <v>1071</v>
      </c>
      <c r="F35" s="5"/>
      <c r="G35" s="15" t="n">
        <v>584.36</v>
      </c>
      <c r="H35" s="5" t="n">
        <v>6739</v>
      </c>
      <c r="I35" s="5" t="n">
        <v>27</v>
      </c>
      <c r="K35" s="15" t="n">
        <v>400</v>
      </c>
      <c r="L35" s="5" t="n">
        <v>2046</v>
      </c>
      <c r="M35" s="33"/>
      <c r="Q35" s="5" t="n">
        <v>543</v>
      </c>
    </row>
    <row r="36" customFormat="false" ht="15" hidden="false" customHeight="false" outlineLevel="0" collapsed="false">
      <c r="C36" s="2"/>
      <c r="D36" s="15" t="n">
        <v>500</v>
      </c>
      <c r="E36" s="5" t="n">
        <v>1165</v>
      </c>
      <c r="F36" s="5"/>
      <c r="G36" s="15" t="n">
        <v>140</v>
      </c>
      <c r="H36" s="5" t="n">
        <v>5722</v>
      </c>
      <c r="I36" s="5" t="n">
        <v>11</v>
      </c>
      <c r="K36" s="15"/>
      <c r="L36" s="5"/>
      <c r="M36" s="33"/>
      <c r="Q36" s="5" t="n">
        <v>8069</v>
      </c>
    </row>
    <row r="37" customFormat="false" ht="15" hidden="false" customHeight="false" outlineLevel="0" collapsed="false">
      <c r="C37" s="2" t="s">
        <v>91</v>
      </c>
      <c r="D37" s="15" t="n">
        <v>500</v>
      </c>
      <c r="E37" s="5" t="n">
        <v>511</v>
      </c>
      <c r="F37" s="5"/>
      <c r="G37" s="15" t="n">
        <v>3000</v>
      </c>
      <c r="H37" s="5" t="n">
        <v>3531</v>
      </c>
      <c r="I37" s="5" t="n">
        <v>13</v>
      </c>
      <c r="K37" s="15"/>
      <c r="L37" s="5"/>
      <c r="M37" s="33"/>
      <c r="Q37" s="5" t="n">
        <v>8065</v>
      </c>
    </row>
    <row r="38" customFormat="false" ht="15" hidden="false" customHeight="false" outlineLevel="0" collapsed="false">
      <c r="C38" s="2"/>
      <c r="D38" s="15" t="n">
        <v>500</v>
      </c>
      <c r="E38" s="5" t="n">
        <v>512</v>
      </c>
      <c r="F38" s="5"/>
      <c r="G38" s="15" t="n">
        <v>1000</v>
      </c>
      <c r="H38" s="5" t="n">
        <v>3531</v>
      </c>
      <c r="I38" s="5" t="n">
        <v>12</v>
      </c>
      <c r="K38" s="15"/>
      <c r="L38" s="5"/>
      <c r="M38" s="33"/>
      <c r="Q38" s="5" t="n">
        <v>8072</v>
      </c>
    </row>
    <row r="39" customFormat="false" ht="15" hidden="false" customHeight="false" outlineLevel="0" collapsed="false">
      <c r="C39" s="2" t="s">
        <v>25</v>
      </c>
      <c r="D39" s="15" t="n">
        <v>834.8</v>
      </c>
      <c r="E39" s="5" t="n">
        <v>8089</v>
      </c>
      <c r="F39" s="5"/>
      <c r="G39" s="15" t="n">
        <v>144.69</v>
      </c>
      <c r="H39" s="5" t="n">
        <v>9717</v>
      </c>
      <c r="I39" s="5" t="n">
        <v>39</v>
      </c>
      <c r="K39" s="15"/>
      <c r="L39" s="5"/>
      <c r="M39" s="33"/>
      <c r="Q39" s="5" t="n">
        <v>8067</v>
      </c>
    </row>
    <row r="40" customFormat="false" ht="15" hidden="false" customHeight="false" outlineLevel="0" collapsed="false">
      <c r="C40" s="2"/>
      <c r="D40" s="15" t="n">
        <v>998.84</v>
      </c>
      <c r="E40" s="5" t="n">
        <v>8093</v>
      </c>
      <c r="F40" s="5"/>
      <c r="G40" s="15" t="n">
        <v>500</v>
      </c>
      <c r="H40" s="5" t="n">
        <v>61</v>
      </c>
      <c r="I40" s="5" t="n">
        <v>34</v>
      </c>
      <c r="K40" s="15"/>
      <c r="L40" s="5"/>
      <c r="M40" s="33"/>
      <c r="Q40" s="5" t="n">
        <v>8080</v>
      </c>
    </row>
    <row r="41" customFormat="false" ht="15" hidden="false" customHeight="false" outlineLevel="0" collapsed="false">
      <c r="C41" s="2" t="s">
        <v>14</v>
      </c>
      <c r="D41" s="15" t="n">
        <v>4000</v>
      </c>
      <c r="E41" s="5" t="n">
        <v>3718</v>
      </c>
      <c r="F41" s="5"/>
      <c r="G41" s="15" t="n">
        <v>500</v>
      </c>
      <c r="H41" s="5" t="n">
        <v>2152</v>
      </c>
      <c r="I41" s="5" t="n">
        <v>7</v>
      </c>
      <c r="K41" s="15"/>
      <c r="L41" s="5"/>
      <c r="M41" s="33"/>
      <c r="Q41" s="5" t="n">
        <v>8071</v>
      </c>
    </row>
    <row r="42" customFormat="false" ht="15" hidden="false" customHeight="false" outlineLevel="0" collapsed="false">
      <c r="C42" s="2" t="s">
        <v>15</v>
      </c>
      <c r="D42" s="15" t="n">
        <v>6987.98</v>
      </c>
      <c r="E42" s="5"/>
      <c r="F42" s="5"/>
      <c r="G42" s="15" t="n">
        <v>703.53</v>
      </c>
      <c r="H42" s="5" t="n">
        <v>7826</v>
      </c>
      <c r="I42" s="5" t="n">
        <v>21</v>
      </c>
      <c r="K42" s="15"/>
      <c r="L42" s="5"/>
      <c r="M42" s="33"/>
      <c r="Q42" s="5" t="n">
        <v>8070</v>
      </c>
    </row>
    <row r="43" customFormat="false" ht="15" hidden="false" customHeight="false" outlineLevel="0" collapsed="false">
      <c r="C43" s="2" t="s">
        <v>16</v>
      </c>
      <c r="D43" s="15" t="n">
        <v>400</v>
      </c>
      <c r="E43" s="5"/>
      <c r="F43" s="5"/>
      <c r="G43" s="15" t="n">
        <v>415.4</v>
      </c>
      <c r="H43" s="5" t="n">
        <v>9517</v>
      </c>
      <c r="I43" s="5" t="n">
        <v>15</v>
      </c>
      <c r="K43" s="15"/>
      <c r="L43" s="5"/>
      <c r="M43" s="33"/>
      <c r="Q43" s="5" t="n">
        <v>8056</v>
      </c>
    </row>
    <row r="44" customFormat="false" ht="15" hidden="false" customHeight="false" outlineLevel="0" collapsed="false">
      <c r="C44" s="2"/>
      <c r="D44" s="15"/>
      <c r="E44" s="5"/>
      <c r="F44" s="5"/>
      <c r="G44" s="15"/>
      <c r="H44" s="5"/>
      <c r="I44" s="5"/>
      <c r="K44" s="15"/>
      <c r="L44" s="5"/>
      <c r="M44" s="33"/>
      <c r="Q44" s="5" t="n">
        <v>3695</v>
      </c>
    </row>
    <row r="45" customFormat="false" ht="15" hidden="false" customHeight="false" outlineLevel="0" collapsed="false">
      <c r="C45" s="2"/>
      <c r="D45" s="4" t="n">
        <f aca="false">SUM(D35:D44)</f>
        <v>15021.62</v>
      </c>
      <c r="E45" s="5"/>
      <c r="F45" s="5"/>
      <c r="G45" s="4" t="n">
        <f aca="false">SUM(G35:G44)</f>
        <v>6987.98</v>
      </c>
      <c r="H45" s="5"/>
      <c r="I45" s="5"/>
      <c r="K45" s="15"/>
      <c r="L45" s="5"/>
      <c r="M45" s="33"/>
      <c r="Q45" s="5" t="n">
        <v>3694</v>
      </c>
    </row>
    <row r="46" customFormat="false" ht="15" hidden="false" customHeight="false" outlineLevel="0" collapsed="false">
      <c r="C46" s="2"/>
      <c r="D46" s="15"/>
      <c r="E46" s="5"/>
      <c r="F46" s="5"/>
      <c r="G46" s="15"/>
      <c r="H46" s="5"/>
      <c r="I46" s="5"/>
      <c r="K46" s="15"/>
      <c r="L46" s="5"/>
      <c r="M46" s="33"/>
      <c r="Q46" s="5" t="n">
        <v>3693</v>
      </c>
    </row>
    <row r="47" customFormat="false" ht="15" hidden="false" customHeight="false" outlineLevel="0" collapsed="false">
      <c r="C47" s="2"/>
      <c r="D47" s="15"/>
      <c r="E47" s="5"/>
      <c r="F47" s="5"/>
      <c r="G47" s="15"/>
      <c r="H47" s="5"/>
      <c r="I47" s="5"/>
      <c r="K47" s="15"/>
      <c r="L47" s="5"/>
      <c r="M47" s="33"/>
      <c r="Q47" s="5" t="n">
        <v>3698</v>
      </c>
    </row>
    <row r="48" customFormat="false" ht="15" hidden="false" customHeight="false" outlineLevel="0" collapsed="false">
      <c r="A48" s="2" t="s">
        <v>22</v>
      </c>
      <c r="B48" s="2" t="s">
        <v>74</v>
      </c>
      <c r="C48" s="2" t="s">
        <v>95</v>
      </c>
      <c r="D48" s="15" t="n">
        <v>300</v>
      </c>
      <c r="E48" s="5" t="n">
        <v>1197</v>
      </c>
      <c r="F48" s="5"/>
      <c r="G48" s="15" t="n">
        <v>3500.04</v>
      </c>
      <c r="H48" s="5" t="n">
        <v>7992</v>
      </c>
      <c r="I48" s="5" t="n">
        <v>36</v>
      </c>
      <c r="K48" s="15"/>
      <c r="L48" s="5"/>
      <c r="M48" s="33"/>
      <c r="Q48" s="5" t="n">
        <v>3690</v>
      </c>
    </row>
    <row r="49" customFormat="false" ht="15" hidden="false" customHeight="false" outlineLevel="0" collapsed="false">
      <c r="C49" s="2" t="s">
        <v>25</v>
      </c>
      <c r="D49" s="15" t="n">
        <v>659.1</v>
      </c>
      <c r="E49" s="5" t="n">
        <v>8090</v>
      </c>
      <c r="F49" s="5"/>
      <c r="G49" s="15" t="n">
        <v>3550.33</v>
      </c>
      <c r="H49" s="5" t="n">
        <v>7992</v>
      </c>
      <c r="I49" s="5" t="n">
        <v>37</v>
      </c>
      <c r="K49" s="15"/>
      <c r="L49" s="5"/>
      <c r="M49" s="33"/>
      <c r="Q49" s="5" t="n">
        <v>3691</v>
      </c>
    </row>
    <row r="50" customFormat="false" ht="15" hidden="false" customHeight="false" outlineLevel="0" collapsed="false">
      <c r="C50" s="2"/>
      <c r="D50" s="15" t="n">
        <v>263.64</v>
      </c>
      <c r="E50" s="5" t="n">
        <v>8095</v>
      </c>
      <c r="F50" s="5"/>
      <c r="G50" s="15" t="n">
        <v>350.05</v>
      </c>
      <c r="H50" s="5" t="n">
        <v>8148</v>
      </c>
      <c r="I50" s="5" t="n">
        <v>31</v>
      </c>
      <c r="K50" s="15"/>
      <c r="L50" s="5"/>
      <c r="M50" s="33"/>
      <c r="Q50" s="5" t="n">
        <v>3696</v>
      </c>
    </row>
    <row r="51" customFormat="false" ht="15" hidden="false" customHeight="false" outlineLevel="0" collapsed="false">
      <c r="C51" s="2"/>
      <c r="D51" s="15" t="n">
        <v>999.88</v>
      </c>
      <c r="E51" s="5" t="n">
        <v>8097</v>
      </c>
      <c r="F51" s="5"/>
      <c r="G51" s="15" t="n">
        <v>200</v>
      </c>
      <c r="H51" s="5" t="n">
        <v>904</v>
      </c>
      <c r="I51" s="5" t="n">
        <v>19</v>
      </c>
      <c r="K51" s="15"/>
      <c r="L51" s="5"/>
      <c r="M51" s="33"/>
      <c r="Q51" s="5" t="n">
        <v>3689</v>
      </c>
    </row>
    <row r="52" customFormat="false" ht="15" hidden="false" customHeight="false" outlineLevel="0" collapsed="false">
      <c r="C52" s="2" t="s">
        <v>14</v>
      </c>
      <c r="D52" s="15" t="n">
        <v>1170.45</v>
      </c>
      <c r="E52" s="5" t="n">
        <v>3709</v>
      </c>
      <c r="F52" s="5"/>
      <c r="G52" s="15" t="n">
        <v>2945.01</v>
      </c>
      <c r="H52" s="5" t="n">
        <v>9664</v>
      </c>
      <c r="I52" s="5" t="n">
        <v>10</v>
      </c>
      <c r="K52" s="15"/>
      <c r="L52" s="5"/>
      <c r="M52" s="33"/>
      <c r="Q52" s="5" t="n">
        <v>3701</v>
      </c>
    </row>
    <row r="53" customFormat="false" ht="15" hidden="false" customHeight="false" outlineLevel="0" collapsed="false">
      <c r="C53" s="2"/>
      <c r="D53" s="15" t="n">
        <v>843.05</v>
      </c>
      <c r="E53" s="5" t="n">
        <v>3712</v>
      </c>
      <c r="F53" s="5"/>
      <c r="G53" s="15" t="n">
        <v>2526.64</v>
      </c>
      <c r="H53" s="5" t="n">
        <v>2056</v>
      </c>
      <c r="I53" s="5" t="n">
        <v>9</v>
      </c>
      <c r="K53" s="15"/>
      <c r="L53" s="33"/>
      <c r="M53" s="33"/>
      <c r="Q53" s="5" t="n">
        <v>3692</v>
      </c>
    </row>
    <row r="54" customFormat="false" ht="15" hidden="false" customHeight="false" outlineLevel="0" collapsed="false">
      <c r="C54" s="2"/>
      <c r="D54" s="15" t="n">
        <v>1800</v>
      </c>
      <c r="E54" s="5" t="n">
        <v>3717</v>
      </c>
      <c r="F54" s="5"/>
      <c r="G54" s="15" t="n">
        <v>272.17</v>
      </c>
      <c r="H54" s="5" t="n">
        <v>464</v>
      </c>
      <c r="I54" s="5" t="n">
        <v>24</v>
      </c>
      <c r="K54" s="15"/>
      <c r="L54" s="33"/>
      <c r="M54" s="33"/>
      <c r="Q54" s="5" t="n">
        <v>3699</v>
      </c>
    </row>
    <row r="55" customFormat="false" ht="15" hidden="false" customHeight="false" outlineLevel="0" collapsed="false">
      <c r="C55" s="2" t="s">
        <v>15</v>
      </c>
      <c r="D55" s="15" t="n">
        <v>13344.24</v>
      </c>
      <c r="E55" s="5"/>
      <c r="F55" s="5"/>
      <c r="G55" s="15"/>
      <c r="H55" s="5"/>
      <c r="I55" s="5"/>
      <c r="K55" s="15"/>
      <c r="L55" s="33"/>
      <c r="M55" s="33"/>
      <c r="Q55" s="5" t="n">
        <v>3697</v>
      </c>
    </row>
    <row r="56" customFormat="false" ht="15" hidden="false" customHeight="false" outlineLevel="0" collapsed="false">
      <c r="C56" s="2" t="s">
        <v>17</v>
      </c>
      <c r="D56" s="15" t="n">
        <v>120</v>
      </c>
      <c r="E56" s="5"/>
      <c r="F56" s="5"/>
      <c r="G56" s="4" t="n">
        <f aca="false">SUM(G48:G55)</f>
        <v>13344.24</v>
      </c>
      <c r="H56" s="5"/>
      <c r="I56" s="5"/>
      <c r="K56" s="15"/>
      <c r="L56" s="33"/>
      <c r="M56" s="33"/>
      <c r="Q56" s="5" t="n">
        <v>3702</v>
      </c>
    </row>
    <row r="57" customFormat="false" ht="15" hidden="false" customHeight="false" outlineLevel="0" collapsed="false">
      <c r="C57" s="2"/>
      <c r="D57" s="15"/>
      <c r="E57" s="5"/>
      <c r="F57" s="5"/>
      <c r="G57" s="15"/>
      <c r="H57" s="5"/>
      <c r="I57" s="5"/>
      <c r="K57" s="15"/>
      <c r="L57" s="33"/>
      <c r="M57" s="33"/>
      <c r="Q57" s="5" t="n">
        <v>3700</v>
      </c>
    </row>
    <row r="58" customFormat="false" ht="15" hidden="false" customHeight="false" outlineLevel="0" collapsed="false">
      <c r="C58" s="2"/>
      <c r="D58" s="4" t="n">
        <f aca="false">SUM(D48:D57)</f>
        <v>19500.36</v>
      </c>
      <c r="E58" s="5"/>
      <c r="F58" s="5"/>
      <c r="G58" s="15"/>
      <c r="H58" s="5"/>
      <c r="I58" s="5"/>
      <c r="K58" s="15"/>
      <c r="L58" s="33"/>
      <c r="M58" s="33"/>
      <c r="Q58" s="5" t="n">
        <v>3688</v>
      </c>
    </row>
    <row r="59" customFormat="false" ht="15" hidden="false" customHeight="false" outlineLevel="0" collapsed="false">
      <c r="C59" s="2"/>
      <c r="D59" s="15"/>
      <c r="E59" s="5"/>
      <c r="F59" s="5"/>
      <c r="G59" s="15"/>
      <c r="H59" s="5"/>
      <c r="I59" s="5"/>
      <c r="K59" s="15"/>
      <c r="L59" s="33"/>
      <c r="M59" s="33"/>
      <c r="Q59" s="5" t="n">
        <v>3318</v>
      </c>
    </row>
    <row r="60" customFormat="false" ht="15" hidden="false" customHeight="false" outlineLevel="0" collapsed="false">
      <c r="C60" s="2"/>
      <c r="D60" s="15"/>
      <c r="E60" s="5"/>
      <c r="F60" s="5"/>
      <c r="G60" s="15"/>
      <c r="H60" s="5"/>
      <c r="I60" s="5"/>
      <c r="K60" s="15"/>
      <c r="L60" s="33"/>
      <c r="M60" s="33"/>
      <c r="Q60" s="5" t="n">
        <v>16411</v>
      </c>
    </row>
    <row r="61" customFormat="false" ht="15" hidden="false" customHeight="false" outlineLevel="0" collapsed="false">
      <c r="A61" s="2" t="s">
        <v>96</v>
      </c>
      <c r="B61" s="2" t="s">
        <v>76</v>
      </c>
      <c r="C61" s="2" t="s">
        <v>83</v>
      </c>
      <c r="D61" s="15" t="n">
        <v>200</v>
      </c>
      <c r="E61" s="5" t="n">
        <v>2384</v>
      </c>
      <c r="F61" s="5"/>
      <c r="G61" s="15" t="n">
        <v>1500</v>
      </c>
      <c r="H61" s="5" t="n">
        <v>2714</v>
      </c>
      <c r="I61" s="5" t="n">
        <v>2</v>
      </c>
      <c r="K61" s="15"/>
      <c r="L61" s="33"/>
      <c r="M61" s="33"/>
      <c r="Q61" s="5" t="n">
        <v>2404</v>
      </c>
    </row>
    <row r="62" customFormat="false" ht="15" hidden="false" customHeight="false" outlineLevel="0" collapsed="false">
      <c r="C62" s="2"/>
      <c r="D62" s="15" t="n">
        <v>200</v>
      </c>
      <c r="E62" s="5" t="n">
        <v>2385</v>
      </c>
      <c r="F62" s="5"/>
      <c r="G62" s="15" t="n">
        <v>1397.09</v>
      </c>
      <c r="H62" s="5" t="n">
        <v>3867</v>
      </c>
      <c r="I62" s="5" t="n">
        <v>4</v>
      </c>
      <c r="K62" s="15"/>
      <c r="L62" s="33"/>
      <c r="M62" s="33"/>
      <c r="Q62" s="5" t="n">
        <v>2405</v>
      </c>
    </row>
    <row r="63" customFormat="false" ht="15" hidden="false" customHeight="false" outlineLevel="0" collapsed="false">
      <c r="C63" s="2" t="s">
        <v>97</v>
      </c>
      <c r="D63" s="15" t="n">
        <v>1000</v>
      </c>
      <c r="E63" s="5" t="n">
        <v>609</v>
      </c>
      <c r="F63" s="5"/>
      <c r="G63" s="15" t="n">
        <v>793.06</v>
      </c>
      <c r="H63" s="5" t="n">
        <v>1622</v>
      </c>
      <c r="I63" s="5" t="n">
        <v>30</v>
      </c>
      <c r="K63" s="15"/>
      <c r="L63" s="33"/>
      <c r="M63" s="33"/>
      <c r="Q63" s="5" t="n">
        <v>2406</v>
      </c>
    </row>
    <row r="64" customFormat="false" ht="15" hidden="false" customHeight="false" outlineLevel="0" collapsed="false">
      <c r="C64" s="2"/>
      <c r="D64" s="15" t="n">
        <v>500</v>
      </c>
      <c r="E64" s="5" t="n">
        <v>621</v>
      </c>
      <c r="F64" s="5"/>
      <c r="G64" s="15" t="n">
        <v>1133.39</v>
      </c>
      <c r="H64" s="5" t="n">
        <v>3867</v>
      </c>
      <c r="I64" s="5" t="n">
        <v>25</v>
      </c>
      <c r="K64" s="15"/>
      <c r="L64" s="33"/>
      <c r="M64" s="33"/>
      <c r="Q64" s="5" t="n">
        <v>2407</v>
      </c>
    </row>
    <row r="65" customFormat="false" ht="15" hidden="false" customHeight="false" outlineLevel="0" collapsed="false">
      <c r="C65" s="2" t="s">
        <v>98</v>
      </c>
      <c r="D65" s="15" t="n">
        <v>2500</v>
      </c>
      <c r="E65" s="5" t="n">
        <v>9</v>
      </c>
      <c r="F65" s="5"/>
      <c r="G65" s="15" t="n">
        <v>313.05</v>
      </c>
      <c r="H65" s="5" t="n">
        <v>3372</v>
      </c>
      <c r="I65" s="5" t="n">
        <v>26</v>
      </c>
      <c r="K65" s="15"/>
      <c r="L65" s="33"/>
      <c r="M65" s="33"/>
      <c r="Q65" s="5" t="n">
        <v>2408</v>
      </c>
    </row>
    <row r="66" customFormat="false" ht="15" hidden="false" customHeight="false" outlineLevel="0" collapsed="false">
      <c r="C66" s="2"/>
      <c r="D66" s="15" t="n">
        <v>2500</v>
      </c>
      <c r="E66" s="5" t="n">
        <v>10</v>
      </c>
      <c r="F66" s="5"/>
      <c r="G66" s="15" t="n">
        <v>462.35</v>
      </c>
      <c r="H66" s="5" t="n">
        <v>9197</v>
      </c>
      <c r="I66" s="5" t="n">
        <v>33</v>
      </c>
      <c r="K66" s="15"/>
      <c r="L66" s="33"/>
      <c r="M66" s="33"/>
      <c r="Q66" s="5" t="n">
        <v>2409</v>
      </c>
    </row>
    <row r="67" customFormat="false" ht="15" hidden="false" customHeight="false" outlineLevel="0" collapsed="false">
      <c r="C67" s="2" t="s">
        <v>14</v>
      </c>
      <c r="D67" s="15" t="n">
        <v>571.42</v>
      </c>
      <c r="E67" s="5" t="n">
        <v>3703</v>
      </c>
      <c r="F67" s="5"/>
      <c r="G67" s="15" t="n">
        <v>469.87</v>
      </c>
      <c r="H67" s="5" t="n">
        <v>4537</v>
      </c>
      <c r="I67" s="5" t="n">
        <v>23</v>
      </c>
      <c r="K67" s="15"/>
      <c r="L67" s="33"/>
      <c r="M67" s="33"/>
      <c r="Q67" s="5" t="n">
        <v>8063</v>
      </c>
    </row>
    <row r="68" customFormat="false" ht="15" hidden="false" customHeight="false" outlineLevel="0" collapsed="false">
      <c r="C68" s="2"/>
      <c r="D68" s="15" t="n">
        <v>967.05</v>
      </c>
      <c r="E68" s="5" t="n">
        <v>3704</v>
      </c>
      <c r="F68" s="5"/>
      <c r="G68" s="15" t="n">
        <v>900.77</v>
      </c>
      <c r="H68" s="5" t="n">
        <v>5058</v>
      </c>
      <c r="I68" s="5" t="n">
        <v>32</v>
      </c>
      <c r="K68" s="15"/>
      <c r="L68" s="33"/>
      <c r="M68" s="33"/>
      <c r="Q68" s="5" t="n">
        <v>71</v>
      </c>
    </row>
    <row r="69" customFormat="false" ht="15" hidden="false" customHeight="false" outlineLevel="0" collapsed="false">
      <c r="C69" s="2"/>
      <c r="D69" s="15" t="n">
        <v>1612.22</v>
      </c>
      <c r="E69" s="5" t="n">
        <v>3706</v>
      </c>
      <c r="F69" s="5"/>
      <c r="G69" s="15" t="n">
        <v>208.7</v>
      </c>
      <c r="H69" s="5" t="n">
        <v>1592</v>
      </c>
      <c r="I69" s="5" t="n">
        <v>17</v>
      </c>
      <c r="K69" s="15"/>
      <c r="L69" s="33"/>
      <c r="M69" s="33"/>
      <c r="Q69" s="5" t="n">
        <v>3679</v>
      </c>
    </row>
    <row r="70" customFormat="false" ht="15" hidden="false" customHeight="false" outlineLevel="0" collapsed="false">
      <c r="C70" s="2"/>
      <c r="D70" s="15" t="n">
        <v>509.88</v>
      </c>
      <c r="E70" s="5" t="n">
        <v>3710</v>
      </c>
      <c r="F70" s="5"/>
      <c r="G70" s="15" t="n">
        <v>300</v>
      </c>
      <c r="H70" s="5" t="n">
        <v>5828</v>
      </c>
      <c r="I70" s="5" t="n">
        <v>14</v>
      </c>
      <c r="K70" s="15"/>
      <c r="L70" s="33"/>
      <c r="M70" s="33"/>
      <c r="Q70" s="5" t="n">
        <v>3680</v>
      </c>
    </row>
    <row r="71" customFormat="false" ht="15" hidden="false" customHeight="false" outlineLevel="0" collapsed="false">
      <c r="C71" s="2" t="s">
        <v>15</v>
      </c>
      <c r="D71" s="15" t="n">
        <v>8278.28</v>
      </c>
      <c r="E71" s="5"/>
      <c r="F71" s="5"/>
      <c r="G71" s="15" t="n">
        <v>800</v>
      </c>
      <c r="H71" s="5" t="n">
        <v>2714</v>
      </c>
      <c r="I71" s="5" t="n">
        <v>1</v>
      </c>
      <c r="K71" s="15"/>
      <c r="L71" s="33"/>
      <c r="M71" s="33"/>
      <c r="Q71" s="5" t="n">
        <v>3683</v>
      </c>
    </row>
    <row r="72" customFormat="false" ht="15" hidden="false" customHeight="false" outlineLevel="0" collapsed="false">
      <c r="C72" s="2"/>
      <c r="D72" s="15"/>
      <c r="E72" s="5"/>
      <c r="F72" s="5"/>
      <c r="G72" s="15"/>
      <c r="H72" s="5"/>
      <c r="I72" s="5"/>
      <c r="K72" s="15"/>
      <c r="L72" s="33"/>
      <c r="M72" s="33"/>
      <c r="Q72" s="5" t="n">
        <v>3685</v>
      </c>
    </row>
    <row r="73" customFormat="false" ht="15" hidden="false" customHeight="false" outlineLevel="0" collapsed="false">
      <c r="C73" s="2"/>
      <c r="D73" s="4" t="n">
        <f aca="false">SUM(D61:D72)</f>
        <v>18838.85</v>
      </c>
      <c r="E73" s="5"/>
      <c r="F73" s="5"/>
      <c r="G73" s="4" t="n">
        <f aca="false">SUM(G61:G72)</f>
        <v>8278.28</v>
      </c>
      <c r="H73" s="5"/>
      <c r="I73" s="5"/>
      <c r="K73" s="15"/>
      <c r="L73" s="33"/>
      <c r="M73" s="33"/>
      <c r="Q73" s="5" t="n">
        <v>3686</v>
      </c>
    </row>
    <row r="74" customFormat="false" ht="15" hidden="false" customHeight="false" outlineLevel="0" collapsed="false">
      <c r="C74" s="2"/>
      <c r="D74" s="15"/>
      <c r="E74" s="5"/>
      <c r="F74" s="5"/>
      <c r="G74" s="15"/>
      <c r="H74" s="5"/>
      <c r="I74" s="5"/>
      <c r="K74" s="15"/>
      <c r="L74" s="33"/>
      <c r="M74" s="33"/>
      <c r="Q74" s="5" t="n">
        <v>16324</v>
      </c>
    </row>
    <row r="75" customFormat="false" ht="15" hidden="false" customHeight="false" outlineLevel="0" collapsed="false">
      <c r="C75" s="2"/>
      <c r="D75" s="15"/>
      <c r="E75" s="5"/>
      <c r="F75" s="5"/>
      <c r="G75" s="15"/>
      <c r="H75" s="5"/>
      <c r="I75" s="5"/>
      <c r="K75" s="15"/>
      <c r="L75" s="33"/>
      <c r="M75" s="33"/>
      <c r="Q75" s="5" t="n">
        <v>1019</v>
      </c>
    </row>
    <row r="76" customFormat="false" ht="15" hidden="false" customHeight="false" outlineLevel="0" collapsed="false">
      <c r="C76" s="2"/>
      <c r="D76" s="15"/>
      <c r="E76" s="5"/>
      <c r="F76" s="5"/>
      <c r="G76" s="15"/>
      <c r="H76" s="5"/>
      <c r="I76" s="5"/>
      <c r="K76" s="15"/>
      <c r="L76" s="33"/>
      <c r="M76" s="33"/>
      <c r="Q76" s="5" t="n">
        <v>1023</v>
      </c>
    </row>
    <row r="77" customFormat="false" ht="15" hidden="false" customHeight="false" outlineLevel="0" collapsed="false">
      <c r="A77" s="2" t="s">
        <v>32</v>
      </c>
      <c r="B77" s="2" t="s">
        <v>77</v>
      </c>
      <c r="C77" s="2" t="s">
        <v>99</v>
      </c>
      <c r="D77" s="15" t="n">
        <v>2087.15</v>
      </c>
      <c r="E77" s="5" t="n">
        <v>16517</v>
      </c>
      <c r="F77" s="5"/>
      <c r="G77" s="15" t="n">
        <v>100</v>
      </c>
      <c r="H77" s="5" t="n">
        <v>5984</v>
      </c>
      <c r="I77" s="5" t="n">
        <v>38</v>
      </c>
      <c r="K77" s="15"/>
      <c r="L77" s="5"/>
      <c r="M77" s="33"/>
      <c r="Q77" s="5" t="n">
        <v>3687</v>
      </c>
    </row>
    <row r="78" customFormat="false" ht="15" hidden="false" customHeight="false" outlineLevel="0" collapsed="false">
      <c r="C78" s="2"/>
      <c r="D78" s="15" t="n">
        <v>200</v>
      </c>
      <c r="E78" s="5" t="n">
        <v>1250</v>
      </c>
      <c r="F78" s="5"/>
      <c r="G78" s="15" t="n">
        <v>1757.6</v>
      </c>
      <c r="H78" s="5" t="n">
        <v>8897</v>
      </c>
      <c r="I78" s="5" t="n">
        <v>22</v>
      </c>
      <c r="K78" s="15"/>
      <c r="L78" s="5"/>
      <c r="M78" s="33"/>
      <c r="Q78" s="5" t="n">
        <v>1052</v>
      </c>
    </row>
    <row r="79" customFormat="false" ht="15" hidden="false" customHeight="false" outlineLevel="0" collapsed="false">
      <c r="C79" s="2"/>
      <c r="D79" s="15" t="n">
        <v>200</v>
      </c>
      <c r="E79" s="5" t="n">
        <v>1251</v>
      </c>
      <c r="F79" s="5"/>
      <c r="G79" s="15" t="n">
        <v>630.13</v>
      </c>
      <c r="H79" s="5" t="n">
        <v>1226</v>
      </c>
      <c r="I79" s="5" t="n">
        <v>8</v>
      </c>
      <c r="K79" s="15"/>
      <c r="L79" s="5"/>
      <c r="M79" s="33"/>
      <c r="Q79" s="5" t="n">
        <v>608</v>
      </c>
    </row>
    <row r="80" customFormat="false" ht="15" hidden="false" customHeight="false" outlineLevel="0" collapsed="false">
      <c r="C80" s="2"/>
      <c r="D80" s="15" t="n">
        <v>100</v>
      </c>
      <c r="E80" s="5" t="n">
        <v>1252</v>
      </c>
      <c r="F80" s="5"/>
      <c r="G80" s="15" t="n">
        <v>1400.18</v>
      </c>
      <c r="H80" s="5" t="n">
        <v>2257</v>
      </c>
      <c r="I80" s="5" t="n">
        <v>3</v>
      </c>
      <c r="K80" s="15"/>
      <c r="L80" s="5"/>
      <c r="M80" s="33"/>
      <c r="Q80" s="5" t="n">
        <v>614</v>
      </c>
    </row>
    <row r="81" customFormat="false" ht="15" hidden="false" customHeight="false" outlineLevel="0" collapsed="false">
      <c r="C81" s="2" t="s">
        <v>14</v>
      </c>
      <c r="D81" s="15" t="n">
        <v>1046.69</v>
      </c>
      <c r="E81" s="5" t="n">
        <v>3705</v>
      </c>
      <c r="F81" s="5"/>
      <c r="G81" s="15" t="n">
        <v>150</v>
      </c>
      <c r="H81" s="5" t="n">
        <v>7815</v>
      </c>
      <c r="I81" s="5" t="n">
        <v>18</v>
      </c>
      <c r="K81" s="15"/>
      <c r="L81" s="5"/>
      <c r="M81" s="33"/>
      <c r="Q81" s="5" t="n">
        <v>620</v>
      </c>
    </row>
    <row r="82" customFormat="false" ht="15" hidden="false" customHeight="false" outlineLevel="0" collapsed="false">
      <c r="C82" s="2" t="s">
        <v>15</v>
      </c>
      <c r="D82" s="15" t="n">
        <v>4037.91</v>
      </c>
      <c r="E82" s="5"/>
      <c r="F82" s="5"/>
      <c r="G82" s="15"/>
      <c r="H82" s="5"/>
      <c r="I82" s="5"/>
      <c r="K82" s="15"/>
      <c r="L82" s="5"/>
      <c r="M82" s="33"/>
      <c r="Q82" s="5" t="n">
        <v>2398</v>
      </c>
    </row>
    <row r="83" customFormat="false" ht="15" hidden="false" customHeight="false" outlineLevel="0" collapsed="false">
      <c r="C83" s="2"/>
      <c r="D83" s="15"/>
      <c r="E83" s="5"/>
      <c r="F83" s="5"/>
      <c r="G83" s="4" t="n">
        <f aca="false">SUM(G77:G82)</f>
        <v>4037.91</v>
      </c>
      <c r="H83" s="5"/>
      <c r="I83" s="5"/>
      <c r="K83" s="15"/>
      <c r="L83" s="5"/>
      <c r="M83" s="33"/>
      <c r="Q83" s="5" t="n">
        <v>2399</v>
      </c>
    </row>
    <row r="84" customFormat="false" ht="15" hidden="false" customHeight="false" outlineLevel="0" collapsed="false">
      <c r="C84" s="2"/>
      <c r="D84" s="4" t="n">
        <f aca="false">SUM(D77:D83)</f>
        <v>7671.75</v>
      </c>
      <c r="E84" s="5"/>
      <c r="F84" s="5"/>
      <c r="G84" s="15"/>
      <c r="H84" s="5"/>
      <c r="I84" s="5"/>
      <c r="K84" s="15"/>
      <c r="L84" s="5"/>
      <c r="M84" s="33"/>
      <c r="Q84" s="5" t="n">
        <v>2400</v>
      </c>
    </row>
    <row r="85" customFormat="false" ht="15" hidden="false" customHeight="false" outlineLevel="0" collapsed="false">
      <c r="C85" s="2"/>
      <c r="D85" s="15"/>
      <c r="E85" s="5"/>
      <c r="F85" s="5"/>
      <c r="G85" s="15"/>
      <c r="H85" s="5"/>
      <c r="I85" s="5"/>
      <c r="K85" s="15"/>
      <c r="L85" s="5"/>
      <c r="M85" s="33"/>
      <c r="Q85" s="5" t="n">
        <v>2401</v>
      </c>
    </row>
    <row r="86" customFormat="false" ht="15" hidden="false" customHeight="false" outlineLevel="0" collapsed="false">
      <c r="C86" s="2"/>
      <c r="D86" s="15"/>
      <c r="E86" s="5"/>
      <c r="F86" s="5"/>
      <c r="G86" s="15"/>
      <c r="H86" s="5"/>
      <c r="I86" s="5"/>
      <c r="K86" s="15"/>
      <c r="L86" s="5"/>
      <c r="M86" s="33"/>
      <c r="Q86" s="5" t="n">
        <v>2402</v>
      </c>
    </row>
    <row r="87" customFormat="false" ht="15" hidden="false" customHeight="false" outlineLevel="0" collapsed="false">
      <c r="A87" s="2" t="s">
        <v>51</v>
      </c>
      <c r="B87" s="2" t="s">
        <v>52</v>
      </c>
      <c r="C87" s="2" t="s">
        <v>16</v>
      </c>
      <c r="D87" s="15" t="n">
        <v>69</v>
      </c>
      <c r="E87" s="5"/>
      <c r="F87" s="5"/>
      <c r="G87" s="15"/>
      <c r="H87" s="5"/>
      <c r="I87" s="5"/>
      <c r="K87" s="15" t="n">
        <v>69</v>
      </c>
      <c r="L87" s="5" t="n">
        <v>333</v>
      </c>
      <c r="M87" s="33"/>
      <c r="Q87" s="5" t="n">
        <v>2403</v>
      </c>
    </row>
    <row r="88" customFormat="false" ht="15" hidden="false" customHeight="false" outlineLevel="0" collapsed="false">
      <c r="C88" s="2" t="s">
        <v>100</v>
      </c>
      <c r="D88" s="15" t="n">
        <v>1843</v>
      </c>
      <c r="E88" s="5"/>
      <c r="F88" s="5"/>
      <c r="G88" s="15"/>
      <c r="H88" s="5"/>
      <c r="I88" s="5"/>
      <c r="K88" s="15"/>
      <c r="L88" s="5"/>
      <c r="M88" s="33"/>
      <c r="Q88" s="5" t="n">
        <v>8060</v>
      </c>
    </row>
    <row r="89" customFormat="false" ht="15" hidden="false" customHeight="false" outlineLevel="0" collapsed="false">
      <c r="C89" s="2"/>
      <c r="D89" s="15" t="n">
        <v>210</v>
      </c>
      <c r="E89" s="5"/>
      <c r="F89" s="5"/>
      <c r="G89" s="15"/>
      <c r="H89" s="5"/>
      <c r="I89" s="5"/>
      <c r="K89" s="15"/>
      <c r="L89" s="5"/>
      <c r="M89" s="33"/>
      <c r="Q89" s="5" t="n">
        <v>3681</v>
      </c>
    </row>
    <row r="90" customFormat="false" ht="15" hidden="false" customHeight="false" outlineLevel="0" collapsed="false">
      <c r="C90" s="2"/>
      <c r="D90" s="15" t="n">
        <v>140</v>
      </c>
      <c r="E90" s="5"/>
      <c r="F90" s="5"/>
      <c r="G90" s="15"/>
      <c r="H90" s="5"/>
      <c r="I90" s="5"/>
      <c r="K90" s="15"/>
      <c r="L90" s="33"/>
      <c r="M90" s="33"/>
      <c r="Q90" s="5" t="n">
        <v>1</v>
      </c>
    </row>
    <row r="91" customFormat="false" ht="15" hidden="false" customHeight="false" outlineLevel="0" collapsed="false">
      <c r="C91" s="2"/>
      <c r="D91" s="15" t="n">
        <v>160</v>
      </c>
      <c r="E91" s="5"/>
      <c r="F91" s="5"/>
      <c r="G91" s="15"/>
      <c r="H91" s="5"/>
      <c r="I91" s="5"/>
      <c r="K91" s="15"/>
      <c r="L91" s="33"/>
      <c r="M91" s="33"/>
      <c r="Q91" s="5" t="n">
        <v>31</v>
      </c>
    </row>
    <row r="92" customFormat="false" ht="15" hidden="false" customHeight="false" outlineLevel="0" collapsed="false">
      <c r="C92" s="2"/>
      <c r="D92" s="15" t="n">
        <v>60</v>
      </c>
      <c r="E92" s="5"/>
      <c r="F92" s="5"/>
      <c r="G92" s="15"/>
      <c r="H92" s="5"/>
      <c r="I92" s="5"/>
      <c r="K92" s="15"/>
      <c r="L92" s="33"/>
      <c r="M92" s="33"/>
      <c r="Q92" s="5" t="n">
        <v>32</v>
      </c>
    </row>
    <row r="93" customFormat="false" ht="15" hidden="false" customHeight="false" outlineLevel="0" collapsed="false">
      <c r="C93" s="2"/>
      <c r="D93" s="15"/>
      <c r="E93" s="5"/>
      <c r="F93" s="5"/>
      <c r="G93" s="15"/>
      <c r="H93" s="5"/>
      <c r="I93" s="5"/>
      <c r="K93" s="15"/>
      <c r="L93" s="33"/>
      <c r="M93" s="33"/>
      <c r="Q93" s="5" t="n">
        <v>3682</v>
      </c>
    </row>
    <row r="94" customFormat="false" ht="15" hidden="false" customHeight="false" outlineLevel="0" collapsed="false">
      <c r="C94" s="2"/>
      <c r="D94" s="4" t="n">
        <f aca="false">SUM(D87:D93)</f>
        <v>2482</v>
      </c>
      <c r="E94" s="5"/>
      <c r="F94" s="5"/>
      <c r="G94" s="15"/>
      <c r="H94" s="5"/>
      <c r="I94" s="5"/>
      <c r="K94" s="15"/>
      <c r="L94" s="33"/>
      <c r="M94" s="33"/>
      <c r="Q94" s="5" t="n">
        <v>11</v>
      </c>
    </row>
    <row r="95" customFormat="false" ht="15" hidden="false" customHeight="false" outlineLevel="0" collapsed="false">
      <c r="C95" s="2"/>
      <c r="D95" s="15"/>
      <c r="E95" s="5"/>
      <c r="F95" s="5"/>
      <c r="G95" s="15"/>
      <c r="H95" s="5"/>
      <c r="I95" s="5"/>
      <c r="K95" s="15"/>
      <c r="L95" s="33"/>
      <c r="M95" s="33"/>
      <c r="Q95" s="5" t="n">
        <v>12</v>
      </c>
    </row>
    <row r="96" customFormat="false" ht="15" hidden="false" customHeight="false" outlineLevel="0" collapsed="false">
      <c r="C96" s="2"/>
      <c r="D96" s="15"/>
      <c r="E96" s="5"/>
      <c r="F96" s="5"/>
      <c r="G96" s="15"/>
      <c r="H96" s="5"/>
      <c r="I96" s="5"/>
      <c r="K96" s="15"/>
      <c r="L96" s="33"/>
      <c r="M96" s="33"/>
      <c r="Q96" s="5" t="n">
        <v>8054</v>
      </c>
    </row>
    <row r="97" customFormat="false" ht="15" hidden="false" customHeight="false" outlineLevel="0" collapsed="false">
      <c r="C97" s="2"/>
      <c r="D97" s="15"/>
      <c r="E97" s="5"/>
      <c r="F97" s="5"/>
      <c r="G97" s="15"/>
      <c r="H97" s="5"/>
      <c r="I97" s="5"/>
      <c r="K97" s="15"/>
      <c r="L97" s="33"/>
      <c r="M97" s="33"/>
      <c r="Q97" s="5" t="n">
        <v>8051</v>
      </c>
    </row>
    <row r="98" customFormat="false" ht="15" hidden="false" customHeight="false" outlineLevel="0" collapsed="false">
      <c r="C98" s="2"/>
      <c r="D98" s="15"/>
      <c r="E98" s="5"/>
      <c r="F98" s="5"/>
      <c r="G98" s="15"/>
      <c r="H98" s="5"/>
      <c r="I98" s="5"/>
      <c r="K98" s="15"/>
      <c r="L98" s="33"/>
      <c r="M98" s="33"/>
      <c r="Q98" s="5" t="n">
        <v>3673</v>
      </c>
    </row>
    <row r="99" customFormat="false" ht="15" hidden="false" customHeight="false" outlineLevel="0" collapsed="false">
      <c r="C99" s="2"/>
      <c r="D99" s="15"/>
      <c r="E99" s="5"/>
      <c r="F99" s="5"/>
      <c r="G99" s="15"/>
      <c r="H99" s="5"/>
      <c r="I99" s="5"/>
      <c r="K99" s="15"/>
      <c r="L99" s="33"/>
      <c r="M99" s="33"/>
      <c r="Q99" s="5" t="n">
        <v>3674</v>
      </c>
    </row>
    <row r="100" customFormat="false" ht="15" hidden="false" customHeight="false" outlineLevel="0" collapsed="false">
      <c r="C100" s="2"/>
      <c r="D100" s="15"/>
      <c r="E100" s="5"/>
      <c r="F100" s="5"/>
      <c r="G100" s="15"/>
      <c r="H100" s="5"/>
      <c r="I100" s="5"/>
      <c r="K100" s="15"/>
      <c r="L100" s="33"/>
      <c r="M100" s="33"/>
      <c r="Q100" s="5" t="n">
        <v>3675</v>
      </c>
    </row>
    <row r="101" customFormat="false" ht="15" hidden="false" customHeight="false" outlineLevel="0" collapsed="false">
      <c r="C101" s="2"/>
      <c r="D101" s="15"/>
      <c r="E101" s="5"/>
      <c r="F101" s="5"/>
      <c r="G101" s="15"/>
      <c r="H101" s="5"/>
      <c r="I101" s="5"/>
      <c r="K101" s="15"/>
      <c r="L101" s="33"/>
      <c r="M101" s="33"/>
      <c r="Q101" s="5" t="n">
        <v>3676</v>
      </c>
    </row>
    <row r="102" customFormat="false" ht="15" hidden="false" customHeight="false" outlineLevel="0" collapsed="false">
      <c r="C102" s="2"/>
      <c r="D102" s="15"/>
      <c r="E102" s="5"/>
      <c r="F102" s="5"/>
      <c r="G102" s="15"/>
      <c r="H102" s="5"/>
      <c r="I102" s="5"/>
      <c r="K102" s="15"/>
      <c r="L102" s="33"/>
      <c r="M102" s="33"/>
      <c r="Q102" s="5" t="n">
        <v>8056</v>
      </c>
    </row>
    <row r="103" customFormat="false" ht="15" hidden="false" customHeight="false" outlineLevel="0" collapsed="false">
      <c r="C103" s="2"/>
      <c r="D103" s="15"/>
      <c r="E103" s="5"/>
      <c r="F103" s="5"/>
      <c r="G103" s="15"/>
      <c r="H103" s="5"/>
      <c r="I103" s="5"/>
      <c r="K103" s="15"/>
      <c r="L103" s="33"/>
      <c r="M103" s="33"/>
      <c r="Q103" s="5" t="n">
        <v>3678</v>
      </c>
    </row>
    <row r="104" customFormat="false" ht="15" hidden="false" customHeight="false" outlineLevel="0" collapsed="false">
      <c r="C104" s="2"/>
      <c r="D104" s="15"/>
      <c r="E104" s="5"/>
      <c r="F104" s="5"/>
      <c r="G104" s="15"/>
      <c r="H104" s="5"/>
      <c r="I104" s="5"/>
      <c r="K104" s="15"/>
      <c r="L104" s="33"/>
      <c r="M104" s="33"/>
      <c r="Q104" s="5" t="n">
        <v>3670</v>
      </c>
    </row>
    <row r="105" customFormat="false" ht="15" hidden="false" customHeight="false" outlineLevel="0" collapsed="false">
      <c r="C105" s="2"/>
      <c r="D105" s="15"/>
      <c r="E105" s="5"/>
      <c r="F105" s="5"/>
      <c r="G105" s="15"/>
      <c r="H105" s="5"/>
      <c r="I105" s="5"/>
      <c r="K105" s="15"/>
      <c r="L105" s="33"/>
      <c r="M105" s="33"/>
      <c r="Q105" s="5" t="n">
        <v>3666</v>
      </c>
    </row>
    <row r="106" customFormat="false" ht="15" hidden="false" customHeight="false" outlineLevel="0" collapsed="false">
      <c r="C106" s="2"/>
      <c r="D106" s="15"/>
      <c r="E106" s="5"/>
      <c r="F106" s="5"/>
      <c r="G106" s="15"/>
      <c r="H106" s="5"/>
      <c r="I106" s="5"/>
      <c r="K106" s="15"/>
      <c r="L106" s="33"/>
      <c r="M106" s="33"/>
      <c r="Q106" s="5" t="n">
        <v>3665</v>
      </c>
    </row>
    <row r="107" customFormat="false" ht="15" hidden="false" customHeight="false" outlineLevel="0" collapsed="false">
      <c r="C107" s="2"/>
      <c r="D107" s="15"/>
      <c r="E107" s="5"/>
      <c r="F107" s="5"/>
      <c r="G107" s="15"/>
      <c r="H107" s="5"/>
      <c r="I107" s="5"/>
      <c r="K107" s="15"/>
      <c r="L107" s="33"/>
      <c r="M107" s="33"/>
      <c r="Q107" s="5" t="n">
        <v>3669</v>
      </c>
    </row>
    <row r="108" customFormat="false" ht="15" hidden="false" customHeight="false" outlineLevel="0" collapsed="false">
      <c r="C108" s="2"/>
      <c r="D108" s="15"/>
      <c r="E108" s="5"/>
      <c r="F108" s="5"/>
      <c r="G108" s="15"/>
      <c r="H108" s="5"/>
      <c r="I108" s="5"/>
      <c r="K108" s="15"/>
      <c r="L108" s="33"/>
      <c r="M108" s="33"/>
      <c r="Q108" s="5" t="n">
        <v>2410</v>
      </c>
    </row>
    <row r="109" customFormat="false" ht="15" hidden="false" customHeight="false" outlineLevel="0" collapsed="false">
      <c r="C109" s="2"/>
      <c r="D109" s="15"/>
      <c r="E109" s="5"/>
      <c r="F109" s="5"/>
      <c r="G109" s="15"/>
      <c r="H109" s="5"/>
      <c r="I109" s="5"/>
      <c r="K109" s="15"/>
      <c r="L109" s="33"/>
      <c r="M109" s="33"/>
      <c r="Q109" s="5" t="n">
        <v>2412</v>
      </c>
    </row>
    <row r="110" customFormat="false" ht="15" hidden="false" customHeight="false" outlineLevel="0" collapsed="false">
      <c r="C110" s="2"/>
      <c r="D110" s="15"/>
      <c r="E110" s="5"/>
      <c r="F110" s="5"/>
      <c r="G110" s="15"/>
      <c r="H110" s="5"/>
      <c r="I110" s="5"/>
      <c r="K110" s="15"/>
      <c r="L110" s="33"/>
      <c r="M110" s="33"/>
      <c r="Q110" s="5" t="n">
        <v>2414</v>
      </c>
    </row>
    <row r="111" customFormat="false" ht="15" hidden="false" customHeight="false" outlineLevel="0" collapsed="false">
      <c r="C111" s="2"/>
      <c r="D111" s="15"/>
      <c r="E111" s="5"/>
      <c r="F111" s="5"/>
      <c r="G111" s="15"/>
      <c r="H111" s="5"/>
      <c r="I111" s="5"/>
      <c r="K111" s="15"/>
      <c r="L111" s="33"/>
      <c r="M111" s="33"/>
      <c r="Q111" s="5" t="n">
        <v>2415</v>
      </c>
    </row>
    <row r="112" customFormat="false" ht="15" hidden="false" customHeight="false" outlineLevel="0" collapsed="false">
      <c r="C112" s="2"/>
      <c r="D112" s="15"/>
      <c r="E112" s="5"/>
      <c r="F112" s="5"/>
      <c r="G112" s="15"/>
      <c r="H112" s="5"/>
      <c r="I112" s="5"/>
      <c r="K112" s="15"/>
      <c r="L112" s="33"/>
      <c r="M112" s="33"/>
      <c r="Q112" s="5" t="n">
        <v>2416</v>
      </c>
    </row>
    <row r="113" customFormat="false" ht="15" hidden="false" customHeight="false" outlineLevel="0" collapsed="false">
      <c r="C113" s="2"/>
      <c r="D113" s="15"/>
      <c r="E113" s="5"/>
      <c r="F113" s="5"/>
      <c r="G113" s="15"/>
      <c r="H113" s="5"/>
      <c r="I113" s="5"/>
      <c r="K113" s="15"/>
      <c r="L113" s="33"/>
      <c r="M113" s="33"/>
      <c r="Q113" s="5" t="n">
        <v>2417</v>
      </c>
    </row>
    <row r="114" customFormat="false" ht="15" hidden="false" customHeight="false" outlineLevel="0" collapsed="false">
      <c r="C114" s="2"/>
      <c r="D114" s="15"/>
      <c r="E114" s="5"/>
      <c r="F114" s="5"/>
      <c r="G114" s="15"/>
      <c r="H114" s="5"/>
      <c r="I114" s="5"/>
      <c r="K114" s="15"/>
      <c r="L114" s="33"/>
      <c r="M114" s="33"/>
      <c r="Q114" s="5" t="n">
        <v>2418</v>
      </c>
    </row>
    <row r="115" customFormat="false" ht="15" hidden="false" customHeight="false" outlineLevel="0" collapsed="false">
      <c r="C115" s="2"/>
      <c r="D115" s="15"/>
      <c r="E115" s="5"/>
      <c r="F115" s="5"/>
      <c r="G115" s="15"/>
      <c r="H115" s="5"/>
      <c r="I115" s="5"/>
      <c r="K115" s="15"/>
      <c r="L115" s="33"/>
      <c r="M115" s="33"/>
      <c r="Q115" s="5" t="n">
        <v>2419</v>
      </c>
    </row>
    <row r="116" customFormat="false" ht="15" hidden="false" customHeight="false" outlineLevel="0" collapsed="false">
      <c r="C116" s="2"/>
      <c r="D116" s="15"/>
      <c r="E116" s="5"/>
      <c r="F116" s="5"/>
      <c r="G116" s="15"/>
      <c r="H116" s="5"/>
      <c r="I116" s="5"/>
      <c r="K116" s="15"/>
      <c r="L116" s="33"/>
      <c r="M116" s="33"/>
      <c r="Q116" s="5" t="n">
        <v>3671</v>
      </c>
    </row>
    <row r="117" customFormat="false" ht="15" hidden="false" customHeight="false" outlineLevel="0" collapsed="false">
      <c r="C117" s="2"/>
      <c r="D117" s="15"/>
      <c r="E117" s="5"/>
      <c r="F117" s="5"/>
      <c r="G117" s="15"/>
      <c r="H117" s="5"/>
      <c r="I117" s="5"/>
      <c r="K117" s="15"/>
      <c r="L117" s="33"/>
      <c r="M117" s="33"/>
      <c r="Q117" s="5" t="n">
        <v>3672</v>
      </c>
    </row>
    <row r="118" customFormat="false" ht="15" hidden="false" customHeight="false" outlineLevel="0" collapsed="false">
      <c r="C118" s="2"/>
      <c r="D118" s="15"/>
      <c r="E118" s="5"/>
      <c r="F118" s="5"/>
      <c r="G118" s="15"/>
      <c r="H118" s="5"/>
      <c r="I118" s="5"/>
      <c r="K118" s="15"/>
      <c r="L118" s="33"/>
      <c r="M118" s="33"/>
      <c r="Q118" s="5" t="n">
        <v>3677</v>
      </c>
    </row>
    <row r="119" customFormat="false" ht="15" hidden="false" customHeight="false" outlineLevel="0" collapsed="false">
      <c r="C119" s="2"/>
      <c r="D119" s="15"/>
      <c r="E119" s="5"/>
      <c r="F119" s="5"/>
      <c r="G119" s="15"/>
      <c r="H119" s="5"/>
      <c r="I119" s="5"/>
      <c r="K119" s="15"/>
      <c r="L119" s="33"/>
      <c r="M119" s="33"/>
      <c r="Q119" s="5" t="n">
        <v>2</v>
      </c>
    </row>
    <row r="120" customFormat="false" ht="15" hidden="false" customHeight="false" outlineLevel="0" collapsed="false">
      <c r="C120" s="2"/>
      <c r="D120" s="15"/>
      <c r="E120" s="5"/>
      <c r="F120" s="5"/>
      <c r="G120" s="15"/>
      <c r="H120" s="5"/>
      <c r="I120" s="5"/>
      <c r="K120" s="15"/>
      <c r="L120" s="33"/>
      <c r="M120" s="33"/>
      <c r="Q120" s="5" t="n">
        <v>3</v>
      </c>
    </row>
    <row r="121" customFormat="false" ht="15" hidden="false" customHeight="false" outlineLevel="0" collapsed="false">
      <c r="C121" s="2"/>
      <c r="D121" s="15"/>
      <c r="E121" s="5"/>
      <c r="F121" s="5"/>
      <c r="G121" s="15"/>
      <c r="H121" s="5"/>
      <c r="I121" s="5"/>
      <c r="K121" s="15"/>
      <c r="L121" s="33"/>
      <c r="M121" s="33"/>
      <c r="Q121" s="5" t="n">
        <v>4</v>
      </c>
    </row>
    <row r="122" customFormat="false" ht="15" hidden="false" customHeight="false" outlineLevel="0" collapsed="false">
      <c r="C122" s="2"/>
      <c r="D122" s="15"/>
      <c r="E122" s="5"/>
      <c r="F122" s="5"/>
      <c r="G122" s="15"/>
      <c r="H122" s="5"/>
      <c r="I122" s="5"/>
      <c r="K122" s="15"/>
      <c r="L122" s="33"/>
      <c r="M122" s="33"/>
      <c r="Q122" s="5" t="n">
        <v>3667</v>
      </c>
    </row>
    <row r="123" customFormat="false" ht="15" hidden="false" customHeight="false" outlineLevel="0" collapsed="false">
      <c r="C123" s="2"/>
      <c r="D123" s="15"/>
      <c r="E123" s="5"/>
      <c r="F123" s="5"/>
      <c r="G123" s="15"/>
      <c r="H123" s="5"/>
      <c r="I123" s="5"/>
      <c r="K123" s="15"/>
      <c r="L123" s="33"/>
      <c r="M123" s="33"/>
      <c r="Q123" s="5" t="n">
        <v>3668</v>
      </c>
    </row>
    <row r="124" customFormat="false" ht="15" hidden="false" customHeight="false" outlineLevel="0" collapsed="false">
      <c r="C124" s="2"/>
      <c r="D124" s="15"/>
      <c r="E124" s="5"/>
      <c r="F124" s="5"/>
      <c r="G124" s="15"/>
      <c r="H124" s="5"/>
      <c r="I124" s="5"/>
      <c r="K124" s="15"/>
      <c r="L124" s="33"/>
      <c r="M124" s="33"/>
      <c r="Q124" s="5" t="n">
        <v>3661</v>
      </c>
    </row>
    <row r="125" customFormat="false" ht="15" hidden="false" customHeight="false" outlineLevel="0" collapsed="false">
      <c r="C125" s="2"/>
      <c r="D125" s="15"/>
      <c r="E125" s="5"/>
      <c r="F125" s="5"/>
      <c r="G125" s="15"/>
      <c r="H125" s="5"/>
      <c r="I125" s="5"/>
      <c r="K125" s="15"/>
      <c r="L125" s="33"/>
      <c r="M125" s="33"/>
      <c r="Q125" s="5" t="n">
        <v>3664</v>
      </c>
    </row>
    <row r="126" customFormat="false" ht="15" hidden="false" customHeight="false" outlineLevel="0" collapsed="false">
      <c r="C126" s="2"/>
      <c r="D126" s="15"/>
      <c r="E126" s="5"/>
      <c r="F126" s="5"/>
      <c r="G126" s="15"/>
      <c r="H126" s="5"/>
      <c r="I126" s="5"/>
      <c r="K126" s="15"/>
      <c r="L126" s="33"/>
      <c r="M126" s="33"/>
      <c r="Q126" s="5" t="n">
        <v>16323</v>
      </c>
    </row>
    <row r="127" customFormat="false" ht="15" hidden="false" customHeight="false" outlineLevel="0" collapsed="false">
      <c r="C127" s="2"/>
      <c r="D127" s="15"/>
      <c r="E127" s="5"/>
      <c r="F127" s="5"/>
      <c r="G127" s="15"/>
      <c r="H127" s="5"/>
      <c r="I127" s="5"/>
      <c r="K127" s="15"/>
      <c r="L127" s="33"/>
      <c r="M127" s="33"/>
      <c r="Q127" s="5" t="n">
        <v>8047</v>
      </c>
    </row>
    <row r="128" customFormat="false" ht="15" hidden="false" customHeight="false" outlineLevel="0" collapsed="false">
      <c r="C128" s="2"/>
      <c r="D128" s="15"/>
      <c r="E128" s="5"/>
      <c r="F128" s="5"/>
      <c r="G128" s="15"/>
      <c r="H128" s="5"/>
      <c r="I128" s="5"/>
      <c r="K128" s="15"/>
      <c r="L128" s="33"/>
      <c r="M128" s="33"/>
      <c r="Q128" s="5" t="n">
        <v>1021</v>
      </c>
    </row>
    <row r="129" customFormat="false" ht="15" hidden="false" customHeight="false" outlineLevel="0" collapsed="false">
      <c r="C129" s="2"/>
      <c r="D129" s="15"/>
      <c r="E129" s="5"/>
      <c r="F129" s="5"/>
      <c r="G129" s="15"/>
      <c r="H129" s="5"/>
      <c r="I129" s="5"/>
      <c r="K129" s="15"/>
      <c r="L129" s="33"/>
      <c r="M129" s="33"/>
      <c r="Q129" s="5" t="n">
        <v>3663</v>
      </c>
    </row>
    <row r="130" customFormat="false" ht="15" hidden="false" customHeight="false" outlineLevel="0" collapsed="false">
      <c r="C130" s="2"/>
      <c r="D130" s="15"/>
      <c r="E130" s="5"/>
      <c r="F130" s="5"/>
      <c r="G130" s="15"/>
      <c r="H130" s="5"/>
      <c r="I130" s="5"/>
      <c r="K130" s="15"/>
      <c r="L130" s="33"/>
      <c r="M130" s="33"/>
      <c r="Q130" s="5" t="n">
        <v>3660</v>
      </c>
    </row>
    <row r="131" customFormat="false" ht="15" hidden="false" customHeight="false" outlineLevel="0" collapsed="false">
      <c r="C131" s="2"/>
      <c r="D131" s="15"/>
      <c r="E131" s="5"/>
      <c r="F131" s="5"/>
      <c r="G131" s="15"/>
      <c r="H131" s="5"/>
      <c r="I131" s="5"/>
      <c r="K131" s="15"/>
      <c r="L131" s="33"/>
      <c r="M131" s="33"/>
      <c r="Q131" s="5" t="n">
        <v>16263</v>
      </c>
    </row>
    <row r="132" customFormat="false" ht="15" hidden="false" customHeight="false" outlineLevel="0" collapsed="false">
      <c r="C132" s="2"/>
      <c r="D132" s="15"/>
      <c r="E132" s="5"/>
      <c r="F132" s="5"/>
      <c r="G132" s="15"/>
      <c r="H132" s="5"/>
      <c r="I132" s="5"/>
      <c r="K132" s="15"/>
      <c r="L132" s="33"/>
      <c r="M132" s="33"/>
      <c r="Q132" s="5" t="n">
        <v>219</v>
      </c>
    </row>
    <row r="133" customFormat="false" ht="15" hidden="false" customHeight="false" outlineLevel="0" collapsed="false">
      <c r="C133" s="2"/>
      <c r="D133" s="15"/>
      <c r="E133" s="5"/>
      <c r="F133" s="5"/>
      <c r="G133" s="15"/>
      <c r="H133" s="5"/>
      <c r="I133" s="5"/>
      <c r="K133" s="15"/>
      <c r="L133" s="33"/>
      <c r="M133" s="33"/>
      <c r="Q133" s="5" t="n">
        <v>3662</v>
      </c>
    </row>
    <row r="134" customFormat="false" ht="15" hidden="false" customHeight="false" outlineLevel="0" collapsed="false">
      <c r="C134" s="2"/>
      <c r="D134" s="15"/>
      <c r="E134" s="5"/>
      <c r="F134" s="5"/>
      <c r="G134" s="15"/>
      <c r="H134" s="5"/>
      <c r="I134" s="5"/>
      <c r="K134" s="15"/>
      <c r="L134" s="33"/>
      <c r="M134" s="33"/>
      <c r="Q134" s="5" t="n">
        <v>1031</v>
      </c>
    </row>
    <row r="135" customFormat="false" ht="15" hidden="false" customHeight="false" outlineLevel="0" collapsed="false">
      <c r="C135" s="2"/>
      <c r="D135" s="15"/>
      <c r="E135" s="5"/>
      <c r="F135" s="5"/>
      <c r="G135" s="15"/>
      <c r="H135" s="5"/>
      <c r="I135" s="5"/>
      <c r="K135" s="15"/>
      <c r="L135" s="33"/>
      <c r="M135" s="33"/>
      <c r="Q135" s="5" t="n">
        <v>1138</v>
      </c>
    </row>
    <row r="136" customFormat="false" ht="15" hidden="false" customHeight="false" outlineLevel="0" collapsed="false">
      <c r="C136" s="2"/>
      <c r="D136" s="15"/>
      <c r="E136" s="5"/>
      <c r="F136" s="5"/>
      <c r="G136" s="15"/>
      <c r="H136" s="5"/>
      <c r="I136" s="5"/>
      <c r="K136" s="15"/>
      <c r="L136" s="33"/>
      <c r="M136" s="33"/>
      <c r="Q136" s="5" t="n">
        <v>8058</v>
      </c>
    </row>
    <row r="137" customFormat="false" ht="15" hidden="false" customHeight="false" outlineLevel="0" collapsed="false">
      <c r="C137" s="2"/>
      <c r="D137" s="15"/>
      <c r="E137" s="5"/>
      <c r="F137" s="5"/>
      <c r="G137" s="15"/>
      <c r="H137" s="5"/>
      <c r="I137" s="5"/>
      <c r="K137" s="15"/>
      <c r="L137" s="33"/>
      <c r="M137" s="33"/>
      <c r="Q137" s="5" t="n">
        <v>8045</v>
      </c>
    </row>
    <row r="138" customFormat="false" ht="15" hidden="false" customHeight="false" outlineLevel="0" collapsed="false">
      <c r="C138" s="2"/>
      <c r="D138" s="15"/>
      <c r="E138" s="5"/>
      <c r="F138" s="5"/>
      <c r="G138" s="15"/>
      <c r="H138" s="5"/>
      <c r="I138" s="5"/>
      <c r="K138" s="15"/>
      <c r="L138" s="33"/>
      <c r="M138" s="33"/>
      <c r="Q138" s="5" t="n">
        <v>3652</v>
      </c>
    </row>
    <row r="139" customFormat="false" ht="15" hidden="false" customHeight="false" outlineLevel="0" collapsed="false">
      <c r="C139" s="2"/>
      <c r="D139" s="15"/>
      <c r="E139" s="5"/>
      <c r="F139" s="5"/>
      <c r="G139" s="15"/>
      <c r="H139" s="5"/>
      <c r="I139" s="5"/>
      <c r="K139" s="15"/>
      <c r="L139" s="33"/>
      <c r="M139" s="33"/>
      <c r="Q139" s="5" t="n">
        <v>267</v>
      </c>
    </row>
    <row r="140" customFormat="false" ht="15" hidden="false" customHeight="false" outlineLevel="0" collapsed="false">
      <c r="C140" s="2"/>
      <c r="D140" s="15"/>
      <c r="E140" s="5"/>
      <c r="F140" s="5"/>
      <c r="G140" s="15"/>
      <c r="H140" s="5"/>
      <c r="I140" s="5"/>
      <c r="K140" s="15"/>
      <c r="L140" s="33"/>
      <c r="M140" s="33"/>
      <c r="Q140" s="5" t="n">
        <v>268</v>
      </c>
    </row>
    <row r="141" customFormat="false" ht="15" hidden="false" customHeight="false" outlineLevel="0" collapsed="false">
      <c r="C141" s="2"/>
      <c r="D141" s="15"/>
      <c r="E141" s="5"/>
      <c r="F141" s="5"/>
      <c r="G141" s="15"/>
      <c r="H141" s="5"/>
      <c r="I141" s="5"/>
      <c r="K141" s="15"/>
      <c r="L141" s="33"/>
      <c r="M141" s="33"/>
      <c r="Q141" s="5"/>
    </row>
    <row r="142" customFormat="false" ht="15" hidden="false" customHeight="false" outlineLevel="0" collapsed="false">
      <c r="C142" s="2"/>
      <c r="D142" s="15"/>
      <c r="E142" s="5"/>
      <c r="F142" s="5"/>
      <c r="G142" s="15"/>
      <c r="H142" s="5"/>
      <c r="I142" s="5"/>
      <c r="K142" s="15"/>
      <c r="L142" s="33"/>
      <c r="M142" s="33"/>
      <c r="Q142" s="5" t="n">
        <v>2411</v>
      </c>
    </row>
    <row r="143" customFormat="false" ht="15" hidden="false" customHeight="false" outlineLevel="0" collapsed="false">
      <c r="C143" s="2"/>
      <c r="D143" s="15"/>
      <c r="E143" s="5"/>
      <c r="F143" s="5"/>
      <c r="G143" s="15"/>
      <c r="H143" s="5"/>
      <c r="I143" s="5"/>
      <c r="K143" s="15"/>
      <c r="L143" s="33"/>
      <c r="M143" s="33"/>
      <c r="Q143" s="5" t="n">
        <v>2413</v>
      </c>
    </row>
    <row r="144" customFormat="false" ht="15" hidden="false" customHeight="false" outlineLevel="0" collapsed="false">
      <c r="C144" s="2"/>
      <c r="D144" s="15"/>
      <c r="E144" s="5"/>
      <c r="F144" s="5"/>
      <c r="G144" s="15"/>
      <c r="H144" s="5"/>
      <c r="I144" s="5"/>
      <c r="K144" s="15"/>
      <c r="L144" s="33"/>
      <c r="M144" s="33"/>
      <c r="Q144" s="5" t="n">
        <v>3653</v>
      </c>
    </row>
    <row r="145" customFormat="false" ht="15" hidden="false" customHeight="false" outlineLevel="0" collapsed="false">
      <c r="C145" s="2"/>
      <c r="D145" s="15"/>
      <c r="E145" s="5"/>
      <c r="F145" s="5"/>
      <c r="G145" s="15"/>
      <c r="H145" s="5"/>
      <c r="I145" s="5"/>
      <c r="K145" s="15"/>
      <c r="L145" s="33"/>
      <c r="M145" s="33"/>
      <c r="Q145" s="5" t="n">
        <v>3654</v>
      </c>
    </row>
    <row r="146" customFormat="false" ht="15" hidden="false" customHeight="false" outlineLevel="0" collapsed="false">
      <c r="C146" s="2"/>
      <c r="D146" s="15"/>
      <c r="E146" s="5"/>
      <c r="F146" s="5"/>
      <c r="G146" s="15"/>
      <c r="H146" s="5"/>
      <c r="I146" s="5"/>
      <c r="K146" s="15"/>
      <c r="L146" s="33"/>
      <c r="M146" s="33"/>
      <c r="Q146" s="5" t="n">
        <v>3657</v>
      </c>
    </row>
    <row r="147" customFormat="false" ht="15" hidden="false" customHeight="false" outlineLevel="0" collapsed="false">
      <c r="C147" s="2"/>
      <c r="D147" s="15"/>
      <c r="E147" s="5"/>
      <c r="F147" s="5"/>
      <c r="G147" s="15"/>
      <c r="H147" s="5"/>
      <c r="I147" s="5"/>
      <c r="K147" s="15"/>
      <c r="L147" s="33"/>
      <c r="M147" s="33"/>
      <c r="Q147" s="5" t="n">
        <v>3658</v>
      </c>
    </row>
    <row r="148" customFormat="false" ht="15" hidden="false" customHeight="false" outlineLevel="0" collapsed="false">
      <c r="C148" s="2"/>
      <c r="D148" s="15"/>
      <c r="E148" s="5"/>
      <c r="F148" s="5"/>
      <c r="G148" s="15"/>
      <c r="H148" s="5"/>
      <c r="I148" s="5"/>
      <c r="K148" s="15"/>
      <c r="L148" s="33"/>
      <c r="M148" s="33"/>
      <c r="Q148" s="5" t="n">
        <v>3659</v>
      </c>
    </row>
    <row r="149" customFormat="false" ht="15" hidden="false" customHeight="false" outlineLevel="0" collapsed="false">
      <c r="C149" s="2"/>
      <c r="D149" s="15"/>
      <c r="E149" s="5"/>
      <c r="F149" s="5"/>
      <c r="G149" s="15"/>
      <c r="H149" s="5"/>
      <c r="I149" s="5"/>
      <c r="K149" s="15"/>
      <c r="L149" s="33"/>
      <c r="M149" s="33"/>
      <c r="Q149" s="5" t="n">
        <v>5</v>
      </c>
    </row>
    <row r="150" customFormat="false" ht="15" hidden="false" customHeight="false" outlineLevel="0" collapsed="false">
      <c r="C150" s="2"/>
      <c r="D150" s="15"/>
      <c r="E150" s="5"/>
      <c r="F150" s="5"/>
      <c r="G150" s="15"/>
      <c r="H150" s="5"/>
      <c r="I150" s="5"/>
      <c r="K150" s="15"/>
      <c r="L150" s="33"/>
      <c r="M150" s="33"/>
      <c r="Q150" s="5" t="n">
        <v>6</v>
      </c>
    </row>
    <row r="151" customFormat="false" ht="15" hidden="false" customHeight="false" outlineLevel="0" collapsed="false">
      <c r="C151" s="2"/>
      <c r="D151" s="15"/>
      <c r="E151" s="5"/>
      <c r="F151" s="5"/>
      <c r="G151" s="15"/>
      <c r="H151" s="5"/>
      <c r="I151" s="5"/>
      <c r="K151" s="15"/>
      <c r="L151" s="33"/>
      <c r="M151" s="33"/>
      <c r="Q151" s="5" t="n">
        <v>467</v>
      </c>
    </row>
    <row r="152" customFormat="false" ht="15" hidden="false" customHeight="false" outlineLevel="0" collapsed="false">
      <c r="C152" s="2"/>
      <c r="D152" s="15"/>
      <c r="E152" s="5"/>
      <c r="F152" s="5"/>
      <c r="G152" s="15"/>
      <c r="H152" s="5"/>
      <c r="I152" s="5"/>
      <c r="K152" s="15"/>
      <c r="L152" s="33"/>
      <c r="M152" s="33"/>
      <c r="Q152" s="5" t="n">
        <v>468</v>
      </c>
    </row>
    <row r="153" customFormat="false" ht="15" hidden="false" customHeight="false" outlineLevel="0" collapsed="false">
      <c r="C153" s="2"/>
      <c r="D153" s="15"/>
      <c r="E153" s="5"/>
      <c r="F153" s="5"/>
      <c r="G153" s="15"/>
      <c r="H153" s="5"/>
      <c r="I153" s="5"/>
      <c r="K153" s="15"/>
      <c r="L153" s="33"/>
      <c r="M153" s="33"/>
      <c r="Q153" s="5" t="n">
        <v>469</v>
      </c>
    </row>
    <row r="154" customFormat="false" ht="15" hidden="false" customHeight="false" outlineLevel="0" collapsed="false">
      <c r="C154" s="2"/>
      <c r="D154" s="15"/>
      <c r="E154" s="5"/>
      <c r="F154" s="5"/>
      <c r="G154" s="15"/>
      <c r="H154" s="5"/>
      <c r="I154" s="5"/>
      <c r="K154" s="15"/>
      <c r="L154" s="33"/>
      <c r="M154" s="33"/>
      <c r="Q154" s="5" t="n">
        <v>470</v>
      </c>
    </row>
    <row r="155" customFormat="false" ht="15" hidden="false" customHeight="false" outlineLevel="0" collapsed="false">
      <c r="C155" s="2"/>
      <c r="D155" s="15"/>
      <c r="E155" s="5"/>
      <c r="F155" s="5"/>
      <c r="G155" s="15"/>
      <c r="H155" s="5"/>
      <c r="I155" s="5"/>
      <c r="K155" s="15"/>
      <c r="L155" s="33"/>
      <c r="M155" s="33"/>
      <c r="Q155" s="5" t="n">
        <v>471</v>
      </c>
    </row>
    <row r="156" customFormat="false" ht="15" hidden="false" customHeight="false" outlineLevel="0" collapsed="false">
      <c r="C156" s="2"/>
      <c r="D156" s="15"/>
      <c r="E156" s="5"/>
      <c r="F156" s="5"/>
      <c r="G156" s="15"/>
      <c r="H156" s="5"/>
      <c r="I156" s="5"/>
      <c r="K156" s="15"/>
      <c r="L156" s="33"/>
      <c r="M156" s="33"/>
      <c r="Q156" s="5" t="n">
        <v>495</v>
      </c>
    </row>
    <row r="157" customFormat="false" ht="15" hidden="false" customHeight="false" outlineLevel="0" collapsed="false">
      <c r="C157" s="2"/>
      <c r="D157" s="15"/>
      <c r="E157" s="5"/>
      <c r="F157" s="5"/>
      <c r="G157" s="15"/>
      <c r="H157" s="5"/>
      <c r="I157" s="5"/>
      <c r="K157" s="15"/>
      <c r="L157" s="33"/>
      <c r="M157" s="33"/>
      <c r="Q157" s="5" t="n">
        <v>3655</v>
      </c>
    </row>
    <row r="158" customFormat="false" ht="15" hidden="false" customHeight="false" outlineLevel="0" collapsed="false">
      <c r="C158" s="2"/>
      <c r="D158" s="15"/>
      <c r="E158" s="5"/>
      <c r="F158" s="5"/>
      <c r="G158" s="15"/>
      <c r="H158" s="5"/>
      <c r="I158" s="5"/>
      <c r="K158" s="15"/>
      <c r="L158" s="33"/>
      <c r="M158" s="33"/>
      <c r="Q158" s="5" t="n">
        <v>3656</v>
      </c>
    </row>
    <row r="159" customFormat="false" ht="15" hidden="false" customHeight="false" outlineLevel="0" collapsed="false">
      <c r="C159" s="2"/>
      <c r="D159" s="15"/>
      <c r="E159" s="5"/>
      <c r="F159" s="3"/>
      <c r="G159" s="15"/>
      <c r="H159" s="5"/>
      <c r="I159" s="5"/>
      <c r="K159" s="15"/>
      <c r="L159" s="35"/>
      <c r="M159" s="33"/>
      <c r="Q159" s="3" t="n">
        <v>1015</v>
      </c>
    </row>
    <row r="160" customFormat="false" ht="15" hidden="false" customHeight="false" outlineLevel="0" collapsed="false">
      <c r="C160" s="2"/>
      <c r="D160" s="15"/>
      <c r="E160" s="5"/>
      <c r="F160" s="3"/>
      <c r="G160" s="15"/>
      <c r="H160" s="5"/>
      <c r="I160" s="5"/>
      <c r="K160" s="15"/>
      <c r="L160" s="35"/>
      <c r="M160" s="33"/>
      <c r="Q160" s="3" t="n">
        <v>1022</v>
      </c>
    </row>
    <row r="161" customFormat="false" ht="15" hidden="false" customHeight="false" outlineLevel="0" collapsed="false">
      <c r="C161" s="2"/>
      <c r="D161" s="15"/>
      <c r="E161" s="5"/>
      <c r="F161" s="3"/>
      <c r="G161" s="15"/>
      <c r="H161" s="5"/>
      <c r="I161" s="5"/>
      <c r="K161" s="15"/>
      <c r="L161" s="35"/>
      <c r="M161" s="33"/>
      <c r="Q161" s="3" t="n">
        <v>1072</v>
      </c>
    </row>
    <row r="162" customFormat="false" ht="15" hidden="false" customHeight="false" outlineLevel="0" collapsed="false">
      <c r="C162" s="2"/>
      <c r="D162" s="15"/>
      <c r="E162" s="5"/>
      <c r="F162" s="5"/>
      <c r="G162" s="15"/>
      <c r="H162" s="5"/>
      <c r="I162" s="5"/>
      <c r="K162" s="15"/>
      <c r="L162" s="33"/>
      <c r="M162" s="33"/>
      <c r="Q162" s="5" t="n">
        <v>1122</v>
      </c>
    </row>
    <row r="163" customFormat="false" ht="15" hidden="false" customHeight="false" outlineLevel="0" collapsed="false">
      <c r="C163" s="2"/>
      <c r="D163" s="15"/>
      <c r="E163" s="5"/>
      <c r="F163" s="5"/>
      <c r="G163" s="15"/>
      <c r="H163" s="5"/>
      <c r="I163" s="5"/>
      <c r="K163" s="15"/>
      <c r="L163" s="33"/>
      <c r="M163" s="33"/>
      <c r="Q163" s="5" t="n">
        <v>1123</v>
      </c>
    </row>
    <row r="164" customFormat="false" ht="15" hidden="false" customHeight="false" outlineLevel="0" collapsed="false">
      <c r="C164" s="2"/>
      <c r="D164" s="15"/>
      <c r="E164" s="5"/>
      <c r="F164" s="5"/>
      <c r="G164" s="15"/>
      <c r="H164" s="5"/>
      <c r="I164" s="5"/>
      <c r="K164" s="15"/>
      <c r="L164" s="33"/>
      <c r="M164" s="33"/>
      <c r="Q164" s="5" t="n">
        <v>8032</v>
      </c>
    </row>
    <row r="165" customFormat="false" ht="15" hidden="false" customHeight="false" outlineLevel="0" collapsed="false">
      <c r="C165" s="2"/>
      <c r="D165" s="15"/>
      <c r="E165" s="5"/>
      <c r="F165" s="5"/>
      <c r="G165" s="15"/>
      <c r="H165" s="5"/>
      <c r="I165" s="5"/>
      <c r="K165" s="15"/>
      <c r="L165" s="33"/>
      <c r="M165" s="33"/>
      <c r="Q165" s="5" t="n">
        <v>607</v>
      </c>
    </row>
    <row r="166" customFormat="false" ht="15" hidden="false" customHeight="false" outlineLevel="0" collapsed="false">
      <c r="C166" s="2"/>
      <c r="D166" s="15"/>
      <c r="E166" s="5"/>
      <c r="F166" s="5"/>
      <c r="G166" s="15"/>
      <c r="H166" s="5"/>
      <c r="I166" s="5"/>
      <c r="K166" s="15"/>
      <c r="L166" s="33"/>
      <c r="M166" s="33"/>
      <c r="Q166" s="5" t="n">
        <v>8030</v>
      </c>
    </row>
    <row r="167" customFormat="false" ht="15" hidden="false" customHeight="false" outlineLevel="0" collapsed="false">
      <c r="C167" s="2"/>
      <c r="D167" s="15"/>
      <c r="E167" s="5"/>
      <c r="F167" s="5"/>
      <c r="G167" s="15"/>
      <c r="H167" s="5"/>
      <c r="I167" s="5"/>
      <c r="K167" s="15"/>
      <c r="L167" s="33"/>
      <c r="M167" s="33"/>
      <c r="Q167" s="5" t="n">
        <v>8034</v>
      </c>
    </row>
    <row r="168" customFormat="false" ht="15" hidden="false" customHeight="false" outlineLevel="0" collapsed="false">
      <c r="C168" s="2"/>
      <c r="D168" s="15"/>
      <c r="E168" s="5"/>
      <c r="F168" s="5"/>
      <c r="G168" s="15"/>
      <c r="H168" s="5"/>
      <c r="I168" s="5"/>
      <c r="K168" s="15"/>
      <c r="L168" s="33"/>
      <c r="M168" s="33"/>
      <c r="Q168" s="5" t="n">
        <v>8036</v>
      </c>
    </row>
    <row r="169" customFormat="false" ht="15" hidden="false" customHeight="false" outlineLevel="0" collapsed="false">
      <c r="C169" s="2"/>
      <c r="D169" s="15"/>
      <c r="E169" s="5"/>
      <c r="F169" s="5"/>
      <c r="G169" s="15"/>
      <c r="H169" s="5"/>
      <c r="I169" s="5"/>
      <c r="K169" s="15"/>
      <c r="L169" s="33"/>
      <c r="M169" s="33"/>
      <c r="Q169" s="5" t="n">
        <v>3651</v>
      </c>
    </row>
    <row r="170" customFormat="false" ht="15" hidden="false" customHeight="false" outlineLevel="0" collapsed="false">
      <c r="C170" s="2"/>
      <c r="D170" s="15"/>
      <c r="E170" s="5"/>
      <c r="F170" s="5"/>
      <c r="G170" s="15"/>
      <c r="H170" s="5"/>
      <c r="I170" s="5"/>
      <c r="K170" s="15"/>
      <c r="L170" s="33"/>
      <c r="M170" s="33"/>
      <c r="Q170" s="5" t="n">
        <v>16194</v>
      </c>
    </row>
    <row r="171" customFormat="false" ht="15" hidden="false" customHeight="false" outlineLevel="0" collapsed="false">
      <c r="C171" s="2"/>
      <c r="D171" s="15"/>
      <c r="E171" s="5"/>
      <c r="F171" s="5"/>
      <c r="G171" s="15"/>
      <c r="H171" s="5"/>
      <c r="I171" s="5"/>
      <c r="K171" s="15"/>
      <c r="L171" s="33"/>
      <c r="M171" s="33"/>
      <c r="Q171" s="5" t="n">
        <v>16265</v>
      </c>
    </row>
    <row r="172" customFormat="false" ht="15" hidden="false" customHeight="false" outlineLevel="0" collapsed="false">
      <c r="C172" s="2"/>
      <c r="D172" s="15"/>
      <c r="E172" s="5"/>
      <c r="F172" s="5"/>
      <c r="G172" s="15"/>
      <c r="H172" s="5"/>
      <c r="I172" s="5"/>
      <c r="K172" s="15"/>
      <c r="L172" s="33"/>
      <c r="M172" s="33"/>
      <c r="Q172" s="5" t="n">
        <v>545</v>
      </c>
    </row>
    <row r="173" customFormat="false" ht="15" hidden="false" customHeight="false" outlineLevel="0" collapsed="false">
      <c r="C173" s="2"/>
      <c r="D173" s="15"/>
      <c r="E173" s="5"/>
      <c r="F173" s="5"/>
      <c r="G173" s="15"/>
      <c r="H173" s="5"/>
      <c r="I173" s="5"/>
      <c r="K173" s="15"/>
      <c r="L173" s="33"/>
      <c r="M173" s="33"/>
      <c r="Q173" s="5" t="n">
        <v>555</v>
      </c>
    </row>
    <row r="174" customFormat="false" ht="15" hidden="false" customHeight="false" outlineLevel="0" collapsed="false">
      <c r="C174" s="2"/>
      <c r="D174" s="15"/>
      <c r="E174" s="5"/>
      <c r="F174" s="5"/>
      <c r="G174" s="15"/>
      <c r="H174" s="5"/>
      <c r="I174" s="5"/>
      <c r="K174" s="15"/>
      <c r="L174" s="33"/>
      <c r="M174" s="33"/>
      <c r="Q174" s="5" t="n">
        <v>562</v>
      </c>
    </row>
    <row r="175" customFormat="false" ht="15" hidden="false" customHeight="false" outlineLevel="0" collapsed="false">
      <c r="C175" s="2"/>
      <c r="D175" s="15"/>
      <c r="E175" s="5"/>
      <c r="F175" s="5"/>
      <c r="G175" s="15"/>
      <c r="H175" s="5"/>
      <c r="I175" s="5"/>
      <c r="K175" s="15"/>
      <c r="L175" s="33"/>
      <c r="M175" s="33"/>
      <c r="Q175" s="5" t="n">
        <v>9</v>
      </c>
    </row>
    <row r="176" customFormat="false" ht="15" hidden="false" customHeight="false" outlineLevel="0" collapsed="false">
      <c r="C176" s="2"/>
      <c r="D176" s="15"/>
      <c r="E176" s="5"/>
      <c r="F176" s="5"/>
      <c r="G176" s="15"/>
      <c r="H176" s="5"/>
      <c r="I176" s="5"/>
      <c r="K176" s="15"/>
      <c r="L176" s="33"/>
      <c r="M176" s="33"/>
      <c r="Q176" s="5" t="n">
        <v>8022</v>
      </c>
    </row>
    <row r="177" customFormat="false" ht="15" hidden="false" customHeight="false" outlineLevel="0" collapsed="false">
      <c r="C177" s="2"/>
      <c r="D177" s="15"/>
      <c r="E177" s="5"/>
      <c r="F177" s="5"/>
      <c r="G177" s="15"/>
      <c r="H177" s="5"/>
      <c r="I177" s="5"/>
      <c r="K177" s="15"/>
      <c r="L177" s="33"/>
      <c r="M177" s="33"/>
      <c r="Q177" s="5" t="n">
        <v>8024</v>
      </c>
    </row>
    <row r="178" customFormat="false" ht="15" hidden="false" customHeight="false" outlineLevel="0" collapsed="false">
      <c r="C178" s="2"/>
      <c r="D178" s="15"/>
      <c r="E178" s="5"/>
      <c r="F178" s="5"/>
      <c r="G178" s="15"/>
      <c r="H178" s="5"/>
      <c r="I178" s="5"/>
      <c r="K178" s="15"/>
      <c r="L178" s="33"/>
      <c r="M178" s="33"/>
      <c r="Q178" s="5" t="n">
        <v>3648</v>
      </c>
    </row>
    <row r="179" customFormat="false" ht="15" hidden="false" customHeight="false" outlineLevel="0" collapsed="false">
      <c r="C179" s="2"/>
      <c r="D179" s="15"/>
      <c r="E179" s="5"/>
      <c r="F179" s="5"/>
      <c r="G179" s="15"/>
      <c r="H179" s="5"/>
      <c r="I179" s="5"/>
      <c r="K179" s="15"/>
      <c r="L179" s="33"/>
      <c r="M179" s="33"/>
      <c r="Q179" s="5" t="n">
        <v>3649</v>
      </c>
    </row>
    <row r="180" customFormat="false" ht="15" hidden="false" customHeight="false" outlineLevel="0" collapsed="false">
      <c r="C180" s="2"/>
      <c r="D180" s="15"/>
      <c r="E180" s="5"/>
      <c r="F180" s="5"/>
      <c r="G180" s="15"/>
      <c r="H180" s="5"/>
      <c r="I180" s="5"/>
      <c r="K180" s="15"/>
      <c r="L180" s="33"/>
      <c r="M180" s="33"/>
      <c r="Q180" s="5" t="n">
        <v>1036</v>
      </c>
    </row>
    <row r="181" customFormat="false" ht="15" hidden="false" customHeight="false" outlineLevel="0" collapsed="false">
      <c r="C181" s="2"/>
      <c r="D181" s="15"/>
      <c r="E181" s="5"/>
      <c r="F181" s="5"/>
      <c r="G181" s="15"/>
      <c r="H181" s="5"/>
      <c r="I181" s="5"/>
      <c r="K181" s="15"/>
      <c r="L181" s="33"/>
      <c r="M181" s="33"/>
      <c r="Q181" s="5" t="n">
        <v>1121</v>
      </c>
    </row>
    <row r="182" customFormat="false" ht="15" hidden="false" customHeight="false" outlineLevel="0" collapsed="false">
      <c r="C182" s="2"/>
      <c r="D182" s="15"/>
      <c r="E182" s="5"/>
      <c r="F182" s="5"/>
      <c r="G182" s="15"/>
      <c r="H182" s="5"/>
      <c r="I182" s="5"/>
      <c r="K182" s="15"/>
      <c r="L182" s="33"/>
      <c r="M182" s="33"/>
      <c r="Q182" s="5" t="n">
        <v>1129</v>
      </c>
    </row>
    <row r="183" customFormat="false" ht="15" hidden="false" customHeight="false" outlineLevel="0" collapsed="false">
      <c r="C183" s="2"/>
      <c r="D183" s="15"/>
      <c r="E183" s="5"/>
      <c r="F183" s="5"/>
      <c r="G183" s="15"/>
      <c r="H183" s="5"/>
      <c r="I183" s="5"/>
      <c r="K183" s="15"/>
      <c r="L183" s="33"/>
      <c r="M183" s="33"/>
      <c r="Q183" s="5" t="n">
        <v>1137</v>
      </c>
    </row>
    <row r="184" customFormat="false" ht="15" hidden="false" customHeight="false" outlineLevel="0" collapsed="false">
      <c r="C184" s="2"/>
      <c r="D184" s="15"/>
      <c r="E184" s="5"/>
      <c r="F184" s="5"/>
      <c r="G184" s="15"/>
      <c r="H184" s="5"/>
      <c r="I184" s="5"/>
      <c r="K184" s="15"/>
      <c r="L184" s="33"/>
      <c r="M184" s="33"/>
      <c r="Q184" s="5" t="n">
        <v>1139</v>
      </c>
    </row>
    <row r="185" customFormat="false" ht="15" hidden="false" customHeight="false" outlineLevel="0" collapsed="false">
      <c r="C185" s="2"/>
      <c r="D185" s="15"/>
      <c r="E185" s="5"/>
      <c r="F185" s="5"/>
      <c r="G185" s="15"/>
      <c r="H185" s="5"/>
      <c r="I185" s="5"/>
      <c r="K185" s="15"/>
      <c r="L185" s="33"/>
      <c r="M185" s="33"/>
      <c r="Q185" s="5" t="n">
        <v>8028</v>
      </c>
    </row>
    <row r="186" customFormat="false" ht="15" hidden="false" customHeight="false" outlineLevel="0" collapsed="false">
      <c r="C186" s="2"/>
      <c r="D186" s="15"/>
      <c r="E186" s="5"/>
      <c r="F186" s="5"/>
      <c r="G186" s="15"/>
      <c r="H186" s="5"/>
      <c r="I186" s="5"/>
      <c r="K186" s="15"/>
      <c r="L186" s="33"/>
      <c r="M186" s="33"/>
      <c r="Q186" s="5" t="n">
        <v>606</v>
      </c>
    </row>
    <row r="187" customFormat="false" ht="15" hidden="false" customHeight="false" outlineLevel="0" collapsed="false">
      <c r="C187" s="2"/>
      <c r="D187" s="15"/>
      <c r="E187" s="5"/>
      <c r="F187" s="5"/>
      <c r="G187" s="15"/>
      <c r="H187" s="5"/>
      <c r="I187" s="5"/>
      <c r="K187" s="15"/>
      <c r="L187" s="33"/>
      <c r="M187" s="33"/>
      <c r="Q187" s="5" t="n">
        <v>624</v>
      </c>
    </row>
    <row r="188" customFormat="false" ht="15" hidden="false" customHeight="false" outlineLevel="0" collapsed="false">
      <c r="C188" s="2"/>
      <c r="D188" s="15"/>
      <c r="E188" s="5"/>
      <c r="F188" s="5"/>
      <c r="G188" s="15"/>
      <c r="H188" s="5"/>
      <c r="I188" s="5"/>
      <c r="K188" s="15"/>
      <c r="L188" s="33"/>
      <c r="M188" s="33"/>
      <c r="Q188" s="5" t="n">
        <v>625</v>
      </c>
    </row>
    <row r="189" customFormat="false" ht="15" hidden="false" customHeight="false" outlineLevel="0" collapsed="false">
      <c r="C189" s="2"/>
      <c r="D189" s="15"/>
      <c r="E189" s="5"/>
      <c r="F189" s="5"/>
      <c r="G189" s="15"/>
      <c r="H189" s="5"/>
      <c r="I189" s="5"/>
      <c r="K189" s="15"/>
      <c r="L189" s="33"/>
      <c r="M189" s="33"/>
      <c r="Q189" s="5" t="n">
        <v>546</v>
      </c>
    </row>
    <row r="190" customFormat="false" ht="15" hidden="false" customHeight="false" outlineLevel="0" collapsed="false">
      <c r="C190" s="2"/>
      <c r="D190" s="15"/>
      <c r="E190" s="5"/>
      <c r="F190" s="5"/>
      <c r="G190" s="15"/>
      <c r="H190" s="5"/>
      <c r="I190" s="5"/>
      <c r="K190" s="15"/>
      <c r="L190" s="33"/>
      <c r="M190" s="33"/>
      <c r="Q190" s="5" t="n">
        <v>563</v>
      </c>
    </row>
    <row r="191" customFormat="false" ht="15" hidden="false" customHeight="false" outlineLevel="0" collapsed="false">
      <c r="C191" s="2"/>
      <c r="D191" s="15"/>
      <c r="E191" s="5"/>
      <c r="F191" s="5"/>
      <c r="G191" s="15"/>
      <c r="H191" s="5"/>
      <c r="I191" s="5"/>
      <c r="K191" s="15"/>
      <c r="L191" s="33"/>
      <c r="M191" s="33"/>
      <c r="Q191" s="5" t="n">
        <v>554</v>
      </c>
    </row>
    <row r="192" customFormat="false" ht="15" hidden="false" customHeight="false" outlineLevel="0" collapsed="false">
      <c r="C192" s="2"/>
      <c r="D192" s="15"/>
      <c r="E192" s="5"/>
      <c r="F192" s="5"/>
      <c r="G192" s="15"/>
      <c r="H192" s="5"/>
      <c r="I192" s="5"/>
      <c r="K192" s="15"/>
      <c r="L192" s="33"/>
      <c r="M192" s="33"/>
      <c r="Q192" s="5"/>
    </row>
    <row r="193" customFormat="false" ht="15" hidden="false" customHeight="false" outlineLevel="0" collapsed="false">
      <c r="C193" s="2"/>
      <c r="D193" s="15"/>
      <c r="E193" s="5"/>
      <c r="F193" s="5"/>
      <c r="G193" s="15"/>
      <c r="H193" s="5"/>
      <c r="I193" s="5"/>
      <c r="K193" s="15"/>
      <c r="L193" s="33"/>
      <c r="M193" s="33"/>
      <c r="Q193" s="5" t="n">
        <v>8326</v>
      </c>
    </row>
    <row r="194" customFormat="false" ht="15" hidden="false" customHeight="false" outlineLevel="0" collapsed="false">
      <c r="C194" s="2"/>
      <c r="D194" s="15"/>
      <c r="E194" s="5"/>
      <c r="F194" s="5"/>
      <c r="G194" s="15"/>
      <c r="H194" s="5"/>
      <c r="I194" s="5"/>
      <c r="K194" s="15"/>
      <c r="L194" s="33"/>
      <c r="M194" s="33"/>
      <c r="Q194" s="5" t="n">
        <v>3641</v>
      </c>
    </row>
    <row r="195" customFormat="false" ht="15" hidden="false" customHeight="false" outlineLevel="0" collapsed="false">
      <c r="C195" s="2"/>
      <c r="D195" s="15"/>
      <c r="E195" s="5"/>
      <c r="F195" s="5"/>
      <c r="G195" s="15"/>
      <c r="H195" s="5"/>
      <c r="I195" s="5"/>
      <c r="K195" s="15"/>
      <c r="L195" s="33"/>
      <c r="M195" s="33"/>
      <c r="Q195" s="5" t="n">
        <v>3643</v>
      </c>
    </row>
    <row r="196" customFormat="false" ht="15" hidden="false" customHeight="false" outlineLevel="0" collapsed="false">
      <c r="C196" s="2"/>
      <c r="D196" s="15"/>
      <c r="F196" s="5"/>
      <c r="G196" s="15"/>
      <c r="H196" s="5"/>
      <c r="I196" s="5"/>
      <c r="K196" s="15"/>
      <c r="L196" s="33"/>
      <c r="M196" s="33"/>
      <c r="Q196" s="5" t="n">
        <v>3645</v>
      </c>
    </row>
    <row r="197" customFormat="false" ht="15" hidden="false" customHeight="false" outlineLevel="0" collapsed="false">
      <c r="C197" s="2"/>
      <c r="D197" s="15"/>
      <c r="F197" s="5"/>
      <c r="G197" s="15"/>
      <c r="H197" s="5"/>
      <c r="I197" s="5"/>
      <c r="K197" s="15"/>
      <c r="L197" s="33"/>
      <c r="M197" s="33"/>
      <c r="Q197" s="5" t="n">
        <v>1035</v>
      </c>
    </row>
    <row r="198" customFormat="false" ht="15" hidden="false" customHeight="false" outlineLevel="0" collapsed="false">
      <c r="C198" s="2"/>
      <c r="D198" s="15"/>
      <c r="F198" s="5"/>
      <c r="G198" s="15"/>
      <c r="L198" s="5"/>
      <c r="Q198" s="5" t="n">
        <v>3642</v>
      </c>
    </row>
    <row r="199" customFormat="false" ht="15" hidden="false" customHeight="false" outlineLevel="0" collapsed="false">
      <c r="C199" s="2"/>
      <c r="D199" s="15"/>
      <c r="F199" s="5"/>
      <c r="G199" s="15"/>
      <c r="L199" s="5"/>
      <c r="Q199" s="5" t="n">
        <v>3644</v>
      </c>
    </row>
    <row r="200" customFormat="false" ht="15" hidden="false" customHeight="false" outlineLevel="0" collapsed="false">
      <c r="C200" s="2"/>
      <c r="F200" s="5"/>
      <c r="G200" s="15"/>
      <c r="L200" s="5"/>
      <c r="Q200" s="5" t="n">
        <v>3646</v>
      </c>
    </row>
    <row r="201" customFormat="false" ht="15" hidden="false" customHeight="false" outlineLevel="0" collapsed="false">
      <c r="C201" s="2"/>
      <c r="F201" s="5"/>
      <c r="G201" s="15"/>
      <c r="L201" s="5"/>
      <c r="Q201" s="5" t="n">
        <v>3647</v>
      </c>
    </row>
    <row r="202" customFormat="false" ht="15" hidden="false" customHeight="false" outlineLevel="0" collapsed="false">
      <c r="C202" s="2"/>
      <c r="F202" s="5"/>
      <c r="L202" s="5"/>
      <c r="Q202" s="5" t="n">
        <v>16264</v>
      </c>
    </row>
    <row r="203" customFormat="false" ht="15" hidden="false" customHeight="false" outlineLevel="0" collapsed="false">
      <c r="F203" s="5"/>
      <c r="L203" s="5"/>
      <c r="Q203" s="5" t="n">
        <v>3650</v>
      </c>
    </row>
    <row r="204" customFormat="false" ht="15" hidden="false" customHeight="false" outlineLevel="0" collapsed="false">
      <c r="Q204" s="5" t="n">
        <v>16453</v>
      </c>
    </row>
    <row r="205" customFormat="false" ht="15" hidden="false" customHeight="false" outlineLevel="0" collapsed="false">
      <c r="Q205" s="5" t="n">
        <v>2380</v>
      </c>
    </row>
    <row r="206" customFormat="false" ht="15" hidden="false" customHeight="false" outlineLevel="0" collapsed="false">
      <c r="Q206" s="5" t="n">
        <v>2382</v>
      </c>
    </row>
    <row r="207" customFormat="false" ht="15" hidden="false" customHeight="false" outlineLevel="0" collapsed="false">
      <c r="Q207" s="5" t="n">
        <v>2397</v>
      </c>
    </row>
    <row r="208" customFormat="false" ht="15" hidden="false" customHeight="false" outlineLevel="0" collapsed="false">
      <c r="Q208" s="5" t="n">
        <v>2396</v>
      </c>
    </row>
    <row r="209" customFormat="false" ht="15" hidden="false" customHeight="false" outlineLevel="0" collapsed="false">
      <c r="Q209" s="5" t="n">
        <v>2395</v>
      </c>
    </row>
    <row r="210" customFormat="false" ht="15" hidden="false" customHeight="false" outlineLevel="0" collapsed="false">
      <c r="Q210" s="5" t="n">
        <v>2394</v>
      </c>
    </row>
    <row r="211" customFormat="false" ht="15" hidden="false" customHeight="false" outlineLevel="0" collapsed="false">
      <c r="Q211" s="5" t="n">
        <v>2393</v>
      </c>
    </row>
    <row r="212" customFormat="false" ht="15" hidden="false" customHeight="false" outlineLevel="0" collapsed="false">
      <c r="Q212" s="5" t="n">
        <v>2392</v>
      </c>
    </row>
    <row r="213" customFormat="false" ht="15" hidden="false" customHeight="false" outlineLevel="0" collapsed="false">
      <c r="Q213" s="5" t="n">
        <v>2381</v>
      </c>
    </row>
    <row r="214" customFormat="false" ht="15" hidden="false" customHeight="false" outlineLevel="0" collapsed="false">
      <c r="Q214" s="5" t="n">
        <v>2383</v>
      </c>
    </row>
    <row r="215" customFormat="false" ht="15" hidden="false" customHeight="false" outlineLevel="0" collapsed="false">
      <c r="Q215" s="5" t="n">
        <v>8099</v>
      </c>
    </row>
    <row r="216" customFormat="false" ht="15" hidden="false" customHeight="false" outlineLevel="0" collapsed="false">
      <c r="Q216" s="5" t="n">
        <v>3707</v>
      </c>
    </row>
    <row r="217" customFormat="false" ht="15" hidden="false" customHeight="false" outlineLevel="0" collapsed="false">
      <c r="Q217" s="5" t="n">
        <v>3708</v>
      </c>
    </row>
    <row r="218" customFormat="false" ht="15" hidden="false" customHeight="false" outlineLevel="0" collapsed="false">
      <c r="Q218" s="5" t="n">
        <v>3711</v>
      </c>
    </row>
    <row r="219" customFormat="false" ht="15" hidden="false" customHeight="false" outlineLevel="0" collapsed="false">
      <c r="Q219" s="5" t="n">
        <v>3713</v>
      </c>
    </row>
    <row r="220" customFormat="false" ht="15" hidden="false" customHeight="false" outlineLevel="0" collapsed="false">
      <c r="Q220" s="5" t="n">
        <v>3714</v>
      </c>
    </row>
    <row r="221" customFormat="false" ht="15" hidden="false" customHeight="false" outlineLevel="0" collapsed="false">
      <c r="Q221" s="5" t="n">
        <v>3715</v>
      </c>
    </row>
    <row r="222" customFormat="false" ht="15" hidden="false" customHeight="false" outlineLevel="0" collapsed="false">
      <c r="Q222" s="5" t="n">
        <v>3716</v>
      </c>
    </row>
    <row r="223" customFormat="false" ht="15" hidden="false" customHeight="false" outlineLevel="0" collapsed="false">
      <c r="Q223" s="5" t="n">
        <v>3719</v>
      </c>
    </row>
    <row r="224" customFormat="false" ht="15" hidden="false" customHeight="false" outlineLevel="0" collapsed="false">
      <c r="Q224" s="5" t="n">
        <v>3720</v>
      </c>
    </row>
    <row r="225" customFormat="false" ht="15" hidden="false" customHeight="false" outlineLevel="0" collapsed="false">
      <c r="Q225" s="5"/>
    </row>
    <row r="226" customFormat="false" ht="15" hidden="false" customHeight="false" outlineLevel="0" collapsed="false">
      <c r="Q226" s="5"/>
    </row>
    <row r="227" customFormat="false" ht="15" hidden="false" customHeight="false" outlineLevel="0" collapsed="false">
      <c r="Q227" s="5"/>
    </row>
    <row r="228" customFormat="false" ht="15" hidden="false" customHeight="false" outlineLevel="0" collapsed="false">
      <c r="Q228" s="5"/>
    </row>
    <row r="229" customFormat="false" ht="15" hidden="false" customHeight="false" outlineLevel="0" collapsed="false">
      <c r="Q229" s="5"/>
    </row>
    <row r="230" customFormat="false" ht="15" hidden="false" customHeight="false" outlineLevel="0" collapsed="false">
      <c r="Q230" s="5"/>
    </row>
    <row r="231" customFormat="false" ht="15" hidden="false" customHeight="false" outlineLevel="0" collapsed="false">
      <c r="Q231" s="5" t="n">
        <v>1071</v>
      </c>
    </row>
    <row r="232" customFormat="false" ht="15" hidden="false" customHeight="false" outlineLevel="0" collapsed="false">
      <c r="Q232" s="5" t="n">
        <v>1165</v>
      </c>
    </row>
    <row r="233" customFormat="false" ht="15" hidden="false" customHeight="false" outlineLevel="0" collapsed="false">
      <c r="Q233" s="5" t="n">
        <v>511</v>
      </c>
    </row>
    <row r="234" customFormat="false" ht="15" hidden="false" customHeight="false" outlineLevel="0" collapsed="false">
      <c r="Q234" s="5" t="n">
        <v>512</v>
      </c>
    </row>
    <row r="235" customFormat="false" ht="15" hidden="false" customHeight="false" outlineLevel="0" collapsed="false">
      <c r="Q235" s="5" t="n">
        <v>8089</v>
      </c>
    </row>
    <row r="236" customFormat="false" ht="15" hidden="false" customHeight="false" outlineLevel="0" collapsed="false">
      <c r="Q236" s="5" t="n">
        <v>8093</v>
      </c>
    </row>
    <row r="237" customFormat="false" ht="15" hidden="false" customHeight="false" outlineLevel="0" collapsed="false">
      <c r="Q237" s="5" t="n">
        <v>3718</v>
      </c>
    </row>
    <row r="238" customFormat="false" ht="15" hidden="false" customHeight="false" outlineLevel="0" collapsed="false">
      <c r="Q238" s="5"/>
    </row>
    <row r="239" customFormat="false" ht="15" hidden="false" customHeight="false" outlineLevel="0" collapsed="false">
      <c r="Q239" s="5"/>
    </row>
    <row r="240" customFormat="false" ht="15" hidden="false" customHeight="false" outlineLevel="0" collapsed="false">
      <c r="Q240" s="5"/>
    </row>
    <row r="241" customFormat="false" ht="15" hidden="false" customHeight="false" outlineLevel="0" collapsed="false">
      <c r="Q241" s="5"/>
    </row>
    <row r="242" customFormat="false" ht="15" hidden="false" customHeight="false" outlineLevel="0" collapsed="false">
      <c r="Q242" s="5"/>
    </row>
    <row r="243" customFormat="false" ht="15" hidden="false" customHeight="false" outlineLevel="0" collapsed="false">
      <c r="Q243" s="5"/>
    </row>
    <row r="244" customFormat="false" ht="15" hidden="false" customHeight="false" outlineLevel="0" collapsed="false">
      <c r="Q244" s="5" t="n">
        <v>1197</v>
      </c>
    </row>
    <row r="245" customFormat="false" ht="15" hidden="false" customHeight="false" outlineLevel="0" collapsed="false">
      <c r="Q245" s="5" t="n">
        <v>8090</v>
      </c>
    </row>
    <row r="246" customFormat="false" ht="15" hidden="false" customHeight="false" outlineLevel="0" collapsed="false">
      <c r="Q246" s="5" t="n">
        <v>8095</v>
      </c>
    </row>
    <row r="247" customFormat="false" ht="15" hidden="false" customHeight="false" outlineLevel="0" collapsed="false">
      <c r="Q247" s="5" t="n">
        <v>8097</v>
      </c>
    </row>
    <row r="248" customFormat="false" ht="15" hidden="false" customHeight="false" outlineLevel="0" collapsed="false">
      <c r="Q248" s="5" t="n">
        <v>3709</v>
      </c>
    </row>
    <row r="249" customFormat="false" ht="15" hidden="false" customHeight="false" outlineLevel="0" collapsed="false">
      <c r="Q249" s="5" t="n">
        <v>3712</v>
      </c>
    </row>
    <row r="250" customFormat="false" ht="15" hidden="false" customHeight="false" outlineLevel="0" collapsed="false">
      <c r="Q250" s="5" t="n">
        <v>3717</v>
      </c>
    </row>
    <row r="251" customFormat="false" ht="15" hidden="false" customHeight="false" outlineLevel="0" collapsed="false">
      <c r="Q251" s="5"/>
    </row>
    <row r="252" customFormat="false" ht="15" hidden="false" customHeight="false" outlineLevel="0" collapsed="false">
      <c r="Q252" s="5"/>
    </row>
    <row r="253" customFormat="false" ht="15" hidden="false" customHeight="false" outlineLevel="0" collapsed="false">
      <c r="Q253" s="5"/>
    </row>
    <row r="254" customFormat="false" ht="15" hidden="false" customHeight="false" outlineLevel="0" collapsed="false">
      <c r="Q254" s="5"/>
    </row>
    <row r="255" customFormat="false" ht="15" hidden="false" customHeight="false" outlineLevel="0" collapsed="false">
      <c r="Q255" s="5"/>
    </row>
    <row r="256" customFormat="false" ht="15" hidden="false" customHeight="false" outlineLevel="0" collapsed="false">
      <c r="Q256" s="5"/>
    </row>
    <row r="257" customFormat="false" ht="15" hidden="false" customHeight="false" outlineLevel="0" collapsed="false">
      <c r="Q257" s="5" t="n">
        <v>2384</v>
      </c>
    </row>
    <row r="258" customFormat="false" ht="15" hidden="false" customHeight="false" outlineLevel="0" collapsed="false">
      <c r="Q258" s="5" t="n">
        <v>2385</v>
      </c>
    </row>
    <row r="259" customFormat="false" ht="15" hidden="false" customHeight="false" outlineLevel="0" collapsed="false">
      <c r="Q259" s="5" t="n">
        <v>609</v>
      </c>
    </row>
    <row r="260" customFormat="false" ht="15" hidden="false" customHeight="false" outlineLevel="0" collapsed="false">
      <c r="Q260" s="5" t="n">
        <v>621</v>
      </c>
    </row>
    <row r="261" customFormat="false" ht="15" hidden="false" customHeight="false" outlineLevel="0" collapsed="false">
      <c r="Q261" s="5" t="n">
        <v>9</v>
      </c>
    </row>
    <row r="262" customFormat="false" ht="15" hidden="false" customHeight="false" outlineLevel="0" collapsed="false">
      <c r="Q262" s="5" t="n">
        <v>10</v>
      </c>
    </row>
    <row r="263" customFormat="false" ht="15" hidden="false" customHeight="false" outlineLevel="0" collapsed="false">
      <c r="Q263" s="5" t="n">
        <v>3703</v>
      </c>
    </row>
    <row r="264" customFormat="false" ht="15" hidden="false" customHeight="false" outlineLevel="0" collapsed="false">
      <c r="Q264" s="5" t="n">
        <v>3704</v>
      </c>
    </row>
    <row r="265" customFormat="false" ht="15" hidden="false" customHeight="false" outlineLevel="0" collapsed="false">
      <c r="Q265" s="5" t="n">
        <v>3706</v>
      </c>
    </row>
    <row r="266" customFormat="false" ht="15" hidden="false" customHeight="false" outlineLevel="0" collapsed="false">
      <c r="Q266" s="5" t="n">
        <v>3710</v>
      </c>
    </row>
    <row r="267" customFormat="false" ht="15" hidden="false" customHeight="false" outlineLevel="0" collapsed="false">
      <c r="Q267" s="5"/>
    </row>
    <row r="268" customFormat="false" ht="15" hidden="false" customHeight="false" outlineLevel="0" collapsed="false">
      <c r="Q268" s="5"/>
    </row>
    <row r="269" customFormat="false" ht="15" hidden="false" customHeight="false" outlineLevel="0" collapsed="false">
      <c r="Q269" s="5"/>
    </row>
    <row r="270" customFormat="false" ht="15" hidden="false" customHeight="false" outlineLevel="0" collapsed="false">
      <c r="Q270" s="5"/>
    </row>
    <row r="271" customFormat="false" ht="15" hidden="false" customHeight="false" outlineLevel="0" collapsed="false">
      <c r="Q271" s="5"/>
    </row>
    <row r="272" customFormat="false" ht="15" hidden="false" customHeight="false" outlineLevel="0" collapsed="false">
      <c r="Q272" s="5"/>
    </row>
    <row r="273" customFormat="false" ht="15" hidden="false" customHeight="false" outlineLevel="0" collapsed="false">
      <c r="Q273" s="5" t="n">
        <v>16517</v>
      </c>
    </row>
    <row r="274" customFormat="false" ht="15" hidden="false" customHeight="false" outlineLevel="0" collapsed="false">
      <c r="Q274" s="5" t="n">
        <v>1250</v>
      </c>
    </row>
    <row r="275" customFormat="false" ht="15" hidden="false" customHeight="false" outlineLevel="0" collapsed="false">
      <c r="Q275" s="5" t="n">
        <v>1251</v>
      </c>
    </row>
    <row r="276" customFormat="false" ht="15" hidden="false" customHeight="false" outlineLevel="0" collapsed="false">
      <c r="Q276" s="5" t="n">
        <v>1252</v>
      </c>
    </row>
    <row r="277" customFormat="false" ht="15" hidden="false" customHeight="false" outlineLevel="0" collapsed="false">
      <c r="Q277" s="5" t="n">
        <v>3705</v>
      </c>
    </row>
    <row r="278" customFormat="false" ht="15" hidden="false" customHeight="false" outlineLevel="0" collapsed="false">
      <c r="Q278" s="5"/>
    </row>
    <row r="279" customFormat="false" ht="15" hidden="false" customHeight="false" outlineLevel="0" collapsed="false">
      <c r="Q279" s="5"/>
    </row>
    <row r="280" customFormat="false" ht="15" hidden="false" customHeight="false" outlineLevel="0" collapsed="false">
      <c r="Q280" s="5"/>
    </row>
    <row r="281" customFormat="false" ht="15" hidden="false" customHeight="false" outlineLevel="0" collapsed="false">
      <c r="Q281" s="5"/>
    </row>
    <row r="282" customFormat="false" ht="15" hidden="false" customHeight="false" outlineLevel="0" collapsed="false">
      <c r="Q282" s="5"/>
    </row>
    <row r="283" customFormat="false" ht="15" hidden="false" customHeight="false" outlineLevel="0" collapsed="false">
      <c r="Q283" s="5"/>
    </row>
    <row r="284" customFormat="false" ht="15" hidden="false" customHeight="false" outlineLevel="0" collapsed="false">
      <c r="Q284" s="5"/>
    </row>
    <row r="285" customFormat="false" ht="15" hidden="false" customHeight="false" outlineLevel="0" collapsed="false">
      <c r="Q285" s="5"/>
    </row>
    <row r="286" customFormat="false" ht="15" hidden="false" customHeight="false" outlineLevel="0" collapsed="false">
      <c r="Q286" s="5"/>
    </row>
    <row r="287" customFormat="false" ht="15" hidden="false" customHeight="false" outlineLevel="0" collapsed="false">
      <c r="Q287" s="5"/>
    </row>
    <row r="288" customFormat="false" ht="15" hidden="false" customHeight="false" outlineLevel="0" collapsed="false">
      <c r="Q288" s="5"/>
    </row>
    <row r="289" customFormat="false" ht="15" hidden="false" customHeight="false" outlineLevel="0" collapsed="false">
      <c r="Q289" s="5"/>
    </row>
    <row r="290" customFormat="false" ht="15" hidden="false" customHeight="false" outlineLevel="0" collapsed="false">
      <c r="Q290" s="5"/>
    </row>
    <row r="291" customFormat="false" ht="15" hidden="false" customHeight="false" outlineLevel="0" collapsed="false">
      <c r="Q291" s="5"/>
    </row>
    <row r="292" customFormat="false" ht="15" hidden="false" customHeight="false" outlineLevel="0" collapsed="false">
      <c r="Q292" s="5"/>
    </row>
    <row r="293" customFormat="false" ht="15" hidden="false" customHeight="false" outlineLevel="0" collapsed="false">
      <c r="Q293" s="5"/>
    </row>
    <row r="294" customFormat="false" ht="15" hidden="false" customHeight="false" outlineLevel="0" collapsed="false">
      <c r="Q294" s="5"/>
    </row>
    <row r="295" customFormat="false" ht="15" hidden="false" customHeight="false" outlineLevel="0" collapsed="false">
      <c r="Q295" s="5"/>
    </row>
    <row r="296" customFormat="false" ht="15" hidden="false" customHeight="false" outlineLevel="0" collapsed="false">
      <c r="Q296" s="5"/>
    </row>
    <row r="297" customFormat="false" ht="15" hidden="false" customHeight="false" outlineLevel="0" collapsed="false">
      <c r="Q297" s="5"/>
    </row>
    <row r="298" customFormat="false" ht="15" hidden="false" customHeight="false" outlineLevel="0" collapsed="false">
      <c r="Q298" s="5"/>
    </row>
    <row r="299" customFormat="false" ht="15" hidden="false" customHeight="false" outlineLevel="0" collapsed="false">
      <c r="Q299" s="5"/>
    </row>
    <row r="300" customFormat="false" ht="15" hidden="false" customHeight="false" outlineLevel="0" collapsed="false">
      <c r="Q300" s="5"/>
    </row>
    <row r="301" customFormat="false" ht="15" hidden="false" customHeight="false" outlineLevel="0" collapsed="false">
      <c r="Q301" s="5"/>
    </row>
    <row r="302" customFormat="false" ht="15" hidden="false" customHeight="false" outlineLevel="0" collapsed="false">
      <c r="Q302" s="5"/>
    </row>
    <row r="303" customFormat="false" ht="15" hidden="false" customHeight="false" outlineLevel="0" collapsed="false">
      <c r="Q303" s="5"/>
    </row>
    <row r="304" customFormat="false" ht="15" hidden="false" customHeight="false" outlineLevel="0" collapsed="false">
      <c r="Q304" s="5"/>
    </row>
    <row r="305" customFormat="false" ht="15" hidden="false" customHeight="false" outlineLevel="0" collapsed="false">
      <c r="Q305" s="5"/>
    </row>
    <row r="306" customFormat="false" ht="15" hidden="false" customHeight="false" outlineLevel="0" collapsed="false">
      <c r="Q306" s="5"/>
    </row>
    <row r="307" customFormat="false" ht="15" hidden="false" customHeight="false" outlineLevel="0" collapsed="false">
      <c r="Q307" s="5"/>
    </row>
    <row r="308" customFormat="false" ht="15" hidden="false" customHeight="false" outlineLevel="0" collapsed="false">
      <c r="Q308" s="5"/>
    </row>
    <row r="309" customFormat="false" ht="15" hidden="false" customHeight="false" outlineLevel="0" collapsed="false">
      <c r="Q309" s="5"/>
    </row>
    <row r="310" customFormat="false" ht="15" hidden="false" customHeight="false" outlineLevel="0" collapsed="false">
      <c r="Q310" s="5"/>
    </row>
    <row r="311" customFormat="false" ht="15" hidden="false" customHeight="false" outlineLevel="0" collapsed="false">
      <c r="Q311" s="5"/>
    </row>
    <row r="312" customFormat="false" ht="15" hidden="false" customHeight="false" outlineLevel="0" collapsed="false">
      <c r="Q312" s="5"/>
    </row>
    <row r="313" customFormat="false" ht="15" hidden="false" customHeight="false" outlineLevel="0" collapsed="false">
      <c r="Q313" s="5"/>
    </row>
    <row r="314" customFormat="false" ht="15" hidden="false" customHeight="false" outlineLevel="0" collapsed="false">
      <c r="Q314" s="5"/>
    </row>
    <row r="315" customFormat="false" ht="15" hidden="false" customHeight="false" outlineLevel="0" collapsed="false">
      <c r="Q315" s="5"/>
    </row>
    <row r="316" customFormat="false" ht="15" hidden="false" customHeight="false" outlineLevel="0" collapsed="false">
      <c r="Q316" s="5"/>
    </row>
    <row r="317" customFormat="false" ht="15" hidden="false" customHeight="false" outlineLevel="0" collapsed="false">
      <c r="Q317" s="5"/>
    </row>
    <row r="318" customFormat="false" ht="15" hidden="false" customHeight="false" outlineLevel="0" collapsed="false">
      <c r="Q318" s="5"/>
    </row>
    <row r="319" customFormat="false" ht="15" hidden="false" customHeight="false" outlineLevel="0" collapsed="false">
      <c r="Q319" s="5"/>
    </row>
    <row r="320" customFormat="false" ht="15" hidden="false" customHeight="false" outlineLevel="0" collapsed="false">
      <c r="Q320" s="5"/>
    </row>
    <row r="321" customFormat="false" ht="15" hidden="false" customHeight="false" outlineLevel="0" collapsed="false">
      <c r="Q321" s="5"/>
    </row>
    <row r="322" customFormat="false" ht="15" hidden="false" customHeight="false" outlineLevel="0" collapsed="false">
      <c r="Q322" s="5"/>
    </row>
    <row r="323" customFormat="false" ht="15" hidden="false" customHeight="false" outlineLevel="0" collapsed="false">
      <c r="Q323" s="5"/>
    </row>
    <row r="324" customFormat="false" ht="15" hidden="false" customHeight="false" outlineLevel="0" collapsed="false">
      <c r="Q324" s="5"/>
    </row>
    <row r="325" customFormat="false" ht="15" hidden="false" customHeight="false" outlineLevel="0" collapsed="false">
      <c r="Q325" s="5"/>
    </row>
    <row r="326" customFormat="false" ht="15" hidden="false" customHeight="false" outlineLevel="0" collapsed="false">
      <c r="Q326" s="5"/>
    </row>
    <row r="327" customFormat="false" ht="15" hidden="false" customHeight="false" outlineLevel="0" collapsed="false">
      <c r="Q327" s="5"/>
    </row>
    <row r="328" customFormat="false" ht="15" hidden="false" customHeight="false" outlineLevel="0" collapsed="false">
      <c r="Q328" s="5"/>
    </row>
    <row r="329" customFormat="false" ht="15" hidden="false" customHeight="false" outlineLevel="0" collapsed="false">
      <c r="Q329" s="5"/>
    </row>
    <row r="330" customFormat="false" ht="15" hidden="false" customHeight="false" outlineLevel="0" collapsed="false">
      <c r="Q330" s="5"/>
    </row>
    <row r="331" customFormat="false" ht="15" hidden="false" customHeight="false" outlineLevel="0" collapsed="false">
      <c r="Q331" s="5"/>
    </row>
    <row r="332" customFormat="false" ht="15" hidden="false" customHeight="false" outlineLevel="0" collapsed="false">
      <c r="Q332" s="5"/>
    </row>
    <row r="333" customFormat="false" ht="15" hidden="false" customHeight="false" outlineLevel="0" collapsed="false">
      <c r="Q333" s="5"/>
    </row>
    <row r="334" customFormat="false" ht="15" hidden="false" customHeight="false" outlineLevel="0" collapsed="false">
      <c r="Q334" s="5"/>
    </row>
  </sheetData>
  <conditionalFormatting sqref="F6:F59">
    <cfRule type="duplicateValues" priority="2" aboveAverage="0" equalAverage="0" bottom="0" percent="0" rank="0" text="" dxfId="107"/>
  </conditionalFormatting>
  <conditionalFormatting sqref="F4 F6:F59">
    <cfRule type="duplicateValues" priority="3" aboveAverage="0" equalAverage="0" bottom="0" percent="0" rank="0" text="" dxfId="108"/>
  </conditionalFormatting>
  <conditionalFormatting sqref="H4 H6:H91">
    <cfRule type="duplicateValues" priority="4" aboveAverage="0" equalAverage="0" bottom="0" percent="0" rank="0" text="" dxfId="109"/>
  </conditionalFormatting>
  <conditionalFormatting sqref="F60:F68">
    <cfRule type="duplicateValues" priority="5" aboveAverage="0" equalAverage="0" bottom="0" percent="0" rank="0" text="" dxfId="110"/>
  </conditionalFormatting>
  <conditionalFormatting sqref="F69:F93">
    <cfRule type="duplicateValues" priority="6" aboveAverage="0" equalAverage="0" bottom="0" percent="0" rank="0" text="" dxfId="111"/>
  </conditionalFormatting>
  <conditionalFormatting sqref="F4 F6:F93">
    <cfRule type="duplicateValues" priority="7" aboveAverage="0" equalAverage="0" bottom="0" percent="0" rank="0" text="" dxfId="112"/>
  </conditionalFormatting>
  <conditionalFormatting sqref="F94:F101">
    <cfRule type="duplicateValues" priority="8" aboveAverage="0" equalAverage="0" bottom="0" percent="0" rank="0" text="" dxfId="113"/>
  </conditionalFormatting>
  <conditionalFormatting sqref="F94:F101">
    <cfRule type="duplicateValues" priority="9" aboveAverage="0" equalAverage="0" bottom="0" percent="0" rank="0" text="" dxfId="114"/>
  </conditionalFormatting>
  <conditionalFormatting sqref="F102:F107">
    <cfRule type="duplicateValues" priority="10" aboveAverage="0" equalAverage="0" bottom="0" percent="0" rank="0" text="" dxfId="115"/>
  </conditionalFormatting>
  <conditionalFormatting sqref="F102:F107">
    <cfRule type="duplicateValues" priority="11" aboveAverage="0" equalAverage="0" bottom="0" percent="0" rank="0" text="" dxfId="116"/>
  </conditionalFormatting>
  <conditionalFormatting sqref="F108:F118">
    <cfRule type="duplicateValues" priority="12" aboveAverage="0" equalAverage="0" bottom="0" percent="0" rank="0" text="" dxfId="117"/>
  </conditionalFormatting>
  <conditionalFormatting sqref="F108:F118">
    <cfRule type="duplicateValues" priority="13" aboveAverage="0" equalAverage="0" bottom="0" percent="0" rank="0" text="" dxfId="118"/>
  </conditionalFormatting>
  <conditionalFormatting sqref="F119:F123">
    <cfRule type="duplicateValues" priority="14" aboveAverage="0" equalAverage="0" bottom="0" percent="0" rank="0" text="" dxfId="119"/>
  </conditionalFormatting>
  <conditionalFormatting sqref="F119:F123">
    <cfRule type="duplicateValues" priority="15" aboveAverage="0" equalAverage="0" bottom="0" percent="0" rank="0" text="" dxfId="120"/>
  </conditionalFormatting>
  <conditionalFormatting sqref="F124:F125">
    <cfRule type="duplicateValues" priority="16" aboveAverage="0" equalAverage="0" bottom="0" percent="0" rank="0" text="" dxfId="121"/>
  </conditionalFormatting>
  <conditionalFormatting sqref="F126:F127">
    <cfRule type="duplicateValues" priority="17" aboveAverage="0" equalAverage="0" bottom="0" percent="0" rank="0" text="" dxfId="122"/>
  </conditionalFormatting>
  <conditionalFormatting sqref="F128:F130">
    <cfRule type="duplicateValues" priority="18" aboveAverage="0" equalAverage="0" bottom="0" percent="0" rank="0" text="" dxfId="123"/>
  </conditionalFormatting>
  <conditionalFormatting sqref="F131:F133">
    <cfRule type="duplicateValues" priority="19" aboveAverage="0" equalAverage="0" bottom="0" percent="0" rank="0" text="" dxfId="124"/>
  </conditionalFormatting>
  <conditionalFormatting sqref="F134:F138">
    <cfRule type="duplicateValues" priority="20" aboveAverage="0" equalAverage="0" bottom="0" percent="0" rank="0" text="" dxfId="125"/>
  </conditionalFormatting>
  <conditionalFormatting sqref="F139:F140">
    <cfRule type="duplicateValues" priority="21" aboveAverage="0" equalAverage="0" bottom="0" percent="0" rank="0" text="" dxfId="126"/>
  </conditionalFormatting>
  <conditionalFormatting sqref="F141:F148">
    <cfRule type="duplicateValues" priority="22" aboveAverage="0" equalAverage="0" bottom="0" percent="0" rank="0" text="" dxfId="127"/>
  </conditionalFormatting>
  <conditionalFormatting sqref="F149:F150">
    <cfRule type="duplicateValues" priority="23" aboveAverage="0" equalAverage="0" bottom="0" percent="0" rank="0" text="" dxfId="128"/>
  </conditionalFormatting>
  <conditionalFormatting sqref="F151:F158">
    <cfRule type="duplicateValues" priority="24" aboveAverage="0" equalAverage="0" bottom="0" percent="0" rank="0" text="" dxfId="129"/>
  </conditionalFormatting>
  <conditionalFormatting sqref="F159:F160">
    <cfRule type="duplicateValues" priority="25" aboveAverage="0" equalAverage="0" bottom="0" percent="0" rank="0" text="" dxfId="130"/>
  </conditionalFormatting>
  <conditionalFormatting sqref="F159:F160">
    <cfRule type="duplicateValues" priority="26" aboveAverage="0" equalAverage="0" bottom="0" percent="0" rank="0" text="" dxfId="131"/>
  </conditionalFormatting>
  <conditionalFormatting sqref="F159:F160">
    <cfRule type="duplicateValues" priority="27" aboveAverage="0" equalAverage="0" bottom="0" percent="0" rank="0" text="" dxfId="132"/>
  </conditionalFormatting>
  <conditionalFormatting sqref="F159:F160">
    <cfRule type="duplicateValues" priority="28" aboveAverage="0" equalAverage="0" bottom="0" percent="0" rank="0" text="" dxfId="133"/>
  </conditionalFormatting>
  <conditionalFormatting sqref="F159:F160">
    <cfRule type="duplicateValues" priority="29" aboveAverage="0" equalAverage="0" bottom="0" percent="0" rank="0" text="" dxfId="134"/>
    <cfRule type="duplicateValues" priority="30" aboveAverage="0" equalAverage="0" bottom="0" percent="0" rank="0" text="" dxfId="135"/>
  </conditionalFormatting>
  <conditionalFormatting sqref="F159:F160">
    <cfRule type="duplicateValues" priority="31" aboveAverage="0" equalAverage="0" bottom="0" percent="0" rank="0" text="" dxfId="136"/>
  </conditionalFormatting>
  <conditionalFormatting sqref="F159:F160">
    <cfRule type="duplicateValues" priority="32" aboveAverage="0" equalAverage="0" bottom="0" percent="0" rank="0" text="" dxfId="137"/>
  </conditionalFormatting>
  <conditionalFormatting sqref="F161:F164">
    <cfRule type="duplicateValues" priority="33" aboveAverage="0" equalAverage="0" bottom="0" percent="0" rank="0" text="" dxfId="138"/>
  </conditionalFormatting>
  <conditionalFormatting sqref="F161:F164">
    <cfRule type="duplicateValues" priority="34" aboveAverage="0" equalAverage="0" bottom="0" percent="0" rank="0" text="" dxfId="139"/>
  </conditionalFormatting>
  <conditionalFormatting sqref="F161:F164">
    <cfRule type="duplicateValues" priority="35" aboveAverage="0" equalAverage="0" bottom="0" percent="0" rank="0" text="" dxfId="140"/>
  </conditionalFormatting>
  <conditionalFormatting sqref="F161:F164">
    <cfRule type="duplicateValues" priority="36" aboveAverage="0" equalAverage="0" bottom="0" percent="0" rank="0" text="" dxfId="141"/>
  </conditionalFormatting>
  <conditionalFormatting sqref="F161:F164">
    <cfRule type="duplicateValues" priority="37" aboveAverage="0" equalAverage="0" bottom="0" percent="0" rank="0" text="" dxfId="142"/>
    <cfRule type="duplicateValues" priority="38" aboveAverage="0" equalAverage="0" bottom="0" percent="0" rank="0" text="" dxfId="143"/>
  </conditionalFormatting>
  <conditionalFormatting sqref="F161:F164">
    <cfRule type="duplicateValues" priority="39" aboveAverage="0" equalAverage="0" bottom="0" percent="0" rank="0" text="" dxfId="144"/>
  </conditionalFormatting>
  <conditionalFormatting sqref="F161:F164">
    <cfRule type="duplicateValues" priority="40" aboveAverage="0" equalAverage="0" bottom="0" percent="0" rank="0" text="" dxfId="145"/>
  </conditionalFormatting>
  <conditionalFormatting sqref="F165:F169">
    <cfRule type="duplicateValues" priority="41" aboveAverage="0" equalAverage="0" bottom="0" percent="0" rank="0" text="" dxfId="146"/>
  </conditionalFormatting>
  <conditionalFormatting sqref="F165:F169">
    <cfRule type="duplicateValues" priority="42" aboveAverage="0" equalAverage="0" bottom="0" percent="0" rank="0" text="" dxfId="147"/>
  </conditionalFormatting>
  <conditionalFormatting sqref="F165:F169">
    <cfRule type="duplicateValues" priority="43" aboveAverage="0" equalAverage="0" bottom="0" percent="0" rank="0" text="" dxfId="148"/>
  </conditionalFormatting>
  <conditionalFormatting sqref="F165:F169">
    <cfRule type="duplicateValues" priority="44" aboveAverage="0" equalAverage="0" bottom="0" percent="0" rank="0" text="" dxfId="149"/>
  </conditionalFormatting>
  <conditionalFormatting sqref="F165:F169">
    <cfRule type="duplicateValues" priority="45" aboveAverage="0" equalAverage="0" bottom="0" percent="0" rank="0" text="" dxfId="150"/>
    <cfRule type="duplicateValues" priority="46" aboveAverage="0" equalAverage="0" bottom="0" percent="0" rank="0" text="" dxfId="151"/>
  </conditionalFormatting>
  <conditionalFormatting sqref="F165:F169">
    <cfRule type="duplicateValues" priority="47" aboveAverage="0" equalAverage="0" bottom="0" percent="0" rank="0" text="" dxfId="152"/>
  </conditionalFormatting>
  <conditionalFormatting sqref="F165:F169">
    <cfRule type="duplicateValues" priority="48" aboveAverage="0" equalAverage="0" bottom="0" percent="0" rank="0" text="" dxfId="153"/>
  </conditionalFormatting>
  <conditionalFormatting sqref="F170:F179">
    <cfRule type="duplicateValues" priority="49" aboveAverage="0" equalAverage="0" bottom="0" percent="0" rank="0" text="" dxfId="154"/>
  </conditionalFormatting>
  <conditionalFormatting sqref="F180:F185">
    <cfRule type="duplicateValues" priority="50" aboveAverage="0" equalAverage="0" bottom="0" percent="0" rank="0" text="" dxfId="155"/>
  </conditionalFormatting>
  <conditionalFormatting sqref="F186:F196">
    <cfRule type="duplicateValues" priority="51" aboveAverage="0" equalAverage="0" bottom="0" percent="0" rank="0" text="" dxfId="156"/>
  </conditionalFormatting>
  <conditionalFormatting sqref="F197:F201">
    <cfRule type="duplicateValues" priority="52" aboveAverage="0" equalAverage="0" bottom="0" percent="0" rank="0" text="" dxfId="157"/>
  </conditionalFormatting>
  <conditionalFormatting sqref="F202:F203">
    <cfRule type="duplicateValues" priority="53" aboveAverage="0" equalAverage="0" bottom="0" percent="0" rank="0" text="" dxfId="158"/>
  </conditionalFormatting>
  <conditionalFormatting sqref="F4 F6:F330">
    <cfRule type="duplicateValues" priority="54" aboveAverage="0" equalAverage="0" bottom="0" percent="0" rank="0" text="" dxfId="159"/>
  </conditionalFormatting>
  <conditionalFormatting sqref="L6:L59">
    <cfRule type="duplicateValues" priority="55" aboveAverage="0" equalAverage="0" bottom="0" percent="0" rank="0" text="" dxfId="160"/>
  </conditionalFormatting>
  <conditionalFormatting sqref="L4 L6:L59">
    <cfRule type="duplicateValues" priority="56" aboveAverage="0" equalAverage="0" bottom="0" percent="0" rank="0" text="" dxfId="161"/>
  </conditionalFormatting>
  <conditionalFormatting sqref="L60:L68">
    <cfRule type="duplicateValues" priority="57" aboveAverage="0" equalAverage="0" bottom="0" percent="0" rank="0" text="" dxfId="162"/>
  </conditionalFormatting>
  <conditionalFormatting sqref="L69:L93">
    <cfRule type="duplicateValues" priority="58" aboveAverage="0" equalAverage="0" bottom="0" percent="0" rank="0" text="" dxfId="163"/>
  </conditionalFormatting>
  <conditionalFormatting sqref="L4 L6:L93">
    <cfRule type="duplicateValues" priority="59" aboveAverage="0" equalAverage="0" bottom="0" percent="0" rank="0" text="" dxfId="164"/>
  </conditionalFormatting>
  <conditionalFormatting sqref="L94:L101">
    <cfRule type="duplicateValues" priority="60" aboveAverage="0" equalAverage="0" bottom="0" percent="0" rank="0" text="" dxfId="165"/>
  </conditionalFormatting>
  <conditionalFormatting sqref="L94:L101">
    <cfRule type="duplicateValues" priority="61" aboveAverage="0" equalAverage="0" bottom="0" percent="0" rank="0" text="" dxfId="166"/>
  </conditionalFormatting>
  <conditionalFormatting sqref="L102:L107">
    <cfRule type="duplicateValues" priority="62" aboveAverage="0" equalAverage="0" bottom="0" percent="0" rank="0" text="" dxfId="167"/>
  </conditionalFormatting>
  <conditionalFormatting sqref="L102:L107">
    <cfRule type="duplicateValues" priority="63" aboveAverage="0" equalAverage="0" bottom="0" percent="0" rank="0" text="" dxfId="168"/>
  </conditionalFormatting>
  <conditionalFormatting sqref="L108:L118">
    <cfRule type="duplicateValues" priority="64" aboveAverage="0" equalAverage="0" bottom="0" percent="0" rank="0" text="" dxfId="169"/>
  </conditionalFormatting>
  <conditionalFormatting sqref="L108:L118">
    <cfRule type="duplicateValues" priority="65" aboveAverage="0" equalAverage="0" bottom="0" percent="0" rank="0" text="" dxfId="170"/>
  </conditionalFormatting>
  <conditionalFormatting sqref="L119:L123">
    <cfRule type="duplicateValues" priority="66" aboveAverage="0" equalAverage="0" bottom="0" percent="0" rank="0" text="" dxfId="171"/>
  </conditionalFormatting>
  <conditionalFormatting sqref="L119:L123">
    <cfRule type="duplicateValues" priority="67" aboveAverage="0" equalAverage="0" bottom="0" percent="0" rank="0" text="" dxfId="172"/>
  </conditionalFormatting>
  <conditionalFormatting sqref="L124:L125">
    <cfRule type="duplicateValues" priority="68" aboveAverage="0" equalAverage="0" bottom="0" percent="0" rank="0" text="" dxfId="173"/>
  </conditionalFormatting>
  <conditionalFormatting sqref="L126:L127">
    <cfRule type="duplicateValues" priority="69" aboveAverage="0" equalAverage="0" bottom="0" percent="0" rank="0" text="" dxfId="174"/>
  </conditionalFormatting>
  <conditionalFormatting sqref="L128:L130">
    <cfRule type="duplicateValues" priority="70" aboveAverage="0" equalAverage="0" bottom="0" percent="0" rank="0" text="" dxfId="175"/>
  </conditionalFormatting>
  <conditionalFormatting sqref="L131:L133">
    <cfRule type="duplicateValues" priority="71" aboveAverage="0" equalAverage="0" bottom="0" percent="0" rank="0" text="" dxfId="176"/>
  </conditionalFormatting>
  <conditionalFormatting sqref="L134:L138">
    <cfRule type="duplicateValues" priority="72" aboveAverage="0" equalAverage="0" bottom="0" percent="0" rank="0" text="" dxfId="177"/>
  </conditionalFormatting>
  <conditionalFormatting sqref="L139:L140">
    <cfRule type="duplicateValues" priority="73" aboveAverage="0" equalAverage="0" bottom="0" percent="0" rank="0" text="" dxfId="178"/>
  </conditionalFormatting>
  <conditionalFormatting sqref="L141:L148">
    <cfRule type="duplicateValues" priority="74" aboveAverage="0" equalAverage="0" bottom="0" percent="0" rank="0" text="" dxfId="179"/>
  </conditionalFormatting>
  <conditionalFormatting sqref="L149:L150">
    <cfRule type="duplicateValues" priority="75" aboveAverage="0" equalAverage="0" bottom="0" percent="0" rank="0" text="" dxfId="180"/>
  </conditionalFormatting>
  <conditionalFormatting sqref="L151:L158">
    <cfRule type="duplicateValues" priority="76" aboveAverage="0" equalAverage="0" bottom="0" percent="0" rank="0" text="" dxfId="181"/>
  </conditionalFormatting>
  <conditionalFormatting sqref="L159:L160">
    <cfRule type="duplicateValues" priority="77" aboveAverage="0" equalAverage="0" bottom="0" percent="0" rank="0" text="" dxfId="182"/>
  </conditionalFormatting>
  <conditionalFormatting sqref="L159:L160">
    <cfRule type="duplicateValues" priority="78" aboveAverage="0" equalAverage="0" bottom="0" percent="0" rank="0" text="" dxfId="183"/>
  </conditionalFormatting>
  <conditionalFormatting sqref="L159:L160">
    <cfRule type="duplicateValues" priority="79" aboveAverage="0" equalAverage="0" bottom="0" percent="0" rank="0" text="" dxfId="184"/>
  </conditionalFormatting>
  <conditionalFormatting sqref="L159:L160">
    <cfRule type="duplicateValues" priority="80" aboveAverage="0" equalAverage="0" bottom="0" percent="0" rank="0" text="" dxfId="185"/>
  </conditionalFormatting>
  <conditionalFormatting sqref="L159:L160">
    <cfRule type="duplicateValues" priority="81" aboveAverage="0" equalAverage="0" bottom="0" percent="0" rank="0" text="" dxfId="186"/>
    <cfRule type="duplicateValues" priority="82" aboveAverage="0" equalAverage="0" bottom="0" percent="0" rank="0" text="" dxfId="187"/>
  </conditionalFormatting>
  <conditionalFormatting sqref="L159:L160">
    <cfRule type="duplicateValues" priority="83" aboveAverage="0" equalAverage="0" bottom="0" percent="0" rank="0" text="" dxfId="188"/>
  </conditionalFormatting>
  <conditionalFormatting sqref="L159:L160">
    <cfRule type="duplicateValues" priority="84" aboveAverage="0" equalAverage="0" bottom="0" percent="0" rank="0" text="" dxfId="189"/>
  </conditionalFormatting>
  <conditionalFormatting sqref="L161:L164">
    <cfRule type="duplicateValues" priority="85" aboveAverage="0" equalAverage="0" bottom="0" percent="0" rank="0" text="" dxfId="190"/>
  </conditionalFormatting>
  <conditionalFormatting sqref="L161:L164">
    <cfRule type="duplicateValues" priority="86" aboveAverage="0" equalAverage="0" bottom="0" percent="0" rank="0" text="" dxfId="191"/>
  </conditionalFormatting>
  <conditionalFormatting sqref="L161:L164">
    <cfRule type="duplicateValues" priority="87" aboveAverage="0" equalAverage="0" bottom="0" percent="0" rank="0" text="" dxfId="192"/>
  </conditionalFormatting>
  <conditionalFormatting sqref="L161:L164">
    <cfRule type="duplicateValues" priority="88" aboveAverage="0" equalAverage="0" bottom="0" percent="0" rank="0" text="" dxfId="193"/>
  </conditionalFormatting>
  <conditionalFormatting sqref="L161:L164">
    <cfRule type="duplicateValues" priority="89" aboveAverage="0" equalAverage="0" bottom="0" percent="0" rank="0" text="" dxfId="194"/>
    <cfRule type="duplicateValues" priority="90" aboveAverage="0" equalAverage="0" bottom="0" percent="0" rank="0" text="" dxfId="195"/>
  </conditionalFormatting>
  <conditionalFormatting sqref="L161:L164">
    <cfRule type="duplicateValues" priority="91" aboveAverage="0" equalAverage="0" bottom="0" percent="0" rank="0" text="" dxfId="196"/>
  </conditionalFormatting>
  <conditionalFormatting sqref="L161:L164">
    <cfRule type="duplicateValues" priority="92" aboveAverage="0" equalAverage="0" bottom="0" percent="0" rank="0" text="" dxfId="197"/>
  </conditionalFormatting>
  <conditionalFormatting sqref="L165:L169">
    <cfRule type="duplicateValues" priority="93" aboveAverage="0" equalAverage="0" bottom="0" percent="0" rank="0" text="" dxfId="198"/>
  </conditionalFormatting>
  <conditionalFormatting sqref="L165:L169">
    <cfRule type="duplicateValues" priority="94" aboveAverage="0" equalAverage="0" bottom="0" percent="0" rank="0" text="" dxfId="199"/>
  </conditionalFormatting>
  <conditionalFormatting sqref="L165:L169">
    <cfRule type="duplicateValues" priority="95" aboveAverage="0" equalAverage="0" bottom="0" percent="0" rank="0" text="" dxfId="200"/>
  </conditionalFormatting>
  <conditionalFormatting sqref="L165:L169">
    <cfRule type="duplicateValues" priority="96" aboveAverage="0" equalAverage="0" bottom="0" percent="0" rank="0" text="" dxfId="201"/>
  </conditionalFormatting>
  <conditionalFormatting sqref="L165:L169">
    <cfRule type="duplicateValues" priority="97" aboveAverage="0" equalAverage="0" bottom="0" percent="0" rank="0" text="" dxfId="202"/>
    <cfRule type="duplicateValues" priority="98" aboveAverage="0" equalAverage="0" bottom="0" percent="0" rank="0" text="" dxfId="203"/>
  </conditionalFormatting>
  <conditionalFormatting sqref="L165:L169">
    <cfRule type="duplicateValues" priority="99" aboveAverage="0" equalAverage="0" bottom="0" percent="0" rank="0" text="" dxfId="204"/>
  </conditionalFormatting>
  <conditionalFormatting sqref="L165:L169">
    <cfRule type="duplicateValues" priority="100" aboveAverage="0" equalAverage="0" bottom="0" percent="0" rank="0" text="" dxfId="205"/>
  </conditionalFormatting>
  <conditionalFormatting sqref="L170:L179">
    <cfRule type="duplicateValues" priority="101" aboveAverage="0" equalAverage="0" bottom="0" percent="0" rank="0" text="" dxfId="206"/>
  </conditionalFormatting>
  <conditionalFormatting sqref="L180:L185">
    <cfRule type="duplicateValues" priority="102" aboveAverage="0" equalAverage="0" bottom="0" percent="0" rank="0" text="" dxfId="207"/>
  </conditionalFormatting>
  <conditionalFormatting sqref="L186:L196">
    <cfRule type="duplicateValues" priority="103" aboveAverage="0" equalAverage="0" bottom="0" percent="0" rank="0" text="" dxfId="208"/>
  </conditionalFormatting>
  <conditionalFormatting sqref="L197:L201">
    <cfRule type="duplicateValues" priority="104" aboveAverage="0" equalAverage="0" bottom="0" percent="0" rank="0" text="" dxfId="209"/>
  </conditionalFormatting>
  <conditionalFormatting sqref="L202:L203">
    <cfRule type="duplicateValues" priority="105" aboveAverage="0" equalAverage="0" bottom="0" percent="0" rank="0" text="" dxfId="210"/>
  </conditionalFormatting>
  <conditionalFormatting sqref="L4 L6:L278">
    <cfRule type="duplicateValues" priority="106" aboveAverage="0" equalAverage="0" bottom="0" percent="0" rank="0" text="" dxfId="211"/>
  </conditionalFormatting>
  <conditionalFormatting sqref="E6:E195">
    <cfRule type="duplicateValues" priority="107" aboveAverage="0" equalAverage="0" bottom="0" percent="0" rank="0" text="" dxfId="212"/>
  </conditionalFormatting>
  <conditionalFormatting sqref="H6:I197">
    <cfRule type="duplicateValues" priority="108" aboveAverage="0" equalAverage="0" bottom="0" percent="0" rank="0" text="" dxfId="213"/>
  </conditionalFormatting>
  <conditionalFormatting sqref="Q5:Q59">
    <cfRule type="duplicateValues" priority="109" aboveAverage="0" equalAverage="0" bottom="0" percent="0" rank="0" text="" dxfId="214"/>
  </conditionalFormatting>
  <conditionalFormatting sqref="Q4:Q59">
    <cfRule type="duplicateValues" priority="110" aboveAverage="0" equalAverage="0" bottom="0" percent="0" rank="0" text="" dxfId="215"/>
  </conditionalFormatting>
  <conditionalFormatting sqref="Q60:Q68">
    <cfRule type="duplicateValues" priority="111" aboveAverage="0" equalAverage="0" bottom="0" percent="0" rank="0" text="" dxfId="216"/>
  </conditionalFormatting>
  <conditionalFormatting sqref="Q69:Q93">
    <cfRule type="duplicateValues" priority="112" aboveAverage="0" equalAverage="0" bottom="0" percent="0" rank="0" text="" dxfId="217"/>
  </conditionalFormatting>
  <conditionalFormatting sqref="Q4:Q93">
    <cfRule type="duplicateValues" priority="113" aboveAverage="0" equalAverage="0" bottom="0" percent="0" rank="0" text="" dxfId="218"/>
  </conditionalFormatting>
  <conditionalFormatting sqref="Q94:Q101">
    <cfRule type="duplicateValues" priority="114" aboveAverage="0" equalAverage="0" bottom="0" percent="0" rank="0" text="" dxfId="219"/>
  </conditionalFormatting>
  <conditionalFormatting sqref="Q94:Q101">
    <cfRule type="duplicateValues" priority="115" aboveAverage="0" equalAverage="0" bottom="0" percent="0" rank="0" text="" dxfId="220"/>
  </conditionalFormatting>
  <conditionalFormatting sqref="Q102:Q107">
    <cfRule type="duplicateValues" priority="116" aboveAverage="0" equalAverage="0" bottom="0" percent="0" rank="0" text="" dxfId="221"/>
  </conditionalFormatting>
  <conditionalFormatting sqref="Q102:Q107">
    <cfRule type="duplicateValues" priority="117" aboveAverage="0" equalAverage="0" bottom="0" percent="0" rank="0" text="" dxfId="222"/>
  </conditionalFormatting>
  <conditionalFormatting sqref="Q108:Q118">
    <cfRule type="duplicateValues" priority="118" aboveAverage="0" equalAverage="0" bottom="0" percent="0" rank="0" text="" dxfId="223"/>
  </conditionalFormatting>
  <conditionalFormatting sqref="Q108:Q118">
    <cfRule type="duplicateValues" priority="119" aboveAverage="0" equalAverage="0" bottom="0" percent="0" rank="0" text="" dxfId="224"/>
  </conditionalFormatting>
  <conditionalFormatting sqref="Q119:Q123">
    <cfRule type="duplicateValues" priority="120" aboveAverage="0" equalAverage="0" bottom="0" percent="0" rank="0" text="" dxfId="225"/>
  </conditionalFormatting>
  <conditionalFormatting sqref="Q119:Q123">
    <cfRule type="duplicateValues" priority="121" aboveAverage="0" equalAverage="0" bottom="0" percent="0" rank="0" text="" dxfId="226"/>
  </conditionalFormatting>
  <conditionalFormatting sqref="Q124:Q125">
    <cfRule type="duplicateValues" priority="122" aboveAverage="0" equalAverage="0" bottom="0" percent="0" rank="0" text="" dxfId="227"/>
  </conditionalFormatting>
  <conditionalFormatting sqref="Q126:Q127">
    <cfRule type="duplicateValues" priority="123" aboveAverage="0" equalAverage="0" bottom="0" percent="0" rank="0" text="" dxfId="228"/>
  </conditionalFormatting>
  <conditionalFormatting sqref="Q128:Q130">
    <cfRule type="duplicateValues" priority="124" aboveAverage="0" equalAverage="0" bottom="0" percent="0" rank="0" text="" dxfId="229"/>
  </conditionalFormatting>
  <conditionalFormatting sqref="Q131:Q133">
    <cfRule type="duplicateValues" priority="125" aboveAverage="0" equalAverage="0" bottom="0" percent="0" rank="0" text="" dxfId="230"/>
  </conditionalFormatting>
  <conditionalFormatting sqref="Q134:Q138">
    <cfRule type="duplicateValues" priority="126" aboveAverage="0" equalAverage="0" bottom="0" percent="0" rank="0" text="" dxfId="231"/>
  </conditionalFormatting>
  <conditionalFormatting sqref="Q139:Q140">
    <cfRule type="duplicateValues" priority="127" aboveAverage="0" equalAverage="0" bottom="0" percent="0" rank="0" text="" dxfId="232"/>
  </conditionalFormatting>
  <conditionalFormatting sqref="Q141:Q148">
    <cfRule type="duplicateValues" priority="128" aboveAverage="0" equalAverage="0" bottom="0" percent="0" rank="0" text="" dxfId="233"/>
  </conditionalFormatting>
  <conditionalFormatting sqref="Q149:Q150">
    <cfRule type="duplicateValues" priority="129" aboveAverage="0" equalAverage="0" bottom="0" percent="0" rank="0" text="" dxfId="234"/>
  </conditionalFormatting>
  <conditionalFormatting sqref="Q151:Q158">
    <cfRule type="duplicateValues" priority="130" aboveAverage="0" equalAverage="0" bottom="0" percent="0" rank="0" text="" dxfId="235"/>
  </conditionalFormatting>
  <conditionalFormatting sqref="Q159:Q160">
    <cfRule type="duplicateValues" priority="131" aboveAverage="0" equalAverage="0" bottom="0" percent="0" rank="0" text="" dxfId="236"/>
  </conditionalFormatting>
  <conditionalFormatting sqref="Q159:Q160">
    <cfRule type="duplicateValues" priority="132" aboveAverage="0" equalAverage="0" bottom="0" percent="0" rank="0" text="" dxfId="237"/>
  </conditionalFormatting>
  <conditionalFormatting sqref="Q159:Q160">
    <cfRule type="duplicateValues" priority="133" aboveAverage="0" equalAverage="0" bottom="0" percent="0" rank="0" text="" dxfId="238"/>
  </conditionalFormatting>
  <conditionalFormatting sqref="Q159:Q160">
    <cfRule type="duplicateValues" priority="134" aboveAverage="0" equalAverage="0" bottom="0" percent="0" rank="0" text="" dxfId="239"/>
  </conditionalFormatting>
  <conditionalFormatting sqref="Q159:Q160">
    <cfRule type="duplicateValues" priority="135" aboveAverage="0" equalAverage="0" bottom="0" percent="0" rank="0" text="" dxfId="240"/>
    <cfRule type="duplicateValues" priority="136" aboveAverage="0" equalAverage="0" bottom="0" percent="0" rank="0" text="" dxfId="241"/>
  </conditionalFormatting>
  <conditionalFormatting sqref="Q159:Q160">
    <cfRule type="duplicateValues" priority="137" aboveAverage="0" equalAverage="0" bottom="0" percent="0" rank="0" text="" dxfId="242"/>
  </conditionalFormatting>
  <conditionalFormatting sqref="Q159:Q160">
    <cfRule type="duplicateValues" priority="138" aboveAverage="0" equalAverage="0" bottom="0" percent="0" rank="0" text="" dxfId="243"/>
  </conditionalFormatting>
  <conditionalFormatting sqref="Q161:Q164">
    <cfRule type="duplicateValues" priority="139" aboveAverage="0" equalAverage="0" bottom="0" percent="0" rank="0" text="" dxfId="244"/>
  </conditionalFormatting>
  <conditionalFormatting sqref="Q161:Q164">
    <cfRule type="duplicateValues" priority="140" aboveAverage="0" equalAverage="0" bottom="0" percent="0" rank="0" text="" dxfId="245"/>
  </conditionalFormatting>
  <conditionalFormatting sqref="Q161:Q164">
    <cfRule type="duplicateValues" priority="141" aboveAverage="0" equalAverage="0" bottom="0" percent="0" rank="0" text="" dxfId="246"/>
  </conditionalFormatting>
  <conditionalFormatting sqref="Q161:Q164">
    <cfRule type="duplicateValues" priority="142" aboveAverage="0" equalAverage="0" bottom="0" percent="0" rank="0" text="" dxfId="247"/>
  </conditionalFormatting>
  <conditionalFormatting sqref="Q161:Q164">
    <cfRule type="duplicateValues" priority="143" aboveAverage="0" equalAverage="0" bottom="0" percent="0" rank="0" text="" dxfId="248"/>
    <cfRule type="duplicateValues" priority="144" aboveAverage="0" equalAverage="0" bottom="0" percent="0" rank="0" text="" dxfId="249"/>
  </conditionalFormatting>
  <conditionalFormatting sqref="Q161:Q164">
    <cfRule type="duplicateValues" priority="145" aboveAverage="0" equalAverage="0" bottom="0" percent="0" rank="0" text="" dxfId="250"/>
  </conditionalFormatting>
  <conditionalFormatting sqref="Q161:Q164">
    <cfRule type="duplicateValues" priority="146" aboveAverage="0" equalAverage="0" bottom="0" percent="0" rank="0" text="" dxfId="251"/>
  </conditionalFormatting>
  <conditionalFormatting sqref="Q165:Q169">
    <cfRule type="duplicateValues" priority="147" aboveAverage="0" equalAverage="0" bottom="0" percent="0" rank="0" text="" dxfId="252"/>
  </conditionalFormatting>
  <conditionalFormatting sqref="Q165:Q169">
    <cfRule type="duplicateValues" priority="148" aboveAverage="0" equalAverage="0" bottom="0" percent="0" rank="0" text="" dxfId="253"/>
  </conditionalFormatting>
  <conditionalFormatting sqref="Q165:Q169">
    <cfRule type="duplicateValues" priority="149" aboveAverage="0" equalAverage="0" bottom="0" percent="0" rank="0" text="" dxfId="254"/>
  </conditionalFormatting>
  <conditionalFormatting sqref="Q165:Q169">
    <cfRule type="duplicateValues" priority="150" aboveAverage="0" equalAverage="0" bottom="0" percent="0" rank="0" text="" dxfId="255"/>
  </conditionalFormatting>
  <conditionalFormatting sqref="Q165:Q169">
    <cfRule type="duplicateValues" priority="151" aboveAverage="0" equalAverage="0" bottom="0" percent="0" rank="0" text="" dxfId="256"/>
    <cfRule type="duplicateValues" priority="152" aboveAverage="0" equalAverage="0" bottom="0" percent="0" rank="0" text="" dxfId="257"/>
  </conditionalFormatting>
  <conditionalFormatting sqref="Q165:Q169">
    <cfRule type="duplicateValues" priority="153" aboveAverage="0" equalAverage="0" bottom="0" percent="0" rank="0" text="" dxfId="258"/>
  </conditionalFormatting>
  <conditionalFormatting sqref="Q165:Q169">
    <cfRule type="duplicateValues" priority="154" aboveAverage="0" equalAverage="0" bottom="0" percent="0" rank="0" text="" dxfId="259"/>
  </conditionalFormatting>
  <conditionalFormatting sqref="Q170:Q179">
    <cfRule type="duplicateValues" priority="155" aboveAverage="0" equalAverage="0" bottom="0" percent="0" rank="0" text="" dxfId="260"/>
  </conditionalFormatting>
  <conditionalFormatting sqref="Q180:Q185">
    <cfRule type="duplicateValues" priority="156" aboveAverage="0" equalAverage="0" bottom="0" percent="0" rank="0" text="" dxfId="261"/>
  </conditionalFormatting>
  <conditionalFormatting sqref="Q186:Q196">
    <cfRule type="duplicateValues" priority="157" aboveAverage="0" equalAverage="0" bottom="0" percent="0" rank="0" text="" dxfId="262"/>
  </conditionalFormatting>
  <conditionalFormatting sqref="Q197:Q201">
    <cfRule type="duplicateValues" priority="158" aboveAverage="0" equalAverage="0" bottom="0" percent="0" rank="0" text="" dxfId="263"/>
  </conditionalFormatting>
  <conditionalFormatting sqref="Q202:Q203">
    <cfRule type="duplicateValues" priority="159" aboveAverage="0" equalAverage="0" bottom="0" percent="0" rank="0" text="" dxfId="264"/>
  </conditionalFormatting>
  <conditionalFormatting sqref="Q4:Q203">
    <cfRule type="duplicateValues" priority="160" aboveAverage="0" equalAverage="0" bottom="0" percent="0" rank="0" text="" dxfId="265"/>
  </conditionalFormatting>
  <conditionalFormatting sqref="L7:M197">
    <cfRule type="duplicateValues" priority="161" aboveAverage="0" equalAverage="0" bottom="0" percent="0" rank="0" text="" dxfId="266"/>
  </conditionalFormatting>
  <conditionalFormatting sqref="Q204:Q334">
    <cfRule type="duplicateValues" priority="162" aboveAverage="0" equalAverage="0" bottom="0" percent="0" rank="0" text="" dxfId="267"/>
  </conditionalFormatting>
  <conditionalFormatting sqref="Q3:Q316">
    <cfRule type="duplicateValues" priority="163" aboveAverage="0" equalAverage="0" bottom="0" percent="0" rank="0" text="" dxfId="26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273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E23" activeCellId="0" sqref="E23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22.28"/>
    <col collapsed="false" customWidth="true" hidden="false" outlineLevel="0" max="4" min="4" style="0" width="12.71"/>
    <col collapsed="false" customWidth="true" hidden="false" outlineLevel="0" max="5" min="5" style="0" width="13"/>
    <col collapsed="false" customWidth="true" hidden="false" outlineLevel="0" max="6" min="6" style="0" width="4.14"/>
    <col collapsed="false" customWidth="true" hidden="false" outlineLevel="0" max="7" min="7" style="0" width="10.71"/>
    <col collapsed="false" customWidth="true" hidden="false" outlineLevel="0" max="8" min="8" style="0" width="8.85"/>
    <col collapsed="false" customWidth="true" hidden="false" outlineLevel="0" max="9" min="9" style="0" width="8"/>
    <col collapsed="false" customWidth="true" hidden="false" outlineLevel="0" max="10" min="10" style="0" width="3.43"/>
  </cols>
  <sheetData>
    <row r="3" customFormat="false" ht="15" hidden="false" customHeight="false" outlineLevel="0" collapsed="false">
      <c r="C3" s="23" t="s">
        <v>93</v>
      </c>
      <c r="D3" s="23"/>
      <c r="E3" s="24"/>
      <c r="F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14" t="s">
        <v>15</v>
      </c>
      <c r="H5" s="2" t="s">
        <v>6</v>
      </c>
      <c r="I5" s="2" t="s">
        <v>5</v>
      </c>
      <c r="K5" s="25" t="s">
        <v>16</v>
      </c>
      <c r="L5" s="2" t="s">
        <v>6</v>
      </c>
    </row>
    <row r="6" customFormat="false" ht="15" hidden="false" customHeight="false" outlineLevel="0" collapsed="false">
      <c r="B6" s="5"/>
      <c r="C6" s="2"/>
      <c r="D6" s="15"/>
      <c r="E6" s="5"/>
      <c r="G6" s="15"/>
      <c r="H6" s="5"/>
      <c r="I6" s="5"/>
      <c r="K6" s="15"/>
      <c r="L6" s="5"/>
    </row>
    <row r="7" customFormat="false" ht="15" hidden="false" customHeight="false" outlineLevel="0" collapsed="false">
      <c r="A7" s="2" t="s">
        <v>9</v>
      </c>
      <c r="B7" s="2" t="s">
        <v>71</v>
      </c>
      <c r="C7" s="2" t="s">
        <v>15</v>
      </c>
      <c r="D7" s="15" t="n">
        <v>33</v>
      </c>
      <c r="E7" s="5"/>
      <c r="G7" s="4" t="n">
        <v>33</v>
      </c>
      <c r="H7" s="5" t="n">
        <v>4987</v>
      </c>
      <c r="I7" s="5" t="n">
        <v>44</v>
      </c>
      <c r="K7" s="15"/>
      <c r="L7" s="5"/>
    </row>
    <row r="8" customFormat="false" ht="15" hidden="false" customHeight="false" outlineLevel="0" collapsed="false">
      <c r="B8" s="5"/>
      <c r="C8" s="2"/>
      <c r="D8" s="15"/>
      <c r="E8" s="5"/>
      <c r="G8" s="15"/>
      <c r="H8" s="5"/>
      <c r="I8" s="5"/>
      <c r="K8" s="15"/>
      <c r="L8" s="5"/>
    </row>
    <row r="9" customFormat="false" ht="15" hidden="false" customHeight="false" outlineLevel="0" collapsed="false">
      <c r="B9" s="5"/>
      <c r="C9" s="2"/>
      <c r="D9" s="15"/>
      <c r="E9" s="5"/>
      <c r="G9" s="15"/>
      <c r="H9" s="5"/>
      <c r="I9" s="5"/>
      <c r="K9" s="15"/>
      <c r="L9" s="5"/>
    </row>
    <row r="10" customFormat="false" ht="15" hidden="false" customHeight="false" outlineLevel="0" collapsed="false">
      <c r="B10" s="5"/>
      <c r="C10" s="2"/>
      <c r="D10" s="15"/>
      <c r="E10" s="5"/>
      <c r="G10" s="15"/>
      <c r="H10" s="5"/>
      <c r="I10" s="5"/>
      <c r="K10" s="15"/>
      <c r="L10" s="5"/>
    </row>
    <row r="11" customFormat="false" ht="15" hidden="false" customHeight="false" outlineLevel="0" collapsed="false">
      <c r="A11" s="2" t="s">
        <v>18</v>
      </c>
      <c r="B11" s="2" t="s">
        <v>73</v>
      </c>
      <c r="C11" s="2" t="s">
        <v>65</v>
      </c>
      <c r="D11" s="15" t="n">
        <v>500</v>
      </c>
      <c r="E11" s="5" t="n">
        <v>1191</v>
      </c>
      <c r="G11" s="15"/>
      <c r="H11" s="5"/>
      <c r="I11" s="5"/>
      <c r="K11" s="15"/>
      <c r="L11" s="5"/>
    </row>
    <row r="12" customFormat="false" ht="15" hidden="false" customHeight="false" outlineLevel="0" collapsed="false">
      <c r="A12" s="2"/>
      <c r="B12" s="2"/>
      <c r="C12" s="2"/>
      <c r="D12" s="15" t="n">
        <v>300</v>
      </c>
      <c r="E12" s="5" t="n">
        <v>1196</v>
      </c>
      <c r="G12" s="15"/>
      <c r="H12" s="5"/>
      <c r="I12" s="5"/>
      <c r="K12" s="15"/>
      <c r="L12" s="5"/>
    </row>
    <row r="13" customFormat="false" ht="15" hidden="false" customHeight="false" outlineLevel="0" collapsed="false">
      <c r="A13" s="2"/>
      <c r="B13" s="2"/>
      <c r="C13" s="2"/>
      <c r="D13" s="15" t="n">
        <v>300</v>
      </c>
      <c r="E13" s="5" t="n">
        <v>1195</v>
      </c>
      <c r="G13" s="15"/>
      <c r="H13" s="5"/>
      <c r="I13" s="5"/>
      <c r="K13" s="15"/>
      <c r="L13" s="5"/>
    </row>
    <row r="14" customFormat="false" ht="15" hidden="false" customHeight="false" outlineLevel="0" collapsed="false">
      <c r="A14" s="2"/>
      <c r="B14" s="2"/>
      <c r="C14" s="2"/>
      <c r="D14" s="15" t="n">
        <v>100</v>
      </c>
      <c r="E14" s="5" t="n">
        <v>1256</v>
      </c>
      <c r="G14" s="15"/>
      <c r="H14" s="5"/>
      <c r="I14" s="5"/>
      <c r="K14" s="15"/>
      <c r="L14" s="5"/>
    </row>
    <row r="15" customFormat="false" ht="15" hidden="false" customHeight="false" outlineLevel="0" collapsed="false">
      <c r="A15" s="2"/>
      <c r="B15" s="2"/>
      <c r="C15" s="2" t="s">
        <v>91</v>
      </c>
      <c r="D15" s="15" t="n">
        <v>500</v>
      </c>
      <c r="E15" s="5" t="n">
        <v>269</v>
      </c>
      <c r="G15" s="15"/>
      <c r="H15" s="5"/>
      <c r="I15" s="5"/>
      <c r="K15" s="15"/>
      <c r="L15" s="5"/>
    </row>
    <row r="16" customFormat="false" ht="15" hidden="false" customHeight="false" outlineLevel="0" collapsed="false">
      <c r="A16" s="2"/>
      <c r="B16" s="2"/>
      <c r="C16" s="2" t="s">
        <v>14</v>
      </c>
      <c r="D16" s="15" t="n">
        <v>1042.06</v>
      </c>
      <c r="E16" s="5" t="n">
        <v>3721</v>
      </c>
      <c r="G16" s="15"/>
      <c r="H16" s="5"/>
      <c r="I16" s="5"/>
      <c r="K16" s="15"/>
      <c r="L16" s="5"/>
    </row>
    <row r="17" customFormat="false" ht="15" hidden="false" customHeight="false" outlineLevel="0" collapsed="false">
      <c r="A17" s="2"/>
      <c r="B17" s="2"/>
      <c r="C17" s="2" t="s">
        <v>16</v>
      </c>
      <c r="D17" s="15" t="n">
        <v>208.7</v>
      </c>
      <c r="E17" s="5"/>
      <c r="G17" s="15"/>
      <c r="H17" s="5"/>
      <c r="I17" s="5"/>
      <c r="K17" s="15"/>
      <c r="L17" s="5"/>
    </row>
    <row r="18" customFormat="false" ht="15" hidden="false" customHeight="false" outlineLevel="0" collapsed="false">
      <c r="A18" s="2"/>
      <c r="B18" s="2"/>
      <c r="C18" s="2"/>
      <c r="D18" s="15"/>
      <c r="E18" s="5"/>
      <c r="G18" s="15"/>
      <c r="H18" s="5"/>
      <c r="I18" s="5"/>
      <c r="K18" s="4" t="n">
        <v>208.7</v>
      </c>
      <c r="L18" s="2" t="n">
        <v>3107</v>
      </c>
    </row>
    <row r="19" customFormat="false" ht="15" hidden="false" customHeight="false" outlineLevel="0" collapsed="false">
      <c r="A19" s="2"/>
      <c r="B19" s="2"/>
      <c r="C19" s="2"/>
      <c r="D19" s="4" t="n">
        <f aca="false">SUM(D11:D18)</f>
        <v>2950.76</v>
      </c>
      <c r="E19" s="5"/>
      <c r="G19" s="15"/>
      <c r="H19" s="5"/>
      <c r="I19" s="5"/>
      <c r="K19" s="15"/>
      <c r="L19" s="5"/>
    </row>
    <row r="20" customFormat="false" ht="15" hidden="false" customHeight="false" outlineLevel="0" collapsed="false">
      <c r="A20" s="2"/>
      <c r="B20" s="2"/>
      <c r="C20" s="2"/>
      <c r="D20" s="15"/>
      <c r="E20" s="5"/>
      <c r="G20" s="15"/>
      <c r="H20" s="5"/>
      <c r="I20" s="5"/>
      <c r="K20" s="15"/>
      <c r="L20" s="5"/>
    </row>
    <row r="21" customFormat="false" ht="15" hidden="false" customHeight="false" outlineLevel="0" collapsed="false">
      <c r="B21" s="5"/>
      <c r="C21" s="2"/>
      <c r="D21" s="15"/>
      <c r="E21" s="5"/>
      <c r="G21" s="15"/>
      <c r="H21" s="5"/>
      <c r="I21" s="5"/>
      <c r="K21" s="15"/>
      <c r="L21" s="5"/>
    </row>
    <row r="22" customFormat="false" ht="15" hidden="false" customHeight="false" outlineLevel="0" collapsed="false">
      <c r="A22" s="2" t="s">
        <v>22</v>
      </c>
      <c r="B22" s="2" t="s">
        <v>74</v>
      </c>
      <c r="C22" s="2" t="s">
        <v>15</v>
      </c>
      <c r="D22" s="15" t="n">
        <v>1400</v>
      </c>
      <c r="E22" s="5"/>
      <c r="G22" s="15" t="n">
        <v>900</v>
      </c>
      <c r="H22" s="5" t="n">
        <v>6952</v>
      </c>
      <c r="I22" s="5" t="n">
        <v>40</v>
      </c>
      <c r="K22" s="15"/>
      <c r="L22" s="5"/>
    </row>
    <row r="23" customFormat="false" ht="15" hidden="false" customHeight="false" outlineLevel="0" collapsed="false">
      <c r="B23" s="5"/>
      <c r="C23" s="2"/>
      <c r="D23" s="15"/>
      <c r="E23" s="5"/>
      <c r="G23" s="15" t="n">
        <v>500</v>
      </c>
      <c r="H23" s="5" t="n">
        <v>3159</v>
      </c>
      <c r="I23" s="5" t="n">
        <v>43</v>
      </c>
      <c r="K23" s="15"/>
      <c r="L23" s="5"/>
    </row>
    <row r="24" customFormat="false" ht="15" hidden="false" customHeight="false" outlineLevel="0" collapsed="false">
      <c r="B24" s="5"/>
      <c r="C24" s="2"/>
      <c r="D24" s="15"/>
      <c r="E24" s="5"/>
      <c r="G24" s="15"/>
      <c r="H24" s="5"/>
      <c r="I24" s="5"/>
      <c r="K24" s="15"/>
      <c r="L24" s="5"/>
    </row>
    <row r="25" customFormat="false" ht="15" hidden="false" customHeight="false" outlineLevel="0" collapsed="false">
      <c r="B25" s="5"/>
      <c r="C25" s="2"/>
      <c r="D25" s="15"/>
      <c r="E25" s="5"/>
      <c r="G25" s="4" t="n">
        <f aca="false">SUM(G22:G24)</f>
        <v>1400</v>
      </c>
      <c r="H25" s="5"/>
      <c r="I25" s="5"/>
      <c r="K25" s="15"/>
      <c r="L25" s="5"/>
    </row>
    <row r="26" customFormat="false" ht="15" hidden="false" customHeight="false" outlineLevel="0" collapsed="false">
      <c r="B26" s="5"/>
      <c r="C26" s="2"/>
      <c r="D26" s="15"/>
      <c r="E26" s="5"/>
      <c r="G26" s="4"/>
      <c r="H26" s="5"/>
      <c r="I26" s="5"/>
      <c r="K26" s="15"/>
      <c r="L26" s="5"/>
    </row>
    <row r="27" customFormat="false" ht="15" hidden="false" customHeight="false" outlineLevel="0" collapsed="false">
      <c r="B27" s="5"/>
      <c r="C27" s="2"/>
      <c r="D27" s="15"/>
      <c r="E27" s="5"/>
      <c r="G27" s="15"/>
      <c r="H27" s="5"/>
      <c r="I27" s="5"/>
      <c r="K27" s="15"/>
      <c r="L27" s="5"/>
    </row>
    <row r="28" customFormat="false" ht="15" hidden="false" customHeight="false" outlineLevel="0" collapsed="false">
      <c r="A28" s="2" t="s">
        <v>96</v>
      </c>
      <c r="B28" s="2" t="s">
        <v>76</v>
      </c>
      <c r="C28" s="2" t="s">
        <v>97</v>
      </c>
      <c r="D28" s="15" t="n">
        <v>800</v>
      </c>
      <c r="E28" s="5" t="n">
        <v>615</v>
      </c>
      <c r="G28" s="15" t="n">
        <v>781.67</v>
      </c>
      <c r="H28" s="5" t="n">
        <v>3555</v>
      </c>
      <c r="I28" s="5" t="n">
        <v>41</v>
      </c>
      <c r="K28" s="15"/>
      <c r="L28" s="5"/>
    </row>
    <row r="29" customFormat="false" ht="15" hidden="false" customHeight="false" outlineLevel="0" collapsed="false">
      <c r="B29" s="5"/>
      <c r="C29" s="2" t="s">
        <v>30</v>
      </c>
      <c r="D29" s="15" t="n">
        <v>900</v>
      </c>
      <c r="E29" s="5" t="n">
        <v>221</v>
      </c>
      <c r="G29" s="15" t="n">
        <v>300</v>
      </c>
      <c r="H29" s="5" t="n">
        <v>2152</v>
      </c>
      <c r="I29" s="5" t="n">
        <v>42</v>
      </c>
      <c r="K29" s="15"/>
      <c r="L29" s="5"/>
    </row>
    <row r="30" customFormat="false" ht="15" hidden="false" customHeight="false" outlineLevel="0" collapsed="false">
      <c r="B30" s="5"/>
      <c r="C30" s="2" t="s">
        <v>14</v>
      </c>
      <c r="D30" s="15" t="n">
        <v>1603.44</v>
      </c>
      <c r="E30" s="5" t="n">
        <v>3722</v>
      </c>
      <c r="G30" s="15"/>
      <c r="H30" s="5"/>
      <c r="I30" s="5"/>
      <c r="K30" s="15"/>
      <c r="L30" s="5"/>
    </row>
    <row r="31" customFormat="false" ht="15" hidden="false" customHeight="false" outlineLevel="0" collapsed="false">
      <c r="B31" s="5"/>
      <c r="C31" s="2"/>
      <c r="D31" s="15" t="n">
        <v>1403.01</v>
      </c>
      <c r="E31" s="5" t="n">
        <v>3723</v>
      </c>
      <c r="G31" s="4" t="n">
        <f aca="false">SUM(G28:G30)</f>
        <v>1081.67</v>
      </c>
      <c r="H31" s="5"/>
      <c r="I31" s="5"/>
      <c r="K31" s="15"/>
      <c r="L31" s="5"/>
    </row>
    <row r="32" customFormat="false" ht="15" hidden="false" customHeight="false" outlineLevel="0" collapsed="false">
      <c r="B32" s="5"/>
      <c r="C32" s="2" t="s">
        <v>25</v>
      </c>
      <c r="D32" s="15" t="n">
        <v>1952.25</v>
      </c>
      <c r="E32" s="5" t="n">
        <v>8108</v>
      </c>
      <c r="G32" s="15"/>
      <c r="H32" s="5"/>
      <c r="I32" s="5"/>
      <c r="K32" s="15"/>
      <c r="L32" s="5"/>
    </row>
    <row r="33" customFormat="false" ht="15" hidden="false" customHeight="false" outlineLevel="0" collapsed="false">
      <c r="B33" s="5"/>
      <c r="C33" s="2" t="s">
        <v>15</v>
      </c>
      <c r="D33" s="15" t="n">
        <v>1081.67</v>
      </c>
      <c r="E33" s="5"/>
      <c r="G33" s="15"/>
      <c r="H33" s="5"/>
      <c r="I33" s="5"/>
      <c r="K33" s="15"/>
      <c r="L33" s="5"/>
    </row>
    <row r="34" customFormat="false" ht="15" hidden="false" customHeight="false" outlineLevel="0" collapsed="false">
      <c r="B34" s="5"/>
      <c r="C34" s="2"/>
      <c r="D34" s="15"/>
      <c r="E34" s="5"/>
      <c r="G34" s="15"/>
      <c r="H34" s="5"/>
      <c r="I34" s="5"/>
      <c r="K34" s="15"/>
      <c r="L34" s="5"/>
    </row>
    <row r="35" customFormat="false" ht="15" hidden="false" customHeight="false" outlineLevel="0" collapsed="false">
      <c r="B35" s="5"/>
      <c r="C35" s="2"/>
      <c r="D35" s="4" t="n">
        <f aca="false">SUM(D28:D34)</f>
        <v>7740.37</v>
      </c>
      <c r="E35" s="5"/>
      <c r="G35" s="15"/>
      <c r="H35" s="5"/>
      <c r="I35" s="5"/>
      <c r="K35" s="15"/>
      <c r="L35" s="5"/>
    </row>
    <row r="36" customFormat="false" ht="15" hidden="false" customHeight="false" outlineLevel="0" collapsed="false">
      <c r="B36" s="5"/>
      <c r="C36" s="2"/>
      <c r="D36" s="15"/>
      <c r="E36" s="5"/>
      <c r="G36" s="15"/>
      <c r="H36" s="5"/>
      <c r="I36" s="5"/>
      <c r="K36" s="15"/>
      <c r="L36" s="5"/>
    </row>
    <row r="37" customFormat="false" ht="15" hidden="false" customHeight="false" outlineLevel="0" collapsed="false">
      <c r="B37" s="5"/>
      <c r="C37" s="2"/>
      <c r="D37" s="15"/>
      <c r="E37" s="5"/>
      <c r="G37" s="4"/>
      <c r="H37" s="5"/>
      <c r="I37" s="5"/>
      <c r="K37" s="15"/>
      <c r="L37" s="5"/>
    </row>
    <row r="38" customFormat="false" ht="15" hidden="false" customHeight="false" outlineLevel="0" collapsed="false">
      <c r="A38" s="2"/>
      <c r="B38" s="2"/>
      <c r="C38" s="2"/>
      <c r="D38" s="15"/>
      <c r="E38" s="5"/>
      <c r="G38" s="15"/>
      <c r="H38" s="5"/>
      <c r="I38" s="5"/>
      <c r="K38" s="15"/>
      <c r="L38" s="5"/>
    </row>
    <row r="39" customFormat="false" ht="15" hidden="false" customHeight="false" outlineLevel="0" collapsed="false">
      <c r="B39" s="5"/>
      <c r="C39" s="2"/>
      <c r="D39" s="15"/>
      <c r="E39" s="5"/>
      <c r="G39" s="15"/>
      <c r="H39" s="5"/>
      <c r="I39" s="5"/>
      <c r="K39" s="15"/>
      <c r="L39" s="5"/>
    </row>
    <row r="40" customFormat="false" ht="15" hidden="false" customHeight="false" outlineLevel="0" collapsed="false">
      <c r="A40" s="2"/>
      <c r="B40" s="2"/>
      <c r="C40" s="2"/>
      <c r="D40" s="15"/>
      <c r="E40" s="5"/>
      <c r="G40" s="15"/>
      <c r="H40" s="5"/>
      <c r="I40" s="5"/>
      <c r="K40" s="15"/>
      <c r="L40" s="5"/>
    </row>
    <row r="41" customFormat="false" ht="15" hidden="false" customHeight="false" outlineLevel="0" collapsed="false">
      <c r="B41" s="5"/>
      <c r="C41" s="2"/>
      <c r="D41" s="15"/>
      <c r="E41" s="5"/>
      <c r="G41" s="15"/>
      <c r="H41" s="5"/>
      <c r="I41" s="5"/>
      <c r="K41" s="15"/>
      <c r="L41" s="5"/>
    </row>
    <row r="42" customFormat="false" ht="15" hidden="false" customHeight="false" outlineLevel="0" collapsed="false">
      <c r="B42" s="5"/>
      <c r="C42" s="2"/>
      <c r="D42" s="15"/>
      <c r="E42" s="5"/>
      <c r="G42" s="15"/>
      <c r="H42" s="5"/>
      <c r="I42" s="5"/>
      <c r="K42" s="15"/>
      <c r="L42" s="5"/>
    </row>
    <row r="43" customFormat="false" ht="15" hidden="false" customHeight="false" outlineLevel="0" collapsed="false">
      <c r="B43" s="5"/>
      <c r="C43" s="2"/>
      <c r="D43" s="15"/>
      <c r="E43" s="5"/>
      <c r="G43" s="15"/>
      <c r="H43" s="5"/>
      <c r="I43" s="5"/>
      <c r="K43" s="15"/>
      <c r="L43" s="5"/>
    </row>
    <row r="44" customFormat="false" ht="15" hidden="false" customHeight="false" outlineLevel="0" collapsed="false">
      <c r="B44" s="5"/>
      <c r="C44" s="2"/>
      <c r="D44" s="4"/>
      <c r="E44" s="5"/>
      <c r="G44" s="15"/>
      <c r="H44" s="5"/>
      <c r="I44" s="5"/>
      <c r="K44" s="15"/>
      <c r="L44" s="5"/>
    </row>
    <row r="45" customFormat="false" ht="15" hidden="false" customHeight="false" outlineLevel="0" collapsed="false">
      <c r="A45" s="2"/>
      <c r="B45" s="2"/>
      <c r="C45" s="2"/>
      <c r="D45" s="15"/>
      <c r="E45" s="5"/>
      <c r="G45" s="15"/>
      <c r="H45" s="5"/>
      <c r="I45" s="5"/>
      <c r="K45" s="15"/>
      <c r="L45" s="5"/>
    </row>
    <row r="46" customFormat="false" ht="15" hidden="false" customHeight="false" outlineLevel="0" collapsed="false">
      <c r="B46" s="5"/>
      <c r="C46" s="2"/>
      <c r="D46" s="15"/>
      <c r="E46" s="5"/>
      <c r="G46" s="15"/>
      <c r="H46" s="5"/>
      <c r="I46" s="5"/>
      <c r="K46" s="15"/>
      <c r="L46" s="5"/>
    </row>
    <row r="47" customFormat="false" ht="15" hidden="false" customHeight="false" outlineLevel="0" collapsed="false">
      <c r="B47" s="5"/>
      <c r="C47" s="2"/>
      <c r="D47" s="15"/>
      <c r="E47" s="5"/>
      <c r="G47" s="15"/>
      <c r="H47" s="5"/>
      <c r="I47" s="5"/>
      <c r="K47" s="15"/>
      <c r="L47" s="5"/>
    </row>
    <row r="48" customFormat="false" ht="15" hidden="false" customHeight="false" outlineLevel="0" collapsed="false">
      <c r="B48" s="5"/>
      <c r="C48" s="2"/>
      <c r="D48" s="15"/>
      <c r="E48" s="5"/>
      <c r="G48" s="15"/>
      <c r="H48" s="5"/>
      <c r="I48" s="5"/>
      <c r="K48" s="15"/>
      <c r="L48" s="5"/>
    </row>
    <row r="49" customFormat="false" ht="15" hidden="false" customHeight="false" outlineLevel="0" collapsed="false">
      <c r="B49" s="5"/>
      <c r="C49" s="2"/>
      <c r="D49" s="15"/>
      <c r="E49" s="5"/>
      <c r="G49" s="15"/>
      <c r="H49" s="5"/>
      <c r="I49" s="5"/>
      <c r="K49" s="15"/>
      <c r="L49" s="5"/>
    </row>
    <row r="50" customFormat="false" ht="15" hidden="false" customHeight="false" outlineLevel="0" collapsed="false">
      <c r="B50" s="5"/>
      <c r="C50" s="2"/>
      <c r="D50" s="15"/>
      <c r="E50" s="5"/>
      <c r="G50" s="15"/>
      <c r="H50" s="5"/>
      <c r="I50" s="5"/>
      <c r="K50" s="15"/>
      <c r="L50" s="5"/>
    </row>
    <row r="51" customFormat="false" ht="15" hidden="false" customHeight="false" outlineLevel="0" collapsed="false">
      <c r="B51" s="5"/>
      <c r="C51" s="2"/>
      <c r="D51" s="15"/>
      <c r="E51" s="5"/>
      <c r="G51" s="15"/>
      <c r="H51" s="5"/>
      <c r="I51" s="5"/>
      <c r="K51" s="15"/>
      <c r="L51" s="5"/>
    </row>
    <row r="52" customFormat="false" ht="15" hidden="false" customHeight="false" outlineLevel="0" collapsed="false">
      <c r="B52" s="5"/>
      <c r="C52" s="2"/>
      <c r="D52" s="15"/>
      <c r="E52" s="5"/>
      <c r="G52" s="15"/>
      <c r="H52" s="5"/>
      <c r="I52" s="5"/>
      <c r="K52" s="15"/>
      <c r="L52" s="5"/>
    </row>
    <row r="53" customFormat="false" ht="15" hidden="false" customHeight="false" outlineLevel="0" collapsed="false">
      <c r="B53" s="5"/>
      <c r="C53" s="2"/>
      <c r="D53" s="15"/>
      <c r="E53" s="5"/>
      <c r="G53" s="15"/>
      <c r="H53" s="5"/>
      <c r="I53" s="5"/>
      <c r="K53" s="15"/>
      <c r="L53" s="5"/>
    </row>
    <row r="54" customFormat="false" ht="15" hidden="false" customHeight="false" outlineLevel="0" collapsed="false">
      <c r="B54" s="5"/>
      <c r="C54" s="2"/>
      <c r="D54" s="15"/>
      <c r="E54" s="5"/>
      <c r="G54" s="15"/>
      <c r="H54" s="5"/>
      <c r="I54" s="5"/>
      <c r="K54" s="15"/>
      <c r="L54" s="5"/>
    </row>
    <row r="55" customFormat="false" ht="15" hidden="false" customHeight="false" outlineLevel="0" collapsed="false">
      <c r="B55" s="5"/>
      <c r="C55" s="2"/>
      <c r="D55" s="15"/>
      <c r="E55" s="5"/>
      <c r="G55" s="15"/>
      <c r="H55" s="5"/>
      <c r="I55" s="5"/>
      <c r="K55" s="15"/>
      <c r="L55" s="5"/>
    </row>
    <row r="56" customFormat="false" ht="15" hidden="false" customHeight="false" outlineLevel="0" collapsed="false">
      <c r="B56" s="5"/>
      <c r="C56" s="2"/>
      <c r="D56" s="15"/>
      <c r="E56" s="5"/>
      <c r="G56" s="15"/>
      <c r="H56" s="5"/>
      <c r="I56" s="5"/>
      <c r="K56" s="15"/>
      <c r="L56" s="5"/>
    </row>
    <row r="57" customFormat="false" ht="15" hidden="false" customHeight="false" outlineLevel="0" collapsed="false">
      <c r="B57" s="5"/>
      <c r="C57" s="2"/>
      <c r="D57" s="15"/>
      <c r="E57" s="5"/>
      <c r="G57" s="15"/>
      <c r="H57" s="5"/>
      <c r="I57" s="5"/>
      <c r="K57" s="15"/>
      <c r="L57" s="5"/>
    </row>
    <row r="58" customFormat="false" ht="15" hidden="false" customHeight="false" outlineLevel="0" collapsed="false">
      <c r="B58" s="5"/>
      <c r="C58" s="2"/>
      <c r="D58" s="15"/>
      <c r="E58" s="5"/>
      <c r="G58" s="15"/>
      <c r="H58" s="5"/>
      <c r="I58" s="5"/>
      <c r="K58" s="15"/>
      <c r="L58" s="5"/>
    </row>
    <row r="59" customFormat="false" ht="15" hidden="false" customHeight="false" outlineLevel="0" collapsed="false">
      <c r="B59" s="5"/>
      <c r="C59" s="2"/>
      <c r="D59" s="15"/>
      <c r="E59" s="5"/>
      <c r="G59" s="15"/>
      <c r="H59" s="5"/>
      <c r="I59" s="5"/>
      <c r="K59" s="15"/>
      <c r="L59" s="5"/>
    </row>
    <row r="60" customFormat="false" ht="15" hidden="false" customHeight="false" outlineLevel="0" collapsed="false">
      <c r="B60" s="5"/>
      <c r="C60" s="2"/>
      <c r="D60" s="15"/>
      <c r="E60" s="5"/>
      <c r="G60" s="15"/>
      <c r="H60" s="5"/>
      <c r="I60" s="5"/>
      <c r="K60" s="15"/>
      <c r="L60" s="5"/>
    </row>
    <row r="61" customFormat="false" ht="15" hidden="false" customHeight="false" outlineLevel="0" collapsed="false">
      <c r="B61" s="5"/>
      <c r="C61" s="2"/>
      <c r="D61" s="15"/>
      <c r="E61" s="5"/>
      <c r="G61" s="15"/>
      <c r="H61" s="5"/>
      <c r="I61" s="5"/>
      <c r="K61" s="15"/>
      <c r="L61" s="5"/>
    </row>
    <row r="62" customFormat="false" ht="15" hidden="false" customHeight="false" outlineLevel="0" collapsed="false">
      <c r="B62" s="5"/>
      <c r="C62" s="2"/>
      <c r="D62" s="15"/>
      <c r="E62" s="5"/>
      <c r="G62" s="15"/>
      <c r="H62" s="5"/>
      <c r="I62" s="5"/>
      <c r="K62" s="15"/>
      <c r="L62" s="5"/>
    </row>
    <row r="63" customFormat="false" ht="15" hidden="false" customHeight="false" outlineLevel="0" collapsed="false">
      <c r="B63" s="5"/>
      <c r="C63" s="2"/>
      <c r="D63" s="15"/>
      <c r="E63" s="5"/>
      <c r="G63" s="15"/>
      <c r="H63" s="5"/>
      <c r="I63" s="5"/>
      <c r="K63" s="15"/>
      <c r="L63" s="5"/>
    </row>
    <row r="64" customFormat="false" ht="15" hidden="false" customHeight="false" outlineLevel="0" collapsed="false">
      <c r="B64" s="5"/>
      <c r="C64" s="2"/>
      <c r="D64" s="15"/>
      <c r="E64" s="5"/>
      <c r="G64" s="15"/>
      <c r="H64" s="5"/>
      <c r="I64" s="5"/>
      <c r="K64" s="15"/>
      <c r="L64" s="5"/>
    </row>
    <row r="65" customFormat="false" ht="15" hidden="false" customHeight="false" outlineLevel="0" collapsed="false">
      <c r="B65" s="5"/>
      <c r="C65" s="2"/>
      <c r="D65" s="15"/>
      <c r="E65" s="5"/>
      <c r="G65" s="15"/>
      <c r="H65" s="5"/>
      <c r="I65" s="5"/>
      <c r="K65" s="15"/>
      <c r="L65" s="5"/>
    </row>
    <row r="66" customFormat="false" ht="15" hidden="false" customHeight="false" outlineLevel="0" collapsed="false">
      <c r="B66" s="5"/>
      <c r="C66" s="2"/>
      <c r="D66" s="15"/>
      <c r="E66" s="5"/>
      <c r="G66" s="15"/>
      <c r="H66" s="5"/>
      <c r="I66" s="5"/>
      <c r="K66" s="15"/>
      <c r="L66" s="5"/>
    </row>
    <row r="67" customFormat="false" ht="15" hidden="false" customHeight="false" outlineLevel="0" collapsed="false">
      <c r="B67" s="5"/>
      <c r="C67" s="2"/>
      <c r="D67" s="15"/>
      <c r="E67" s="5"/>
      <c r="G67" s="15"/>
      <c r="H67" s="5"/>
      <c r="I67" s="5"/>
      <c r="K67" s="15"/>
      <c r="L67" s="5"/>
    </row>
    <row r="68" customFormat="false" ht="15" hidden="false" customHeight="false" outlineLevel="0" collapsed="false">
      <c r="B68" s="5"/>
      <c r="C68" s="2"/>
      <c r="D68" s="15"/>
      <c r="E68" s="5"/>
      <c r="G68" s="15"/>
      <c r="H68" s="5"/>
      <c r="I68" s="5"/>
      <c r="K68" s="15"/>
      <c r="L68" s="5"/>
    </row>
    <row r="69" customFormat="false" ht="15" hidden="false" customHeight="false" outlineLevel="0" collapsed="false">
      <c r="B69" s="5"/>
      <c r="C69" s="2"/>
      <c r="D69" s="15"/>
      <c r="E69" s="5"/>
      <c r="G69" s="15"/>
      <c r="H69" s="5"/>
      <c r="I69" s="5"/>
      <c r="K69" s="15"/>
      <c r="L69" s="5"/>
    </row>
    <row r="70" customFormat="false" ht="15" hidden="false" customHeight="false" outlineLevel="0" collapsed="false">
      <c r="B70" s="5"/>
      <c r="C70" s="2"/>
      <c r="D70" s="15"/>
      <c r="E70" s="5"/>
      <c r="G70" s="15"/>
      <c r="H70" s="5"/>
      <c r="I70" s="5"/>
      <c r="K70" s="15"/>
      <c r="L70" s="5"/>
    </row>
    <row r="71" customFormat="false" ht="15" hidden="false" customHeight="false" outlineLevel="0" collapsed="false">
      <c r="B71" s="5"/>
      <c r="C71" s="2"/>
      <c r="D71" s="15"/>
      <c r="E71" s="5"/>
      <c r="G71" s="15"/>
      <c r="H71" s="5"/>
      <c r="I71" s="5"/>
      <c r="K71" s="15"/>
      <c r="L71" s="5"/>
    </row>
    <row r="72" customFormat="false" ht="15" hidden="false" customHeight="false" outlineLevel="0" collapsed="false">
      <c r="B72" s="5"/>
      <c r="C72" s="2"/>
      <c r="D72" s="15"/>
      <c r="E72" s="5"/>
      <c r="G72" s="15"/>
      <c r="H72" s="5"/>
      <c r="I72" s="5"/>
      <c r="K72" s="15"/>
      <c r="L72" s="5"/>
    </row>
    <row r="73" customFormat="false" ht="15" hidden="false" customHeight="false" outlineLevel="0" collapsed="false">
      <c r="B73" s="5"/>
      <c r="C73" s="2"/>
      <c r="D73" s="15"/>
      <c r="E73" s="5"/>
      <c r="G73" s="15"/>
      <c r="H73" s="5"/>
      <c r="I73" s="5"/>
      <c r="K73" s="15"/>
      <c r="L73" s="5"/>
    </row>
    <row r="74" customFormat="false" ht="15" hidden="false" customHeight="false" outlineLevel="0" collapsed="false">
      <c r="B74" s="5"/>
      <c r="C74" s="2"/>
      <c r="D74" s="15"/>
      <c r="E74" s="5"/>
      <c r="G74" s="15"/>
      <c r="H74" s="5"/>
      <c r="I74" s="5"/>
      <c r="K74" s="15"/>
      <c r="L74" s="5"/>
    </row>
    <row r="75" customFormat="false" ht="15" hidden="false" customHeight="false" outlineLevel="0" collapsed="false">
      <c r="B75" s="5"/>
      <c r="C75" s="2"/>
      <c r="D75" s="15"/>
      <c r="E75" s="5"/>
      <c r="G75" s="15"/>
      <c r="H75" s="5"/>
      <c r="I75" s="5"/>
      <c r="K75" s="15"/>
      <c r="L75" s="5"/>
    </row>
    <row r="76" customFormat="false" ht="15" hidden="false" customHeight="false" outlineLevel="0" collapsed="false">
      <c r="B76" s="5"/>
      <c r="C76" s="2"/>
      <c r="D76" s="15"/>
      <c r="E76" s="5"/>
      <c r="G76" s="15"/>
      <c r="H76" s="5"/>
      <c r="I76" s="5"/>
      <c r="K76" s="15"/>
    </row>
    <row r="77" customFormat="false" ht="15" hidden="false" customHeight="false" outlineLevel="0" collapsed="false">
      <c r="C77" s="2"/>
      <c r="D77" s="15"/>
      <c r="E77" s="5"/>
      <c r="G77" s="15"/>
      <c r="H77" s="5"/>
      <c r="I77" s="5"/>
      <c r="K77" s="15"/>
    </row>
    <row r="78" customFormat="false" ht="15" hidden="false" customHeight="false" outlineLevel="0" collapsed="false">
      <c r="C78" s="2"/>
      <c r="D78" s="15"/>
      <c r="E78" s="5"/>
      <c r="G78" s="15"/>
      <c r="H78" s="5"/>
      <c r="I78" s="5"/>
      <c r="K78" s="15"/>
    </row>
    <row r="79" customFormat="false" ht="15" hidden="false" customHeight="false" outlineLevel="0" collapsed="false">
      <c r="C79" s="2"/>
      <c r="D79" s="15"/>
      <c r="E79" s="5"/>
      <c r="G79" s="15"/>
      <c r="H79" s="5"/>
      <c r="I79" s="5"/>
      <c r="K79" s="15"/>
    </row>
    <row r="80" customFormat="false" ht="15" hidden="false" customHeight="false" outlineLevel="0" collapsed="false">
      <c r="C80" s="2"/>
      <c r="D80" s="15"/>
      <c r="E80" s="5"/>
      <c r="G80" s="15"/>
      <c r="H80" s="5"/>
      <c r="I80" s="5"/>
      <c r="K80" s="15"/>
    </row>
    <row r="81" customFormat="false" ht="15" hidden="false" customHeight="false" outlineLevel="0" collapsed="false">
      <c r="C81" s="2"/>
      <c r="D81" s="15"/>
      <c r="E81" s="5"/>
      <c r="G81" s="15"/>
      <c r="H81" s="5"/>
      <c r="I81" s="5"/>
      <c r="K81" s="15"/>
    </row>
    <row r="82" customFormat="false" ht="15" hidden="false" customHeight="false" outlineLevel="0" collapsed="false">
      <c r="C82" s="2"/>
      <c r="D82" s="15"/>
      <c r="E82" s="5"/>
      <c r="G82" s="15"/>
      <c r="H82" s="5"/>
      <c r="I82" s="5"/>
      <c r="K82" s="15"/>
    </row>
    <row r="83" customFormat="false" ht="15" hidden="false" customHeight="false" outlineLevel="0" collapsed="false">
      <c r="C83" s="2"/>
      <c r="D83" s="15"/>
      <c r="E83" s="5"/>
      <c r="G83" s="15"/>
      <c r="H83" s="5"/>
      <c r="I83" s="5"/>
      <c r="K83" s="15"/>
    </row>
    <row r="84" customFormat="false" ht="15" hidden="false" customHeight="false" outlineLevel="0" collapsed="false">
      <c r="C84" s="2"/>
      <c r="D84" s="15"/>
      <c r="E84" s="5"/>
      <c r="G84" s="15"/>
      <c r="H84" s="5"/>
      <c r="I84" s="5"/>
      <c r="K84" s="15"/>
    </row>
    <row r="85" customFormat="false" ht="15" hidden="false" customHeight="false" outlineLevel="0" collapsed="false">
      <c r="C85" s="2"/>
      <c r="D85" s="15"/>
      <c r="E85" s="5"/>
      <c r="G85" s="15"/>
      <c r="H85" s="5"/>
      <c r="I85" s="5"/>
      <c r="K85" s="15"/>
    </row>
    <row r="86" customFormat="false" ht="15" hidden="false" customHeight="false" outlineLevel="0" collapsed="false">
      <c r="C86" s="2"/>
      <c r="D86" s="15"/>
      <c r="E86" s="5"/>
      <c r="G86" s="15"/>
      <c r="H86" s="5"/>
      <c r="I86" s="5"/>
      <c r="K86" s="15"/>
    </row>
    <row r="87" customFormat="false" ht="15" hidden="false" customHeight="false" outlineLevel="0" collapsed="false">
      <c r="C87" s="2"/>
      <c r="D87" s="15"/>
      <c r="E87" s="5"/>
      <c r="G87" s="15"/>
      <c r="H87" s="5"/>
      <c r="I87" s="5"/>
      <c r="K87" s="15"/>
    </row>
    <row r="88" customFormat="false" ht="15" hidden="false" customHeight="false" outlineLevel="0" collapsed="false">
      <c r="C88" s="2"/>
      <c r="D88" s="15"/>
      <c r="E88" s="5"/>
      <c r="G88" s="15"/>
      <c r="H88" s="5"/>
      <c r="I88" s="5"/>
      <c r="K88" s="15"/>
    </row>
    <row r="89" customFormat="false" ht="15" hidden="false" customHeight="false" outlineLevel="0" collapsed="false">
      <c r="C89" s="2"/>
      <c r="D89" s="15"/>
      <c r="E89" s="5"/>
      <c r="G89" s="15"/>
      <c r="H89" s="5"/>
      <c r="I89" s="5"/>
      <c r="K89" s="15"/>
    </row>
    <row r="90" customFormat="false" ht="15" hidden="false" customHeight="false" outlineLevel="0" collapsed="false">
      <c r="C90" s="2"/>
      <c r="D90" s="15"/>
      <c r="E90" s="5"/>
      <c r="G90" s="15"/>
      <c r="H90" s="5"/>
      <c r="I90" s="5"/>
      <c r="K90" s="15"/>
    </row>
    <row r="91" customFormat="false" ht="15" hidden="false" customHeight="false" outlineLevel="0" collapsed="false">
      <c r="C91" s="2"/>
      <c r="D91" s="15"/>
      <c r="E91" s="5"/>
      <c r="G91" s="15"/>
      <c r="H91" s="5"/>
      <c r="I91" s="5"/>
      <c r="K91" s="15"/>
    </row>
    <row r="92" customFormat="false" ht="15" hidden="false" customHeight="false" outlineLevel="0" collapsed="false">
      <c r="C92" s="2"/>
      <c r="D92" s="15"/>
      <c r="E92" s="5"/>
      <c r="G92" s="15"/>
      <c r="H92" s="5"/>
      <c r="I92" s="5"/>
      <c r="K92" s="15"/>
    </row>
    <row r="93" customFormat="false" ht="15" hidden="false" customHeight="false" outlineLevel="0" collapsed="false">
      <c r="C93" s="2"/>
      <c r="D93" s="15"/>
      <c r="E93" s="5"/>
      <c r="G93" s="15"/>
      <c r="H93" s="5"/>
      <c r="I93" s="5"/>
      <c r="K93" s="15"/>
    </row>
    <row r="94" customFormat="false" ht="15" hidden="false" customHeight="false" outlineLevel="0" collapsed="false">
      <c r="C94" s="2"/>
      <c r="D94" s="15"/>
      <c r="E94" s="5"/>
      <c r="G94" s="15"/>
      <c r="H94" s="5"/>
      <c r="I94" s="5"/>
      <c r="K94" s="15"/>
    </row>
    <row r="95" customFormat="false" ht="15" hidden="false" customHeight="false" outlineLevel="0" collapsed="false">
      <c r="C95" s="2"/>
      <c r="D95" s="15"/>
      <c r="E95" s="5"/>
      <c r="G95" s="15"/>
      <c r="H95" s="5"/>
      <c r="I95" s="5"/>
      <c r="K95" s="15"/>
    </row>
    <row r="96" customFormat="false" ht="15" hidden="false" customHeight="false" outlineLevel="0" collapsed="false">
      <c r="C96" s="2"/>
      <c r="D96" s="15"/>
      <c r="E96" s="5"/>
      <c r="G96" s="15"/>
      <c r="H96" s="5"/>
      <c r="I96" s="5"/>
      <c r="K96" s="15"/>
    </row>
    <row r="97" customFormat="false" ht="15" hidden="false" customHeight="false" outlineLevel="0" collapsed="false">
      <c r="C97" s="2"/>
      <c r="D97" s="15"/>
      <c r="E97" s="5"/>
      <c r="G97" s="15"/>
      <c r="H97" s="5"/>
      <c r="I97" s="5"/>
      <c r="K97" s="15"/>
    </row>
    <row r="98" customFormat="false" ht="15" hidden="false" customHeight="false" outlineLevel="0" collapsed="false">
      <c r="C98" s="2"/>
      <c r="D98" s="15"/>
      <c r="E98" s="5"/>
      <c r="G98" s="15"/>
      <c r="H98" s="5"/>
      <c r="I98" s="5"/>
      <c r="K98" s="15"/>
    </row>
    <row r="99" customFormat="false" ht="15" hidden="false" customHeight="false" outlineLevel="0" collapsed="false">
      <c r="C99" s="2"/>
      <c r="D99" s="15"/>
      <c r="E99" s="5"/>
      <c r="G99" s="15"/>
      <c r="H99" s="5"/>
      <c r="I99" s="5"/>
      <c r="K99" s="15"/>
    </row>
    <row r="100" customFormat="false" ht="15" hidden="false" customHeight="false" outlineLevel="0" collapsed="false">
      <c r="C100" s="2"/>
      <c r="D100" s="15"/>
      <c r="E100" s="5"/>
      <c r="G100" s="15"/>
      <c r="H100" s="5"/>
      <c r="I100" s="5"/>
      <c r="K100" s="15"/>
    </row>
    <row r="101" customFormat="false" ht="15" hidden="false" customHeight="false" outlineLevel="0" collapsed="false">
      <c r="C101" s="2"/>
      <c r="D101" s="15"/>
      <c r="E101" s="5"/>
      <c r="G101" s="15"/>
      <c r="H101" s="5"/>
      <c r="I101" s="5"/>
      <c r="K101" s="15"/>
    </row>
    <row r="102" customFormat="false" ht="15" hidden="false" customHeight="false" outlineLevel="0" collapsed="false">
      <c r="C102" s="2"/>
      <c r="D102" s="15"/>
      <c r="E102" s="5"/>
      <c r="G102" s="15"/>
      <c r="H102" s="5"/>
      <c r="I102" s="5"/>
      <c r="K102" s="15"/>
    </row>
    <row r="103" customFormat="false" ht="15" hidden="false" customHeight="false" outlineLevel="0" collapsed="false">
      <c r="C103" s="2"/>
      <c r="D103" s="15"/>
      <c r="E103" s="5"/>
      <c r="G103" s="15"/>
      <c r="H103" s="5"/>
      <c r="I103" s="5"/>
      <c r="K103" s="15"/>
    </row>
    <row r="104" customFormat="false" ht="15" hidden="false" customHeight="false" outlineLevel="0" collapsed="false">
      <c r="C104" s="2"/>
      <c r="D104" s="15"/>
      <c r="E104" s="5"/>
      <c r="G104" s="15"/>
      <c r="H104" s="5"/>
      <c r="I104" s="5"/>
      <c r="K104" s="15"/>
    </row>
    <row r="105" customFormat="false" ht="15" hidden="false" customHeight="false" outlineLevel="0" collapsed="false">
      <c r="C105" s="2"/>
      <c r="D105" s="15"/>
      <c r="E105" s="5"/>
      <c r="G105" s="15"/>
      <c r="H105" s="5"/>
      <c r="I105" s="5"/>
      <c r="K105" s="15"/>
    </row>
    <row r="106" customFormat="false" ht="15" hidden="false" customHeight="false" outlineLevel="0" collapsed="false">
      <c r="C106" s="2"/>
      <c r="D106" s="15"/>
      <c r="E106" s="5"/>
      <c r="G106" s="15"/>
      <c r="H106" s="5"/>
      <c r="I106" s="5"/>
      <c r="K106" s="15"/>
    </row>
    <row r="107" customFormat="false" ht="15" hidden="false" customHeight="false" outlineLevel="0" collapsed="false">
      <c r="C107" s="2"/>
      <c r="D107" s="15"/>
      <c r="E107" s="5"/>
      <c r="G107" s="15"/>
      <c r="H107" s="5"/>
      <c r="I107" s="5"/>
      <c r="K107" s="15"/>
    </row>
    <row r="108" customFormat="false" ht="15" hidden="false" customHeight="false" outlineLevel="0" collapsed="false">
      <c r="C108" s="2"/>
      <c r="D108" s="15"/>
      <c r="E108" s="5"/>
      <c r="G108" s="15"/>
      <c r="H108" s="5"/>
      <c r="I108" s="5"/>
      <c r="K108" s="15"/>
    </row>
    <row r="109" customFormat="false" ht="15" hidden="false" customHeight="false" outlineLevel="0" collapsed="false">
      <c r="C109" s="2"/>
      <c r="D109" s="15"/>
      <c r="E109" s="5"/>
      <c r="G109" s="15"/>
      <c r="H109" s="5"/>
      <c r="I109" s="5"/>
      <c r="K109" s="15"/>
    </row>
    <row r="110" customFormat="false" ht="15" hidden="false" customHeight="false" outlineLevel="0" collapsed="false">
      <c r="C110" s="2"/>
      <c r="D110" s="15"/>
      <c r="E110" s="5"/>
      <c r="G110" s="15"/>
      <c r="H110" s="5"/>
      <c r="I110" s="5"/>
      <c r="K110" s="15"/>
    </row>
    <row r="111" customFormat="false" ht="15" hidden="false" customHeight="false" outlineLevel="0" collapsed="false">
      <c r="C111" s="2"/>
      <c r="D111" s="15"/>
      <c r="E111" s="5"/>
      <c r="G111" s="15"/>
      <c r="H111" s="5"/>
      <c r="I111" s="5"/>
      <c r="K111" s="15"/>
    </row>
    <row r="112" customFormat="false" ht="15" hidden="false" customHeight="false" outlineLevel="0" collapsed="false">
      <c r="C112" s="2"/>
      <c r="D112" s="15"/>
      <c r="E112" s="5"/>
      <c r="G112" s="15"/>
      <c r="H112" s="5"/>
      <c r="I112" s="5"/>
      <c r="K112" s="15"/>
    </row>
    <row r="113" customFormat="false" ht="15" hidden="false" customHeight="false" outlineLevel="0" collapsed="false">
      <c r="C113" s="2"/>
      <c r="D113" s="15"/>
      <c r="E113" s="5"/>
      <c r="G113" s="15"/>
      <c r="H113" s="5"/>
      <c r="I113" s="5"/>
      <c r="K113" s="15"/>
    </row>
    <row r="114" customFormat="false" ht="15" hidden="false" customHeight="false" outlineLevel="0" collapsed="false">
      <c r="C114" s="2"/>
      <c r="D114" s="15"/>
      <c r="E114" s="5"/>
      <c r="G114" s="15"/>
      <c r="H114" s="5"/>
      <c r="I114" s="5"/>
      <c r="K114" s="15"/>
    </row>
    <row r="115" customFormat="false" ht="15" hidden="false" customHeight="false" outlineLevel="0" collapsed="false">
      <c r="C115" s="2"/>
      <c r="D115" s="15"/>
      <c r="E115" s="5"/>
      <c r="G115" s="15"/>
      <c r="H115" s="5"/>
      <c r="I115" s="5"/>
      <c r="K115" s="15"/>
    </row>
    <row r="116" customFormat="false" ht="15" hidden="false" customHeight="false" outlineLevel="0" collapsed="false">
      <c r="C116" s="2"/>
      <c r="D116" s="15"/>
      <c r="E116" s="5"/>
      <c r="G116" s="15"/>
      <c r="H116" s="5"/>
      <c r="I116" s="5"/>
      <c r="K116" s="15"/>
    </row>
    <row r="117" customFormat="false" ht="15" hidden="false" customHeight="false" outlineLevel="0" collapsed="false">
      <c r="C117" s="2"/>
      <c r="D117" s="15"/>
      <c r="E117" s="5"/>
      <c r="G117" s="15"/>
      <c r="H117" s="5"/>
      <c r="I117" s="5"/>
      <c r="K117" s="15"/>
    </row>
    <row r="118" customFormat="false" ht="15" hidden="false" customHeight="false" outlineLevel="0" collapsed="false">
      <c r="C118" s="2"/>
      <c r="D118" s="15"/>
      <c r="E118" s="5"/>
      <c r="G118" s="15"/>
      <c r="H118" s="5"/>
      <c r="I118" s="5"/>
    </row>
    <row r="119" customFormat="false" ht="15" hidden="false" customHeight="false" outlineLevel="0" collapsed="false">
      <c r="C119" s="2"/>
      <c r="D119" s="15"/>
      <c r="E119" s="5"/>
      <c r="G119" s="15"/>
      <c r="H119" s="5"/>
      <c r="I119" s="5"/>
    </row>
    <row r="120" customFormat="false" ht="15" hidden="false" customHeight="false" outlineLevel="0" collapsed="false">
      <c r="C120" s="2"/>
      <c r="D120" s="15"/>
      <c r="E120" s="5"/>
      <c r="G120" s="15"/>
      <c r="H120" s="5"/>
      <c r="I120" s="5"/>
    </row>
    <row r="121" customFormat="false" ht="15" hidden="false" customHeight="false" outlineLevel="0" collapsed="false">
      <c r="C121" s="2"/>
      <c r="D121" s="15"/>
      <c r="E121" s="5"/>
      <c r="G121" s="15"/>
      <c r="H121" s="5"/>
      <c r="I121" s="5"/>
    </row>
    <row r="122" customFormat="false" ht="15" hidden="false" customHeight="false" outlineLevel="0" collapsed="false">
      <c r="C122" s="2"/>
      <c r="D122" s="15"/>
      <c r="E122" s="5"/>
      <c r="G122" s="15"/>
      <c r="H122" s="5"/>
      <c r="I122" s="5"/>
    </row>
    <row r="123" customFormat="false" ht="15" hidden="false" customHeight="false" outlineLevel="0" collapsed="false">
      <c r="C123" s="2"/>
      <c r="D123" s="15"/>
      <c r="E123" s="5"/>
      <c r="G123" s="15"/>
      <c r="H123" s="5"/>
      <c r="I123" s="5"/>
    </row>
    <row r="124" customFormat="false" ht="15" hidden="false" customHeight="false" outlineLevel="0" collapsed="false">
      <c r="C124" s="2"/>
      <c r="D124" s="15"/>
      <c r="E124" s="5"/>
      <c r="G124" s="15"/>
      <c r="H124" s="5"/>
      <c r="I124" s="5"/>
    </row>
    <row r="125" customFormat="false" ht="15" hidden="false" customHeight="false" outlineLevel="0" collapsed="false">
      <c r="C125" s="2"/>
      <c r="D125" s="15"/>
      <c r="E125" s="5"/>
      <c r="G125" s="15"/>
      <c r="H125" s="5"/>
      <c r="I125" s="5"/>
    </row>
    <row r="126" customFormat="false" ht="15" hidden="false" customHeight="false" outlineLevel="0" collapsed="false">
      <c r="C126" s="2"/>
      <c r="D126" s="15"/>
      <c r="E126" s="5"/>
      <c r="G126" s="15"/>
      <c r="H126" s="5"/>
      <c r="I126" s="5"/>
    </row>
    <row r="127" customFormat="false" ht="15" hidden="false" customHeight="false" outlineLevel="0" collapsed="false">
      <c r="C127" s="2"/>
      <c r="D127" s="15"/>
      <c r="E127" s="5"/>
      <c r="G127" s="15"/>
      <c r="H127" s="5"/>
      <c r="I127" s="5"/>
    </row>
    <row r="128" customFormat="false" ht="15" hidden="false" customHeight="false" outlineLevel="0" collapsed="false">
      <c r="C128" s="2"/>
      <c r="D128" s="15"/>
      <c r="E128" s="5"/>
      <c r="G128" s="15"/>
      <c r="H128" s="5"/>
      <c r="I128" s="5"/>
    </row>
    <row r="129" customFormat="false" ht="15" hidden="false" customHeight="false" outlineLevel="0" collapsed="false">
      <c r="C129" s="2"/>
      <c r="D129" s="15"/>
      <c r="E129" s="5"/>
      <c r="G129" s="15"/>
      <c r="H129" s="5"/>
      <c r="I129" s="5"/>
    </row>
    <row r="130" customFormat="false" ht="15" hidden="false" customHeight="false" outlineLevel="0" collapsed="false">
      <c r="C130" s="2"/>
      <c r="D130" s="15"/>
      <c r="E130" s="5"/>
      <c r="G130" s="15"/>
    </row>
    <row r="131" customFormat="false" ht="15" hidden="false" customHeight="false" outlineLevel="0" collapsed="false">
      <c r="C131" s="2"/>
      <c r="D131" s="15"/>
      <c r="E131" s="5"/>
      <c r="G131" s="15"/>
    </row>
    <row r="132" customFormat="false" ht="15" hidden="false" customHeight="false" outlineLevel="0" collapsed="false">
      <c r="C132" s="2"/>
      <c r="D132" s="15"/>
      <c r="E132" s="5"/>
      <c r="G132" s="15"/>
    </row>
    <row r="133" customFormat="false" ht="15" hidden="false" customHeight="false" outlineLevel="0" collapsed="false">
      <c r="C133" s="2"/>
      <c r="D133" s="15"/>
      <c r="E133" s="5"/>
      <c r="G133" s="15"/>
    </row>
    <row r="134" customFormat="false" ht="15" hidden="false" customHeight="false" outlineLevel="0" collapsed="false">
      <c r="C134" s="2"/>
      <c r="D134" s="15"/>
      <c r="E134" s="5"/>
      <c r="G134" s="15"/>
    </row>
    <row r="135" customFormat="false" ht="15" hidden="false" customHeight="false" outlineLevel="0" collapsed="false">
      <c r="C135" s="2"/>
      <c r="D135" s="15"/>
      <c r="E135" s="5"/>
      <c r="G135" s="15"/>
    </row>
    <row r="136" customFormat="false" ht="15" hidden="false" customHeight="false" outlineLevel="0" collapsed="false">
      <c r="C136" s="2"/>
      <c r="D136" s="15"/>
      <c r="E136" s="5"/>
      <c r="G136" s="15"/>
    </row>
    <row r="137" customFormat="false" ht="15" hidden="false" customHeight="false" outlineLevel="0" collapsed="false">
      <c r="C137" s="2"/>
      <c r="D137" s="15"/>
      <c r="E137" s="5"/>
      <c r="G137" s="15"/>
    </row>
    <row r="138" customFormat="false" ht="15" hidden="false" customHeight="false" outlineLevel="0" collapsed="false">
      <c r="C138" s="2"/>
      <c r="D138" s="15"/>
      <c r="E138" s="5"/>
      <c r="G138" s="15"/>
    </row>
    <row r="139" customFormat="false" ht="15" hidden="false" customHeight="false" outlineLevel="0" collapsed="false">
      <c r="C139" s="2"/>
      <c r="D139" s="15"/>
      <c r="E139" s="5"/>
      <c r="G139" s="15"/>
    </row>
    <row r="140" customFormat="false" ht="15" hidden="false" customHeight="false" outlineLevel="0" collapsed="false">
      <c r="C140" s="2"/>
      <c r="D140" s="15"/>
      <c r="E140" s="5"/>
      <c r="G140" s="15"/>
    </row>
    <row r="141" customFormat="false" ht="15" hidden="false" customHeight="false" outlineLevel="0" collapsed="false">
      <c r="C141" s="2"/>
      <c r="D141" s="15"/>
      <c r="E141" s="5"/>
      <c r="G141" s="15"/>
    </row>
    <row r="142" customFormat="false" ht="15" hidden="false" customHeight="false" outlineLevel="0" collapsed="false">
      <c r="C142" s="2"/>
      <c r="D142" s="15"/>
      <c r="E142" s="5"/>
      <c r="G142" s="15"/>
    </row>
    <row r="143" customFormat="false" ht="15" hidden="false" customHeight="false" outlineLevel="0" collapsed="false">
      <c r="C143" s="2"/>
      <c r="D143" s="15"/>
      <c r="E143" s="5"/>
      <c r="G143" s="15"/>
    </row>
    <row r="144" customFormat="false" ht="15" hidden="false" customHeight="false" outlineLevel="0" collapsed="false">
      <c r="C144" s="2"/>
      <c r="D144" s="15"/>
      <c r="E144" s="5"/>
      <c r="G144" s="15"/>
    </row>
    <row r="145" customFormat="false" ht="15" hidden="false" customHeight="false" outlineLevel="0" collapsed="false">
      <c r="C145" s="2"/>
      <c r="D145" s="15"/>
      <c r="E145" s="5"/>
      <c r="G145" s="15"/>
    </row>
    <row r="146" customFormat="false" ht="15" hidden="false" customHeight="false" outlineLevel="0" collapsed="false">
      <c r="C146" s="2"/>
      <c r="D146" s="15"/>
      <c r="E146" s="5"/>
      <c r="G146" s="15"/>
    </row>
    <row r="147" customFormat="false" ht="15" hidden="false" customHeight="false" outlineLevel="0" collapsed="false">
      <c r="C147" s="2"/>
      <c r="D147" s="15"/>
      <c r="E147" s="5"/>
      <c r="G147" s="15"/>
    </row>
    <row r="148" customFormat="false" ht="15" hidden="false" customHeight="false" outlineLevel="0" collapsed="false">
      <c r="C148" s="2"/>
      <c r="D148" s="15"/>
      <c r="E148" s="5"/>
      <c r="G148" s="15"/>
    </row>
    <row r="149" customFormat="false" ht="15" hidden="false" customHeight="false" outlineLevel="0" collapsed="false">
      <c r="C149" s="2"/>
      <c r="D149" s="15"/>
      <c r="E149" s="5"/>
      <c r="G149" s="15"/>
    </row>
    <row r="150" customFormat="false" ht="15" hidden="false" customHeight="false" outlineLevel="0" collapsed="false">
      <c r="C150" s="2"/>
      <c r="D150" s="15"/>
      <c r="E150" s="5"/>
      <c r="G150" s="15"/>
    </row>
    <row r="151" customFormat="false" ht="15" hidden="false" customHeight="false" outlineLevel="0" collapsed="false">
      <c r="C151" s="2"/>
      <c r="D151" s="15"/>
      <c r="E151" s="5"/>
      <c r="G151" s="15"/>
    </row>
    <row r="152" customFormat="false" ht="15" hidden="false" customHeight="false" outlineLevel="0" collapsed="false">
      <c r="C152" s="2"/>
      <c r="D152" s="15"/>
      <c r="E152" s="5"/>
      <c r="G152" s="15"/>
    </row>
    <row r="153" customFormat="false" ht="15" hidden="false" customHeight="false" outlineLevel="0" collapsed="false">
      <c r="C153" s="2"/>
      <c r="D153" s="15"/>
      <c r="E153" s="5"/>
      <c r="G153" s="15"/>
    </row>
    <row r="154" customFormat="false" ht="15" hidden="false" customHeight="false" outlineLevel="0" collapsed="false">
      <c r="C154" s="2"/>
      <c r="D154" s="15"/>
      <c r="E154" s="5"/>
      <c r="G154" s="15"/>
    </row>
    <row r="155" customFormat="false" ht="15" hidden="false" customHeight="false" outlineLevel="0" collapsed="false">
      <c r="C155" s="2"/>
      <c r="D155" s="15"/>
      <c r="E155" s="5"/>
      <c r="G155" s="15"/>
    </row>
    <row r="156" customFormat="false" ht="15" hidden="false" customHeight="false" outlineLevel="0" collapsed="false">
      <c r="C156" s="2"/>
      <c r="D156" s="15"/>
      <c r="E156" s="5"/>
      <c r="G156" s="15"/>
    </row>
    <row r="157" customFormat="false" ht="15" hidden="false" customHeight="false" outlineLevel="0" collapsed="false">
      <c r="C157" s="2"/>
      <c r="E157" s="5"/>
      <c r="G157" s="15"/>
    </row>
    <row r="158" customFormat="false" ht="15" hidden="false" customHeight="false" outlineLevel="0" collapsed="false">
      <c r="C158" s="2"/>
      <c r="E158" s="5"/>
      <c r="G158" s="15"/>
    </row>
    <row r="159" customFormat="false" ht="15" hidden="false" customHeight="false" outlineLevel="0" collapsed="false">
      <c r="C159" s="2"/>
      <c r="E159" s="5"/>
      <c r="G159" s="15"/>
    </row>
    <row r="160" customFormat="false" ht="15" hidden="false" customHeight="false" outlineLevel="0" collapsed="false">
      <c r="C160" s="2"/>
      <c r="E160" s="5"/>
      <c r="G160" s="15"/>
    </row>
    <row r="161" customFormat="false" ht="15" hidden="false" customHeight="false" outlineLevel="0" collapsed="false">
      <c r="C161" s="2"/>
      <c r="E161" s="5"/>
      <c r="G161" s="15"/>
    </row>
    <row r="162" customFormat="false" ht="15" hidden="false" customHeight="false" outlineLevel="0" collapsed="false">
      <c r="C162" s="2"/>
      <c r="E162" s="5"/>
      <c r="G162" s="15"/>
    </row>
    <row r="163" customFormat="false" ht="15" hidden="false" customHeight="false" outlineLevel="0" collapsed="false">
      <c r="C163" s="2"/>
      <c r="E163" s="5"/>
      <c r="G163" s="15"/>
    </row>
    <row r="164" customFormat="false" ht="15" hidden="false" customHeight="false" outlineLevel="0" collapsed="false">
      <c r="C164" s="2"/>
      <c r="E164" s="5"/>
      <c r="G164" s="15"/>
    </row>
    <row r="165" customFormat="false" ht="15" hidden="false" customHeight="false" outlineLevel="0" collapsed="false">
      <c r="C165" s="2"/>
      <c r="E165" s="5"/>
    </row>
    <row r="166" customFormat="false" ht="15" hidden="false" customHeight="false" outlineLevel="0" collapsed="false">
      <c r="C166" s="2"/>
      <c r="E166" s="5"/>
    </row>
    <row r="167" customFormat="false" ht="15" hidden="false" customHeight="false" outlineLevel="0" collapsed="false">
      <c r="C167" s="2"/>
      <c r="E167" s="5"/>
    </row>
    <row r="168" customFormat="false" ht="15" hidden="false" customHeight="false" outlineLevel="0" collapsed="false">
      <c r="C168" s="2"/>
      <c r="E168" s="5"/>
    </row>
    <row r="169" customFormat="false" ht="15" hidden="false" customHeight="false" outlineLevel="0" collapsed="false">
      <c r="C169" s="2"/>
      <c r="E169" s="5"/>
    </row>
    <row r="170" customFormat="false" ht="15" hidden="false" customHeight="false" outlineLevel="0" collapsed="false">
      <c r="C170" s="2"/>
      <c r="E170" s="5"/>
    </row>
    <row r="171" customFormat="false" ht="15" hidden="false" customHeight="false" outlineLevel="0" collapsed="false">
      <c r="C171" s="2"/>
      <c r="E171" s="5"/>
    </row>
    <row r="172" customFormat="false" ht="15" hidden="false" customHeight="false" outlineLevel="0" collapsed="false">
      <c r="C172" s="2"/>
      <c r="E172" s="5"/>
    </row>
    <row r="173" customFormat="false" ht="15" hidden="false" customHeight="false" outlineLevel="0" collapsed="false">
      <c r="C173" s="2"/>
      <c r="E173" s="5"/>
    </row>
    <row r="174" customFormat="false" ht="15" hidden="false" customHeight="false" outlineLevel="0" collapsed="false">
      <c r="C174" s="2"/>
      <c r="E174" s="5"/>
    </row>
    <row r="175" customFormat="false" ht="15" hidden="false" customHeight="false" outlineLevel="0" collapsed="false">
      <c r="C175" s="2"/>
      <c r="E175" s="5"/>
    </row>
    <row r="176" customFormat="false" ht="15" hidden="false" customHeight="false" outlineLevel="0" collapsed="false">
      <c r="C176" s="2"/>
      <c r="E176" s="5"/>
    </row>
    <row r="177" customFormat="false" ht="15" hidden="false" customHeight="false" outlineLevel="0" collapsed="false">
      <c r="C177" s="2"/>
      <c r="E177" s="5"/>
    </row>
    <row r="178" customFormat="false" ht="15" hidden="false" customHeight="false" outlineLevel="0" collapsed="false">
      <c r="C178" s="2"/>
      <c r="E178" s="5"/>
    </row>
    <row r="179" customFormat="false" ht="15" hidden="false" customHeight="false" outlineLevel="0" collapsed="false">
      <c r="C179" s="2"/>
      <c r="E179" s="5"/>
    </row>
    <row r="180" customFormat="false" ht="15" hidden="false" customHeight="false" outlineLevel="0" collapsed="false">
      <c r="C180" s="2"/>
      <c r="E180" s="5"/>
    </row>
    <row r="181" customFormat="false" ht="15" hidden="false" customHeight="false" outlineLevel="0" collapsed="false">
      <c r="C181" s="2"/>
      <c r="E181" s="5"/>
    </row>
    <row r="182" customFormat="false" ht="15" hidden="false" customHeight="false" outlineLevel="0" collapsed="false">
      <c r="C182" s="2"/>
      <c r="E182" s="5"/>
    </row>
    <row r="183" customFormat="false" ht="15" hidden="false" customHeight="false" outlineLevel="0" collapsed="false">
      <c r="C183" s="2"/>
      <c r="E183" s="5"/>
    </row>
    <row r="184" customFormat="false" ht="15" hidden="false" customHeight="false" outlineLevel="0" collapsed="false">
      <c r="C184" s="2"/>
      <c r="E184" s="5"/>
    </row>
    <row r="185" customFormat="false" ht="15" hidden="false" customHeight="false" outlineLevel="0" collapsed="false">
      <c r="C185" s="2"/>
      <c r="E185" s="5"/>
    </row>
    <row r="186" customFormat="false" ht="15" hidden="false" customHeight="false" outlineLevel="0" collapsed="false">
      <c r="C186" s="2"/>
      <c r="E186" s="5"/>
    </row>
    <row r="187" customFormat="false" ht="15" hidden="false" customHeight="false" outlineLevel="0" collapsed="false">
      <c r="C187" s="2"/>
      <c r="E187" s="5"/>
    </row>
    <row r="188" customFormat="false" ht="15" hidden="false" customHeight="false" outlineLevel="0" collapsed="false">
      <c r="C188" s="2"/>
      <c r="E188" s="5"/>
    </row>
    <row r="189" customFormat="false" ht="15" hidden="false" customHeight="false" outlineLevel="0" collapsed="false">
      <c r="C189" s="2"/>
      <c r="E189" s="5"/>
    </row>
    <row r="190" customFormat="false" ht="15" hidden="false" customHeight="false" outlineLevel="0" collapsed="false">
      <c r="C190" s="2"/>
      <c r="E190" s="5"/>
    </row>
    <row r="191" customFormat="false" ht="15" hidden="false" customHeight="false" outlineLevel="0" collapsed="false">
      <c r="C191" s="2"/>
      <c r="E191" s="5"/>
    </row>
    <row r="192" customFormat="false" ht="15" hidden="false" customHeight="false" outlineLevel="0" collapsed="false">
      <c r="C192" s="2"/>
      <c r="E192" s="5"/>
    </row>
    <row r="193" customFormat="false" ht="15" hidden="false" customHeight="false" outlineLevel="0" collapsed="false">
      <c r="C193" s="2"/>
      <c r="E193" s="5"/>
    </row>
    <row r="194" customFormat="false" ht="15" hidden="false" customHeight="false" outlineLevel="0" collapsed="false">
      <c r="C194" s="2"/>
      <c r="E194" s="5"/>
    </row>
    <row r="195" customFormat="false" ht="15" hidden="false" customHeight="false" outlineLevel="0" collapsed="false">
      <c r="C195" s="2"/>
      <c r="E195" s="5"/>
    </row>
    <row r="196" customFormat="false" ht="15" hidden="false" customHeight="false" outlineLevel="0" collapsed="false">
      <c r="C196" s="2"/>
      <c r="E196" s="5"/>
    </row>
    <row r="197" customFormat="false" ht="15" hidden="false" customHeight="false" outlineLevel="0" collapsed="false">
      <c r="C197" s="2"/>
      <c r="E197" s="5"/>
    </row>
    <row r="198" customFormat="false" ht="15" hidden="false" customHeight="false" outlineLevel="0" collapsed="false">
      <c r="C198" s="2"/>
      <c r="E198" s="5"/>
    </row>
    <row r="199" customFormat="false" ht="15" hidden="false" customHeight="false" outlineLevel="0" collapsed="false">
      <c r="C199" s="2"/>
      <c r="E199" s="5"/>
    </row>
    <row r="200" customFormat="false" ht="15" hidden="false" customHeight="false" outlineLevel="0" collapsed="false">
      <c r="C200" s="2"/>
      <c r="E200" s="5"/>
    </row>
    <row r="201" customFormat="false" ht="15" hidden="false" customHeight="false" outlineLevel="0" collapsed="false">
      <c r="C201" s="2"/>
      <c r="E201" s="5"/>
    </row>
    <row r="202" customFormat="false" ht="15" hidden="false" customHeight="false" outlineLevel="0" collapsed="false">
      <c r="C202" s="2"/>
      <c r="E202" s="5"/>
    </row>
    <row r="203" customFormat="false" ht="15" hidden="false" customHeight="false" outlineLevel="0" collapsed="false">
      <c r="C203" s="2"/>
      <c r="E203" s="5"/>
    </row>
    <row r="204" customFormat="false" ht="15" hidden="false" customHeight="false" outlineLevel="0" collapsed="false">
      <c r="C204" s="2"/>
      <c r="E204" s="5"/>
    </row>
    <row r="205" customFormat="false" ht="15" hidden="false" customHeight="false" outlineLevel="0" collapsed="false">
      <c r="C205" s="2"/>
      <c r="E205" s="5"/>
    </row>
    <row r="206" customFormat="false" ht="15" hidden="false" customHeight="false" outlineLevel="0" collapsed="false">
      <c r="C206" s="2"/>
      <c r="E206" s="5"/>
    </row>
    <row r="207" customFormat="false" ht="15" hidden="false" customHeight="false" outlineLevel="0" collapsed="false">
      <c r="C207" s="2"/>
      <c r="E207" s="5"/>
    </row>
    <row r="208" customFormat="false" ht="15" hidden="false" customHeight="false" outlineLevel="0" collapsed="false">
      <c r="C208" s="2"/>
      <c r="E208" s="5"/>
    </row>
    <row r="209" customFormat="false" ht="15" hidden="false" customHeight="false" outlineLevel="0" collapsed="false">
      <c r="C209" s="2"/>
      <c r="E209" s="5"/>
    </row>
    <row r="210" customFormat="false" ht="15" hidden="false" customHeight="false" outlineLevel="0" collapsed="false">
      <c r="C210" s="2"/>
      <c r="E210" s="5"/>
    </row>
    <row r="211" customFormat="false" ht="15" hidden="false" customHeight="false" outlineLevel="0" collapsed="false">
      <c r="C211" s="2"/>
      <c r="E211" s="5"/>
    </row>
    <row r="212" customFormat="false" ht="15" hidden="false" customHeight="false" outlineLevel="0" collapsed="false">
      <c r="C212" s="2"/>
      <c r="E212" s="5"/>
    </row>
    <row r="213" customFormat="false" ht="15" hidden="false" customHeight="false" outlineLevel="0" collapsed="false">
      <c r="C213" s="2"/>
      <c r="E213" s="5"/>
    </row>
    <row r="214" customFormat="false" ht="15" hidden="false" customHeight="false" outlineLevel="0" collapsed="false">
      <c r="C214" s="2"/>
      <c r="E214" s="5"/>
    </row>
    <row r="215" customFormat="false" ht="15" hidden="false" customHeight="false" outlineLevel="0" collapsed="false">
      <c r="C215" s="2"/>
      <c r="E215" s="5"/>
    </row>
    <row r="216" customFormat="false" ht="15" hidden="false" customHeight="false" outlineLevel="0" collapsed="false">
      <c r="C216" s="2"/>
      <c r="E216" s="5"/>
    </row>
    <row r="217" customFormat="false" ht="15" hidden="false" customHeight="false" outlineLevel="0" collapsed="false">
      <c r="C217" s="2"/>
    </row>
    <row r="218" customFormat="false" ht="15" hidden="false" customHeight="false" outlineLevel="0" collapsed="false">
      <c r="C218" s="2"/>
    </row>
    <row r="219" customFormat="false" ht="15" hidden="false" customHeight="false" outlineLevel="0" collapsed="false">
      <c r="C219" s="2"/>
    </row>
    <row r="220" customFormat="false" ht="15" hidden="false" customHeight="false" outlineLevel="0" collapsed="false">
      <c r="C220" s="2"/>
    </row>
    <row r="221" customFormat="false" ht="15" hidden="false" customHeight="false" outlineLevel="0" collapsed="false">
      <c r="C221" s="2"/>
    </row>
    <row r="222" customFormat="false" ht="15" hidden="false" customHeight="false" outlineLevel="0" collapsed="false">
      <c r="C222" s="2"/>
    </row>
    <row r="223" customFormat="false" ht="15" hidden="false" customHeight="false" outlineLevel="0" collapsed="false">
      <c r="C223" s="2"/>
    </row>
    <row r="224" customFormat="false" ht="15" hidden="false" customHeight="false" outlineLevel="0" collapsed="false">
      <c r="C224" s="2"/>
    </row>
    <row r="225" customFormat="false" ht="15" hidden="false" customHeight="false" outlineLevel="0" collapsed="false">
      <c r="C225" s="2"/>
    </row>
    <row r="226" customFormat="false" ht="15" hidden="false" customHeight="false" outlineLevel="0" collapsed="false">
      <c r="C226" s="2"/>
    </row>
    <row r="227" customFormat="false" ht="15" hidden="false" customHeight="false" outlineLevel="0" collapsed="false">
      <c r="C227" s="2"/>
    </row>
    <row r="228" customFormat="false" ht="15" hidden="false" customHeight="false" outlineLevel="0" collapsed="false">
      <c r="C228" s="2"/>
    </row>
    <row r="229" customFormat="false" ht="15" hidden="false" customHeight="false" outlineLevel="0" collapsed="false">
      <c r="C229" s="2"/>
    </row>
    <row r="230" customFormat="false" ht="15" hidden="false" customHeight="false" outlineLevel="0" collapsed="false">
      <c r="C230" s="2"/>
    </row>
    <row r="231" customFormat="false" ht="15" hidden="false" customHeight="false" outlineLevel="0" collapsed="false">
      <c r="C231" s="2"/>
    </row>
    <row r="232" customFormat="false" ht="15" hidden="false" customHeight="false" outlineLevel="0" collapsed="false">
      <c r="C232" s="2"/>
    </row>
    <row r="233" customFormat="false" ht="15" hidden="false" customHeight="false" outlineLevel="0" collapsed="false">
      <c r="C233" s="2"/>
    </row>
    <row r="234" customFormat="false" ht="15" hidden="false" customHeight="false" outlineLevel="0" collapsed="false">
      <c r="C234" s="2"/>
    </row>
    <row r="235" customFormat="false" ht="15" hidden="false" customHeight="false" outlineLevel="0" collapsed="false">
      <c r="C235" s="2"/>
    </row>
    <row r="236" customFormat="false" ht="15" hidden="false" customHeight="false" outlineLevel="0" collapsed="false">
      <c r="C236" s="2"/>
    </row>
    <row r="237" customFormat="false" ht="15" hidden="false" customHeight="false" outlineLevel="0" collapsed="false">
      <c r="C237" s="2"/>
    </row>
    <row r="238" customFormat="false" ht="15" hidden="false" customHeight="false" outlineLevel="0" collapsed="false">
      <c r="C238" s="2"/>
    </row>
    <row r="239" customFormat="false" ht="15" hidden="false" customHeight="false" outlineLevel="0" collapsed="false">
      <c r="C239" s="2"/>
    </row>
    <row r="240" customFormat="false" ht="15" hidden="false" customHeight="false" outlineLevel="0" collapsed="false">
      <c r="C240" s="2"/>
    </row>
    <row r="241" customFormat="false" ht="15" hidden="false" customHeight="false" outlineLevel="0" collapsed="false">
      <c r="C241" s="2"/>
    </row>
    <row r="242" customFormat="false" ht="15" hidden="false" customHeight="false" outlineLevel="0" collapsed="false">
      <c r="C242" s="2"/>
    </row>
    <row r="243" customFormat="false" ht="15" hidden="false" customHeight="false" outlineLevel="0" collapsed="false">
      <c r="C243" s="2"/>
    </row>
    <row r="244" customFormat="false" ht="15" hidden="false" customHeight="false" outlineLevel="0" collapsed="false">
      <c r="C244" s="2"/>
    </row>
    <row r="245" customFormat="false" ht="15" hidden="false" customHeight="false" outlineLevel="0" collapsed="false">
      <c r="C245" s="2"/>
    </row>
    <row r="246" customFormat="false" ht="15" hidden="false" customHeight="false" outlineLevel="0" collapsed="false">
      <c r="C246" s="2"/>
    </row>
    <row r="247" customFormat="false" ht="15" hidden="false" customHeight="false" outlineLevel="0" collapsed="false">
      <c r="C247" s="2"/>
    </row>
    <row r="248" customFormat="false" ht="15" hidden="false" customHeight="false" outlineLevel="0" collapsed="false">
      <c r="C248" s="2"/>
    </row>
    <row r="249" customFormat="false" ht="15" hidden="false" customHeight="false" outlineLevel="0" collapsed="false">
      <c r="C249" s="2"/>
    </row>
    <row r="250" customFormat="false" ht="15" hidden="false" customHeight="false" outlineLevel="0" collapsed="false">
      <c r="C250" s="2"/>
    </row>
    <row r="251" customFormat="false" ht="15" hidden="false" customHeight="false" outlineLevel="0" collapsed="false">
      <c r="C251" s="2"/>
    </row>
    <row r="252" customFormat="false" ht="15" hidden="false" customHeight="false" outlineLevel="0" collapsed="false">
      <c r="C252" s="2"/>
    </row>
    <row r="253" customFormat="false" ht="15" hidden="false" customHeight="false" outlineLevel="0" collapsed="false">
      <c r="C253" s="2"/>
    </row>
    <row r="254" customFormat="false" ht="15" hidden="false" customHeight="false" outlineLevel="0" collapsed="false">
      <c r="C254" s="2"/>
    </row>
    <row r="255" customFormat="false" ht="15" hidden="false" customHeight="false" outlineLevel="0" collapsed="false">
      <c r="C255" s="2"/>
    </row>
    <row r="256" customFormat="false" ht="15" hidden="false" customHeight="false" outlineLevel="0" collapsed="false">
      <c r="C256" s="2"/>
    </row>
    <row r="257" customFormat="false" ht="15" hidden="false" customHeight="false" outlineLevel="0" collapsed="false">
      <c r="C257" s="2"/>
    </row>
    <row r="258" customFormat="false" ht="15" hidden="false" customHeight="false" outlineLevel="0" collapsed="false">
      <c r="C258" s="2"/>
    </row>
    <row r="259" customFormat="false" ht="15" hidden="false" customHeight="false" outlineLevel="0" collapsed="false">
      <c r="C259" s="2"/>
    </row>
    <row r="260" customFormat="false" ht="15" hidden="false" customHeight="false" outlineLevel="0" collapsed="false">
      <c r="C260" s="2"/>
    </row>
    <row r="261" customFormat="false" ht="15" hidden="false" customHeight="false" outlineLevel="0" collapsed="false">
      <c r="C261" s="2"/>
    </row>
    <row r="262" customFormat="false" ht="15" hidden="false" customHeight="false" outlineLevel="0" collapsed="false">
      <c r="C262" s="2"/>
    </row>
    <row r="263" customFormat="false" ht="15" hidden="false" customHeight="false" outlineLevel="0" collapsed="false">
      <c r="C263" s="2"/>
    </row>
    <row r="264" customFormat="false" ht="15" hidden="false" customHeight="false" outlineLevel="0" collapsed="false">
      <c r="C264" s="2"/>
    </row>
    <row r="265" customFormat="false" ht="15" hidden="false" customHeight="false" outlineLevel="0" collapsed="false">
      <c r="C265" s="2"/>
    </row>
    <row r="266" customFormat="false" ht="15" hidden="false" customHeight="false" outlineLevel="0" collapsed="false">
      <c r="C266" s="2"/>
    </row>
    <row r="267" customFormat="false" ht="15" hidden="false" customHeight="false" outlineLevel="0" collapsed="false">
      <c r="C267" s="2"/>
    </row>
    <row r="268" customFormat="false" ht="15" hidden="false" customHeight="false" outlineLevel="0" collapsed="false">
      <c r="C268" s="2"/>
    </row>
    <row r="269" customFormat="false" ht="15" hidden="false" customHeight="false" outlineLevel="0" collapsed="false">
      <c r="C269" s="2"/>
    </row>
    <row r="270" customFormat="false" ht="15" hidden="false" customHeight="false" outlineLevel="0" collapsed="false">
      <c r="C270" s="2"/>
    </row>
    <row r="271" customFormat="false" ht="15" hidden="false" customHeight="false" outlineLevel="0" collapsed="false">
      <c r="C271" s="2"/>
    </row>
    <row r="272" customFormat="false" ht="15" hidden="false" customHeight="false" outlineLevel="0" collapsed="false">
      <c r="C272" s="2"/>
    </row>
    <row r="273" customFormat="false" ht="15" hidden="false" customHeight="false" outlineLevel="0" collapsed="false">
      <c r="C273" s="2"/>
    </row>
  </sheetData>
  <conditionalFormatting sqref="E43:E216 E6:E14 E16:E27 E34:E37">
    <cfRule type="duplicateValues" priority="2" aboveAverage="0" equalAverage="0" bottom="0" percent="0" rank="0" text="" dxfId="269"/>
  </conditionalFormatting>
  <conditionalFormatting sqref="E38:E39">
    <cfRule type="duplicateValues" priority="3" aboveAverage="0" equalAverage="0" bottom="0" percent="0" rank="0" text="" dxfId="270"/>
  </conditionalFormatting>
  <conditionalFormatting sqref="E40:E42">
    <cfRule type="duplicateValues" priority="4" aboveAverage="0" equalAverage="0" bottom="0" percent="0" rank="0" text="" dxfId="271"/>
  </conditionalFormatting>
  <conditionalFormatting sqref="E15">
    <cfRule type="duplicateValues" priority="5" aboveAverage="0" equalAverage="0" bottom="0" percent="0" rank="0" text="" dxfId="272"/>
  </conditionalFormatting>
  <conditionalFormatting sqref="H6:I129">
    <cfRule type="duplicateValues" priority="6" aboveAverage="0" equalAverage="0" bottom="0" percent="0" rank="0" text="" dxfId="273"/>
  </conditionalFormatting>
  <conditionalFormatting sqref="L6:L75">
    <cfRule type="duplicateValues" priority="7" aboveAverage="0" equalAverage="0" bottom="0" percent="0" rank="0" text="" dxfId="274"/>
  </conditionalFormatting>
  <conditionalFormatting sqref="E33">
    <cfRule type="duplicateValues" priority="8" aboveAverage="0" equalAverage="0" bottom="0" percent="0" rank="0" text="" dxfId="275"/>
  </conditionalFormatting>
  <conditionalFormatting sqref="E28:E29">
    <cfRule type="duplicateValues" priority="9" aboveAverage="0" equalAverage="0" bottom="0" percent="0" rank="0" text="" dxfId="276"/>
  </conditionalFormatting>
  <conditionalFormatting sqref="E30:E32">
    <cfRule type="duplicateValues" priority="10" aboveAverage="0" equalAverage="0" bottom="0" percent="0" rank="0" text="" dxfId="27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93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E75" activeCellId="0" sqref="E75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29.57"/>
    <col collapsed="false" customWidth="true" hidden="false" outlineLevel="0" max="4" min="4" style="0" width="14.57"/>
    <col collapsed="false" customWidth="true" hidden="false" outlineLevel="0" max="5" min="5" style="0" width="13.14"/>
    <col collapsed="false" customWidth="true" hidden="false" outlineLevel="0" max="7" min="7" style="0" width="15.85"/>
    <col collapsed="false" customWidth="true" hidden="false" outlineLevel="0" max="10" min="10" style="0" width="6.43"/>
  </cols>
  <sheetData>
    <row r="3" customFormat="false" ht="15" hidden="false" customHeight="false" outlineLevel="0" collapsed="false">
      <c r="C3" s="23" t="s">
        <v>101</v>
      </c>
      <c r="D3" s="23"/>
      <c r="E3" s="24"/>
    </row>
    <row r="6" customFormat="false" ht="15" hidden="false" customHeight="false" outlineLevel="0" collapsed="false">
      <c r="C6" s="2" t="s">
        <v>3</v>
      </c>
      <c r="D6" s="2" t="s">
        <v>4</v>
      </c>
      <c r="E6" s="2" t="s">
        <v>5</v>
      </c>
      <c r="G6" s="14" t="s">
        <v>15</v>
      </c>
      <c r="H6" s="2" t="s">
        <v>6</v>
      </c>
      <c r="I6" s="2" t="s">
        <v>5</v>
      </c>
      <c r="K6" s="25" t="s">
        <v>16</v>
      </c>
      <c r="L6" s="2" t="s">
        <v>6</v>
      </c>
    </row>
    <row r="7" customFormat="false" ht="15" hidden="false" customHeight="false" outlineLevel="0" collapsed="false">
      <c r="C7" s="2"/>
      <c r="D7" s="15"/>
      <c r="E7" s="5"/>
      <c r="H7" s="5"/>
      <c r="I7" s="5"/>
      <c r="K7" s="15"/>
    </row>
    <row r="8" customFormat="false" ht="15" hidden="false" customHeight="false" outlineLevel="0" collapsed="false">
      <c r="A8" s="51" t="s">
        <v>9</v>
      </c>
      <c r="B8" s="51" t="s">
        <v>41</v>
      </c>
      <c r="C8" s="2" t="s">
        <v>94</v>
      </c>
      <c r="D8" s="15" t="n">
        <v>1336.2</v>
      </c>
      <c r="E8" s="5" t="n">
        <v>16518</v>
      </c>
      <c r="G8" s="26" t="n">
        <v>507.25</v>
      </c>
      <c r="H8" s="5" t="n">
        <v>7390</v>
      </c>
      <c r="I8" s="5" t="n">
        <v>21</v>
      </c>
      <c r="K8" s="15"/>
    </row>
    <row r="9" customFormat="false" ht="15" hidden="false" customHeight="false" outlineLevel="0" collapsed="false">
      <c r="C9" s="2" t="s">
        <v>25</v>
      </c>
      <c r="D9" s="15" t="n">
        <v>500.05</v>
      </c>
      <c r="E9" s="5" t="n">
        <v>8126</v>
      </c>
      <c r="G9" s="26" t="n">
        <v>250</v>
      </c>
      <c r="H9" s="5" t="n">
        <v>1275</v>
      </c>
      <c r="I9" s="5" t="n">
        <v>3</v>
      </c>
      <c r="K9" s="15"/>
    </row>
    <row r="10" customFormat="false" ht="15" hidden="false" customHeight="false" outlineLevel="0" collapsed="false">
      <c r="C10" s="2"/>
      <c r="D10" s="15" t="n">
        <v>700.19</v>
      </c>
      <c r="E10" s="5" t="n">
        <v>8120</v>
      </c>
      <c r="G10" s="26" t="n">
        <v>2000</v>
      </c>
      <c r="H10" s="5" t="n">
        <v>6445</v>
      </c>
      <c r="I10" s="5" t="n">
        <v>25</v>
      </c>
      <c r="K10" s="15"/>
    </row>
    <row r="11" customFormat="false" ht="15" hidden="false" customHeight="false" outlineLevel="0" collapsed="false">
      <c r="C11" s="2"/>
      <c r="D11" s="15" t="n">
        <v>999.88</v>
      </c>
      <c r="E11" s="5" t="n">
        <v>8113</v>
      </c>
      <c r="G11" s="26" t="n">
        <v>417.4</v>
      </c>
      <c r="H11" s="5" t="n">
        <v>8516</v>
      </c>
      <c r="I11" s="5" t="n">
        <v>26</v>
      </c>
      <c r="K11" s="15"/>
    </row>
    <row r="12" customFormat="false" ht="15" hidden="false" customHeight="false" outlineLevel="0" collapsed="false">
      <c r="C12" s="2" t="s">
        <v>14</v>
      </c>
      <c r="D12" s="15" t="n">
        <v>668.88</v>
      </c>
      <c r="E12" s="5" t="n">
        <v>3735</v>
      </c>
      <c r="G12" s="26" t="n">
        <v>208.7</v>
      </c>
      <c r="H12" s="5" t="n">
        <v>6365</v>
      </c>
      <c r="I12" s="5" t="n">
        <v>27</v>
      </c>
      <c r="K12" s="15"/>
    </row>
    <row r="13" customFormat="false" ht="15" hidden="false" customHeight="false" outlineLevel="0" collapsed="false">
      <c r="C13" s="2"/>
      <c r="D13" s="15" t="n">
        <v>450.06</v>
      </c>
      <c r="E13" s="5" t="n">
        <v>3733</v>
      </c>
      <c r="G13" s="26"/>
      <c r="H13" s="5"/>
      <c r="I13" s="5"/>
      <c r="K13" s="15"/>
    </row>
    <row r="14" customFormat="false" ht="15" hidden="false" customHeight="false" outlineLevel="0" collapsed="false">
      <c r="C14" s="2"/>
      <c r="D14" s="15" t="n">
        <v>1050.01</v>
      </c>
      <c r="E14" s="5" t="n">
        <v>3732</v>
      </c>
      <c r="G14" s="10" t="n">
        <f aca="false">SUM(G8:G13)</f>
        <v>3383.35</v>
      </c>
      <c r="H14" s="5"/>
      <c r="I14" s="5"/>
      <c r="K14" s="15"/>
    </row>
    <row r="15" customFormat="false" ht="15" hidden="false" customHeight="false" outlineLevel="0" collapsed="false">
      <c r="C15" s="2" t="s">
        <v>15</v>
      </c>
      <c r="D15" s="15" t="n">
        <v>3383.35</v>
      </c>
      <c r="E15" s="5"/>
      <c r="G15" s="26"/>
      <c r="H15" s="5"/>
      <c r="I15" s="5"/>
      <c r="K15" s="15"/>
    </row>
    <row r="16" customFormat="false" ht="15" hidden="false" customHeight="false" outlineLevel="0" collapsed="false">
      <c r="C16" s="2" t="s">
        <v>17</v>
      </c>
      <c r="D16" s="15" t="n">
        <v>400</v>
      </c>
      <c r="E16" s="5"/>
      <c r="G16" s="26"/>
      <c r="H16" s="5"/>
      <c r="I16" s="5"/>
      <c r="K16" s="15"/>
    </row>
    <row r="17" customFormat="false" ht="15" hidden="false" customHeight="false" outlineLevel="0" collapsed="false">
      <c r="C17" s="2" t="s">
        <v>102</v>
      </c>
      <c r="D17" s="15" t="n">
        <v>600</v>
      </c>
      <c r="E17" s="5"/>
      <c r="G17" s="26"/>
      <c r="H17" s="5"/>
      <c r="I17" s="5"/>
      <c r="K17" s="15"/>
    </row>
    <row r="18" customFormat="false" ht="15" hidden="false" customHeight="false" outlineLevel="0" collapsed="false">
      <c r="C18" s="2"/>
      <c r="D18" s="15"/>
      <c r="E18" s="5"/>
      <c r="G18" s="26"/>
      <c r="H18" s="5"/>
      <c r="I18" s="5"/>
      <c r="K18" s="15"/>
    </row>
    <row r="19" customFormat="false" ht="15" hidden="false" customHeight="false" outlineLevel="0" collapsed="false">
      <c r="C19" s="2"/>
      <c r="D19" s="4" t="n">
        <f aca="false">SUM(D8:D18)</f>
        <v>10088.62</v>
      </c>
      <c r="E19" s="5"/>
      <c r="G19" s="26"/>
      <c r="H19" s="5"/>
      <c r="I19" s="5"/>
      <c r="K19" s="15"/>
    </row>
    <row r="20" customFormat="false" ht="15" hidden="false" customHeight="false" outlineLevel="0" collapsed="false">
      <c r="C20" s="2"/>
      <c r="D20" s="15"/>
      <c r="E20" s="5"/>
      <c r="G20" s="26"/>
      <c r="H20" s="5"/>
      <c r="I20" s="5"/>
      <c r="K20" s="15"/>
    </row>
    <row r="21" customFormat="false" ht="15" hidden="false" customHeight="false" outlineLevel="0" collapsed="false">
      <c r="A21" s="51" t="s">
        <v>18</v>
      </c>
      <c r="B21" s="51" t="s">
        <v>73</v>
      </c>
      <c r="C21" s="2" t="s">
        <v>94</v>
      </c>
      <c r="D21" s="15" t="n">
        <v>1773.95</v>
      </c>
      <c r="E21" s="5" t="n">
        <v>16581</v>
      </c>
      <c r="G21" s="26" t="n">
        <v>710.1</v>
      </c>
      <c r="H21" s="5" t="n">
        <v>1825</v>
      </c>
      <c r="I21" s="5" t="n">
        <v>2</v>
      </c>
      <c r="K21" s="15"/>
    </row>
    <row r="22" customFormat="false" ht="15" hidden="false" customHeight="false" outlineLevel="0" collapsed="false">
      <c r="C22" s="2"/>
      <c r="D22" s="15" t="n">
        <v>500</v>
      </c>
      <c r="E22" s="5" t="n">
        <v>1178</v>
      </c>
      <c r="G22" s="26" t="n">
        <v>693.97</v>
      </c>
      <c r="H22" s="5" t="n">
        <v>1825</v>
      </c>
      <c r="I22" s="5" t="n">
        <v>1</v>
      </c>
      <c r="K22" s="15"/>
    </row>
    <row r="23" customFormat="false" ht="15" hidden="false" customHeight="false" outlineLevel="0" collapsed="false">
      <c r="C23" s="2"/>
      <c r="D23" s="15" t="n">
        <v>100</v>
      </c>
      <c r="E23" s="5" t="n">
        <v>1258</v>
      </c>
      <c r="G23" s="26" t="n">
        <v>481.68</v>
      </c>
      <c r="H23" s="5" t="n">
        <v>173</v>
      </c>
      <c r="I23" s="5" t="n">
        <v>8</v>
      </c>
      <c r="K23" s="15"/>
    </row>
    <row r="24" customFormat="false" ht="15" hidden="false" customHeight="false" outlineLevel="0" collapsed="false">
      <c r="C24" s="2" t="s">
        <v>15</v>
      </c>
      <c r="D24" s="15" t="n">
        <v>4024.05</v>
      </c>
      <c r="E24" s="5"/>
      <c r="G24" s="26" t="n">
        <v>495.81</v>
      </c>
      <c r="H24" s="5" t="n">
        <v>6445</v>
      </c>
      <c r="I24" s="5" t="n">
        <v>7</v>
      </c>
      <c r="K24" s="15"/>
    </row>
    <row r="25" customFormat="false" ht="15" hidden="false" customHeight="false" outlineLevel="0" collapsed="false">
      <c r="C25" s="2" t="s">
        <v>103</v>
      </c>
      <c r="D25" s="15" t="n">
        <v>300</v>
      </c>
      <c r="E25" s="5"/>
      <c r="G25" s="26" t="n">
        <v>800.09</v>
      </c>
      <c r="H25" s="5" t="n">
        <v>4993</v>
      </c>
      <c r="I25" s="5" t="n">
        <v>9</v>
      </c>
      <c r="K25" s="15"/>
    </row>
    <row r="26" customFormat="false" ht="15" hidden="false" customHeight="false" outlineLevel="0" collapsed="false">
      <c r="A26" s="2"/>
      <c r="B26" s="2"/>
      <c r="C26" s="2"/>
      <c r="D26" s="15"/>
      <c r="E26" s="5"/>
      <c r="G26" s="26" t="n">
        <v>100</v>
      </c>
      <c r="H26" s="5" t="n">
        <v>8503</v>
      </c>
      <c r="I26" s="5" t="n">
        <v>16</v>
      </c>
      <c r="K26" s="15"/>
    </row>
    <row r="27" customFormat="false" ht="15" hidden="false" customHeight="false" outlineLevel="0" collapsed="false">
      <c r="C27" s="2"/>
      <c r="D27" s="4" t="n">
        <f aca="false">SUM(D21:D26)</f>
        <v>6698</v>
      </c>
      <c r="E27" s="5"/>
      <c r="G27" s="26" t="n">
        <v>417.4</v>
      </c>
      <c r="H27" s="5" t="n">
        <v>7399</v>
      </c>
      <c r="I27" s="5" t="n">
        <v>32</v>
      </c>
      <c r="K27" s="15"/>
    </row>
    <row r="28" customFormat="false" ht="15" hidden="false" customHeight="false" outlineLevel="0" collapsed="false">
      <c r="C28" s="2"/>
      <c r="D28" s="15"/>
      <c r="E28" s="5"/>
      <c r="G28" s="26" t="n">
        <v>125</v>
      </c>
      <c r="H28" s="5" t="n">
        <v>1005</v>
      </c>
      <c r="I28" s="5" t="n">
        <v>24</v>
      </c>
      <c r="K28" s="15"/>
    </row>
    <row r="29" customFormat="false" ht="15" hidden="false" customHeight="false" outlineLevel="0" collapsed="false">
      <c r="C29" s="2"/>
      <c r="D29" s="15"/>
      <c r="E29" s="5"/>
      <c r="G29" s="26" t="n">
        <v>200</v>
      </c>
      <c r="H29" s="5" t="n">
        <v>6697</v>
      </c>
      <c r="I29" s="5" t="n">
        <v>33</v>
      </c>
      <c r="K29" s="15"/>
    </row>
    <row r="30" customFormat="false" ht="15" hidden="false" customHeight="false" outlineLevel="0" collapsed="false">
      <c r="C30" s="2"/>
      <c r="D30" s="15"/>
      <c r="E30" s="5"/>
      <c r="G30" s="26"/>
      <c r="H30" s="5"/>
      <c r="I30" s="5"/>
      <c r="K30" s="15"/>
    </row>
    <row r="31" customFormat="false" ht="15" hidden="false" customHeight="false" outlineLevel="0" collapsed="false">
      <c r="C31" s="2"/>
      <c r="D31" s="15"/>
      <c r="E31" s="5"/>
      <c r="G31" s="10" t="n">
        <f aca="false">SUM(G21:G30)</f>
        <v>4024.05</v>
      </c>
      <c r="H31" s="5"/>
      <c r="I31" s="5"/>
      <c r="K31" s="15"/>
    </row>
    <row r="32" customFormat="false" ht="15" hidden="false" customHeight="false" outlineLevel="0" collapsed="false">
      <c r="A32" s="14"/>
      <c r="B32" s="14"/>
      <c r="C32" s="2"/>
      <c r="D32" s="2"/>
      <c r="E32" s="5"/>
      <c r="G32" s="26"/>
      <c r="H32" s="5"/>
      <c r="I32" s="5"/>
      <c r="K32" s="15"/>
    </row>
    <row r="33" customFormat="false" ht="15" hidden="false" customHeight="false" outlineLevel="0" collapsed="false">
      <c r="D33" s="15"/>
      <c r="E33" s="5"/>
      <c r="G33" s="26"/>
      <c r="H33" s="5"/>
      <c r="I33" s="5"/>
      <c r="K33" s="15"/>
    </row>
    <row r="34" customFormat="false" ht="15" hidden="false" customHeight="false" outlineLevel="0" collapsed="false">
      <c r="A34" s="51" t="s">
        <v>22</v>
      </c>
      <c r="B34" s="51" t="s">
        <v>104</v>
      </c>
      <c r="C34" s="2" t="s">
        <v>61</v>
      </c>
      <c r="D34" s="15" t="n">
        <v>200</v>
      </c>
      <c r="E34" s="5" t="n">
        <v>2386</v>
      </c>
      <c r="G34" s="26"/>
      <c r="H34" s="5"/>
      <c r="I34" s="5"/>
      <c r="K34" s="15"/>
    </row>
    <row r="35" customFormat="false" ht="15" hidden="false" customHeight="false" outlineLevel="0" collapsed="false">
      <c r="C35" s="2"/>
      <c r="D35" s="15" t="n">
        <v>200</v>
      </c>
      <c r="E35" s="5" t="n">
        <v>2387</v>
      </c>
      <c r="G35" s="26" t="n">
        <v>500</v>
      </c>
      <c r="H35" s="5" t="n">
        <v>3159</v>
      </c>
      <c r="I35" s="5" t="n">
        <v>17</v>
      </c>
      <c r="K35" s="15"/>
    </row>
    <row r="36" customFormat="false" ht="15" hidden="false" customHeight="false" outlineLevel="0" collapsed="false">
      <c r="C36" s="2"/>
      <c r="D36" s="15" t="n">
        <v>200</v>
      </c>
      <c r="E36" s="5" t="n">
        <v>2388</v>
      </c>
      <c r="G36" s="26" t="n">
        <v>200</v>
      </c>
      <c r="H36" s="5" t="n">
        <v>5015</v>
      </c>
      <c r="I36" s="5" t="n">
        <v>23</v>
      </c>
      <c r="K36" s="15"/>
    </row>
    <row r="37" customFormat="false" ht="15" hidden="false" customHeight="false" outlineLevel="0" collapsed="false">
      <c r="C37" s="2"/>
      <c r="D37" s="15" t="n">
        <v>200</v>
      </c>
      <c r="E37" s="5" t="n">
        <v>2389</v>
      </c>
      <c r="G37" s="26"/>
      <c r="H37" s="5"/>
      <c r="I37" s="5"/>
      <c r="K37" s="15"/>
    </row>
    <row r="38" customFormat="false" ht="15" hidden="false" customHeight="false" outlineLevel="0" collapsed="false">
      <c r="C38" s="2"/>
      <c r="D38" s="15" t="n">
        <v>200</v>
      </c>
      <c r="E38" s="5" t="n">
        <v>2390</v>
      </c>
      <c r="G38" s="10" t="n">
        <f aca="false">SUM(G35:G37)</f>
        <v>700</v>
      </c>
      <c r="H38" s="5"/>
      <c r="I38" s="5"/>
      <c r="K38" s="15"/>
    </row>
    <row r="39" customFormat="false" ht="15" hidden="false" customHeight="false" outlineLevel="0" collapsed="false">
      <c r="C39" s="2"/>
      <c r="D39" s="15" t="n">
        <v>200</v>
      </c>
      <c r="E39" s="5" t="n">
        <v>2391</v>
      </c>
      <c r="G39" s="26"/>
      <c r="H39" s="5"/>
      <c r="I39" s="5"/>
      <c r="K39" s="15"/>
    </row>
    <row r="40" customFormat="false" ht="15" hidden="false" customHeight="false" outlineLevel="0" collapsed="false">
      <c r="C40" s="2" t="s">
        <v>91</v>
      </c>
      <c r="D40" s="15" t="n">
        <v>500</v>
      </c>
      <c r="E40" s="5" t="n">
        <v>270</v>
      </c>
      <c r="G40" s="26"/>
      <c r="H40" s="5"/>
      <c r="I40" s="5"/>
      <c r="K40" s="15"/>
    </row>
    <row r="41" customFormat="false" ht="15" hidden="false" customHeight="false" outlineLevel="0" collapsed="false">
      <c r="C41" s="2" t="s">
        <v>25</v>
      </c>
      <c r="D41" s="15" t="n">
        <v>659.1</v>
      </c>
      <c r="E41" s="5" t="n">
        <v>8103</v>
      </c>
      <c r="G41" s="26"/>
      <c r="H41" s="5"/>
      <c r="I41" s="5"/>
      <c r="K41" s="15"/>
    </row>
    <row r="42" customFormat="false" ht="15" hidden="false" customHeight="false" outlineLevel="0" collapsed="false">
      <c r="C42" s="2" t="s">
        <v>14</v>
      </c>
      <c r="D42" s="15" t="n">
        <v>712.73</v>
      </c>
      <c r="E42" s="5" t="n">
        <v>3734</v>
      </c>
      <c r="G42" s="26"/>
      <c r="H42" s="5"/>
      <c r="I42" s="5"/>
      <c r="K42" s="15"/>
    </row>
    <row r="43" customFormat="false" ht="15" hidden="false" customHeight="false" outlineLevel="0" collapsed="false">
      <c r="C43" s="2"/>
      <c r="D43" s="15" t="n">
        <v>1000</v>
      </c>
      <c r="E43" s="5" t="n">
        <v>3731</v>
      </c>
      <c r="G43" s="26"/>
      <c r="H43" s="5"/>
      <c r="I43" s="5"/>
      <c r="K43" s="15"/>
    </row>
    <row r="44" customFormat="false" ht="15" hidden="false" customHeight="false" outlineLevel="0" collapsed="false">
      <c r="C44" s="2"/>
      <c r="D44" s="15" t="n">
        <v>511.04</v>
      </c>
      <c r="E44" s="5" t="n">
        <v>3727</v>
      </c>
      <c r="G44" s="26"/>
      <c r="H44" s="5"/>
      <c r="I44" s="5"/>
      <c r="K44" s="15"/>
    </row>
    <row r="45" customFormat="false" ht="15" hidden="false" customHeight="false" outlineLevel="0" collapsed="false">
      <c r="C45" s="2" t="s">
        <v>15</v>
      </c>
      <c r="D45" s="15" t="n">
        <v>700</v>
      </c>
      <c r="E45" s="5"/>
      <c r="G45" s="26"/>
      <c r="H45" s="5"/>
      <c r="I45" s="5"/>
      <c r="K45" s="15"/>
    </row>
    <row r="46" customFormat="false" ht="15" hidden="false" customHeight="false" outlineLevel="0" collapsed="false">
      <c r="C46" s="2" t="s">
        <v>17</v>
      </c>
      <c r="D46" s="15" t="n">
        <v>81.89</v>
      </c>
      <c r="E46" s="5"/>
      <c r="G46" s="26"/>
      <c r="H46" s="5"/>
      <c r="I46" s="5"/>
      <c r="K46" s="15"/>
    </row>
    <row r="47" customFormat="false" ht="15" hidden="false" customHeight="false" outlineLevel="0" collapsed="false">
      <c r="C47" s="2"/>
      <c r="D47" s="15"/>
      <c r="E47" s="5"/>
      <c r="G47" s="26"/>
      <c r="H47" s="5"/>
      <c r="I47" s="5"/>
      <c r="K47" s="15"/>
    </row>
    <row r="48" customFormat="false" ht="15" hidden="false" customHeight="false" outlineLevel="0" collapsed="false">
      <c r="C48" s="2"/>
      <c r="D48" s="4" t="n">
        <f aca="false">SUM(D34:D47)</f>
        <v>5364.76</v>
      </c>
      <c r="E48" s="5"/>
      <c r="G48" s="26"/>
      <c r="H48" s="5"/>
      <c r="I48" s="5"/>
      <c r="K48" s="15"/>
    </row>
    <row r="49" customFormat="false" ht="15" hidden="false" customHeight="false" outlineLevel="0" collapsed="false">
      <c r="C49" s="2"/>
      <c r="D49" s="15"/>
      <c r="E49" s="5"/>
      <c r="G49" s="26"/>
      <c r="H49" s="5"/>
      <c r="I49" s="5"/>
      <c r="K49" s="15"/>
    </row>
    <row r="50" customFormat="false" ht="15" hidden="false" customHeight="false" outlineLevel="0" collapsed="false">
      <c r="C50" s="2"/>
      <c r="D50" s="15"/>
      <c r="E50" s="5"/>
      <c r="G50" s="26"/>
      <c r="H50" s="5"/>
      <c r="I50" s="5"/>
      <c r="K50" s="15"/>
    </row>
    <row r="51" customFormat="false" ht="15" hidden="false" customHeight="false" outlineLevel="0" collapsed="false">
      <c r="A51" s="51" t="s">
        <v>28</v>
      </c>
      <c r="B51" s="51" t="s">
        <v>76</v>
      </c>
      <c r="C51" s="2" t="s">
        <v>72</v>
      </c>
      <c r="D51" s="15" t="n">
        <v>2500</v>
      </c>
      <c r="E51" s="5" t="n">
        <v>7</v>
      </c>
      <c r="G51" s="26" t="n">
        <v>1113.5</v>
      </c>
      <c r="H51" s="5" t="n">
        <v>4675</v>
      </c>
      <c r="I51" s="5" t="n">
        <v>10</v>
      </c>
      <c r="K51" s="15"/>
    </row>
    <row r="52" customFormat="false" ht="15" hidden="false" customHeight="false" outlineLevel="0" collapsed="false">
      <c r="C52" s="2"/>
      <c r="D52" s="15" t="n">
        <v>2500</v>
      </c>
      <c r="E52" s="5" t="n">
        <v>8</v>
      </c>
      <c r="G52" s="26" t="n">
        <v>4833.4</v>
      </c>
      <c r="H52" s="5" t="n">
        <v>4675</v>
      </c>
      <c r="I52" s="5" t="n">
        <v>11</v>
      </c>
      <c r="K52" s="15"/>
    </row>
    <row r="53" customFormat="false" ht="15" hidden="false" customHeight="false" outlineLevel="0" collapsed="false">
      <c r="C53" s="2" t="s">
        <v>25</v>
      </c>
      <c r="D53" s="15" t="n">
        <v>939.15</v>
      </c>
      <c r="E53" s="5" t="n">
        <v>8122</v>
      </c>
      <c r="G53" s="26" t="n">
        <v>5030.1</v>
      </c>
      <c r="H53" s="5" t="n">
        <v>9783</v>
      </c>
      <c r="I53" s="5" t="n">
        <v>13</v>
      </c>
      <c r="K53" s="15"/>
    </row>
    <row r="54" customFormat="false" ht="15" hidden="false" customHeight="false" outlineLevel="0" collapsed="false">
      <c r="C54" s="2"/>
      <c r="D54" s="15" t="n">
        <v>999.88</v>
      </c>
      <c r="E54" s="5" t="n">
        <v>8128</v>
      </c>
      <c r="G54" s="26" t="n">
        <v>4833.4</v>
      </c>
      <c r="H54" s="5" t="n">
        <v>9783</v>
      </c>
      <c r="I54" s="5" t="n">
        <v>14</v>
      </c>
      <c r="K54" s="15"/>
    </row>
    <row r="55" customFormat="false" ht="15" hidden="false" customHeight="false" outlineLevel="0" collapsed="false">
      <c r="C55" s="2" t="s">
        <v>14</v>
      </c>
      <c r="D55" s="15" t="n">
        <v>769.04</v>
      </c>
      <c r="E55" s="5" t="n">
        <v>3724</v>
      </c>
      <c r="G55" s="26" t="n">
        <v>4833.4</v>
      </c>
      <c r="H55" s="5" t="n">
        <v>4675</v>
      </c>
      <c r="I55" s="5" t="n">
        <v>12</v>
      </c>
      <c r="K55" s="15"/>
    </row>
    <row r="56" customFormat="false" ht="15" hidden="false" customHeight="false" outlineLevel="0" collapsed="false">
      <c r="C56" s="2"/>
      <c r="D56" s="15" t="n">
        <v>700.71</v>
      </c>
      <c r="E56" s="5" t="n">
        <v>3729</v>
      </c>
      <c r="G56" s="26" t="n">
        <v>417.4</v>
      </c>
      <c r="H56" s="5" t="n">
        <v>7381</v>
      </c>
      <c r="I56" s="5" t="n">
        <v>20</v>
      </c>
      <c r="K56" s="15"/>
    </row>
    <row r="57" customFormat="false" ht="15" hidden="false" customHeight="false" outlineLevel="0" collapsed="false">
      <c r="C57" s="2" t="s">
        <v>15</v>
      </c>
      <c r="D57" s="15" t="n">
        <v>25687.79</v>
      </c>
      <c r="E57" s="5"/>
      <c r="G57" s="26" t="n">
        <v>932.68</v>
      </c>
      <c r="H57" s="5" t="n">
        <v>8512</v>
      </c>
      <c r="I57" s="5" t="n">
        <v>22</v>
      </c>
      <c r="K57" s="15"/>
    </row>
    <row r="58" customFormat="false" ht="15" hidden="false" customHeight="false" outlineLevel="0" collapsed="false">
      <c r="C58" s="2" t="s">
        <v>17</v>
      </c>
      <c r="D58" s="15" t="n">
        <v>100</v>
      </c>
      <c r="E58" s="5"/>
      <c r="G58" s="26" t="n">
        <v>442.42</v>
      </c>
      <c r="H58" s="5" t="n">
        <v>1311</v>
      </c>
      <c r="I58" s="5" t="n">
        <v>28</v>
      </c>
      <c r="K58" s="15"/>
    </row>
    <row r="59" customFormat="false" ht="15" hidden="false" customHeight="false" outlineLevel="0" collapsed="false">
      <c r="C59" s="2"/>
      <c r="D59" s="15"/>
      <c r="E59" s="5"/>
      <c r="G59" s="26" t="n">
        <v>1260.06</v>
      </c>
      <c r="H59" s="5" t="n">
        <v>6195</v>
      </c>
      <c r="I59" s="5" t="n">
        <v>29</v>
      </c>
      <c r="K59" s="15"/>
    </row>
    <row r="60" customFormat="false" ht="15" hidden="false" customHeight="false" outlineLevel="0" collapsed="false">
      <c r="C60" s="2"/>
      <c r="D60" s="4" t="n">
        <f aca="false">SUM(D51:D59)</f>
        <v>34196.57</v>
      </c>
      <c r="E60" s="5"/>
      <c r="G60" s="26" t="n">
        <v>417.4</v>
      </c>
      <c r="H60" s="5" t="n">
        <v>419</v>
      </c>
      <c r="I60" s="5" t="n">
        <v>30</v>
      </c>
      <c r="K60" s="15"/>
    </row>
    <row r="61" customFormat="false" ht="15" hidden="false" customHeight="false" outlineLevel="0" collapsed="false">
      <c r="C61" s="2"/>
      <c r="D61" s="15"/>
      <c r="E61" s="5"/>
      <c r="G61" s="26" t="n">
        <v>956.63</v>
      </c>
      <c r="H61" s="5" t="n">
        <v>3621</v>
      </c>
      <c r="I61" s="5" t="n">
        <v>19</v>
      </c>
      <c r="K61" s="15"/>
    </row>
    <row r="62" customFormat="false" ht="15" hidden="false" customHeight="false" outlineLevel="0" collapsed="false">
      <c r="C62" s="2"/>
      <c r="D62" s="15"/>
      <c r="E62" s="5"/>
      <c r="G62" s="26" t="n">
        <v>200</v>
      </c>
      <c r="H62" s="5" t="n">
        <v>583</v>
      </c>
      <c r="I62" s="5" t="n">
        <v>18</v>
      </c>
      <c r="K62" s="15"/>
    </row>
    <row r="63" customFormat="false" ht="15" hidden="false" customHeight="false" outlineLevel="0" collapsed="false">
      <c r="C63" s="2"/>
      <c r="D63" s="15"/>
      <c r="E63" s="5"/>
      <c r="G63" s="26" t="n">
        <v>417.4</v>
      </c>
      <c r="H63" s="5" t="n">
        <v>7447</v>
      </c>
      <c r="I63" s="5" t="n">
        <v>4</v>
      </c>
      <c r="K63" s="15"/>
    </row>
    <row r="64" customFormat="false" ht="15" hidden="false" customHeight="false" outlineLevel="0" collapsed="false">
      <c r="C64" s="2"/>
      <c r="D64" s="15"/>
      <c r="E64" s="5"/>
      <c r="G64" s="10" t="n">
        <f aca="false">SUM(G51:G63)</f>
        <v>25687.79</v>
      </c>
      <c r="H64" s="5"/>
      <c r="I64" s="5"/>
      <c r="K64" s="15"/>
    </row>
    <row r="65" customFormat="false" ht="15" hidden="false" customHeight="false" outlineLevel="0" collapsed="false">
      <c r="C65" s="2"/>
      <c r="D65" s="15"/>
      <c r="E65" s="5"/>
      <c r="G65" s="26"/>
      <c r="H65" s="5"/>
      <c r="I65" s="5"/>
      <c r="K65" s="15"/>
    </row>
    <row r="66" customFormat="false" ht="15" hidden="false" customHeight="false" outlineLevel="0" collapsed="false">
      <c r="C66" s="2"/>
      <c r="D66" s="15"/>
      <c r="E66" s="5"/>
      <c r="G66" s="26"/>
      <c r="H66" s="5"/>
      <c r="I66" s="5"/>
      <c r="K66" s="15"/>
    </row>
    <row r="67" customFormat="false" ht="15" hidden="false" customHeight="false" outlineLevel="0" collapsed="false">
      <c r="A67" s="51" t="s">
        <v>32</v>
      </c>
      <c r="B67" s="51" t="s">
        <v>44</v>
      </c>
      <c r="C67" s="2" t="s">
        <v>25</v>
      </c>
      <c r="D67" s="26" t="n">
        <v>1493.96</v>
      </c>
      <c r="E67" s="5" t="n">
        <v>8124</v>
      </c>
      <c r="G67" s="26" t="n">
        <v>1000</v>
      </c>
      <c r="H67" s="5" t="n">
        <v>4427</v>
      </c>
      <c r="I67" s="5" t="n">
        <v>6</v>
      </c>
      <c r="K67" s="15"/>
    </row>
    <row r="68" customFormat="false" ht="15" hidden="false" customHeight="false" outlineLevel="0" collapsed="false">
      <c r="C68" s="2"/>
      <c r="D68" s="26" t="n">
        <v>988.65</v>
      </c>
      <c r="E68" s="5" t="n">
        <v>8115</v>
      </c>
      <c r="G68" s="26" t="n">
        <v>600</v>
      </c>
      <c r="H68" s="5" t="n">
        <v>5007</v>
      </c>
      <c r="I68" s="5" t="n">
        <v>5</v>
      </c>
      <c r="K68" s="15"/>
    </row>
    <row r="69" customFormat="false" ht="15" hidden="false" customHeight="false" outlineLevel="0" collapsed="false">
      <c r="C69" s="2" t="s">
        <v>14</v>
      </c>
      <c r="D69" s="26" t="n">
        <v>1159.99</v>
      </c>
      <c r="E69" s="5" t="n">
        <v>3725</v>
      </c>
      <c r="G69" s="26"/>
      <c r="H69" s="5"/>
      <c r="I69" s="5"/>
      <c r="K69" s="15"/>
    </row>
    <row r="70" customFormat="false" ht="15" hidden="false" customHeight="false" outlineLevel="0" collapsed="false">
      <c r="C70" s="2"/>
      <c r="D70" s="26" t="n">
        <v>534.2</v>
      </c>
      <c r="E70" s="5" t="n">
        <v>3726</v>
      </c>
      <c r="G70" s="10" t="n">
        <f aca="false">SUM(G67:G69)</f>
        <v>1600</v>
      </c>
      <c r="H70" s="5"/>
      <c r="I70" s="5"/>
      <c r="K70" s="15"/>
    </row>
    <row r="71" customFormat="false" ht="15" hidden="false" customHeight="false" outlineLevel="0" collapsed="false">
      <c r="C71" s="2"/>
      <c r="D71" s="26" t="n">
        <v>1473.53</v>
      </c>
      <c r="E71" s="5" t="n">
        <v>3730</v>
      </c>
      <c r="G71" s="26"/>
      <c r="H71" s="5"/>
      <c r="I71" s="5"/>
      <c r="K71" s="15"/>
    </row>
    <row r="72" customFormat="false" ht="15" hidden="false" customHeight="false" outlineLevel="0" collapsed="false">
      <c r="C72" s="2"/>
      <c r="D72" s="26" t="n">
        <v>823.92</v>
      </c>
      <c r="E72" s="5" t="n">
        <v>3728</v>
      </c>
      <c r="G72" s="26"/>
      <c r="H72" s="5"/>
      <c r="I72" s="5"/>
      <c r="K72" s="15"/>
    </row>
    <row r="73" customFormat="false" ht="15" hidden="false" customHeight="false" outlineLevel="0" collapsed="false">
      <c r="C73" s="2" t="s">
        <v>15</v>
      </c>
      <c r="D73" s="26" t="n">
        <v>1600</v>
      </c>
      <c r="E73" s="5"/>
      <c r="G73" s="26"/>
      <c r="H73" s="5"/>
      <c r="I73" s="5"/>
      <c r="K73" s="15"/>
    </row>
    <row r="74" customFormat="false" ht="15" hidden="false" customHeight="false" outlineLevel="0" collapsed="false">
      <c r="C74" s="2" t="s">
        <v>17</v>
      </c>
      <c r="D74" s="26" t="n">
        <v>300</v>
      </c>
      <c r="E74" s="5"/>
      <c r="G74" s="26"/>
      <c r="H74" s="5"/>
      <c r="I74" s="5"/>
      <c r="K74" s="15"/>
    </row>
    <row r="75" customFormat="false" ht="15" hidden="false" customHeight="false" outlineLevel="0" collapsed="false">
      <c r="C75" s="2" t="s">
        <v>26</v>
      </c>
      <c r="D75" s="26" t="n">
        <v>3295.5</v>
      </c>
      <c r="E75" s="5"/>
      <c r="G75" s="26"/>
      <c r="H75" s="5"/>
      <c r="I75" s="5"/>
      <c r="K75" s="15"/>
    </row>
    <row r="76" customFormat="false" ht="15" hidden="false" customHeight="false" outlineLevel="0" collapsed="false">
      <c r="C76" s="2" t="s">
        <v>105</v>
      </c>
      <c r="D76" s="26" t="n">
        <v>800</v>
      </c>
      <c r="E76" s="5"/>
      <c r="G76" s="26"/>
      <c r="H76" s="5"/>
      <c r="I76" s="5"/>
      <c r="K76" s="15"/>
    </row>
    <row r="77" customFormat="false" ht="15" hidden="false" customHeight="false" outlineLevel="0" collapsed="false">
      <c r="C77" s="2"/>
      <c r="D77" s="26"/>
      <c r="E77" s="5"/>
      <c r="G77" s="26"/>
      <c r="H77" s="5"/>
      <c r="I77" s="5"/>
      <c r="K77" s="15"/>
    </row>
    <row r="78" customFormat="false" ht="15" hidden="false" customHeight="false" outlineLevel="0" collapsed="false">
      <c r="C78" s="2"/>
      <c r="D78" s="10" t="n">
        <f aca="false">SUM(D67:D77)</f>
        <v>12469.75</v>
      </c>
      <c r="E78" s="5"/>
      <c r="G78" s="26"/>
      <c r="H78" s="5"/>
      <c r="I78" s="5"/>
      <c r="K78" s="15"/>
    </row>
    <row r="79" customFormat="false" ht="15" hidden="false" customHeight="false" outlineLevel="0" collapsed="false">
      <c r="C79" s="2"/>
      <c r="D79" s="26"/>
      <c r="E79" s="5"/>
      <c r="G79" s="26"/>
      <c r="H79" s="5"/>
      <c r="I79" s="5"/>
      <c r="K79" s="15"/>
    </row>
    <row r="80" customFormat="false" ht="15" hidden="false" customHeight="false" outlineLevel="0" collapsed="false">
      <c r="C80" s="2"/>
      <c r="D80" s="26"/>
      <c r="E80" s="5"/>
      <c r="G80" s="26"/>
      <c r="H80" s="5"/>
      <c r="I80" s="5"/>
      <c r="K80" s="15"/>
    </row>
    <row r="81" customFormat="false" ht="15" hidden="false" customHeight="false" outlineLevel="0" collapsed="false">
      <c r="C81" s="2"/>
      <c r="D81" s="26"/>
      <c r="E81" s="5"/>
      <c r="G81" s="26"/>
      <c r="H81" s="5"/>
      <c r="I81" s="5"/>
      <c r="K81" s="15"/>
    </row>
    <row r="82" customFormat="false" ht="15" hidden="false" customHeight="false" outlineLevel="0" collapsed="false">
      <c r="C82" s="2"/>
      <c r="D82" s="26"/>
      <c r="E82" s="5"/>
      <c r="G82" s="26"/>
      <c r="H82" s="5"/>
      <c r="I82" s="5"/>
      <c r="K82" s="15"/>
    </row>
    <row r="83" customFormat="false" ht="15" hidden="false" customHeight="false" outlineLevel="0" collapsed="false">
      <c r="C83" s="2"/>
      <c r="D83" s="26"/>
      <c r="E83" s="5"/>
      <c r="G83" s="26"/>
      <c r="H83" s="5"/>
      <c r="I83" s="5"/>
      <c r="K83" s="15"/>
    </row>
    <row r="84" customFormat="false" ht="15" hidden="false" customHeight="false" outlineLevel="0" collapsed="false">
      <c r="C84" s="2"/>
      <c r="D84" s="26"/>
      <c r="E84" s="5"/>
      <c r="G84" s="26"/>
      <c r="H84" s="5"/>
      <c r="I84" s="5"/>
      <c r="K84" s="15"/>
    </row>
    <row r="85" customFormat="false" ht="15" hidden="false" customHeight="false" outlineLevel="0" collapsed="false">
      <c r="C85" s="2"/>
      <c r="D85" s="26"/>
      <c r="E85" s="5"/>
      <c r="G85" s="26"/>
      <c r="H85" s="5"/>
      <c r="I85" s="5"/>
      <c r="K85" s="15"/>
    </row>
    <row r="86" customFormat="false" ht="15" hidden="false" customHeight="false" outlineLevel="0" collapsed="false">
      <c r="C86" s="2"/>
      <c r="D86" s="26"/>
      <c r="E86" s="5"/>
      <c r="G86" s="26"/>
      <c r="H86" s="5"/>
      <c r="I86" s="5"/>
      <c r="K86" s="15"/>
    </row>
    <row r="87" customFormat="false" ht="15" hidden="false" customHeight="false" outlineLevel="0" collapsed="false">
      <c r="C87" s="2"/>
      <c r="D87" s="26"/>
      <c r="E87" s="5"/>
      <c r="G87" s="26"/>
      <c r="H87" s="5"/>
      <c r="I87" s="5"/>
      <c r="K87" s="15"/>
    </row>
    <row r="88" customFormat="false" ht="15" hidden="false" customHeight="false" outlineLevel="0" collapsed="false">
      <c r="C88" s="2"/>
      <c r="D88" s="26"/>
      <c r="E88" s="5"/>
      <c r="H88" s="5"/>
      <c r="I88" s="5"/>
    </row>
    <row r="89" customFormat="false" ht="15" hidden="false" customHeight="false" outlineLevel="0" collapsed="false">
      <c r="C89" s="2"/>
      <c r="D89" s="26"/>
      <c r="E89" s="5"/>
      <c r="H89" s="5"/>
      <c r="I89" s="5"/>
    </row>
    <row r="90" customFormat="false" ht="15" hidden="false" customHeight="false" outlineLevel="0" collapsed="false">
      <c r="C90" s="2"/>
      <c r="E90" s="5"/>
      <c r="H90" s="5"/>
      <c r="I90" s="5"/>
    </row>
    <row r="91" customFormat="false" ht="15" hidden="false" customHeight="false" outlineLevel="0" collapsed="false">
      <c r="C91" s="2"/>
      <c r="E91" s="5"/>
      <c r="H91" s="5"/>
      <c r="I91" s="5"/>
    </row>
    <row r="92" customFormat="false" ht="15" hidden="false" customHeight="false" outlineLevel="0" collapsed="false">
      <c r="C92" s="2"/>
      <c r="E92" s="5"/>
    </row>
    <row r="93" customFormat="false" ht="15" hidden="false" customHeight="false" outlineLevel="0" collapsed="false">
      <c r="C93" s="2"/>
    </row>
  </sheetData>
  <conditionalFormatting sqref="E7:E92">
    <cfRule type="duplicateValues" priority="2" aboveAverage="0" equalAverage="0" bottom="0" percent="0" rank="0" text="" dxfId="278"/>
  </conditionalFormatting>
  <conditionalFormatting sqref="H7:I91">
    <cfRule type="duplicateValues" priority="3" aboveAverage="0" equalAverage="0" bottom="0" percent="0" rank="0" text="" dxfId="279"/>
  </conditionalFormatting>
  <conditionalFormatting sqref="L7:L87">
    <cfRule type="duplicateValues" priority="4" aboveAverage="0" equalAverage="0" bottom="0" percent="0" rank="0" text="" dxfId="280"/>
  </conditionalFormatting>
  <conditionalFormatting sqref="E8:E94">
    <cfRule type="duplicateValues" priority="5" aboveAverage="0" equalAverage="0" bottom="0" percent="0" rank="0" text="" dxfId="281"/>
  </conditionalFormatting>
  <conditionalFormatting sqref="H8:I91">
    <cfRule type="duplicateValues" priority="6" aboveAverage="0" equalAverage="0" bottom="0" percent="0" rank="0" text="" dxfId="28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4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3.57"/>
    <col collapsed="false" customWidth="true" hidden="false" outlineLevel="0" max="3" min="3" style="0" width="32.14"/>
    <col collapsed="false" customWidth="true" hidden="false" outlineLevel="0" max="4" min="4" style="0" width="11.28"/>
    <col collapsed="false" customWidth="true" hidden="false" outlineLevel="0" max="9" min="9" style="0" width="6.7"/>
    <col collapsed="false" customWidth="true" hidden="false" outlineLevel="0" max="10" min="10" style="0" width="3.57"/>
  </cols>
  <sheetData>
    <row r="3" customFormat="false" ht="15" hidden="false" customHeight="false" outlineLevel="0" collapsed="false">
      <c r="C3" s="23" t="s">
        <v>101</v>
      </c>
      <c r="D3" s="23"/>
      <c r="E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F5" s="14"/>
      <c r="G5" s="14" t="s">
        <v>15</v>
      </c>
      <c r="H5" s="2" t="s">
        <v>6</v>
      </c>
      <c r="I5" s="2" t="s">
        <v>5</v>
      </c>
      <c r="J5" s="2"/>
      <c r="K5" s="25" t="s">
        <v>16</v>
      </c>
      <c r="L5" s="2" t="s">
        <v>6</v>
      </c>
    </row>
    <row r="6" customFormat="false" ht="15" hidden="false" customHeight="false" outlineLevel="0" collapsed="false">
      <c r="A6" s="14"/>
      <c r="B6" s="14"/>
      <c r="E6" s="5"/>
      <c r="G6" s="26"/>
      <c r="H6" s="5"/>
      <c r="I6" s="5"/>
      <c r="K6" s="26"/>
    </row>
    <row r="7" customFormat="false" ht="15" hidden="false" customHeight="false" outlineLevel="0" collapsed="false">
      <c r="A7" s="51" t="s">
        <v>9</v>
      </c>
      <c r="B7" s="51" t="s">
        <v>41</v>
      </c>
      <c r="C7" s="2" t="s">
        <v>65</v>
      </c>
      <c r="D7" s="15" t="n">
        <v>500</v>
      </c>
      <c r="E7" s="5" t="n">
        <v>1173</v>
      </c>
      <c r="G7" s="26"/>
      <c r="H7" s="5"/>
      <c r="I7" s="5"/>
      <c r="K7" s="15" t="n">
        <v>1000</v>
      </c>
      <c r="L7" s="5" t="n">
        <v>834</v>
      </c>
    </row>
    <row r="8" customFormat="false" ht="15" hidden="false" customHeight="false" outlineLevel="0" collapsed="false">
      <c r="C8" s="2"/>
      <c r="D8" s="15" t="n">
        <v>500</v>
      </c>
      <c r="E8" s="5" t="n">
        <v>1184</v>
      </c>
      <c r="G8" s="26"/>
      <c r="H8" s="5"/>
      <c r="I8" s="5"/>
      <c r="K8" s="15" t="n">
        <v>340</v>
      </c>
      <c r="L8" s="5" t="n">
        <v>3107</v>
      </c>
    </row>
    <row r="9" customFormat="false" ht="15" hidden="false" customHeight="false" outlineLevel="0" collapsed="false">
      <c r="C9" s="2"/>
      <c r="D9" s="15" t="n">
        <v>300</v>
      </c>
      <c r="E9" s="5" t="n">
        <v>1199</v>
      </c>
      <c r="G9" s="26"/>
      <c r="H9" s="5"/>
      <c r="I9" s="14"/>
      <c r="J9" s="2"/>
      <c r="K9" s="15" t="n">
        <v>680</v>
      </c>
      <c r="L9" s="5" t="n">
        <v>5707</v>
      </c>
    </row>
    <row r="10" customFormat="false" ht="15" hidden="false" customHeight="false" outlineLevel="0" collapsed="false">
      <c r="C10" s="2"/>
      <c r="D10" s="15" t="n">
        <v>300</v>
      </c>
      <c r="E10" s="5" t="n">
        <v>1200</v>
      </c>
      <c r="G10" s="26"/>
      <c r="H10" s="5"/>
      <c r="I10" s="5"/>
      <c r="K10" s="15" t="n">
        <v>600</v>
      </c>
      <c r="L10" s="5" t="n">
        <v>7823</v>
      </c>
    </row>
    <row r="11" customFormat="false" ht="15" hidden="false" customHeight="false" outlineLevel="0" collapsed="false">
      <c r="C11" s="2"/>
      <c r="D11" s="15" t="n">
        <v>300</v>
      </c>
      <c r="E11" s="5" t="n">
        <v>1201</v>
      </c>
      <c r="G11" s="26"/>
      <c r="H11" s="5"/>
      <c r="I11" s="5"/>
      <c r="K11" s="15" t="n">
        <v>630</v>
      </c>
      <c r="L11" s="5" t="n">
        <v>6758</v>
      </c>
    </row>
    <row r="12" customFormat="false" ht="15" hidden="false" customHeight="false" outlineLevel="0" collapsed="false">
      <c r="C12" s="2"/>
      <c r="D12" s="15" t="n">
        <v>300</v>
      </c>
      <c r="E12" s="5" t="n">
        <v>1202</v>
      </c>
      <c r="G12" s="26"/>
      <c r="H12" s="5"/>
      <c r="I12" s="5"/>
      <c r="K12" s="15"/>
      <c r="L12" s="5"/>
    </row>
    <row r="13" customFormat="false" ht="15" hidden="false" customHeight="false" outlineLevel="0" collapsed="false">
      <c r="C13" s="2"/>
      <c r="D13" s="15" t="n">
        <v>200</v>
      </c>
      <c r="E13" s="5" t="n">
        <v>1244</v>
      </c>
      <c r="G13" s="26"/>
      <c r="H13" s="5"/>
      <c r="I13" s="5"/>
      <c r="K13" s="4" t="n">
        <f aca="false">SUM(K7:K12)</f>
        <v>3250</v>
      </c>
      <c r="L13" s="5"/>
    </row>
    <row r="14" customFormat="false" ht="15" hidden="false" customHeight="false" outlineLevel="0" collapsed="false">
      <c r="C14" s="2" t="s">
        <v>16</v>
      </c>
      <c r="D14" s="15" t="n">
        <v>3250</v>
      </c>
      <c r="E14" s="5"/>
      <c r="G14" s="8"/>
      <c r="H14" s="2"/>
      <c r="I14" s="2"/>
      <c r="K14" s="15"/>
      <c r="L14" s="5"/>
    </row>
    <row r="15" customFormat="false" ht="15" hidden="false" customHeight="false" outlineLevel="0" collapsed="false">
      <c r="C15" s="2"/>
      <c r="D15" s="4" t="n">
        <f aca="false">SUM(D7:D14)</f>
        <v>5650</v>
      </c>
      <c r="E15" s="5"/>
      <c r="G15" s="26"/>
      <c r="H15" s="5"/>
      <c r="I15" s="5"/>
      <c r="K15" s="15"/>
      <c r="L15" s="5"/>
    </row>
    <row r="16" customFormat="false" ht="15" hidden="false" customHeight="false" outlineLevel="0" collapsed="false">
      <c r="C16" s="2"/>
      <c r="D16" s="15"/>
      <c r="E16" s="5"/>
      <c r="G16" s="26"/>
      <c r="H16" s="5"/>
      <c r="I16" s="5"/>
      <c r="K16" s="15"/>
      <c r="L16" s="5"/>
    </row>
    <row r="17" customFormat="false" ht="15" hidden="false" customHeight="false" outlineLevel="0" collapsed="false">
      <c r="A17" s="51" t="s">
        <v>18</v>
      </c>
      <c r="B17" s="51" t="s">
        <v>73</v>
      </c>
      <c r="C17" s="2" t="s">
        <v>65</v>
      </c>
      <c r="D17" s="15" t="n">
        <v>300</v>
      </c>
      <c r="E17" s="5" t="n">
        <v>1192</v>
      </c>
      <c r="G17" s="26" t="n">
        <v>208.7</v>
      </c>
      <c r="H17" s="5" t="n">
        <v>3610</v>
      </c>
      <c r="I17" s="5" t="n">
        <v>40</v>
      </c>
      <c r="K17" s="15" t="n">
        <v>500</v>
      </c>
      <c r="L17" s="5" t="n">
        <v>834</v>
      </c>
    </row>
    <row r="18" customFormat="false" ht="15" hidden="false" customHeight="false" outlineLevel="0" collapsed="false">
      <c r="C18" s="2"/>
      <c r="D18" s="15" t="n">
        <v>300</v>
      </c>
      <c r="E18" s="5" t="n">
        <v>1193</v>
      </c>
      <c r="G18" s="26" t="n">
        <v>313.05</v>
      </c>
      <c r="H18" s="5" t="n">
        <v>4850</v>
      </c>
      <c r="I18" s="5" t="n">
        <v>31</v>
      </c>
      <c r="K18" s="15" t="n">
        <v>500</v>
      </c>
      <c r="L18" s="5" t="n">
        <v>834</v>
      </c>
    </row>
    <row r="19" customFormat="false" ht="15" hidden="false" customHeight="false" outlineLevel="0" collapsed="false">
      <c r="C19" s="2"/>
      <c r="D19" s="15" t="n">
        <v>300</v>
      </c>
      <c r="E19" s="5" t="n">
        <v>1194</v>
      </c>
      <c r="G19" s="26"/>
      <c r="H19" s="5"/>
      <c r="I19" s="5"/>
      <c r="K19" s="15" t="n">
        <v>450</v>
      </c>
      <c r="L19" s="5" t="n">
        <v>834</v>
      </c>
    </row>
    <row r="20" customFormat="false" ht="15" hidden="false" customHeight="false" outlineLevel="0" collapsed="false">
      <c r="C20" s="2"/>
      <c r="D20" s="15" t="n">
        <v>300</v>
      </c>
      <c r="E20" s="5" t="n">
        <v>1198</v>
      </c>
      <c r="G20" s="10" t="n">
        <f aca="false">SUM(G17:G19)</f>
        <v>521.75</v>
      </c>
      <c r="H20" s="5"/>
      <c r="I20" s="5"/>
      <c r="K20" s="4" t="n">
        <f aca="false">SUM(K17:K19)</f>
        <v>1450</v>
      </c>
      <c r="L20" s="5"/>
    </row>
    <row r="21" customFormat="false" ht="15" hidden="false" customHeight="false" outlineLevel="0" collapsed="false">
      <c r="C21" s="2"/>
      <c r="D21" s="15" t="n">
        <v>300</v>
      </c>
      <c r="E21" s="5" t="n">
        <v>1203</v>
      </c>
      <c r="G21" s="26"/>
      <c r="H21" s="5"/>
      <c r="I21" s="5"/>
      <c r="K21" s="15"/>
      <c r="L21" s="5"/>
    </row>
    <row r="22" customFormat="false" ht="15" hidden="false" customHeight="false" outlineLevel="0" collapsed="false">
      <c r="C22" s="2"/>
      <c r="D22" s="15" t="n">
        <v>300</v>
      </c>
      <c r="E22" s="5" t="n">
        <v>1209</v>
      </c>
      <c r="G22" s="26"/>
      <c r="H22" s="5"/>
      <c r="I22" s="5"/>
      <c r="K22" s="15"/>
      <c r="L22" s="5"/>
    </row>
    <row r="23" customFormat="false" ht="15" hidden="false" customHeight="false" outlineLevel="0" collapsed="false">
      <c r="C23" s="2"/>
      <c r="D23" s="15" t="n">
        <v>200</v>
      </c>
      <c r="E23" s="5" t="n">
        <v>1245</v>
      </c>
      <c r="G23" s="26"/>
      <c r="H23" s="5"/>
      <c r="I23" s="5"/>
      <c r="K23" s="15"/>
      <c r="L23" s="5"/>
    </row>
    <row r="24" customFormat="false" ht="15" hidden="false" customHeight="false" outlineLevel="0" collapsed="false">
      <c r="C24" s="2"/>
      <c r="D24" s="15" t="n">
        <v>200</v>
      </c>
      <c r="E24" s="5" t="n">
        <v>1246</v>
      </c>
      <c r="G24" s="26"/>
      <c r="H24" s="5"/>
      <c r="I24" s="5"/>
      <c r="K24" s="15"/>
      <c r="L24" s="5"/>
    </row>
    <row r="25" customFormat="false" ht="15" hidden="false" customHeight="false" outlineLevel="0" collapsed="false">
      <c r="C25" s="2"/>
      <c r="D25" s="15" t="n">
        <v>200</v>
      </c>
      <c r="E25" s="5" t="n">
        <v>1247</v>
      </c>
      <c r="G25" s="26"/>
      <c r="H25" s="5"/>
      <c r="I25" s="5"/>
      <c r="K25" s="15"/>
      <c r="L25" s="5"/>
    </row>
    <row r="26" customFormat="false" ht="15" hidden="false" customHeight="false" outlineLevel="0" collapsed="false">
      <c r="C26" s="2"/>
      <c r="D26" s="15" t="n">
        <v>200</v>
      </c>
      <c r="E26" s="5" t="n">
        <v>1248</v>
      </c>
      <c r="G26" s="26"/>
      <c r="H26" s="5"/>
      <c r="I26" s="5"/>
      <c r="K26" s="15"/>
      <c r="L26" s="5"/>
    </row>
    <row r="27" customFormat="false" ht="15" hidden="false" customHeight="false" outlineLevel="0" collapsed="false">
      <c r="C27" s="2"/>
      <c r="D27" s="15" t="n">
        <v>200</v>
      </c>
      <c r="E27" s="5" t="n">
        <v>1249</v>
      </c>
      <c r="G27" s="26"/>
      <c r="H27" s="5"/>
      <c r="I27" s="5"/>
      <c r="K27" s="15"/>
      <c r="L27" s="5"/>
    </row>
    <row r="28" customFormat="false" ht="15" hidden="false" customHeight="false" outlineLevel="0" collapsed="false">
      <c r="C28" s="2" t="s">
        <v>15</v>
      </c>
      <c r="D28" s="15" t="n">
        <v>521.75</v>
      </c>
      <c r="E28" s="5"/>
      <c r="G28" s="26"/>
      <c r="H28" s="5"/>
      <c r="I28" s="5"/>
      <c r="K28" s="15"/>
      <c r="L28" s="5"/>
    </row>
    <row r="29" customFormat="false" ht="15" hidden="false" customHeight="false" outlineLevel="0" collapsed="false">
      <c r="C29" s="2" t="s">
        <v>16</v>
      </c>
      <c r="D29" s="15" t="n">
        <v>1450</v>
      </c>
      <c r="E29" s="5"/>
      <c r="G29" s="26"/>
      <c r="H29" s="5"/>
      <c r="I29" s="5"/>
      <c r="K29" s="15"/>
      <c r="L29" s="5"/>
    </row>
    <row r="30" customFormat="false" ht="15" hidden="false" customHeight="false" outlineLevel="0" collapsed="false">
      <c r="C30" s="2"/>
      <c r="D30" s="4" t="n">
        <f aca="false">SUM(D17:D29)</f>
        <v>4771.75</v>
      </c>
      <c r="E30" s="5"/>
      <c r="G30" s="26"/>
      <c r="H30" s="5"/>
      <c r="I30" s="5"/>
      <c r="K30" s="15"/>
      <c r="L30" s="5"/>
    </row>
    <row r="31" customFormat="false" ht="15" hidden="false" customHeight="false" outlineLevel="0" collapsed="false">
      <c r="C31" s="2"/>
      <c r="D31" s="15"/>
      <c r="E31" s="5"/>
      <c r="G31" s="26"/>
      <c r="H31" s="5"/>
      <c r="I31" s="5"/>
      <c r="K31" s="15"/>
      <c r="L31" s="5"/>
    </row>
    <row r="32" customFormat="false" ht="15" hidden="false" customHeight="false" outlineLevel="0" collapsed="false">
      <c r="A32" s="51" t="s">
        <v>22</v>
      </c>
      <c r="B32" s="51" t="s">
        <v>74</v>
      </c>
      <c r="C32" s="2" t="s">
        <v>25</v>
      </c>
      <c r="D32" s="15" t="n">
        <v>1626</v>
      </c>
      <c r="E32" s="5" t="n">
        <v>8130</v>
      </c>
      <c r="G32" s="26" t="n">
        <v>500</v>
      </c>
      <c r="H32" s="5" t="n">
        <v>834</v>
      </c>
      <c r="I32" s="5" t="n">
        <v>36</v>
      </c>
      <c r="K32" s="15"/>
      <c r="L32" s="5"/>
    </row>
    <row r="33" customFormat="false" ht="15" hidden="false" customHeight="false" outlineLevel="0" collapsed="false">
      <c r="C33" s="2" t="s">
        <v>15</v>
      </c>
      <c r="D33" s="15" t="n">
        <v>1150</v>
      </c>
      <c r="E33" s="5"/>
      <c r="G33" s="26" t="n">
        <v>500</v>
      </c>
      <c r="H33" s="5" t="n">
        <v>6235</v>
      </c>
      <c r="I33" s="5" t="n">
        <v>44</v>
      </c>
      <c r="K33" s="15"/>
      <c r="L33" s="5"/>
    </row>
    <row r="34" customFormat="false" ht="15" hidden="false" customHeight="false" outlineLevel="0" collapsed="false">
      <c r="C34" s="2"/>
      <c r="D34" s="15"/>
      <c r="E34" s="5"/>
      <c r="G34" s="26" t="n">
        <v>150</v>
      </c>
      <c r="H34" s="5" t="n">
        <v>8792</v>
      </c>
      <c r="I34" s="5" t="n">
        <v>45</v>
      </c>
      <c r="K34" s="15"/>
      <c r="L34" s="5"/>
    </row>
    <row r="35" customFormat="false" ht="15" hidden="false" customHeight="false" outlineLevel="0" collapsed="false">
      <c r="C35" s="2"/>
      <c r="D35" s="4" t="n">
        <f aca="false">SUM(D32:D34)</f>
        <v>2776</v>
      </c>
      <c r="E35" s="5"/>
      <c r="G35" s="10" t="n">
        <f aca="false">SUM(G32:G34)</f>
        <v>1150</v>
      </c>
      <c r="H35" s="5"/>
      <c r="I35" s="5"/>
      <c r="K35" s="15"/>
      <c r="L35" s="5"/>
    </row>
    <row r="36" customFormat="false" ht="15" hidden="false" customHeight="false" outlineLevel="0" collapsed="false">
      <c r="C36" s="2"/>
      <c r="D36" s="15"/>
      <c r="E36" s="5"/>
      <c r="G36" s="26"/>
      <c r="H36" s="5"/>
      <c r="I36" s="5"/>
      <c r="K36" s="15"/>
      <c r="L36" s="5"/>
    </row>
    <row r="37" customFormat="false" ht="15" hidden="false" customHeight="false" outlineLevel="0" collapsed="false">
      <c r="C37" s="2"/>
      <c r="D37" s="15"/>
      <c r="E37" s="5"/>
      <c r="G37" s="26"/>
      <c r="H37" s="5"/>
      <c r="I37" s="5"/>
      <c r="K37" s="15"/>
      <c r="L37" s="5"/>
    </row>
    <row r="38" customFormat="false" ht="15" hidden="false" customHeight="false" outlineLevel="0" collapsed="false">
      <c r="A38" s="51" t="s">
        <v>28</v>
      </c>
      <c r="B38" s="51" t="s">
        <v>76</v>
      </c>
      <c r="C38" s="2" t="s">
        <v>65</v>
      </c>
      <c r="D38" s="15" t="n">
        <v>1000</v>
      </c>
      <c r="E38" s="5" t="n">
        <v>1144</v>
      </c>
      <c r="G38" s="26" t="n">
        <v>4000</v>
      </c>
      <c r="H38" s="5" t="n">
        <v>8070</v>
      </c>
      <c r="I38" s="5" t="n">
        <v>35</v>
      </c>
      <c r="K38" s="15"/>
      <c r="L38" s="5"/>
    </row>
    <row r="39" customFormat="false" ht="15" hidden="false" customHeight="false" outlineLevel="0" collapsed="false">
      <c r="C39" s="2"/>
      <c r="D39" s="15" t="n">
        <v>1000</v>
      </c>
      <c r="E39" s="5" t="n">
        <v>1148</v>
      </c>
      <c r="G39" s="26" t="n">
        <v>1230.32</v>
      </c>
      <c r="H39" s="5" t="n">
        <v>5058</v>
      </c>
      <c r="I39" s="5" t="n">
        <v>38</v>
      </c>
      <c r="K39" s="15"/>
      <c r="L39" s="5"/>
    </row>
    <row r="40" customFormat="false" ht="15" hidden="false" customHeight="false" outlineLevel="0" collapsed="false">
      <c r="C40" s="2"/>
      <c r="D40" s="15" t="n">
        <v>500</v>
      </c>
      <c r="E40" s="5" t="n">
        <v>1176</v>
      </c>
      <c r="G40" s="26" t="n">
        <v>500</v>
      </c>
      <c r="H40" s="5" t="n">
        <v>7887</v>
      </c>
      <c r="I40" s="5" t="n">
        <v>37</v>
      </c>
      <c r="K40" s="15"/>
      <c r="L40" s="5"/>
    </row>
    <row r="41" customFormat="false" ht="15" hidden="false" customHeight="false" outlineLevel="0" collapsed="false">
      <c r="C41" s="2"/>
      <c r="D41" s="15" t="n">
        <v>200</v>
      </c>
      <c r="E41" s="5" t="n">
        <v>1243</v>
      </c>
      <c r="G41" s="26" t="n">
        <v>200</v>
      </c>
      <c r="H41" s="5" t="n">
        <v>9831</v>
      </c>
      <c r="I41" s="5" t="n">
        <v>42</v>
      </c>
      <c r="K41" s="15"/>
      <c r="L41" s="5"/>
    </row>
    <row r="42" customFormat="false" ht="15" hidden="false" customHeight="false" outlineLevel="0" collapsed="false">
      <c r="C42" s="2" t="s">
        <v>106</v>
      </c>
      <c r="D42" s="15" t="n">
        <v>1000</v>
      </c>
      <c r="E42" s="5" t="n">
        <v>12</v>
      </c>
      <c r="G42" s="26" t="n">
        <v>80</v>
      </c>
      <c r="H42" s="5" t="n">
        <v>3890</v>
      </c>
      <c r="I42" s="5"/>
      <c r="J42" s="0" t="s">
        <v>107</v>
      </c>
      <c r="K42" s="15"/>
      <c r="L42" s="5"/>
    </row>
    <row r="43" customFormat="false" ht="15" hidden="false" customHeight="false" outlineLevel="0" collapsed="false">
      <c r="C43" s="2" t="s">
        <v>15</v>
      </c>
      <c r="D43" s="15" t="n">
        <v>6010.32</v>
      </c>
      <c r="E43" s="5"/>
      <c r="G43" s="10" t="n">
        <f aca="false">SUM(G38:G42)</f>
        <v>6010.32</v>
      </c>
      <c r="H43" s="5"/>
      <c r="I43" s="5"/>
      <c r="K43" s="15"/>
      <c r="L43" s="5"/>
    </row>
    <row r="44" customFormat="false" ht="15" hidden="false" customHeight="false" outlineLevel="0" collapsed="false">
      <c r="C44" s="2"/>
      <c r="D44" s="15"/>
      <c r="E44" s="5"/>
      <c r="G44" s="26"/>
      <c r="H44" s="5"/>
      <c r="I44" s="5"/>
      <c r="K44" s="15"/>
      <c r="L44" s="5"/>
    </row>
    <row r="45" customFormat="false" ht="15" hidden="false" customHeight="false" outlineLevel="0" collapsed="false">
      <c r="C45" s="2"/>
      <c r="D45" s="4" t="n">
        <f aca="false">SUM(D38:D44)</f>
        <v>9710.32</v>
      </c>
      <c r="E45" s="5"/>
      <c r="G45" s="26"/>
      <c r="H45" s="5"/>
      <c r="I45" s="5"/>
      <c r="K45" s="15"/>
      <c r="L45" s="5"/>
    </row>
    <row r="46" customFormat="false" ht="15" hidden="false" customHeight="false" outlineLevel="0" collapsed="false">
      <c r="C46" s="2"/>
      <c r="D46" s="15"/>
      <c r="E46" s="5"/>
      <c r="G46" s="26"/>
      <c r="H46" s="5"/>
      <c r="I46" s="5"/>
      <c r="K46" s="15"/>
      <c r="L46" s="5"/>
    </row>
    <row r="47" customFormat="false" ht="15" hidden="false" customHeight="false" outlineLevel="0" collapsed="false">
      <c r="A47" s="51" t="s">
        <v>32</v>
      </c>
      <c r="B47" s="51" t="s">
        <v>44</v>
      </c>
      <c r="C47" s="2" t="s">
        <v>15</v>
      </c>
      <c r="D47" s="15" t="n">
        <v>1480.65</v>
      </c>
      <c r="E47" s="5"/>
      <c r="G47" s="26" t="n">
        <v>1480.65</v>
      </c>
      <c r="H47" s="5" t="n">
        <v>3867</v>
      </c>
      <c r="I47" s="5" t="n">
        <v>41</v>
      </c>
      <c r="K47" s="15"/>
      <c r="L47" s="5"/>
    </row>
    <row r="48" customFormat="false" ht="15" hidden="false" customHeight="false" outlineLevel="0" collapsed="false">
      <c r="C48" s="2"/>
      <c r="D48" s="15"/>
      <c r="E48" s="5"/>
      <c r="G48" s="26"/>
      <c r="H48" s="5"/>
      <c r="K48" s="15"/>
      <c r="L48" s="5"/>
    </row>
    <row r="49" customFormat="false" ht="15" hidden="false" customHeight="false" outlineLevel="0" collapsed="false">
      <c r="C49" s="2"/>
      <c r="D49" s="15"/>
      <c r="E49" s="5"/>
      <c r="G49" s="26"/>
      <c r="H49" s="5"/>
      <c r="I49" s="5"/>
      <c r="J49" s="5"/>
      <c r="K49" s="15"/>
      <c r="L49" s="5"/>
    </row>
    <row r="50" customFormat="false" ht="15" hidden="false" customHeight="false" outlineLevel="0" collapsed="false">
      <c r="C50" s="2"/>
      <c r="D50" s="15"/>
      <c r="E50" s="5"/>
      <c r="G50" s="26"/>
      <c r="H50" s="5"/>
      <c r="I50" s="5"/>
      <c r="K50" s="15"/>
      <c r="L50" s="5"/>
    </row>
    <row r="51" customFormat="false" ht="15" hidden="false" customHeight="false" outlineLevel="0" collapsed="false">
      <c r="A51" s="2" t="s">
        <v>66</v>
      </c>
      <c r="B51" s="2" t="s">
        <v>67</v>
      </c>
      <c r="C51" s="2" t="s">
        <v>15</v>
      </c>
      <c r="D51" s="15" t="n">
        <v>830</v>
      </c>
      <c r="E51" s="5"/>
      <c r="G51" s="26" t="n">
        <v>500</v>
      </c>
      <c r="H51" s="5" t="n">
        <v>333</v>
      </c>
      <c r="I51" s="5"/>
      <c r="K51" s="15" t="n">
        <v>41</v>
      </c>
      <c r="L51" s="5" t="n">
        <v>7765</v>
      </c>
    </row>
    <row r="52" customFormat="false" ht="15" hidden="false" customHeight="false" outlineLevel="0" collapsed="false">
      <c r="C52" s="2" t="s">
        <v>16</v>
      </c>
      <c r="D52" s="15" t="n">
        <v>41</v>
      </c>
      <c r="E52" s="5"/>
      <c r="G52" s="26" t="n">
        <v>330</v>
      </c>
      <c r="H52" s="5" t="n">
        <v>8503</v>
      </c>
      <c r="I52" s="5"/>
      <c r="K52" s="15"/>
      <c r="L52" s="5"/>
    </row>
    <row r="53" customFormat="false" ht="15" hidden="false" customHeight="false" outlineLevel="0" collapsed="false">
      <c r="C53" s="2" t="s">
        <v>69</v>
      </c>
      <c r="D53" s="15" t="n">
        <v>580</v>
      </c>
      <c r="E53" s="5"/>
      <c r="G53" s="26"/>
      <c r="H53" s="5"/>
      <c r="I53" s="5"/>
      <c r="K53" s="15"/>
      <c r="L53" s="5"/>
    </row>
    <row r="54" customFormat="false" ht="15" hidden="false" customHeight="false" outlineLevel="0" collapsed="false">
      <c r="C54" s="2"/>
      <c r="D54" s="15"/>
      <c r="E54" s="5"/>
      <c r="G54" s="10" t="n">
        <f aca="false">SUM(G51:G53)</f>
        <v>830</v>
      </c>
      <c r="H54" s="5"/>
      <c r="I54" s="5"/>
      <c r="K54" s="15"/>
      <c r="L54" s="5"/>
    </row>
    <row r="55" customFormat="false" ht="15" hidden="false" customHeight="false" outlineLevel="0" collapsed="false">
      <c r="C55" s="2"/>
      <c r="D55" s="4" t="n">
        <f aca="false">SUM(D51:D54)</f>
        <v>1451</v>
      </c>
      <c r="E55" s="5"/>
      <c r="G55" s="26"/>
      <c r="H55" s="5"/>
      <c r="I55" s="5"/>
      <c r="K55" s="15"/>
      <c r="L55" s="5"/>
    </row>
    <row r="56" customFormat="false" ht="15" hidden="false" customHeight="false" outlineLevel="0" collapsed="false">
      <c r="C56" s="2"/>
      <c r="D56" s="15"/>
      <c r="E56" s="5"/>
      <c r="G56" s="26"/>
      <c r="H56" s="5"/>
      <c r="I56" s="5"/>
      <c r="K56" s="15"/>
      <c r="L56" s="5"/>
    </row>
    <row r="57" customFormat="false" ht="15" hidden="false" customHeight="false" outlineLevel="0" collapsed="false">
      <c r="C57" s="2"/>
      <c r="D57" s="15"/>
      <c r="E57" s="5"/>
      <c r="G57" s="26"/>
      <c r="H57" s="5"/>
      <c r="I57" s="5"/>
      <c r="K57" s="15"/>
      <c r="L57" s="5"/>
    </row>
    <row r="58" customFormat="false" ht="15" hidden="false" customHeight="false" outlineLevel="0" collapsed="false">
      <c r="C58" s="2"/>
      <c r="D58" s="15"/>
      <c r="E58" s="5"/>
      <c r="G58" s="26"/>
      <c r="H58" s="5"/>
      <c r="I58" s="5"/>
      <c r="K58" s="15"/>
      <c r="L58" s="5"/>
    </row>
    <row r="59" customFormat="false" ht="15" hidden="false" customHeight="false" outlineLevel="0" collapsed="false">
      <c r="C59" s="2"/>
      <c r="D59" s="15"/>
      <c r="E59" s="5"/>
      <c r="G59" s="26"/>
      <c r="H59" s="5"/>
      <c r="I59" s="5"/>
      <c r="K59" s="15"/>
      <c r="L59" s="5"/>
    </row>
    <row r="60" customFormat="false" ht="15" hidden="false" customHeight="false" outlineLevel="0" collapsed="false">
      <c r="C60" s="2"/>
      <c r="D60" s="15"/>
      <c r="E60" s="5"/>
      <c r="G60" s="26"/>
      <c r="H60" s="5"/>
      <c r="I60" s="5"/>
      <c r="K60" s="15"/>
      <c r="L60" s="5"/>
    </row>
    <row r="61" customFormat="false" ht="15" hidden="false" customHeight="false" outlineLevel="0" collapsed="false">
      <c r="C61" s="2"/>
      <c r="D61" s="15"/>
      <c r="E61" s="5"/>
      <c r="G61" s="26"/>
      <c r="H61" s="5"/>
      <c r="I61" s="5"/>
      <c r="K61" s="15"/>
      <c r="L61" s="5"/>
    </row>
    <row r="62" customFormat="false" ht="15" hidden="false" customHeight="false" outlineLevel="0" collapsed="false">
      <c r="C62" s="2"/>
      <c r="D62" s="15"/>
      <c r="E62" s="5"/>
      <c r="G62" s="26"/>
      <c r="H62" s="5"/>
      <c r="I62" s="5"/>
      <c r="K62" s="15"/>
      <c r="L62" s="5"/>
    </row>
    <row r="63" customFormat="false" ht="15" hidden="false" customHeight="false" outlineLevel="0" collapsed="false">
      <c r="C63" s="2"/>
      <c r="D63" s="15"/>
      <c r="E63" s="5"/>
      <c r="G63" s="26"/>
      <c r="H63" s="5"/>
      <c r="I63" s="5"/>
      <c r="K63" s="15"/>
      <c r="L63" s="5"/>
    </row>
    <row r="64" customFormat="false" ht="15" hidden="false" customHeight="false" outlineLevel="0" collapsed="false">
      <c r="C64" s="2"/>
      <c r="D64" s="15"/>
      <c r="E64" s="5"/>
      <c r="G64" s="26"/>
      <c r="H64" s="5"/>
      <c r="I64" s="5"/>
      <c r="K64" s="15"/>
      <c r="L64" s="5"/>
    </row>
    <row r="65" customFormat="false" ht="15" hidden="false" customHeight="false" outlineLevel="0" collapsed="false">
      <c r="C65" s="2"/>
      <c r="D65" s="15"/>
      <c r="E65" s="5"/>
      <c r="G65" s="26"/>
      <c r="H65" s="5"/>
      <c r="I65" s="5"/>
      <c r="K65" s="15"/>
      <c r="L65" s="5"/>
    </row>
    <row r="66" customFormat="false" ht="15" hidden="false" customHeight="false" outlineLevel="0" collapsed="false">
      <c r="C66" s="2"/>
      <c r="D66" s="15"/>
      <c r="E66" s="5"/>
      <c r="G66" s="26"/>
      <c r="H66" s="5"/>
      <c r="I66" s="5"/>
      <c r="K66" s="15"/>
      <c r="L66" s="5"/>
    </row>
    <row r="67" customFormat="false" ht="15" hidden="false" customHeight="false" outlineLevel="0" collapsed="false">
      <c r="C67" s="2"/>
      <c r="D67" s="15"/>
      <c r="E67" s="5"/>
      <c r="G67" s="26"/>
      <c r="H67" s="5"/>
      <c r="I67" s="5"/>
      <c r="K67" s="15"/>
      <c r="L67" s="5"/>
    </row>
    <row r="68" customFormat="false" ht="15" hidden="false" customHeight="false" outlineLevel="0" collapsed="false">
      <c r="C68" s="2"/>
      <c r="D68" s="15"/>
      <c r="E68" s="5"/>
      <c r="G68" s="26"/>
      <c r="H68" s="5"/>
      <c r="I68" s="5"/>
      <c r="K68" s="15"/>
      <c r="L68" s="5"/>
    </row>
    <row r="69" customFormat="false" ht="15" hidden="false" customHeight="false" outlineLevel="0" collapsed="false">
      <c r="C69" s="2"/>
      <c r="D69" s="15"/>
      <c r="E69" s="5"/>
      <c r="G69" s="26"/>
      <c r="H69" s="5"/>
      <c r="I69" s="5"/>
      <c r="K69" s="15"/>
      <c r="L69" s="5"/>
    </row>
    <row r="70" customFormat="false" ht="15" hidden="false" customHeight="false" outlineLevel="0" collapsed="false">
      <c r="C70" s="2"/>
      <c r="D70" s="15"/>
      <c r="E70" s="5"/>
      <c r="G70" s="26"/>
      <c r="H70" s="5"/>
      <c r="I70" s="5"/>
      <c r="K70" s="15"/>
      <c r="L70" s="5"/>
    </row>
    <row r="71" customFormat="false" ht="15" hidden="false" customHeight="false" outlineLevel="0" collapsed="false">
      <c r="C71" s="2"/>
      <c r="D71" s="15"/>
      <c r="E71" s="5"/>
      <c r="G71" s="26"/>
      <c r="H71" s="5"/>
      <c r="I71" s="5"/>
      <c r="K71" s="15"/>
      <c r="L71" s="5"/>
    </row>
    <row r="72" customFormat="false" ht="15" hidden="false" customHeight="false" outlineLevel="0" collapsed="false">
      <c r="C72" s="2"/>
      <c r="D72" s="15"/>
      <c r="E72" s="5"/>
      <c r="G72" s="26"/>
      <c r="H72" s="5"/>
      <c r="I72" s="5"/>
      <c r="K72" s="15"/>
      <c r="L72" s="5"/>
    </row>
    <row r="73" customFormat="false" ht="15" hidden="false" customHeight="false" outlineLevel="0" collapsed="false">
      <c r="C73" s="2"/>
      <c r="D73" s="15"/>
      <c r="E73" s="5"/>
      <c r="G73" s="26"/>
      <c r="H73" s="5"/>
      <c r="I73" s="5"/>
      <c r="K73" s="15"/>
      <c r="L73" s="5"/>
    </row>
    <row r="74" customFormat="false" ht="15" hidden="false" customHeight="false" outlineLevel="0" collapsed="false">
      <c r="C74" s="2"/>
      <c r="D74" s="15"/>
      <c r="E74" s="5"/>
      <c r="G74" s="26"/>
      <c r="H74" s="5"/>
      <c r="I74" s="5"/>
      <c r="K74" s="15"/>
      <c r="L74" s="5"/>
    </row>
    <row r="75" customFormat="false" ht="15" hidden="false" customHeight="false" outlineLevel="0" collapsed="false">
      <c r="C75" s="2"/>
      <c r="D75" s="15"/>
      <c r="E75" s="5"/>
      <c r="G75" s="26"/>
      <c r="H75" s="5"/>
      <c r="I75" s="5"/>
      <c r="K75" s="15"/>
      <c r="L75" s="5"/>
    </row>
    <row r="76" customFormat="false" ht="15" hidden="false" customHeight="false" outlineLevel="0" collapsed="false">
      <c r="C76" s="2"/>
      <c r="D76" s="15"/>
      <c r="E76" s="5"/>
      <c r="G76" s="26"/>
      <c r="H76" s="5"/>
      <c r="I76" s="5"/>
      <c r="K76" s="15"/>
      <c r="L76" s="5"/>
    </row>
    <row r="77" customFormat="false" ht="15" hidden="false" customHeight="false" outlineLevel="0" collapsed="false">
      <c r="C77" s="2"/>
      <c r="D77" s="15"/>
      <c r="E77" s="5"/>
      <c r="G77" s="26"/>
      <c r="H77" s="5"/>
      <c r="I77" s="5"/>
      <c r="K77" s="15"/>
      <c r="L77" s="5"/>
    </row>
    <row r="78" customFormat="false" ht="15" hidden="false" customHeight="false" outlineLevel="0" collapsed="false">
      <c r="C78" s="2"/>
      <c r="D78" s="15"/>
      <c r="E78" s="5"/>
      <c r="G78" s="26"/>
      <c r="H78" s="5"/>
      <c r="I78" s="5"/>
      <c r="K78" s="15"/>
      <c r="L78" s="5"/>
    </row>
    <row r="79" customFormat="false" ht="15" hidden="false" customHeight="false" outlineLevel="0" collapsed="false">
      <c r="C79" s="2"/>
      <c r="D79" s="15"/>
      <c r="E79" s="5"/>
      <c r="G79" s="26"/>
      <c r="H79" s="5"/>
      <c r="I79" s="5"/>
      <c r="K79" s="15"/>
      <c r="L79" s="5"/>
    </row>
    <row r="80" customFormat="false" ht="15" hidden="false" customHeight="false" outlineLevel="0" collapsed="false">
      <c r="C80" s="2"/>
      <c r="D80" s="15"/>
      <c r="E80" s="5"/>
      <c r="G80" s="26"/>
      <c r="H80" s="5"/>
      <c r="I80" s="5"/>
      <c r="K80" s="15"/>
      <c r="L80" s="5"/>
    </row>
    <row r="81" customFormat="false" ht="15" hidden="false" customHeight="false" outlineLevel="0" collapsed="false">
      <c r="C81" s="2"/>
      <c r="D81" s="15"/>
      <c r="E81" s="5"/>
      <c r="G81" s="26"/>
      <c r="H81" s="5"/>
      <c r="I81" s="5"/>
      <c r="K81" s="15"/>
      <c r="L81" s="5"/>
    </row>
    <row r="82" customFormat="false" ht="15" hidden="false" customHeight="false" outlineLevel="0" collapsed="false">
      <c r="C82" s="2"/>
      <c r="D82" s="15"/>
      <c r="E82" s="5"/>
      <c r="G82" s="26"/>
      <c r="H82" s="5"/>
      <c r="I82" s="5"/>
      <c r="K82" s="15"/>
      <c r="L82" s="5"/>
    </row>
    <row r="83" customFormat="false" ht="15" hidden="false" customHeight="false" outlineLevel="0" collapsed="false">
      <c r="C83" s="2"/>
      <c r="D83" s="15"/>
      <c r="E83" s="5"/>
      <c r="G83" s="26"/>
      <c r="H83" s="5"/>
      <c r="I83" s="5"/>
      <c r="K83" s="15"/>
      <c r="L83" s="5"/>
    </row>
    <row r="84" customFormat="false" ht="15" hidden="false" customHeight="false" outlineLevel="0" collapsed="false">
      <c r="C84" s="2"/>
      <c r="D84" s="15"/>
      <c r="E84" s="5"/>
      <c r="G84" s="26"/>
      <c r="H84" s="5"/>
      <c r="I84" s="5"/>
      <c r="K84" s="15"/>
      <c r="L84" s="5"/>
    </row>
    <row r="85" customFormat="false" ht="15" hidden="false" customHeight="false" outlineLevel="0" collapsed="false">
      <c r="C85" s="2"/>
      <c r="D85" s="15"/>
      <c r="E85" s="5"/>
      <c r="G85" s="26"/>
      <c r="H85" s="5"/>
      <c r="I85" s="5"/>
      <c r="K85" s="26"/>
    </row>
    <row r="86" customFormat="false" ht="15" hidden="false" customHeight="false" outlineLevel="0" collapsed="false">
      <c r="C86" s="2"/>
      <c r="D86" s="15"/>
      <c r="E86" s="5"/>
      <c r="G86" s="26"/>
      <c r="H86" s="5"/>
      <c r="I86" s="5"/>
      <c r="K86" s="26"/>
    </row>
    <row r="87" customFormat="false" ht="15" hidden="false" customHeight="false" outlineLevel="0" collapsed="false">
      <c r="C87" s="2"/>
      <c r="D87" s="15"/>
      <c r="E87" s="5"/>
      <c r="G87" s="26"/>
      <c r="H87" s="5"/>
      <c r="I87" s="5"/>
      <c r="K87" s="26"/>
    </row>
    <row r="88" customFormat="false" ht="15" hidden="false" customHeight="false" outlineLevel="0" collapsed="false">
      <c r="C88" s="2"/>
      <c r="D88" s="15"/>
      <c r="E88" s="5"/>
      <c r="G88" s="26"/>
      <c r="H88" s="5"/>
      <c r="I88" s="5"/>
      <c r="K88" s="26"/>
    </row>
    <row r="89" customFormat="false" ht="15" hidden="false" customHeight="false" outlineLevel="0" collapsed="false">
      <c r="C89" s="2"/>
      <c r="D89" s="15"/>
      <c r="E89" s="5"/>
      <c r="G89" s="26"/>
      <c r="H89" s="5"/>
      <c r="K89" s="26"/>
    </row>
    <row r="90" customFormat="false" ht="15" hidden="false" customHeight="false" outlineLevel="0" collapsed="false">
      <c r="C90" s="2"/>
      <c r="D90" s="15"/>
      <c r="E90" s="5"/>
      <c r="G90" s="26"/>
      <c r="H90" s="5"/>
      <c r="K90" s="26"/>
    </row>
    <row r="91" customFormat="false" ht="15" hidden="false" customHeight="false" outlineLevel="0" collapsed="false">
      <c r="C91" s="2"/>
      <c r="D91" s="15"/>
      <c r="E91" s="5"/>
      <c r="G91" s="26"/>
      <c r="H91" s="5"/>
      <c r="K91" s="26"/>
    </row>
    <row r="92" customFormat="false" ht="15" hidden="false" customHeight="false" outlineLevel="0" collapsed="false">
      <c r="C92" s="2"/>
      <c r="D92" s="15"/>
      <c r="E92" s="5"/>
      <c r="G92" s="26"/>
      <c r="H92" s="5"/>
      <c r="K92" s="26"/>
    </row>
    <row r="93" customFormat="false" ht="15" hidden="false" customHeight="false" outlineLevel="0" collapsed="false">
      <c r="C93" s="2"/>
      <c r="D93" s="15"/>
      <c r="E93" s="5"/>
      <c r="G93" s="26"/>
      <c r="H93" s="5"/>
      <c r="K93" s="26"/>
    </row>
    <row r="94" customFormat="false" ht="15" hidden="false" customHeight="false" outlineLevel="0" collapsed="false">
      <c r="C94" s="2"/>
      <c r="D94" s="15"/>
      <c r="E94" s="5"/>
      <c r="G94" s="26"/>
      <c r="H94" s="5"/>
      <c r="K94" s="26"/>
    </row>
    <row r="95" customFormat="false" ht="15" hidden="false" customHeight="false" outlineLevel="0" collapsed="false">
      <c r="C95" s="2"/>
      <c r="D95" s="15"/>
      <c r="E95" s="5"/>
      <c r="G95" s="26"/>
      <c r="H95" s="5"/>
      <c r="K95" s="26"/>
    </row>
    <row r="96" customFormat="false" ht="15" hidden="false" customHeight="false" outlineLevel="0" collapsed="false">
      <c r="C96" s="2"/>
      <c r="D96" s="15"/>
      <c r="E96" s="5"/>
      <c r="G96" s="26"/>
      <c r="H96" s="5"/>
      <c r="K96" s="26"/>
    </row>
    <row r="97" customFormat="false" ht="15" hidden="false" customHeight="false" outlineLevel="0" collapsed="false">
      <c r="C97" s="2"/>
      <c r="D97" s="15"/>
      <c r="E97" s="5"/>
      <c r="G97" s="26"/>
      <c r="H97" s="5"/>
      <c r="K97" s="26"/>
    </row>
    <row r="98" customFormat="false" ht="15" hidden="false" customHeight="false" outlineLevel="0" collapsed="false">
      <c r="C98" s="2"/>
      <c r="D98" s="15"/>
      <c r="E98" s="5"/>
      <c r="G98" s="26"/>
      <c r="H98" s="5"/>
      <c r="K98" s="26"/>
    </row>
    <row r="99" customFormat="false" ht="15" hidden="false" customHeight="false" outlineLevel="0" collapsed="false">
      <c r="C99" s="2"/>
      <c r="D99" s="15"/>
      <c r="E99" s="5"/>
      <c r="G99" s="26"/>
      <c r="H99" s="5"/>
      <c r="K99" s="26"/>
    </row>
    <row r="100" customFormat="false" ht="15" hidden="false" customHeight="false" outlineLevel="0" collapsed="false">
      <c r="C100" s="2"/>
      <c r="D100" s="15"/>
      <c r="E100" s="5"/>
      <c r="G100" s="26"/>
      <c r="H100" s="5"/>
      <c r="K100" s="26"/>
    </row>
    <row r="101" customFormat="false" ht="15" hidden="false" customHeight="false" outlineLevel="0" collapsed="false">
      <c r="C101" s="2"/>
      <c r="D101" s="15"/>
      <c r="E101" s="5"/>
      <c r="G101" s="26"/>
      <c r="H101" s="5"/>
      <c r="K101" s="26"/>
    </row>
    <row r="102" customFormat="false" ht="15" hidden="false" customHeight="false" outlineLevel="0" collapsed="false">
      <c r="C102" s="2"/>
      <c r="D102" s="15"/>
      <c r="E102" s="5"/>
      <c r="G102" s="26"/>
      <c r="H102" s="5"/>
      <c r="K102" s="26"/>
    </row>
    <row r="103" customFormat="false" ht="15" hidden="false" customHeight="false" outlineLevel="0" collapsed="false">
      <c r="C103" s="2"/>
      <c r="D103" s="15"/>
      <c r="E103" s="5"/>
      <c r="G103" s="26"/>
      <c r="H103" s="5"/>
      <c r="K103" s="26"/>
    </row>
    <row r="104" customFormat="false" ht="15" hidden="false" customHeight="false" outlineLevel="0" collapsed="false">
      <c r="C104" s="2"/>
      <c r="D104" s="15"/>
      <c r="E104" s="5"/>
      <c r="G104" s="26"/>
      <c r="H104" s="5"/>
      <c r="K104" s="26"/>
    </row>
    <row r="105" customFormat="false" ht="15" hidden="false" customHeight="false" outlineLevel="0" collapsed="false">
      <c r="C105" s="2"/>
      <c r="D105" s="15"/>
      <c r="E105" s="5"/>
      <c r="G105" s="26"/>
      <c r="H105" s="5"/>
      <c r="K105" s="26"/>
    </row>
    <row r="106" customFormat="false" ht="15" hidden="false" customHeight="false" outlineLevel="0" collapsed="false">
      <c r="C106" s="2"/>
      <c r="D106" s="15"/>
      <c r="E106" s="5"/>
      <c r="G106" s="26"/>
      <c r="H106" s="5"/>
      <c r="K106" s="26"/>
    </row>
    <row r="107" customFormat="false" ht="15" hidden="false" customHeight="false" outlineLevel="0" collapsed="false">
      <c r="C107" s="2"/>
      <c r="D107" s="15"/>
      <c r="E107" s="5"/>
      <c r="G107" s="26"/>
      <c r="H107" s="5"/>
      <c r="K107" s="26"/>
    </row>
    <row r="108" customFormat="false" ht="15" hidden="false" customHeight="false" outlineLevel="0" collapsed="false">
      <c r="C108" s="2"/>
      <c r="D108" s="15"/>
      <c r="E108" s="5"/>
      <c r="G108" s="26"/>
      <c r="H108" s="5"/>
      <c r="K108" s="26"/>
    </row>
    <row r="109" customFormat="false" ht="15" hidden="false" customHeight="false" outlineLevel="0" collapsed="false">
      <c r="C109" s="2"/>
      <c r="D109" s="15"/>
      <c r="E109" s="5"/>
      <c r="G109" s="26"/>
      <c r="H109" s="5"/>
      <c r="K109" s="26"/>
    </row>
    <row r="110" customFormat="false" ht="15" hidden="false" customHeight="false" outlineLevel="0" collapsed="false">
      <c r="C110" s="2"/>
      <c r="D110" s="15"/>
      <c r="E110" s="5"/>
      <c r="G110" s="26"/>
      <c r="H110" s="5"/>
      <c r="K110" s="26"/>
    </row>
    <row r="111" customFormat="false" ht="15" hidden="false" customHeight="false" outlineLevel="0" collapsed="false">
      <c r="C111" s="2"/>
      <c r="D111" s="15"/>
      <c r="E111" s="5"/>
      <c r="G111" s="26"/>
      <c r="H111" s="5"/>
      <c r="K111" s="26"/>
    </row>
    <row r="112" customFormat="false" ht="15" hidden="false" customHeight="false" outlineLevel="0" collapsed="false">
      <c r="C112" s="2"/>
      <c r="D112" s="15"/>
      <c r="E112" s="5"/>
      <c r="G112" s="26"/>
      <c r="H112" s="5"/>
      <c r="K112" s="26"/>
    </row>
    <row r="113" customFormat="false" ht="15" hidden="false" customHeight="false" outlineLevel="0" collapsed="false">
      <c r="C113" s="2"/>
      <c r="D113" s="15"/>
      <c r="E113" s="5"/>
      <c r="G113" s="26"/>
      <c r="H113" s="5"/>
      <c r="K113" s="26"/>
    </row>
    <row r="114" customFormat="false" ht="15" hidden="false" customHeight="false" outlineLevel="0" collapsed="false">
      <c r="C114" s="2"/>
      <c r="D114" s="15"/>
      <c r="E114" s="5"/>
      <c r="G114" s="26"/>
      <c r="H114" s="5"/>
      <c r="K114" s="26"/>
    </row>
    <row r="115" customFormat="false" ht="15" hidden="false" customHeight="false" outlineLevel="0" collapsed="false">
      <c r="C115" s="2"/>
      <c r="D115" s="15"/>
      <c r="E115" s="5"/>
      <c r="G115" s="26"/>
      <c r="H115" s="5"/>
      <c r="K115" s="26"/>
    </row>
    <row r="116" customFormat="false" ht="15" hidden="false" customHeight="false" outlineLevel="0" collapsed="false">
      <c r="C116" s="2"/>
      <c r="D116" s="15"/>
      <c r="E116" s="5"/>
      <c r="G116" s="26"/>
      <c r="H116" s="5"/>
      <c r="K116" s="26"/>
    </row>
    <row r="117" customFormat="false" ht="15" hidden="false" customHeight="false" outlineLevel="0" collapsed="false">
      <c r="C117" s="2"/>
      <c r="D117" s="15"/>
      <c r="E117" s="5"/>
      <c r="G117" s="26"/>
      <c r="H117" s="5"/>
      <c r="K117" s="26"/>
    </row>
    <row r="118" customFormat="false" ht="15" hidden="false" customHeight="false" outlineLevel="0" collapsed="false">
      <c r="C118" s="2"/>
      <c r="D118" s="15"/>
      <c r="E118" s="5"/>
      <c r="G118" s="26"/>
      <c r="H118" s="5"/>
      <c r="K118" s="26"/>
    </row>
    <row r="119" customFormat="false" ht="15" hidden="false" customHeight="false" outlineLevel="0" collapsed="false">
      <c r="C119" s="2"/>
      <c r="D119" s="15"/>
      <c r="E119" s="5"/>
      <c r="G119" s="26"/>
      <c r="H119" s="5"/>
      <c r="K119" s="26"/>
    </row>
    <row r="120" customFormat="false" ht="15" hidden="false" customHeight="false" outlineLevel="0" collapsed="false">
      <c r="C120" s="2"/>
      <c r="D120" s="15"/>
      <c r="E120" s="5"/>
      <c r="G120" s="26"/>
      <c r="H120" s="5"/>
    </row>
    <row r="121" customFormat="false" ht="15" hidden="false" customHeight="false" outlineLevel="0" collapsed="false">
      <c r="C121" s="2"/>
      <c r="D121" s="15"/>
      <c r="E121" s="5"/>
      <c r="G121" s="26"/>
      <c r="H121" s="5"/>
    </row>
    <row r="122" customFormat="false" ht="15" hidden="false" customHeight="false" outlineLevel="0" collapsed="false">
      <c r="C122" s="2"/>
      <c r="D122" s="15"/>
      <c r="E122" s="5"/>
      <c r="G122" s="26"/>
      <c r="H122" s="5"/>
    </row>
    <row r="123" customFormat="false" ht="15" hidden="false" customHeight="false" outlineLevel="0" collapsed="false">
      <c r="C123" s="2"/>
      <c r="D123" s="15"/>
      <c r="E123" s="5"/>
      <c r="G123" s="26"/>
      <c r="H123" s="5"/>
    </row>
    <row r="124" customFormat="false" ht="15" hidden="false" customHeight="false" outlineLevel="0" collapsed="false">
      <c r="C124" s="2"/>
      <c r="D124" s="15"/>
      <c r="E124" s="5"/>
      <c r="G124" s="26"/>
      <c r="H124" s="5"/>
    </row>
    <row r="125" customFormat="false" ht="15" hidden="false" customHeight="false" outlineLevel="0" collapsed="false">
      <c r="C125" s="2"/>
      <c r="D125" s="15"/>
      <c r="E125" s="5"/>
      <c r="G125" s="26"/>
      <c r="H125" s="5"/>
    </row>
    <row r="126" customFormat="false" ht="15" hidden="false" customHeight="false" outlineLevel="0" collapsed="false">
      <c r="C126" s="2"/>
      <c r="D126" s="15"/>
      <c r="E126" s="5"/>
      <c r="G126" s="26"/>
      <c r="H126" s="5"/>
    </row>
    <row r="127" customFormat="false" ht="15" hidden="false" customHeight="false" outlineLevel="0" collapsed="false">
      <c r="C127" s="2"/>
      <c r="D127" s="15"/>
      <c r="E127" s="5"/>
      <c r="G127" s="26"/>
      <c r="H127" s="5"/>
    </row>
    <row r="128" customFormat="false" ht="15" hidden="false" customHeight="false" outlineLevel="0" collapsed="false">
      <c r="C128" s="2"/>
      <c r="D128" s="15"/>
      <c r="E128" s="5"/>
      <c r="G128" s="26"/>
      <c r="H128" s="5"/>
    </row>
    <row r="129" customFormat="false" ht="15" hidden="false" customHeight="false" outlineLevel="0" collapsed="false">
      <c r="C129" s="2"/>
      <c r="D129" s="15"/>
      <c r="E129" s="5"/>
      <c r="G129" s="26"/>
    </row>
    <row r="130" customFormat="false" ht="15" hidden="false" customHeight="false" outlineLevel="0" collapsed="false">
      <c r="C130" s="2"/>
      <c r="D130" s="15"/>
      <c r="E130" s="5"/>
      <c r="G130" s="26"/>
    </row>
    <row r="131" customFormat="false" ht="15" hidden="false" customHeight="false" outlineLevel="0" collapsed="false">
      <c r="C131" s="2"/>
      <c r="D131" s="15"/>
      <c r="E131" s="5"/>
      <c r="G131" s="26"/>
    </row>
    <row r="132" customFormat="false" ht="15" hidden="false" customHeight="false" outlineLevel="0" collapsed="false">
      <c r="C132" s="2"/>
      <c r="D132" s="15"/>
      <c r="E132" s="5"/>
      <c r="G132" s="26"/>
    </row>
    <row r="133" customFormat="false" ht="15" hidden="false" customHeight="false" outlineLevel="0" collapsed="false">
      <c r="C133" s="2"/>
      <c r="D133" s="15"/>
      <c r="E133" s="5"/>
      <c r="G133" s="26"/>
    </row>
    <row r="134" customFormat="false" ht="15" hidden="false" customHeight="false" outlineLevel="0" collapsed="false">
      <c r="C134" s="2"/>
      <c r="D134" s="15"/>
      <c r="E134" s="5"/>
      <c r="G134" s="26"/>
    </row>
    <row r="135" customFormat="false" ht="15" hidden="false" customHeight="false" outlineLevel="0" collapsed="false">
      <c r="C135" s="2"/>
      <c r="D135" s="15"/>
      <c r="E135" s="5"/>
      <c r="G135" s="26"/>
    </row>
    <row r="136" customFormat="false" ht="15" hidden="false" customHeight="false" outlineLevel="0" collapsed="false">
      <c r="C136" s="2"/>
      <c r="D136" s="15"/>
      <c r="E136" s="5"/>
      <c r="G136" s="26"/>
    </row>
    <row r="137" customFormat="false" ht="15" hidden="false" customHeight="false" outlineLevel="0" collapsed="false">
      <c r="C137" s="2"/>
      <c r="D137" s="15"/>
      <c r="E137" s="5"/>
      <c r="G137" s="26"/>
    </row>
    <row r="138" customFormat="false" ht="15" hidden="false" customHeight="false" outlineLevel="0" collapsed="false">
      <c r="C138" s="2"/>
      <c r="D138" s="15"/>
      <c r="E138" s="5"/>
      <c r="G138" s="26"/>
    </row>
    <row r="139" customFormat="false" ht="15" hidden="false" customHeight="false" outlineLevel="0" collapsed="false">
      <c r="C139" s="2"/>
      <c r="D139" s="15"/>
      <c r="E139" s="5"/>
      <c r="G139" s="26"/>
    </row>
    <row r="140" customFormat="false" ht="15" hidden="false" customHeight="false" outlineLevel="0" collapsed="false">
      <c r="C140" s="2"/>
      <c r="D140" s="15"/>
      <c r="E140" s="5"/>
      <c r="G140" s="26"/>
    </row>
    <row r="141" customFormat="false" ht="15" hidden="false" customHeight="false" outlineLevel="0" collapsed="false">
      <c r="C141" s="2"/>
      <c r="D141" s="15"/>
      <c r="E141" s="5"/>
      <c r="G141" s="26"/>
    </row>
    <row r="142" customFormat="false" ht="15" hidden="false" customHeight="false" outlineLevel="0" collapsed="false">
      <c r="C142" s="2"/>
      <c r="D142" s="15"/>
      <c r="E142" s="5"/>
      <c r="G142" s="26"/>
    </row>
    <row r="143" customFormat="false" ht="15" hidden="false" customHeight="false" outlineLevel="0" collapsed="false">
      <c r="C143" s="2"/>
      <c r="D143" s="15"/>
      <c r="E143" s="5"/>
      <c r="G143" s="26"/>
    </row>
    <row r="144" customFormat="false" ht="15" hidden="false" customHeight="false" outlineLevel="0" collapsed="false">
      <c r="C144" s="2"/>
      <c r="D144" s="15"/>
      <c r="E144" s="5"/>
      <c r="G144" s="26"/>
    </row>
    <row r="145" customFormat="false" ht="15" hidden="false" customHeight="false" outlineLevel="0" collapsed="false">
      <c r="C145" s="2"/>
      <c r="D145" s="15"/>
      <c r="E145" s="5"/>
      <c r="G145" s="26"/>
    </row>
    <row r="146" customFormat="false" ht="15" hidden="false" customHeight="false" outlineLevel="0" collapsed="false">
      <c r="C146" s="2"/>
      <c r="D146" s="15"/>
      <c r="E146" s="5"/>
      <c r="G146" s="26"/>
    </row>
    <row r="147" customFormat="false" ht="15" hidden="false" customHeight="false" outlineLevel="0" collapsed="false">
      <c r="C147" s="2"/>
      <c r="D147" s="15"/>
      <c r="E147" s="5"/>
      <c r="G147" s="26"/>
    </row>
    <row r="148" customFormat="false" ht="15" hidden="false" customHeight="false" outlineLevel="0" collapsed="false">
      <c r="C148" s="2"/>
      <c r="D148" s="15"/>
      <c r="E148" s="5"/>
      <c r="G148" s="26"/>
    </row>
    <row r="149" customFormat="false" ht="15" hidden="false" customHeight="false" outlineLevel="0" collapsed="false">
      <c r="C149" s="2"/>
      <c r="D149" s="15"/>
      <c r="E149" s="5"/>
      <c r="G149" s="26"/>
    </row>
    <row r="150" customFormat="false" ht="15" hidden="false" customHeight="false" outlineLevel="0" collapsed="false">
      <c r="C150" s="2"/>
      <c r="D150" s="15"/>
      <c r="E150" s="5"/>
      <c r="G150" s="26"/>
    </row>
    <row r="151" customFormat="false" ht="15" hidden="false" customHeight="false" outlineLevel="0" collapsed="false">
      <c r="C151" s="2"/>
      <c r="D151" s="15"/>
      <c r="E151" s="5"/>
      <c r="G151" s="26"/>
    </row>
    <row r="152" customFormat="false" ht="15" hidden="false" customHeight="false" outlineLevel="0" collapsed="false">
      <c r="C152" s="2"/>
      <c r="D152" s="15"/>
      <c r="E152" s="5"/>
      <c r="G152" s="26"/>
    </row>
    <row r="153" customFormat="false" ht="15" hidden="false" customHeight="false" outlineLevel="0" collapsed="false">
      <c r="C153" s="2"/>
      <c r="D153" s="15"/>
      <c r="E153" s="5"/>
      <c r="G153" s="26"/>
    </row>
    <row r="154" customFormat="false" ht="15" hidden="false" customHeight="false" outlineLevel="0" collapsed="false">
      <c r="C154" s="2"/>
      <c r="D154" s="15"/>
      <c r="E154" s="5"/>
      <c r="G154" s="26"/>
    </row>
    <row r="155" customFormat="false" ht="15" hidden="false" customHeight="false" outlineLevel="0" collapsed="false">
      <c r="C155" s="2"/>
      <c r="D155" s="15"/>
      <c r="E155" s="5"/>
      <c r="G155" s="26"/>
    </row>
    <row r="156" customFormat="false" ht="15" hidden="false" customHeight="false" outlineLevel="0" collapsed="false">
      <c r="C156" s="2"/>
      <c r="D156" s="15"/>
      <c r="E156" s="5"/>
      <c r="G156" s="26"/>
    </row>
    <row r="157" customFormat="false" ht="15" hidden="false" customHeight="false" outlineLevel="0" collapsed="false">
      <c r="C157" s="2"/>
      <c r="D157" s="15"/>
      <c r="E157" s="5"/>
      <c r="G157" s="26"/>
    </row>
    <row r="158" customFormat="false" ht="15" hidden="false" customHeight="false" outlineLevel="0" collapsed="false">
      <c r="C158" s="2"/>
      <c r="D158" s="15"/>
      <c r="E158" s="5"/>
      <c r="G158" s="26"/>
    </row>
    <row r="159" customFormat="false" ht="15" hidden="false" customHeight="false" outlineLevel="0" collapsed="false">
      <c r="C159" s="2"/>
      <c r="D159" s="15"/>
      <c r="E159" s="5"/>
      <c r="G159" s="26"/>
    </row>
    <row r="160" customFormat="false" ht="15" hidden="false" customHeight="false" outlineLevel="0" collapsed="false">
      <c r="C160" s="2"/>
      <c r="D160" s="15"/>
      <c r="E160" s="5"/>
      <c r="G160" s="26"/>
    </row>
    <row r="161" customFormat="false" ht="15" hidden="false" customHeight="false" outlineLevel="0" collapsed="false">
      <c r="C161" s="2"/>
      <c r="D161" s="15"/>
      <c r="E161" s="5"/>
      <c r="G161" s="26"/>
    </row>
    <row r="162" customFormat="false" ht="15" hidden="false" customHeight="false" outlineLevel="0" collapsed="false">
      <c r="C162" s="2"/>
      <c r="D162" s="15"/>
      <c r="E162" s="5"/>
      <c r="G162" s="26"/>
    </row>
    <row r="163" customFormat="false" ht="15" hidden="false" customHeight="false" outlineLevel="0" collapsed="false">
      <c r="C163" s="2"/>
      <c r="D163" s="15"/>
      <c r="E163" s="5"/>
      <c r="G163" s="26"/>
    </row>
    <row r="164" customFormat="false" ht="15" hidden="false" customHeight="false" outlineLevel="0" collapsed="false">
      <c r="C164" s="2"/>
      <c r="D164" s="15"/>
      <c r="E164" s="5"/>
      <c r="G164" s="26"/>
    </row>
    <row r="165" customFormat="false" ht="15" hidden="false" customHeight="false" outlineLevel="0" collapsed="false">
      <c r="C165" s="2"/>
      <c r="D165" s="15"/>
      <c r="E165" s="5"/>
      <c r="G165" s="26"/>
    </row>
    <row r="166" customFormat="false" ht="15" hidden="false" customHeight="false" outlineLevel="0" collapsed="false">
      <c r="C166" s="2"/>
      <c r="D166" s="15"/>
      <c r="E166" s="5"/>
      <c r="G166" s="26"/>
    </row>
    <row r="167" customFormat="false" ht="15" hidden="false" customHeight="false" outlineLevel="0" collapsed="false">
      <c r="C167" s="2"/>
      <c r="D167" s="15"/>
      <c r="E167" s="5"/>
      <c r="G167" s="26"/>
    </row>
    <row r="168" customFormat="false" ht="15" hidden="false" customHeight="false" outlineLevel="0" collapsed="false">
      <c r="C168" s="2"/>
      <c r="D168" s="15"/>
      <c r="E168" s="5"/>
      <c r="G168" s="26"/>
    </row>
    <row r="169" customFormat="false" ht="15" hidden="false" customHeight="false" outlineLevel="0" collapsed="false">
      <c r="C169" s="2"/>
      <c r="D169" s="15"/>
      <c r="E169" s="5"/>
      <c r="G169" s="26"/>
    </row>
    <row r="170" customFormat="false" ht="15" hidden="false" customHeight="false" outlineLevel="0" collapsed="false">
      <c r="C170" s="2"/>
      <c r="D170" s="15"/>
      <c r="E170" s="5"/>
      <c r="G170" s="26"/>
    </row>
    <row r="171" customFormat="false" ht="15" hidden="false" customHeight="false" outlineLevel="0" collapsed="false">
      <c r="C171" s="2"/>
      <c r="D171" s="15"/>
      <c r="E171" s="5"/>
      <c r="G171" s="26"/>
    </row>
    <row r="172" customFormat="false" ht="15" hidden="false" customHeight="false" outlineLevel="0" collapsed="false">
      <c r="C172" s="2"/>
      <c r="D172" s="15"/>
      <c r="E172" s="5"/>
      <c r="G172" s="26"/>
    </row>
    <row r="173" customFormat="false" ht="15" hidden="false" customHeight="false" outlineLevel="0" collapsed="false">
      <c r="C173" s="2"/>
      <c r="D173" s="15"/>
      <c r="E173" s="5"/>
      <c r="G173" s="26"/>
    </row>
    <row r="174" customFormat="false" ht="15" hidden="false" customHeight="false" outlineLevel="0" collapsed="false">
      <c r="C174" s="2"/>
      <c r="D174" s="15"/>
      <c r="E174" s="5"/>
      <c r="G174" s="26"/>
    </row>
    <row r="175" customFormat="false" ht="15" hidden="false" customHeight="false" outlineLevel="0" collapsed="false">
      <c r="C175" s="2"/>
      <c r="D175" s="15"/>
      <c r="E175" s="5"/>
      <c r="G175" s="26"/>
    </row>
    <row r="176" customFormat="false" ht="15" hidden="false" customHeight="false" outlineLevel="0" collapsed="false">
      <c r="C176" s="2"/>
      <c r="D176" s="15"/>
      <c r="E176" s="5"/>
      <c r="G176" s="26"/>
    </row>
    <row r="177" customFormat="false" ht="15" hidden="false" customHeight="false" outlineLevel="0" collapsed="false">
      <c r="C177" s="2"/>
      <c r="D177" s="15"/>
      <c r="E177" s="5"/>
      <c r="G177" s="26"/>
    </row>
    <row r="178" customFormat="false" ht="15" hidden="false" customHeight="false" outlineLevel="0" collapsed="false">
      <c r="C178" s="2"/>
      <c r="D178" s="15"/>
      <c r="E178" s="5"/>
      <c r="G178" s="26"/>
    </row>
    <row r="179" customFormat="false" ht="15" hidden="false" customHeight="false" outlineLevel="0" collapsed="false">
      <c r="C179" s="2"/>
      <c r="D179" s="15"/>
      <c r="E179" s="5"/>
      <c r="G179" s="26"/>
    </row>
    <row r="180" customFormat="false" ht="15" hidden="false" customHeight="false" outlineLevel="0" collapsed="false">
      <c r="C180" s="2"/>
      <c r="D180" s="15"/>
      <c r="E180" s="5"/>
      <c r="G180" s="26"/>
    </row>
    <row r="181" customFormat="false" ht="15" hidden="false" customHeight="false" outlineLevel="0" collapsed="false">
      <c r="C181" s="2"/>
      <c r="D181" s="15"/>
      <c r="E181" s="5"/>
      <c r="G181" s="26"/>
    </row>
    <row r="182" customFormat="false" ht="15" hidden="false" customHeight="false" outlineLevel="0" collapsed="false">
      <c r="C182" s="2"/>
      <c r="D182" s="15"/>
      <c r="E182" s="5"/>
      <c r="G182" s="26"/>
    </row>
    <row r="183" customFormat="false" ht="15" hidden="false" customHeight="false" outlineLevel="0" collapsed="false">
      <c r="C183" s="2"/>
      <c r="D183" s="15"/>
      <c r="E183" s="5"/>
      <c r="G183" s="26"/>
    </row>
    <row r="184" customFormat="false" ht="15" hidden="false" customHeight="false" outlineLevel="0" collapsed="false">
      <c r="C184" s="2"/>
      <c r="D184" s="15"/>
      <c r="E184" s="5"/>
      <c r="G184" s="26"/>
    </row>
    <row r="185" customFormat="false" ht="15" hidden="false" customHeight="false" outlineLevel="0" collapsed="false">
      <c r="C185" s="2"/>
      <c r="D185" s="15"/>
      <c r="E185" s="5"/>
      <c r="G185" s="26"/>
    </row>
    <row r="186" customFormat="false" ht="15" hidden="false" customHeight="false" outlineLevel="0" collapsed="false">
      <c r="C186" s="2"/>
      <c r="D186" s="15"/>
      <c r="E186" s="5"/>
      <c r="G186" s="26"/>
    </row>
    <row r="187" customFormat="false" ht="15" hidden="false" customHeight="false" outlineLevel="0" collapsed="false">
      <c r="C187" s="2"/>
      <c r="D187" s="15"/>
      <c r="E187" s="5"/>
      <c r="G187" s="26"/>
    </row>
    <row r="188" customFormat="false" ht="15" hidden="false" customHeight="false" outlineLevel="0" collapsed="false">
      <c r="C188" s="2"/>
      <c r="D188" s="15"/>
      <c r="E188" s="5"/>
      <c r="G188" s="26"/>
    </row>
    <row r="189" customFormat="false" ht="15" hidden="false" customHeight="false" outlineLevel="0" collapsed="false">
      <c r="C189" s="2"/>
      <c r="D189" s="15"/>
      <c r="E189" s="5"/>
      <c r="G189" s="26"/>
    </row>
    <row r="190" customFormat="false" ht="15" hidden="false" customHeight="false" outlineLevel="0" collapsed="false">
      <c r="C190" s="2"/>
      <c r="D190" s="15"/>
      <c r="E190" s="5"/>
      <c r="G190" s="26"/>
    </row>
    <row r="191" customFormat="false" ht="15" hidden="false" customHeight="false" outlineLevel="0" collapsed="false">
      <c r="C191" s="2"/>
      <c r="D191" s="15"/>
      <c r="E191" s="5"/>
      <c r="G191" s="26"/>
    </row>
    <row r="192" customFormat="false" ht="15" hidden="false" customHeight="false" outlineLevel="0" collapsed="false">
      <c r="C192" s="2"/>
      <c r="D192" s="15"/>
      <c r="E192" s="5"/>
      <c r="G192" s="26"/>
    </row>
    <row r="193" customFormat="false" ht="15" hidden="false" customHeight="false" outlineLevel="0" collapsed="false">
      <c r="C193" s="2"/>
      <c r="D193" s="15"/>
      <c r="E193" s="5"/>
      <c r="G193" s="26"/>
    </row>
    <row r="194" customFormat="false" ht="15" hidden="false" customHeight="false" outlineLevel="0" collapsed="false">
      <c r="C194" s="2"/>
      <c r="D194" s="15"/>
      <c r="E194" s="5"/>
      <c r="G194" s="26"/>
    </row>
    <row r="195" customFormat="false" ht="15" hidden="false" customHeight="false" outlineLevel="0" collapsed="false">
      <c r="C195" s="2"/>
      <c r="D195" s="15"/>
      <c r="E195" s="5"/>
      <c r="G195" s="26"/>
    </row>
    <row r="196" customFormat="false" ht="15" hidden="false" customHeight="false" outlineLevel="0" collapsed="false">
      <c r="C196" s="2"/>
      <c r="D196" s="15"/>
      <c r="E196" s="5"/>
      <c r="G196" s="26"/>
    </row>
    <row r="197" customFormat="false" ht="15" hidden="false" customHeight="false" outlineLevel="0" collapsed="false">
      <c r="C197" s="2"/>
      <c r="D197" s="15"/>
      <c r="E197" s="5"/>
      <c r="G197" s="26"/>
    </row>
    <row r="198" customFormat="false" ht="15" hidden="false" customHeight="false" outlineLevel="0" collapsed="false">
      <c r="C198" s="2"/>
      <c r="D198" s="15"/>
      <c r="E198" s="5"/>
      <c r="G198" s="26"/>
    </row>
    <row r="199" customFormat="false" ht="15" hidden="false" customHeight="false" outlineLevel="0" collapsed="false">
      <c r="C199" s="2"/>
      <c r="D199" s="15"/>
      <c r="E199" s="5"/>
      <c r="G199" s="26"/>
    </row>
    <row r="200" customFormat="false" ht="15" hidden="false" customHeight="false" outlineLevel="0" collapsed="false">
      <c r="C200" s="2"/>
      <c r="D200" s="15"/>
      <c r="E200" s="5"/>
      <c r="G200" s="26"/>
    </row>
    <row r="201" customFormat="false" ht="15" hidden="false" customHeight="false" outlineLevel="0" collapsed="false">
      <c r="C201" s="2"/>
      <c r="D201" s="15"/>
      <c r="E201" s="5"/>
      <c r="G201" s="26"/>
    </row>
    <row r="202" customFormat="false" ht="15" hidden="false" customHeight="false" outlineLevel="0" collapsed="false">
      <c r="C202" s="2"/>
      <c r="D202" s="15"/>
      <c r="E202" s="5"/>
      <c r="G202" s="26"/>
    </row>
    <row r="203" customFormat="false" ht="15" hidden="false" customHeight="false" outlineLevel="0" collapsed="false">
      <c r="C203" s="2"/>
      <c r="D203" s="15"/>
      <c r="E203" s="5"/>
      <c r="G203" s="26"/>
    </row>
    <row r="204" customFormat="false" ht="15" hidden="false" customHeight="false" outlineLevel="0" collapsed="false">
      <c r="C204" s="2"/>
      <c r="D204" s="15"/>
      <c r="E204" s="5"/>
      <c r="G204" s="26"/>
    </row>
    <row r="205" customFormat="false" ht="15" hidden="false" customHeight="false" outlineLevel="0" collapsed="false">
      <c r="C205" s="2"/>
      <c r="D205" s="15"/>
      <c r="E205" s="5"/>
      <c r="G205" s="26"/>
    </row>
    <row r="206" customFormat="false" ht="15" hidden="false" customHeight="false" outlineLevel="0" collapsed="false">
      <c r="C206" s="2"/>
      <c r="D206" s="15"/>
      <c r="E206" s="5"/>
      <c r="G206" s="26"/>
    </row>
    <row r="207" customFormat="false" ht="15" hidden="false" customHeight="false" outlineLevel="0" collapsed="false">
      <c r="C207" s="2"/>
      <c r="D207" s="15"/>
      <c r="E207" s="5"/>
      <c r="G207" s="26"/>
    </row>
    <row r="208" customFormat="false" ht="15" hidden="false" customHeight="false" outlineLevel="0" collapsed="false">
      <c r="C208" s="2"/>
      <c r="D208" s="15"/>
      <c r="E208" s="5"/>
      <c r="G208" s="26"/>
    </row>
    <row r="209" customFormat="false" ht="15" hidden="false" customHeight="false" outlineLevel="0" collapsed="false">
      <c r="C209" s="2"/>
      <c r="D209" s="15"/>
      <c r="E209" s="5"/>
      <c r="G209" s="26"/>
    </row>
    <row r="210" customFormat="false" ht="15" hidden="false" customHeight="false" outlineLevel="0" collapsed="false">
      <c r="C210" s="2"/>
      <c r="D210" s="15"/>
      <c r="E210" s="5"/>
      <c r="G210" s="26"/>
    </row>
    <row r="211" customFormat="false" ht="15" hidden="false" customHeight="false" outlineLevel="0" collapsed="false">
      <c r="C211" s="2"/>
      <c r="D211" s="15"/>
      <c r="E211" s="5"/>
      <c r="G211" s="26"/>
    </row>
    <row r="212" customFormat="false" ht="15" hidden="false" customHeight="false" outlineLevel="0" collapsed="false">
      <c r="C212" s="2"/>
      <c r="D212" s="15"/>
      <c r="E212" s="5"/>
      <c r="G212" s="26"/>
    </row>
    <row r="213" customFormat="false" ht="15" hidden="false" customHeight="false" outlineLevel="0" collapsed="false">
      <c r="C213" s="2"/>
      <c r="D213" s="15"/>
      <c r="E213" s="5"/>
      <c r="G213" s="26"/>
    </row>
    <row r="214" customFormat="false" ht="15" hidden="false" customHeight="false" outlineLevel="0" collapsed="false">
      <c r="C214" s="2"/>
      <c r="D214" s="15"/>
      <c r="E214" s="5"/>
      <c r="G214" s="26"/>
    </row>
    <row r="215" customFormat="false" ht="15" hidden="false" customHeight="false" outlineLevel="0" collapsed="false">
      <c r="C215" s="2"/>
      <c r="D215" s="15"/>
      <c r="E215" s="5"/>
      <c r="G215" s="26"/>
    </row>
    <row r="216" customFormat="false" ht="15" hidden="false" customHeight="false" outlineLevel="0" collapsed="false">
      <c r="C216" s="2"/>
      <c r="D216" s="15"/>
      <c r="E216" s="5"/>
      <c r="G216" s="26"/>
    </row>
    <row r="217" customFormat="false" ht="15" hidden="false" customHeight="false" outlineLevel="0" collapsed="false">
      <c r="C217" s="2"/>
      <c r="D217" s="15"/>
      <c r="E217" s="5"/>
      <c r="G217" s="26"/>
    </row>
    <row r="218" customFormat="false" ht="15" hidden="false" customHeight="false" outlineLevel="0" collapsed="false">
      <c r="C218" s="2"/>
      <c r="D218" s="15"/>
      <c r="E218" s="5"/>
    </row>
    <row r="219" customFormat="false" ht="15" hidden="false" customHeight="false" outlineLevel="0" collapsed="false">
      <c r="C219" s="2"/>
      <c r="D219" s="15"/>
      <c r="E219" s="5"/>
    </row>
    <row r="220" customFormat="false" ht="15" hidden="false" customHeight="false" outlineLevel="0" collapsed="false">
      <c r="C220" s="2"/>
      <c r="D220" s="15"/>
      <c r="E220" s="5"/>
    </row>
    <row r="221" customFormat="false" ht="15" hidden="false" customHeight="false" outlineLevel="0" collapsed="false">
      <c r="C221" s="2"/>
      <c r="D221" s="15"/>
      <c r="E221" s="5"/>
    </row>
    <row r="222" customFormat="false" ht="15" hidden="false" customHeight="false" outlineLevel="0" collapsed="false">
      <c r="C222" s="2"/>
      <c r="D222" s="15"/>
      <c r="E222" s="5"/>
    </row>
    <row r="223" customFormat="false" ht="15" hidden="false" customHeight="false" outlineLevel="0" collapsed="false">
      <c r="C223" s="2"/>
      <c r="D223" s="15"/>
      <c r="E223" s="5"/>
    </row>
    <row r="224" customFormat="false" ht="15" hidden="false" customHeight="false" outlineLevel="0" collapsed="false">
      <c r="C224" s="2"/>
      <c r="D224" s="15"/>
      <c r="E224" s="5"/>
    </row>
    <row r="225" customFormat="false" ht="15" hidden="false" customHeight="false" outlineLevel="0" collapsed="false">
      <c r="C225" s="2"/>
      <c r="D225" s="15"/>
      <c r="E225" s="5"/>
    </row>
    <row r="226" customFormat="false" ht="15" hidden="false" customHeight="false" outlineLevel="0" collapsed="false">
      <c r="C226" s="2"/>
      <c r="D226" s="15"/>
      <c r="E226" s="5"/>
    </row>
    <row r="227" customFormat="false" ht="15" hidden="false" customHeight="false" outlineLevel="0" collapsed="false">
      <c r="C227" s="2"/>
      <c r="D227" s="15"/>
      <c r="E227" s="5"/>
    </row>
    <row r="228" customFormat="false" ht="15" hidden="false" customHeight="false" outlineLevel="0" collapsed="false">
      <c r="C228" s="2"/>
      <c r="D228" s="15"/>
      <c r="E228" s="5"/>
    </row>
    <row r="229" customFormat="false" ht="15" hidden="false" customHeight="false" outlineLevel="0" collapsed="false">
      <c r="C229" s="2"/>
      <c r="D229" s="15"/>
      <c r="E229" s="5"/>
    </row>
    <row r="230" customFormat="false" ht="15" hidden="false" customHeight="false" outlineLevel="0" collapsed="false">
      <c r="C230" s="2"/>
      <c r="D230" s="15"/>
      <c r="E230" s="5"/>
    </row>
    <row r="231" customFormat="false" ht="15" hidden="false" customHeight="false" outlineLevel="0" collapsed="false">
      <c r="C231" s="2"/>
      <c r="D231" s="15"/>
      <c r="E231" s="5"/>
    </row>
    <row r="232" customFormat="false" ht="15" hidden="false" customHeight="false" outlineLevel="0" collapsed="false">
      <c r="C232" s="2"/>
      <c r="D232" s="15"/>
      <c r="E232" s="5"/>
    </row>
    <row r="233" customFormat="false" ht="15" hidden="false" customHeight="false" outlineLevel="0" collapsed="false">
      <c r="C233" s="2"/>
      <c r="D233" s="15"/>
      <c r="E233" s="5"/>
    </row>
    <row r="234" customFormat="false" ht="15" hidden="false" customHeight="false" outlineLevel="0" collapsed="false">
      <c r="C234" s="2"/>
      <c r="D234" s="15"/>
      <c r="E234" s="5"/>
    </row>
    <row r="235" customFormat="false" ht="15" hidden="false" customHeight="false" outlineLevel="0" collapsed="false">
      <c r="C235" s="2"/>
      <c r="D235" s="15"/>
      <c r="E235" s="5"/>
    </row>
    <row r="236" customFormat="false" ht="15" hidden="false" customHeight="false" outlineLevel="0" collapsed="false">
      <c r="C236" s="2"/>
      <c r="D236" s="15"/>
      <c r="E236" s="5"/>
    </row>
    <row r="237" customFormat="false" ht="15" hidden="false" customHeight="false" outlineLevel="0" collapsed="false">
      <c r="C237" s="2"/>
      <c r="D237" s="15"/>
      <c r="E237" s="5"/>
    </row>
    <row r="238" customFormat="false" ht="15" hidden="false" customHeight="false" outlineLevel="0" collapsed="false">
      <c r="C238" s="2"/>
      <c r="D238" s="15"/>
      <c r="E238" s="5"/>
    </row>
    <row r="239" customFormat="false" ht="15" hidden="false" customHeight="false" outlineLevel="0" collapsed="false">
      <c r="C239" s="2"/>
      <c r="D239" s="15"/>
      <c r="E239" s="5"/>
    </row>
    <row r="240" customFormat="false" ht="15" hidden="false" customHeight="false" outlineLevel="0" collapsed="false">
      <c r="C240" s="2"/>
      <c r="D240" s="15"/>
      <c r="E240" s="5"/>
    </row>
    <row r="241" customFormat="false" ht="15" hidden="false" customHeight="false" outlineLevel="0" collapsed="false">
      <c r="C241" s="2"/>
      <c r="D241" s="15"/>
      <c r="E241" s="5"/>
    </row>
    <row r="242" customFormat="false" ht="15" hidden="false" customHeight="false" outlineLevel="0" collapsed="false">
      <c r="C242" s="2"/>
      <c r="D242" s="15"/>
      <c r="E242" s="5"/>
    </row>
    <row r="243" customFormat="false" ht="15" hidden="false" customHeight="false" outlineLevel="0" collapsed="false">
      <c r="C243" s="2"/>
      <c r="D243" s="15"/>
      <c r="E243" s="5"/>
    </row>
    <row r="244" customFormat="false" ht="15" hidden="false" customHeight="false" outlineLevel="0" collapsed="false">
      <c r="C244" s="2"/>
      <c r="D244" s="15"/>
      <c r="E244" s="5"/>
    </row>
    <row r="245" customFormat="false" ht="15" hidden="false" customHeight="false" outlineLevel="0" collapsed="false">
      <c r="C245" s="2"/>
      <c r="D245" s="15"/>
      <c r="E245" s="5"/>
    </row>
    <row r="246" customFormat="false" ht="15" hidden="false" customHeight="false" outlineLevel="0" collapsed="false">
      <c r="C246" s="2"/>
      <c r="D246" s="15"/>
      <c r="E246" s="5"/>
    </row>
    <row r="247" customFormat="false" ht="15" hidden="false" customHeight="false" outlineLevel="0" collapsed="false">
      <c r="C247" s="2"/>
      <c r="D247" s="15"/>
      <c r="E247" s="5"/>
    </row>
    <row r="248" customFormat="false" ht="15" hidden="false" customHeight="false" outlineLevel="0" collapsed="false">
      <c r="C248" s="2"/>
      <c r="D248" s="15"/>
      <c r="E248" s="5"/>
    </row>
    <row r="249" customFormat="false" ht="15" hidden="false" customHeight="false" outlineLevel="0" collapsed="false">
      <c r="C249" s="2"/>
      <c r="D249" s="15"/>
      <c r="E249" s="5"/>
    </row>
    <row r="250" customFormat="false" ht="15" hidden="false" customHeight="false" outlineLevel="0" collapsed="false">
      <c r="C250" s="2"/>
      <c r="D250" s="15"/>
      <c r="E250" s="5"/>
    </row>
    <row r="251" customFormat="false" ht="15" hidden="false" customHeight="false" outlineLevel="0" collapsed="false">
      <c r="C251" s="2"/>
      <c r="D251" s="15"/>
      <c r="E251" s="5"/>
    </row>
    <row r="252" customFormat="false" ht="15" hidden="false" customHeight="false" outlineLevel="0" collapsed="false">
      <c r="C252" s="2"/>
      <c r="D252" s="15"/>
      <c r="E252" s="5"/>
    </row>
    <row r="253" customFormat="false" ht="15" hidden="false" customHeight="false" outlineLevel="0" collapsed="false">
      <c r="C253" s="2"/>
      <c r="D253" s="15"/>
      <c r="E253" s="5"/>
    </row>
    <row r="254" customFormat="false" ht="15" hidden="false" customHeight="false" outlineLevel="0" collapsed="false">
      <c r="C254" s="2"/>
      <c r="D254" s="15"/>
      <c r="E254" s="5"/>
    </row>
    <row r="255" customFormat="false" ht="15" hidden="false" customHeight="false" outlineLevel="0" collapsed="false">
      <c r="C255" s="2"/>
      <c r="D255" s="15"/>
      <c r="E255" s="5"/>
    </row>
    <row r="256" customFormat="false" ht="15" hidden="false" customHeight="false" outlineLevel="0" collapsed="false">
      <c r="C256" s="2"/>
      <c r="D256" s="15"/>
      <c r="E256" s="5"/>
    </row>
    <row r="257" customFormat="false" ht="15" hidden="false" customHeight="false" outlineLevel="0" collapsed="false">
      <c r="C257" s="2"/>
      <c r="D257" s="15"/>
      <c r="E257" s="5"/>
    </row>
    <row r="258" customFormat="false" ht="15" hidden="false" customHeight="false" outlineLevel="0" collapsed="false">
      <c r="C258" s="2"/>
      <c r="D258" s="15"/>
      <c r="E258" s="5"/>
    </row>
    <row r="259" customFormat="false" ht="15" hidden="false" customHeight="false" outlineLevel="0" collapsed="false">
      <c r="C259" s="2"/>
      <c r="D259" s="15"/>
      <c r="E259" s="5"/>
    </row>
    <row r="260" customFormat="false" ht="15" hidden="false" customHeight="false" outlineLevel="0" collapsed="false">
      <c r="C260" s="2"/>
      <c r="D260" s="15"/>
      <c r="E260" s="5"/>
    </row>
    <row r="261" customFormat="false" ht="15" hidden="false" customHeight="false" outlineLevel="0" collapsed="false">
      <c r="C261" s="2"/>
      <c r="D261" s="15"/>
      <c r="E261" s="5"/>
    </row>
    <row r="262" customFormat="false" ht="15" hidden="false" customHeight="false" outlineLevel="0" collapsed="false">
      <c r="C262" s="2"/>
      <c r="D262" s="15"/>
      <c r="E262" s="5"/>
    </row>
    <row r="263" customFormat="false" ht="15" hidden="false" customHeight="false" outlineLevel="0" collapsed="false">
      <c r="C263" s="2"/>
      <c r="D263" s="15"/>
      <c r="E263" s="5"/>
    </row>
    <row r="264" customFormat="false" ht="15" hidden="false" customHeight="false" outlineLevel="0" collapsed="false">
      <c r="C264" s="2"/>
      <c r="D264" s="15"/>
      <c r="E264" s="5"/>
    </row>
    <row r="265" customFormat="false" ht="15" hidden="false" customHeight="false" outlineLevel="0" collapsed="false">
      <c r="C265" s="2"/>
      <c r="D265" s="15"/>
      <c r="E265" s="5"/>
    </row>
    <row r="266" customFormat="false" ht="15" hidden="false" customHeight="false" outlineLevel="0" collapsed="false">
      <c r="C266" s="2"/>
      <c r="D266" s="15"/>
      <c r="E266" s="5"/>
    </row>
    <row r="267" customFormat="false" ht="15" hidden="false" customHeight="false" outlineLevel="0" collapsed="false">
      <c r="C267" s="2"/>
      <c r="D267" s="15"/>
      <c r="E267" s="5"/>
    </row>
    <row r="268" customFormat="false" ht="15" hidden="false" customHeight="false" outlineLevel="0" collapsed="false">
      <c r="C268" s="2"/>
      <c r="D268" s="15"/>
      <c r="E268" s="5"/>
    </row>
    <row r="269" customFormat="false" ht="15" hidden="false" customHeight="false" outlineLevel="0" collapsed="false">
      <c r="C269" s="2"/>
      <c r="D269" s="15"/>
      <c r="E269" s="5"/>
    </row>
    <row r="270" customFormat="false" ht="15" hidden="false" customHeight="false" outlineLevel="0" collapsed="false">
      <c r="C270" s="2"/>
      <c r="D270" s="15"/>
      <c r="E270" s="5"/>
    </row>
    <row r="271" customFormat="false" ht="15" hidden="false" customHeight="false" outlineLevel="0" collapsed="false">
      <c r="C271" s="2"/>
      <c r="D271" s="15"/>
      <c r="E271" s="5"/>
    </row>
    <row r="272" customFormat="false" ht="15" hidden="false" customHeight="false" outlineLevel="0" collapsed="false">
      <c r="C272" s="2"/>
      <c r="D272" s="15"/>
      <c r="E272" s="5"/>
    </row>
    <row r="273" customFormat="false" ht="15" hidden="false" customHeight="false" outlineLevel="0" collapsed="false">
      <c r="C273" s="2"/>
      <c r="D273" s="15"/>
      <c r="E273" s="5"/>
    </row>
    <row r="274" customFormat="false" ht="15" hidden="false" customHeight="false" outlineLevel="0" collapsed="false">
      <c r="C274" s="2"/>
      <c r="D274" s="15"/>
      <c r="E274" s="5"/>
    </row>
    <row r="275" customFormat="false" ht="15" hidden="false" customHeight="false" outlineLevel="0" collapsed="false">
      <c r="C275" s="2"/>
      <c r="D275" s="15"/>
      <c r="E275" s="5"/>
    </row>
    <row r="276" customFormat="false" ht="15" hidden="false" customHeight="false" outlineLevel="0" collapsed="false">
      <c r="C276" s="2"/>
      <c r="D276" s="15"/>
      <c r="E276" s="5"/>
    </row>
    <row r="277" customFormat="false" ht="15" hidden="false" customHeight="false" outlineLevel="0" collapsed="false">
      <c r="C277" s="2"/>
      <c r="D277" s="15"/>
      <c r="E277" s="5"/>
    </row>
    <row r="278" customFormat="false" ht="15" hidden="false" customHeight="false" outlineLevel="0" collapsed="false">
      <c r="C278" s="2"/>
      <c r="D278" s="15"/>
      <c r="E278" s="5"/>
    </row>
    <row r="279" customFormat="false" ht="15" hidden="false" customHeight="false" outlineLevel="0" collapsed="false">
      <c r="C279" s="2"/>
      <c r="D279" s="15"/>
      <c r="E279" s="5"/>
    </row>
    <row r="280" customFormat="false" ht="15" hidden="false" customHeight="false" outlineLevel="0" collapsed="false">
      <c r="C280" s="2"/>
      <c r="D280" s="15"/>
      <c r="E280" s="5"/>
    </row>
    <row r="281" customFormat="false" ht="15" hidden="false" customHeight="false" outlineLevel="0" collapsed="false">
      <c r="C281" s="2"/>
      <c r="D281" s="15"/>
      <c r="E281" s="5"/>
    </row>
    <row r="282" customFormat="false" ht="15" hidden="false" customHeight="false" outlineLevel="0" collapsed="false">
      <c r="C282" s="2"/>
      <c r="D282" s="15"/>
      <c r="E282" s="5"/>
    </row>
    <row r="283" customFormat="false" ht="15" hidden="false" customHeight="false" outlineLevel="0" collapsed="false">
      <c r="C283" s="2"/>
      <c r="D283" s="15"/>
      <c r="E283" s="5"/>
    </row>
    <row r="284" customFormat="false" ht="15" hidden="false" customHeight="false" outlineLevel="0" collapsed="false">
      <c r="C284" s="2"/>
      <c r="D284" s="15"/>
      <c r="E284" s="5"/>
    </row>
    <row r="285" customFormat="false" ht="15" hidden="false" customHeight="false" outlineLevel="0" collapsed="false">
      <c r="C285" s="2"/>
      <c r="D285" s="15"/>
      <c r="E285" s="5"/>
    </row>
    <row r="286" customFormat="false" ht="15" hidden="false" customHeight="false" outlineLevel="0" collapsed="false">
      <c r="C286" s="2"/>
      <c r="D286" s="15"/>
      <c r="E286" s="5"/>
    </row>
    <row r="287" customFormat="false" ht="15" hidden="false" customHeight="false" outlineLevel="0" collapsed="false">
      <c r="C287" s="2"/>
      <c r="D287" s="15"/>
      <c r="E287" s="5"/>
    </row>
    <row r="288" customFormat="false" ht="15" hidden="false" customHeight="false" outlineLevel="0" collapsed="false">
      <c r="C288" s="2"/>
      <c r="D288" s="15"/>
      <c r="E288" s="5"/>
    </row>
    <row r="289" customFormat="false" ht="15" hidden="false" customHeight="false" outlineLevel="0" collapsed="false">
      <c r="C289" s="2"/>
      <c r="D289" s="15"/>
      <c r="E289" s="5"/>
    </row>
    <row r="290" customFormat="false" ht="15" hidden="false" customHeight="false" outlineLevel="0" collapsed="false">
      <c r="C290" s="2"/>
      <c r="D290" s="15"/>
      <c r="E290" s="5"/>
    </row>
    <row r="291" customFormat="false" ht="15" hidden="false" customHeight="false" outlineLevel="0" collapsed="false">
      <c r="C291" s="2"/>
      <c r="D291" s="15"/>
      <c r="E291" s="5"/>
    </row>
    <row r="292" customFormat="false" ht="15" hidden="false" customHeight="false" outlineLevel="0" collapsed="false">
      <c r="C292" s="2"/>
      <c r="D292" s="15"/>
      <c r="E292" s="5"/>
    </row>
    <row r="293" customFormat="false" ht="15" hidden="false" customHeight="false" outlineLevel="0" collapsed="false">
      <c r="C293" s="2"/>
      <c r="D293" s="15"/>
      <c r="E293" s="5"/>
    </row>
    <row r="294" customFormat="false" ht="15" hidden="false" customHeight="false" outlineLevel="0" collapsed="false">
      <c r="C294" s="2"/>
      <c r="D294" s="15"/>
      <c r="E294" s="5"/>
    </row>
    <row r="295" customFormat="false" ht="15" hidden="false" customHeight="false" outlineLevel="0" collapsed="false">
      <c r="C295" s="2"/>
      <c r="D295" s="15"/>
      <c r="E295" s="5"/>
    </row>
    <row r="296" customFormat="false" ht="15" hidden="false" customHeight="false" outlineLevel="0" collapsed="false">
      <c r="C296" s="2"/>
      <c r="D296" s="15"/>
      <c r="E296" s="5"/>
    </row>
    <row r="297" customFormat="false" ht="15" hidden="false" customHeight="false" outlineLevel="0" collapsed="false">
      <c r="C297" s="2"/>
      <c r="D297" s="15"/>
      <c r="E297" s="5"/>
    </row>
    <row r="298" customFormat="false" ht="15" hidden="false" customHeight="false" outlineLevel="0" collapsed="false">
      <c r="C298" s="2"/>
      <c r="D298" s="15"/>
      <c r="E298" s="5"/>
    </row>
    <row r="299" customFormat="false" ht="15" hidden="false" customHeight="false" outlineLevel="0" collapsed="false">
      <c r="C299" s="2"/>
      <c r="D299" s="15"/>
      <c r="E299" s="5"/>
    </row>
    <row r="300" customFormat="false" ht="15" hidden="false" customHeight="false" outlineLevel="0" collapsed="false">
      <c r="C300" s="2"/>
      <c r="D300" s="15"/>
      <c r="E300" s="5"/>
    </row>
    <row r="301" customFormat="false" ht="15" hidden="false" customHeight="false" outlineLevel="0" collapsed="false">
      <c r="C301" s="2"/>
      <c r="D301" s="15"/>
      <c r="E301" s="5"/>
    </row>
    <row r="302" customFormat="false" ht="15" hidden="false" customHeight="false" outlineLevel="0" collapsed="false">
      <c r="C302" s="2"/>
      <c r="D302" s="15"/>
      <c r="E302" s="5"/>
    </row>
    <row r="303" customFormat="false" ht="15" hidden="false" customHeight="false" outlineLevel="0" collapsed="false">
      <c r="C303" s="2"/>
      <c r="D303" s="15"/>
      <c r="E303" s="5"/>
    </row>
    <row r="304" customFormat="false" ht="15" hidden="false" customHeight="false" outlineLevel="0" collapsed="false">
      <c r="C304" s="2"/>
      <c r="D304" s="15"/>
      <c r="E304" s="5"/>
    </row>
    <row r="305" customFormat="false" ht="15" hidden="false" customHeight="false" outlineLevel="0" collapsed="false">
      <c r="C305" s="2"/>
      <c r="D305" s="15"/>
      <c r="E305" s="5"/>
    </row>
    <row r="306" customFormat="false" ht="15" hidden="false" customHeight="false" outlineLevel="0" collapsed="false">
      <c r="C306" s="2"/>
      <c r="D306" s="15"/>
      <c r="E306" s="5"/>
    </row>
    <row r="307" customFormat="false" ht="15" hidden="false" customHeight="false" outlineLevel="0" collapsed="false">
      <c r="C307" s="2"/>
      <c r="D307" s="15"/>
      <c r="E307" s="5"/>
    </row>
    <row r="308" customFormat="false" ht="15" hidden="false" customHeight="false" outlineLevel="0" collapsed="false">
      <c r="C308" s="2"/>
      <c r="D308" s="15"/>
      <c r="E308" s="5"/>
    </row>
    <row r="309" customFormat="false" ht="15" hidden="false" customHeight="false" outlineLevel="0" collapsed="false">
      <c r="C309" s="2"/>
      <c r="D309" s="15"/>
      <c r="E309" s="5"/>
    </row>
    <row r="310" customFormat="false" ht="15" hidden="false" customHeight="false" outlineLevel="0" collapsed="false">
      <c r="C310" s="2"/>
      <c r="D310" s="15"/>
      <c r="E310" s="5"/>
    </row>
    <row r="311" customFormat="false" ht="15" hidden="false" customHeight="false" outlineLevel="0" collapsed="false">
      <c r="C311" s="2"/>
      <c r="D311" s="15"/>
      <c r="E311" s="5"/>
    </row>
    <row r="312" customFormat="false" ht="15" hidden="false" customHeight="false" outlineLevel="0" collapsed="false">
      <c r="C312" s="2"/>
      <c r="D312" s="15"/>
      <c r="E312" s="5"/>
    </row>
    <row r="313" customFormat="false" ht="15" hidden="false" customHeight="false" outlineLevel="0" collapsed="false">
      <c r="C313" s="2"/>
      <c r="D313" s="15"/>
      <c r="E313" s="5"/>
    </row>
    <row r="314" customFormat="false" ht="15" hidden="false" customHeight="false" outlineLevel="0" collapsed="false">
      <c r="C314" s="2"/>
      <c r="D314" s="15"/>
      <c r="E314" s="5"/>
    </row>
    <row r="315" customFormat="false" ht="15" hidden="false" customHeight="false" outlineLevel="0" collapsed="false">
      <c r="C315" s="2"/>
      <c r="D315" s="15"/>
      <c r="E315" s="5"/>
    </row>
    <row r="316" customFormat="false" ht="15" hidden="false" customHeight="false" outlineLevel="0" collapsed="false">
      <c r="C316" s="2"/>
      <c r="D316" s="15"/>
      <c r="E316" s="5"/>
    </row>
    <row r="317" customFormat="false" ht="15" hidden="false" customHeight="false" outlineLevel="0" collapsed="false">
      <c r="C317" s="2"/>
      <c r="D317" s="15"/>
      <c r="E317" s="5"/>
    </row>
    <row r="318" customFormat="false" ht="15" hidden="false" customHeight="false" outlineLevel="0" collapsed="false">
      <c r="C318" s="2"/>
      <c r="D318" s="15"/>
      <c r="E318" s="5"/>
    </row>
    <row r="319" customFormat="false" ht="15" hidden="false" customHeight="false" outlineLevel="0" collapsed="false">
      <c r="C319" s="2"/>
      <c r="D319" s="15"/>
      <c r="E319" s="5"/>
    </row>
    <row r="320" customFormat="false" ht="15" hidden="false" customHeight="false" outlineLevel="0" collapsed="false">
      <c r="C320" s="2"/>
      <c r="D320" s="15"/>
      <c r="E320" s="5"/>
    </row>
    <row r="321" customFormat="false" ht="15" hidden="false" customHeight="false" outlineLevel="0" collapsed="false">
      <c r="C321" s="2"/>
      <c r="D321" s="15"/>
      <c r="E321" s="5"/>
    </row>
    <row r="322" customFormat="false" ht="15" hidden="false" customHeight="false" outlineLevel="0" collapsed="false">
      <c r="C322" s="2"/>
      <c r="D322" s="15"/>
      <c r="E322" s="5"/>
    </row>
    <row r="323" customFormat="false" ht="15" hidden="false" customHeight="false" outlineLevel="0" collapsed="false">
      <c r="C323" s="2"/>
      <c r="D323" s="15"/>
      <c r="E323" s="5"/>
    </row>
    <row r="324" customFormat="false" ht="15" hidden="false" customHeight="false" outlineLevel="0" collapsed="false">
      <c r="C324" s="2"/>
      <c r="D324" s="15"/>
      <c r="E324" s="5"/>
    </row>
    <row r="325" customFormat="false" ht="15" hidden="false" customHeight="false" outlineLevel="0" collapsed="false">
      <c r="C325" s="2"/>
      <c r="D325" s="15"/>
      <c r="E325" s="5"/>
    </row>
    <row r="326" customFormat="false" ht="15" hidden="false" customHeight="false" outlineLevel="0" collapsed="false">
      <c r="C326" s="2"/>
      <c r="D326" s="15"/>
      <c r="E326" s="5"/>
    </row>
    <row r="327" customFormat="false" ht="15" hidden="false" customHeight="false" outlineLevel="0" collapsed="false">
      <c r="C327" s="2"/>
      <c r="D327" s="15"/>
      <c r="E327" s="5"/>
    </row>
    <row r="328" customFormat="false" ht="15" hidden="false" customHeight="false" outlineLevel="0" collapsed="false">
      <c r="C328" s="2"/>
      <c r="D328" s="15"/>
      <c r="E328" s="5"/>
    </row>
    <row r="329" customFormat="false" ht="15" hidden="false" customHeight="false" outlineLevel="0" collapsed="false">
      <c r="C329" s="2"/>
      <c r="D329" s="15"/>
      <c r="E329" s="5"/>
    </row>
    <row r="330" customFormat="false" ht="15" hidden="false" customHeight="false" outlineLevel="0" collapsed="false">
      <c r="C330" s="2"/>
      <c r="D330" s="15"/>
      <c r="E330" s="5"/>
    </row>
    <row r="331" customFormat="false" ht="15" hidden="false" customHeight="false" outlineLevel="0" collapsed="false">
      <c r="C331" s="2"/>
      <c r="D331" s="15"/>
      <c r="E331" s="5"/>
    </row>
    <row r="332" customFormat="false" ht="15" hidden="false" customHeight="false" outlineLevel="0" collapsed="false">
      <c r="C332" s="2"/>
      <c r="D332" s="15"/>
      <c r="E332" s="5"/>
    </row>
    <row r="333" customFormat="false" ht="15" hidden="false" customHeight="false" outlineLevel="0" collapsed="false">
      <c r="C333" s="2"/>
      <c r="D333" s="15"/>
      <c r="E333" s="5"/>
    </row>
    <row r="334" customFormat="false" ht="15" hidden="false" customHeight="false" outlineLevel="0" collapsed="false">
      <c r="C334" s="2"/>
      <c r="D334" s="15"/>
      <c r="E334" s="5"/>
    </row>
    <row r="335" customFormat="false" ht="15" hidden="false" customHeight="false" outlineLevel="0" collapsed="false">
      <c r="C335" s="2"/>
      <c r="D335" s="15"/>
      <c r="E335" s="5"/>
    </row>
    <row r="336" customFormat="false" ht="15" hidden="false" customHeight="false" outlineLevel="0" collapsed="false">
      <c r="C336" s="2"/>
      <c r="D336" s="15"/>
      <c r="E336" s="5"/>
    </row>
    <row r="337" customFormat="false" ht="15" hidden="false" customHeight="false" outlineLevel="0" collapsed="false">
      <c r="C337" s="2"/>
      <c r="D337" s="15"/>
      <c r="E337" s="5"/>
    </row>
    <row r="338" customFormat="false" ht="15" hidden="false" customHeight="false" outlineLevel="0" collapsed="false">
      <c r="C338" s="2"/>
      <c r="D338" s="15"/>
      <c r="E338" s="5"/>
    </row>
    <row r="339" customFormat="false" ht="15" hidden="false" customHeight="false" outlineLevel="0" collapsed="false">
      <c r="C339" s="2"/>
      <c r="D339" s="15"/>
      <c r="E339" s="5"/>
    </row>
    <row r="340" customFormat="false" ht="15" hidden="false" customHeight="false" outlineLevel="0" collapsed="false">
      <c r="C340" s="2"/>
      <c r="D340" s="15"/>
      <c r="E340" s="5"/>
    </row>
    <row r="341" customFormat="false" ht="15" hidden="false" customHeight="false" outlineLevel="0" collapsed="false">
      <c r="C341" s="2"/>
      <c r="D341" s="15"/>
      <c r="E341" s="5"/>
    </row>
    <row r="342" customFormat="false" ht="15" hidden="false" customHeight="false" outlineLevel="0" collapsed="false">
      <c r="C342" s="2"/>
      <c r="D342" s="15"/>
      <c r="E342" s="5"/>
    </row>
    <row r="343" customFormat="false" ht="15" hidden="false" customHeight="false" outlineLevel="0" collapsed="false">
      <c r="C343" s="2"/>
      <c r="D343" s="15"/>
      <c r="E343" s="5"/>
    </row>
    <row r="344" customFormat="false" ht="15" hidden="false" customHeight="false" outlineLevel="0" collapsed="false">
      <c r="C344" s="2"/>
      <c r="D344" s="15"/>
      <c r="E344" s="5"/>
    </row>
    <row r="345" customFormat="false" ht="15" hidden="false" customHeight="false" outlineLevel="0" collapsed="false">
      <c r="C345" s="2"/>
      <c r="D345" s="15"/>
      <c r="E345" s="5"/>
    </row>
    <row r="346" customFormat="false" ht="15" hidden="false" customHeight="false" outlineLevel="0" collapsed="false">
      <c r="C346" s="2"/>
      <c r="D346" s="15"/>
      <c r="E346" s="5"/>
    </row>
    <row r="347" customFormat="false" ht="15" hidden="false" customHeight="false" outlineLevel="0" collapsed="false">
      <c r="C347" s="2"/>
      <c r="D347" s="15"/>
      <c r="E347" s="5"/>
    </row>
    <row r="348" customFormat="false" ht="15" hidden="false" customHeight="false" outlineLevel="0" collapsed="false">
      <c r="C348" s="2"/>
      <c r="D348" s="15"/>
      <c r="E348" s="5"/>
    </row>
    <row r="349" customFormat="false" ht="15" hidden="false" customHeight="false" outlineLevel="0" collapsed="false">
      <c r="C349" s="2"/>
      <c r="D349" s="15"/>
      <c r="E349" s="5"/>
    </row>
    <row r="350" customFormat="false" ht="15" hidden="false" customHeight="false" outlineLevel="0" collapsed="false">
      <c r="C350" s="2"/>
      <c r="D350" s="15"/>
      <c r="E350" s="5"/>
    </row>
    <row r="351" customFormat="false" ht="15" hidden="false" customHeight="false" outlineLevel="0" collapsed="false">
      <c r="C351" s="2"/>
      <c r="D351" s="15"/>
      <c r="E351" s="5"/>
    </row>
    <row r="352" customFormat="false" ht="15" hidden="false" customHeight="false" outlineLevel="0" collapsed="false">
      <c r="C352" s="2"/>
      <c r="D352" s="15"/>
      <c r="E352" s="5"/>
    </row>
    <row r="353" customFormat="false" ht="15" hidden="false" customHeight="false" outlineLevel="0" collapsed="false">
      <c r="C353" s="2"/>
      <c r="D353" s="15"/>
      <c r="E353" s="5"/>
    </row>
    <row r="354" customFormat="false" ht="15" hidden="false" customHeight="false" outlineLevel="0" collapsed="false">
      <c r="C354" s="2"/>
      <c r="D354" s="15"/>
      <c r="E354" s="5"/>
    </row>
    <row r="355" customFormat="false" ht="15" hidden="false" customHeight="false" outlineLevel="0" collapsed="false">
      <c r="C355" s="2"/>
      <c r="D355" s="15"/>
      <c r="E355" s="5"/>
    </row>
    <row r="356" customFormat="false" ht="15" hidden="false" customHeight="false" outlineLevel="0" collapsed="false">
      <c r="C356" s="2"/>
      <c r="D356" s="15"/>
      <c r="E356" s="5"/>
    </row>
    <row r="357" customFormat="false" ht="15" hidden="false" customHeight="false" outlineLevel="0" collapsed="false">
      <c r="C357" s="2"/>
      <c r="D357" s="15"/>
      <c r="E357" s="5"/>
    </row>
    <row r="358" customFormat="false" ht="15" hidden="false" customHeight="false" outlineLevel="0" collapsed="false">
      <c r="C358" s="2"/>
      <c r="D358" s="15"/>
      <c r="E358" s="5"/>
    </row>
    <row r="359" customFormat="false" ht="15" hidden="false" customHeight="false" outlineLevel="0" collapsed="false">
      <c r="C359" s="2"/>
      <c r="D359" s="15"/>
      <c r="E359" s="5"/>
    </row>
    <row r="360" customFormat="false" ht="15" hidden="false" customHeight="false" outlineLevel="0" collapsed="false">
      <c r="C360" s="2"/>
      <c r="D360" s="15"/>
      <c r="E360" s="5"/>
    </row>
    <row r="361" customFormat="false" ht="15" hidden="false" customHeight="false" outlineLevel="0" collapsed="false">
      <c r="C361" s="2"/>
      <c r="D361" s="15"/>
      <c r="E361" s="5"/>
    </row>
    <row r="362" customFormat="false" ht="15" hidden="false" customHeight="false" outlineLevel="0" collapsed="false">
      <c r="C362" s="2"/>
      <c r="D362" s="15"/>
      <c r="E362" s="5"/>
    </row>
    <row r="363" customFormat="false" ht="15" hidden="false" customHeight="false" outlineLevel="0" collapsed="false">
      <c r="C363" s="2"/>
      <c r="D363" s="15"/>
      <c r="E363" s="5"/>
    </row>
    <row r="364" customFormat="false" ht="15" hidden="false" customHeight="false" outlineLevel="0" collapsed="false">
      <c r="C364" s="2"/>
      <c r="D364" s="15"/>
      <c r="E364" s="5"/>
    </row>
    <row r="365" customFormat="false" ht="15" hidden="false" customHeight="false" outlineLevel="0" collapsed="false">
      <c r="C365" s="2"/>
      <c r="D365" s="15"/>
      <c r="E365" s="5"/>
    </row>
    <row r="366" customFormat="false" ht="15" hidden="false" customHeight="false" outlineLevel="0" collapsed="false">
      <c r="C366" s="2"/>
      <c r="D366" s="15"/>
      <c r="E366" s="5"/>
    </row>
    <row r="367" customFormat="false" ht="15" hidden="false" customHeight="false" outlineLevel="0" collapsed="false">
      <c r="C367" s="2"/>
      <c r="D367" s="15"/>
      <c r="E367" s="5"/>
    </row>
    <row r="368" customFormat="false" ht="15" hidden="false" customHeight="false" outlineLevel="0" collapsed="false">
      <c r="C368" s="2"/>
      <c r="D368" s="15"/>
      <c r="E368" s="5"/>
    </row>
    <row r="369" customFormat="false" ht="15" hidden="false" customHeight="false" outlineLevel="0" collapsed="false">
      <c r="C369" s="2"/>
      <c r="D369" s="15"/>
      <c r="E369" s="5"/>
    </row>
    <row r="370" customFormat="false" ht="15" hidden="false" customHeight="false" outlineLevel="0" collapsed="false">
      <c r="C370" s="2"/>
      <c r="D370" s="15"/>
      <c r="E370" s="5"/>
    </row>
    <row r="371" customFormat="false" ht="15" hidden="false" customHeight="false" outlineLevel="0" collapsed="false">
      <c r="C371" s="2"/>
      <c r="D371" s="15"/>
      <c r="E371" s="5"/>
    </row>
    <row r="372" customFormat="false" ht="15" hidden="false" customHeight="false" outlineLevel="0" collapsed="false">
      <c r="C372" s="2"/>
      <c r="D372" s="15"/>
      <c r="E372" s="5"/>
    </row>
    <row r="373" customFormat="false" ht="15" hidden="false" customHeight="false" outlineLevel="0" collapsed="false">
      <c r="C373" s="2"/>
      <c r="D373" s="15"/>
      <c r="E373" s="5"/>
    </row>
    <row r="374" customFormat="false" ht="15" hidden="false" customHeight="false" outlineLevel="0" collapsed="false">
      <c r="C374" s="2"/>
      <c r="D374" s="15"/>
      <c r="E374" s="5"/>
    </row>
    <row r="375" customFormat="false" ht="15" hidden="false" customHeight="false" outlineLevel="0" collapsed="false">
      <c r="C375" s="2"/>
      <c r="D375" s="15"/>
      <c r="E375" s="5"/>
    </row>
    <row r="376" customFormat="false" ht="15" hidden="false" customHeight="false" outlineLevel="0" collapsed="false">
      <c r="C376" s="2"/>
      <c r="D376" s="15"/>
      <c r="E376" s="5"/>
    </row>
    <row r="377" customFormat="false" ht="15" hidden="false" customHeight="false" outlineLevel="0" collapsed="false">
      <c r="C377" s="2"/>
      <c r="D377" s="15"/>
      <c r="E377" s="5"/>
    </row>
    <row r="378" customFormat="false" ht="15" hidden="false" customHeight="false" outlineLevel="0" collapsed="false">
      <c r="C378" s="2"/>
      <c r="D378" s="15"/>
      <c r="E378" s="5"/>
    </row>
    <row r="379" customFormat="false" ht="15" hidden="false" customHeight="false" outlineLevel="0" collapsed="false">
      <c r="C379" s="2"/>
      <c r="D379" s="15"/>
      <c r="E379" s="5"/>
    </row>
    <row r="380" customFormat="false" ht="15" hidden="false" customHeight="false" outlineLevel="0" collapsed="false">
      <c r="C380" s="2"/>
      <c r="D380" s="15"/>
      <c r="E380" s="5"/>
    </row>
    <row r="381" customFormat="false" ht="15" hidden="false" customHeight="false" outlineLevel="0" collapsed="false">
      <c r="C381" s="2"/>
      <c r="D381" s="15"/>
      <c r="E381" s="5"/>
    </row>
    <row r="382" customFormat="false" ht="15" hidden="false" customHeight="false" outlineLevel="0" collapsed="false">
      <c r="C382" s="2"/>
      <c r="D382" s="15"/>
      <c r="E382" s="5"/>
    </row>
    <row r="383" customFormat="false" ht="15" hidden="false" customHeight="false" outlineLevel="0" collapsed="false">
      <c r="C383" s="2"/>
      <c r="D383" s="15"/>
      <c r="E383" s="5"/>
    </row>
    <row r="384" customFormat="false" ht="15" hidden="false" customHeight="false" outlineLevel="0" collapsed="false">
      <c r="C384" s="2"/>
      <c r="D384" s="15"/>
      <c r="E384" s="5"/>
    </row>
    <row r="385" customFormat="false" ht="15" hidden="false" customHeight="false" outlineLevel="0" collapsed="false">
      <c r="C385" s="2"/>
      <c r="D385" s="15"/>
      <c r="E385" s="5"/>
    </row>
    <row r="386" customFormat="false" ht="15" hidden="false" customHeight="false" outlineLevel="0" collapsed="false">
      <c r="C386" s="2"/>
      <c r="D386" s="15"/>
      <c r="E386" s="5"/>
    </row>
    <row r="387" customFormat="false" ht="15" hidden="false" customHeight="false" outlineLevel="0" collapsed="false">
      <c r="C387" s="2"/>
      <c r="D387" s="15"/>
      <c r="E387" s="5"/>
    </row>
    <row r="388" customFormat="false" ht="15" hidden="false" customHeight="false" outlineLevel="0" collapsed="false">
      <c r="C388" s="2"/>
      <c r="D388" s="15"/>
      <c r="E388" s="5"/>
    </row>
    <row r="389" customFormat="false" ht="15" hidden="false" customHeight="false" outlineLevel="0" collapsed="false">
      <c r="C389" s="2"/>
      <c r="D389" s="15"/>
      <c r="E389" s="5"/>
    </row>
    <row r="390" customFormat="false" ht="15" hidden="false" customHeight="false" outlineLevel="0" collapsed="false">
      <c r="C390" s="2"/>
      <c r="D390" s="15"/>
    </row>
    <row r="391" customFormat="false" ht="15" hidden="false" customHeight="false" outlineLevel="0" collapsed="false">
      <c r="C391" s="2"/>
      <c r="D391" s="15"/>
    </row>
    <row r="392" customFormat="false" ht="15" hidden="false" customHeight="false" outlineLevel="0" collapsed="false">
      <c r="C392" s="2"/>
      <c r="D392" s="15"/>
    </row>
    <row r="393" customFormat="false" ht="15" hidden="false" customHeight="false" outlineLevel="0" collapsed="false">
      <c r="C393" s="2"/>
      <c r="D393" s="15"/>
    </row>
    <row r="394" customFormat="false" ht="15" hidden="false" customHeight="false" outlineLevel="0" collapsed="false">
      <c r="C394" s="2"/>
      <c r="D394" s="15"/>
    </row>
    <row r="395" customFormat="false" ht="15" hidden="false" customHeight="false" outlineLevel="0" collapsed="false">
      <c r="C395" s="2"/>
      <c r="D395" s="15"/>
    </row>
    <row r="396" customFormat="false" ht="15" hidden="false" customHeight="false" outlineLevel="0" collapsed="false">
      <c r="C396" s="2"/>
      <c r="D396" s="15"/>
    </row>
    <row r="397" customFormat="false" ht="15" hidden="false" customHeight="false" outlineLevel="0" collapsed="false">
      <c r="C397" s="2"/>
      <c r="D397" s="15"/>
    </row>
    <row r="398" customFormat="false" ht="15" hidden="false" customHeight="false" outlineLevel="0" collapsed="false">
      <c r="C398" s="2"/>
      <c r="D398" s="15"/>
    </row>
    <row r="399" customFormat="false" ht="15" hidden="false" customHeight="false" outlineLevel="0" collapsed="false">
      <c r="C399" s="2"/>
      <c r="D399" s="15"/>
    </row>
    <row r="400" customFormat="false" ht="15" hidden="false" customHeight="false" outlineLevel="0" collapsed="false">
      <c r="C400" s="2"/>
      <c r="D400" s="15"/>
    </row>
    <row r="401" customFormat="false" ht="15" hidden="false" customHeight="false" outlineLevel="0" collapsed="false">
      <c r="C401" s="2"/>
      <c r="D401" s="15"/>
    </row>
    <row r="402" customFormat="false" ht="15" hidden="false" customHeight="false" outlineLevel="0" collapsed="false">
      <c r="C402" s="2"/>
      <c r="D402" s="15"/>
    </row>
    <row r="403" customFormat="false" ht="15" hidden="false" customHeight="false" outlineLevel="0" collapsed="false">
      <c r="C403" s="2"/>
      <c r="D403" s="15"/>
    </row>
    <row r="404" customFormat="false" ht="15" hidden="false" customHeight="false" outlineLevel="0" collapsed="false">
      <c r="C404" s="2"/>
      <c r="D404" s="15"/>
    </row>
    <row r="405" customFormat="false" ht="15" hidden="false" customHeight="false" outlineLevel="0" collapsed="false">
      <c r="C405" s="2"/>
      <c r="D405" s="15"/>
    </row>
    <row r="406" customFormat="false" ht="15" hidden="false" customHeight="false" outlineLevel="0" collapsed="false">
      <c r="C406" s="2"/>
      <c r="D406" s="15"/>
    </row>
    <row r="407" customFormat="false" ht="15" hidden="false" customHeight="false" outlineLevel="0" collapsed="false">
      <c r="C407" s="2"/>
      <c r="D407" s="15"/>
    </row>
    <row r="408" customFormat="false" ht="15" hidden="false" customHeight="false" outlineLevel="0" collapsed="false">
      <c r="C408" s="2"/>
      <c r="D408" s="15"/>
    </row>
    <row r="409" customFormat="false" ht="15" hidden="false" customHeight="false" outlineLevel="0" collapsed="false">
      <c r="C409" s="2"/>
      <c r="D409" s="15"/>
    </row>
    <row r="410" customFormat="false" ht="15" hidden="false" customHeight="false" outlineLevel="0" collapsed="false">
      <c r="C410" s="2"/>
      <c r="D410" s="15"/>
    </row>
    <row r="411" customFormat="false" ht="15" hidden="false" customHeight="false" outlineLevel="0" collapsed="false">
      <c r="C411" s="2"/>
      <c r="D411" s="15"/>
    </row>
    <row r="412" customFormat="false" ht="15" hidden="false" customHeight="false" outlineLevel="0" collapsed="false">
      <c r="C412" s="2"/>
      <c r="D412" s="15"/>
    </row>
    <row r="413" customFormat="false" ht="15" hidden="false" customHeight="false" outlineLevel="0" collapsed="false">
      <c r="C413" s="2"/>
      <c r="D413" s="15"/>
    </row>
    <row r="414" customFormat="false" ht="15" hidden="false" customHeight="false" outlineLevel="0" collapsed="false">
      <c r="C414" s="2"/>
      <c r="D414" s="15"/>
    </row>
    <row r="415" customFormat="false" ht="15" hidden="false" customHeight="false" outlineLevel="0" collapsed="false">
      <c r="C415" s="2"/>
      <c r="D415" s="15"/>
    </row>
    <row r="416" customFormat="false" ht="15" hidden="false" customHeight="false" outlineLevel="0" collapsed="false">
      <c r="C416" s="2"/>
      <c r="D416" s="15"/>
    </row>
    <row r="417" customFormat="false" ht="15" hidden="false" customHeight="false" outlineLevel="0" collapsed="false">
      <c r="C417" s="2"/>
      <c r="D417" s="15"/>
    </row>
    <row r="418" customFormat="false" ht="15" hidden="false" customHeight="false" outlineLevel="0" collapsed="false">
      <c r="C418" s="2"/>
      <c r="D418" s="15"/>
    </row>
    <row r="419" customFormat="false" ht="15" hidden="false" customHeight="false" outlineLevel="0" collapsed="false">
      <c r="C419" s="2"/>
      <c r="D419" s="15"/>
    </row>
    <row r="420" customFormat="false" ht="15" hidden="false" customHeight="false" outlineLevel="0" collapsed="false">
      <c r="C420" s="2"/>
      <c r="D420" s="15"/>
    </row>
    <row r="421" customFormat="false" ht="15" hidden="false" customHeight="false" outlineLevel="0" collapsed="false">
      <c r="C421" s="2"/>
      <c r="D421" s="15"/>
    </row>
    <row r="422" customFormat="false" ht="15" hidden="false" customHeight="false" outlineLevel="0" collapsed="false">
      <c r="C422" s="2"/>
      <c r="D422" s="15"/>
    </row>
    <row r="423" customFormat="false" ht="15" hidden="false" customHeight="false" outlineLevel="0" collapsed="false">
      <c r="C423" s="2"/>
      <c r="D423" s="15"/>
    </row>
    <row r="424" customFormat="false" ht="15" hidden="false" customHeight="false" outlineLevel="0" collapsed="false">
      <c r="C424" s="2"/>
      <c r="D424" s="15"/>
    </row>
    <row r="425" customFormat="false" ht="15" hidden="false" customHeight="false" outlineLevel="0" collapsed="false">
      <c r="C425" s="2"/>
      <c r="D425" s="15"/>
    </row>
    <row r="426" customFormat="false" ht="15" hidden="false" customHeight="false" outlineLevel="0" collapsed="false">
      <c r="C426" s="2"/>
      <c r="D426" s="15"/>
    </row>
    <row r="427" customFormat="false" ht="15" hidden="false" customHeight="false" outlineLevel="0" collapsed="false">
      <c r="C427" s="2"/>
      <c r="D427" s="15"/>
    </row>
    <row r="428" customFormat="false" ht="15" hidden="false" customHeight="false" outlineLevel="0" collapsed="false">
      <c r="C428" s="2"/>
      <c r="D428" s="15"/>
    </row>
    <row r="429" customFormat="false" ht="15" hidden="false" customHeight="false" outlineLevel="0" collapsed="false">
      <c r="C429" s="2"/>
      <c r="D429" s="15"/>
    </row>
    <row r="430" customFormat="false" ht="15" hidden="false" customHeight="false" outlineLevel="0" collapsed="false">
      <c r="C430" s="2"/>
      <c r="D430" s="15"/>
    </row>
    <row r="431" customFormat="false" ht="15" hidden="false" customHeight="false" outlineLevel="0" collapsed="false">
      <c r="C431" s="2"/>
      <c r="D431" s="15"/>
    </row>
    <row r="432" customFormat="false" ht="15" hidden="false" customHeight="false" outlineLevel="0" collapsed="false">
      <c r="C432" s="2"/>
      <c r="D432" s="15"/>
    </row>
    <row r="433" customFormat="false" ht="15" hidden="false" customHeight="false" outlineLevel="0" collapsed="false">
      <c r="C433" s="2"/>
      <c r="D433" s="15"/>
    </row>
    <row r="434" customFormat="false" ht="15" hidden="false" customHeight="false" outlineLevel="0" collapsed="false">
      <c r="C434" s="2"/>
      <c r="D434" s="15"/>
    </row>
    <row r="435" customFormat="false" ht="15" hidden="false" customHeight="false" outlineLevel="0" collapsed="false">
      <c r="C435" s="2"/>
      <c r="D435" s="15"/>
    </row>
    <row r="436" customFormat="false" ht="15" hidden="false" customHeight="false" outlineLevel="0" collapsed="false">
      <c r="C436" s="2"/>
      <c r="D436" s="15"/>
    </row>
    <row r="437" customFormat="false" ht="15" hidden="false" customHeight="false" outlineLevel="0" collapsed="false">
      <c r="C437" s="2"/>
      <c r="D437" s="15"/>
    </row>
    <row r="438" customFormat="false" ht="15" hidden="false" customHeight="false" outlineLevel="0" collapsed="false">
      <c r="C438" s="2"/>
    </row>
    <row r="439" customFormat="false" ht="15" hidden="false" customHeight="false" outlineLevel="0" collapsed="false">
      <c r="C439" s="2"/>
    </row>
    <row r="440" customFormat="false" ht="15" hidden="false" customHeight="false" outlineLevel="0" collapsed="false">
      <c r="C440" s="2"/>
    </row>
    <row r="441" customFormat="false" ht="15" hidden="false" customHeight="false" outlineLevel="0" collapsed="false">
      <c r="C441" s="2"/>
    </row>
    <row r="442" customFormat="false" ht="15" hidden="false" customHeight="false" outlineLevel="0" collapsed="false">
      <c r="C442" s="2"/>
    </row>
    <row r="443" customFormat="false" ht="15" hidden="false" customHeight="false" outlineLevel="0" collapsed="false">
      <c r="C443" s="2"/>
    </row>
    <row r="444" customFormat="false" ht="15" hidden="false" customHeight="false" outlineLevel="0" collapsed="false">
      <c r="C444" s="2"/>
    </row>
    <row r="445" customFormat="false" ht="15" hidden="false" customHeight="false" outlineLevel="0" collapsed="false">
      <c r="C445" s="2"/>
    </row>
  </sheetData>
  <conditionalFormatting sqref="E6:E389">
    <cfRule type="duplicateValues" priority="2" aboveAverage="0" equalAverage="0" bottom="0" percent="0" rank="0" text="" dxfId="283"/>
  </conditionalFormatting>
  <conditionalFormatting sqref="H6:I47 H49:I88 H48 J49">
    <cfRule type="duplicateValues" priority="3" aboveAverage="0" equalAverage="0" bottom="0" percent="0" rank="0" text="" dxfId="284"/>
  </conditionalFormatting>
  <conditionalFormatting sqref="L6:L100">
    <cfRule type="duplicateValues" priority="4" aboveAverage="0" equalAverage="0" bottom="0" percent="0" rank="0" text="" dxfId="28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209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73" activeCellId="0" sqref="E73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4.28"/>
    <col collapsed="false" customWidth="true" hidden="false" outlineLevel="0" max="3" min="3" style="0" width="26.42"/>
    <col collapsed="false" customWidth="true" hidden="false" outlineLevel="0" max="4" min="4" style="0" width="13.43"/>
    <col collapsed="false" customWidth="true" hidden="false" outlineLevel="0" max="7" min="7" style="0" width="11"/>
    <col collapsed="false" customWidth="true" hidden="false" outlineLevel="0" max="8" min="8" style="0" width="8.85"/>
    <col collapsed="false" customWidth="true" hidden="false" outlineLevel="0" max="9" min="9" style="0" width="8.28"/>
    <col collapsed="false" customWidth="true" hidden="false" outlineLevel="0" max="10" min="10" style="0" width="6.43"/>
  </cols>
  <sheetData>
    <row r="3" customFormat="false" ht="15" hidden="false" customHeight="false" outlineLevel="0" collapsed="false">
      <c r="C3" s="23" t="s">
        <v>108</v>
      </c>
      <c r="D3" s="23"/>
      <c r="E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14" t="s">
        <v>15</v>
      </c>
      <c r="H5" s="2" t="s">
        <v>6</v>
      </c>
      <c r="I5" s="2" t="s">
        <v>5</v>
      </c>
      <c r="K5" s="25" t="s">
        <v>16</v>
      </c>
      <c r="L5" s="2" t="s">
        <v>6</v>
      </c>
    </row>
    <row r="6" customFormat="false" ht="15" hidden="false" customHeight="false" outlineLevel="0" collapsed="false">
      <c r="G6" s="15"/>
      <c r="H6" s="5"/>
      <c r="I6" s="5"/>
      <c r="K6" s="26"/>
    </row>
    <row r="7" customFormat="false" ht="15" hidden="false" customHeight="false" outlineLevel="0" collapsed="false">
      <c r="A7" s="51" t="s">
        <v>9</v>
      </c>
      <c r="B7" s="51" t="s">
        <v>71</v>
      </c>
      <c r="C7" s="2" t="s">
        <v>15</v>
      </c>
      <c r="D7" s="15" t="n">
        <v>2606.45</v>
      </c>
      <c r="E7" s="5"/>
      <c r="G7" s="15" t="n">
        <v>445.4</v>
      </c>
      <c r="H7" s="5" t="n">
        <v>8770</v>
      </c>
      <c r="I7" s="5" t="n">
        <v>52</v>
      </c>
      <c r="K7" s="26" t="n">
        <v>200</v>
      </c>
      <c r="L7" s="5" t="n">
        <v>8324</v>
      </c>
    </row>
    <row r="8" customFormat="false" ht="15" hidden="false" customHeight="false" outlineLevel="0" collapsed="false">
      <c r="C8" s="2" t="s">
        <v>16</v>
      </c>
      <c r="D8" s="15" t="n">
        <v>1476.1</v>
      </c>
      <c r="E8" s="5"/>
      <c r="G8" s="15" t="n">
        <v>208.7</v>
      </c>
      <c r="H8" s="5" t="n">
        <v>6797</v>
      </c>
      <c r="I8" s="5" t="n">
        <v>50</v>
      </c>
      <c r="K8" s="26" t="n">
        <v>626.1</v>
      </c>
      <c r="L8" s="5" t="n">
        <v>7094</v>
      </c>
    </row>
    <row r="9" customFormat="false" ht="15" hidden="false" customHeight="false" outlineLevel="0" collapsed="false">
      <c r="C9" s="2"/>
      <c r="D9" s="15"/>
      <c r="E9" s="5"/>
      <c r="G9" s="15" t="n">
        <v>600</v>
      </c>
      <c r="H9" s="5" t="n">
        <v>1546</v>
      </c>
      <c r="I9" s="5" t="n">
        <v>31</v>
      </c>
      <c r="K9" s="26" t="n">
        <v>400</v>
      </c>
      <c r="L9" s="5" t="n">
        <v>8935</v>
      </c>
    </row>
    <row r="10" customFormat="false" ht="15" hidden="false" customHeight="false" outlineLevel="0" collapsed="false">
      <c r="C10" s="2"/>
      <c r="D10" s="4" t="n">
        <f aca="false">SUM(D7:D9)</f>
        <v>4082.55</v>
      </c>
      <c r="E10" s="5"/>
      <c r="G10" s="15" t="n">
        <v>200</v>
      </c>
      <c r="H10" s="5" t="n">
        <v>452</v>
      </c>
      <c r="I10" s="5" t="n">
        <v>32</v>
      </c>
      <c r="K10" s="26" t="n">
        <v>250</v>
      </c>
      <c r="L10" s="5" t="n">
        <v>7765</v>
      </c>
    </row>
    <row r="11" customFormat="false" ht="15" hidden="false" customHeight="false" outlineLevel="0" collapsed="false">
      <c r="C11" s="2"/>
      <c r="D11" s="15"/>
      <c r="E11" s="5"/>
      <c r="G11" s="15" t="n">
        <v>400</v>
      </c>
      <c r="H11" s="5" t="n">
        <v>2074</v>
      </c>
      <c r="I11" s="5" t="n">
        <v>26</v>
      </c>
      <c r="K11" s="26"/>
      <c r="L11" s="5"/>
    </row>
    <row r="12" customFormat="false" ht="15" hidden="false" customHeight="false" outlineLevel="0" collapsed="false">
      <c r="C12" s="2"/>
      <c r="D12" s="15"/>
      <c r="E12" s="5"/>
      <c r="G12" s="15" t="n">
        <v>313.05</v>
      </c>
      <c r="H12" s="5" t="n">
        <v>4408</v>
      </c>
      <c r="I12" s="5" t="n">
        <v>16</v>
      </c>
      <c r="K12" s="10" t="n">
        <f aca="false">SUM(K7:K11)</f>
        <v>1476.1</v>
      </c>
      <c r="L12" s="5"/>
    </row>
    <row r="13" customFormat="false" ht="15" hidden="false" customHeight="false" outlineLevel="0" collapsed="false">
      <c r="C13" s="2"/>
      <c r="D13" s="15"/>
      <c r="E13" s="5"/>
      <c r="G13" s="15" t="n">
        <v>139.3</v>
      </c>
      <c r="H13" s="5" t="n">
        <v>7933</v>
      </c>
      <c r="I13" s="5" t="n">
        <v>13</v>
      </c>
      <c r="K13" s="26"/>
      <c r="L13" s="5"/>
    </row>
    <row r="14" customFormat="false" ht="15" hidden="false" customHeight="false" outlineLevel="0" collapsed="false">
      <c r="C14" s="2"/>
      <c r="D14" s="15"/>
      <c r="E14" s="5"/>
      <c r="G14" s="15" t="n">
        <v>300</v>
      </c>
      <c r="H14" s="5" t="n">
        <v>4963</v>
      </c>
      <c r="I14" s="5" t="n">
        <v>7</v>
      </c>
      <c r="K14" s="26"/>
      <c r="L14" s="5"/>
    </row>
    <row r="15" customFormat="false" ht="15" hidden="false" customHeight="false" outlineLevel="0" collapsed="false">
      <c r="C15" s="2"/>
      <c r="D15" s="15"/>
      <c r="E15" s="5"/>
      <c r="G15" s="15"/>
      <c r="H15" s="5"/>
      <c r="I15" s="5"/>
      <c r="K15" s="26"/>
      <c r="L15" s="5"/>
    </row>
    <row r="16" customFormat="false" ht="15" hidden="false" customHeight="false" outlineLevel="0" collapsed="false">
      <c r="C16" s="2"/>
      <c r="D16" s="15"/>
      <c r="E16" s="5"/>
      <c r="G16" s="4" t="n">
        <f aca="false">SUM(G7:G15)</f>
        <v>2606.45</v>
      </c>
      <c r="H16" s="5"/>
      <c r="I16" s="5"/>
      <c r="K16" s="26"/>
      <c r="L16" s="5"/>
    </row>
    <row r="17" customFormat="false" ht="15" hidden="false" customHeight="false" outlineLevel="0" collapsed="false">
      <c r="C17" s="2"/>
      <c r="D17" s="15"/>
      <c r="E17" s="5"/>
      <c r="G17" s="15"/>
      <c r="H17" s="5"/>
      <c r="I17" s="5"/>
      <c r="K17" s="26"/>
      <c r="L17" s="5"/>
    </row>
    <row r="18" customFormat="false" ht="15" hidden="false" customHeight="false" outlineLevel="0" collapsed="false">
      <c r="A18" s="51" t="s">
        <v>18</v>
      </c>
      <c r="B18" s="51" t="s">
        <v>41</v>
      </c>
      <c r="C18" s="2" t="s">
        <v>64</v>
      </c>
      <c r="D18" s="15" t="n">
        <v>1669.6</v>
      </c>
      <c r="E18" s="5" t="n">
        <v>16671</v>
      </c>
      <c r="G18" s="15" t="n">
        <v>160.18</v>
      </c>
      <c r="H18" s="5" t="n">
        <v>8887</v>
      </c>
      <c r="I18" s="5" t="n">
        <v>22</v>
      </c>
      <c r="K18" s="26"/>
      <c r="L18" s="5"/>
    </row>
    <row r="19" customFormat="false" ht="15" hidden="false" customHeight="false" outlineLevel="0" collapsed="false">
      <c r="C19" s="2" t="s">
        <v>65</v>
      </c>
      <c r="D19" s="15" t="n">
        <v>500</v>
      </c>
      <c r="E19" s="5" t="n">
        <v>1180</v>
      </c>
      <c r="G19" s="15" t="n">
        <v>270.14</v>
      </c>
      <c r="H19" s="5" t="n">
        <v>3333</v>
      </c>
      <c r="I19" s="5" t="n">
        <v>20</v>
      </c>
      <c r="K19" s="26"/>
      <c r="L19" s="5"/>
    </row>
    <row r="20" customFormat="false" ht="15" hidden="false" customHeight="false" outlineLevel="0" collapsed="false">
      <c r="C20" s="2"/>
      <c r="D20" s="15" t="n">
        <v>300</v>
      </c>
      <c r="E20" s="5" t="n">
        <v>1204</v>
      </c>
      <c r="G20" s="15" t="n">
        <v>100</v>
      </c>
      <c r="H20" s="5" t="n">
        <v>5722</v>
      </c>
      <c r="I20" s="5" t="n">
        <v>38</v>
      </c>
      <c r="K20" s="26"/>
      <c r="L20" s="5"/>
    </row>
    <row r="21" customFormat="false" ht="15" hidden="false" customHeight="false" outlineLevel="0" collapsed="false">
      <c r="C21" s="2"/>
      <c r="D21" s="15" t="n">
        <v>300</v>
      </c>
      <c r="E21" s="5" t="n">
        <v>1215</v>
      </c>
      <c r="G21" s="15" t="n">
        <v>250</v>
      </c>
      <c r="H21" s="5" t="n">
        <v>7815</v>
      </c>
      <c r="I21" s="5" t="n">
        <v>41</v>
      </c>
      <c r="K21" s="26"/>
      <c r="L21" s="5"/>
    </row>
    <row r="22" customFormat="false" ht="15" hidden="false" customHeight="false" outlineLevel="0" collapsed="false">
      <c r="C22" s="2"/>
      <c r="D22" s="15" t="n">
        <v>300</v>
      </c>
      <c r="E22" s="5" t="n">
        <v>1205</v>
      </c>
      <c r="G22" s="15" t="n">
        <v>100</v>
      </c>
      <c r="H22" s="5" t="n">
        <v>7431</v>
      </c>
      <c r="I22" s="5" t="n">
        <v>35</v>
      </c>
      <c r="K22" s="26"/>
      <c r="L22" s="5"/>
    </row>
    <row r="23" customFormat="false" ht="15" hidden="false" customHeight="false" outlineLevel="0" collapsed="false">
      <c r="C23" s="2"/>
      <c r="D23" s="15" t="n">
        <v>200</v>
      </c>
      <c r="E23" s="5" t="n">
        <v>1241</v>
      </c>
      <c r="G23" s="15" t="n">
        <v>700</v>
      </c>
      <c r="H23" s="5" t="n">
        <v>7809</v>
      </c>
      <c r="I23" s="5" t="n">
        <v>1</v>
      </c>
      <c r="K23" s="26"/>
      <c r="L23" s="5"/>
    </row>
    <row r="24" customFormat="false" ht="15" hidden="false" customHeight="false" outlineLevel="0" collapsed="false">
      <c r="C24" s="2" t="s">
        <v>109</v>
      </c>
      <c r="D24" s="15" t="n">
        <v>200</v>
      </c>
      <c r="E24" s="5" t="n">
        <v>26</v>
      </c>
      <c r="G24" s="15" t="n">
        <v>900</v>
      </c>
      <c r="H24" s="5" t="n">
        <v>7765</v>
      </c>
      <c r="I24" s="5" t="n">
        <v>2</v>
      </c>
      <c r="K24" s="26"/>
      <c r="L24" s="5"/>
    </row>
    <row r="25" customFormat="false" ht="15" hidden="false" customHeight="false" outlineLevel="0" collapsed="false">
      <c r="C25" s="2" t="s">
        <v>25</v>
      </c>
      <c r="D25" s="15" t="n">
        <v>500.05</v>
      </c>
      <c r="E25" s="5" t="n">
        <v>8150</v>
      </c>
      <c r="G25" s="15" t="n">
        <v>208.7</v>
      </c>
      <c r="H25" s="5" t="n">
        <v>4743</v>
      </c>
      <c r="I25" s="5" t="n">
        <v>3</v>
      </c>
      <c r="K25" s="26"/>
      <c r="L25" s="5"/>
    </row>
    <row r="26" customFormat="false" ht="15" hidden="false" customHeight="false" outlineLevel="0" collapsed="false">
      <c r="C26" s="2"/>
      <c r="D26" s="15" t="n">
        <v>700.19</v>
      </c>
      <c r="E26" s="5" t="n">
        <v>8148</v>
      </c>
      <c r="G26" s="15" t="n">
        <v>200</v>
      </c>
      <c r="H26" s="5" t="n">
        <v>502</v>
      </c>
      <c r="I26" s="5" t="n">
        <v>8</v>
      </c>
      <c r="K26" s="26"/>
      <c r="L26" s="5"/>
    </row>
    <row r="27" customFormat="false" ht="15" hidden="false" customHeight="false" outlineLevel="0" collapsed="false">
      <c r="C27" s="2"/>
      <c r="D27" s="15" t="n">
        <v>800.16</v>
      </c>
      <c r="E27" s="5" t="n">
        <v>8157</v>
      </c>
      <c r="G27" s="15" t="n">
        <v>787.4</v>
      </c>
      <c r="H27" s="5" t="n">
        <v>4784</v>
      </c>
      <c r="I27" s="5" t="n">
        <v>10</v>
      </c>
      <c r="K27" s="26"/>
      <c r="L27" s="5"/>
    </row>
    <row r="28" customFormat="false" ht="15" hidden="false" customHeight="false" outlineLevel="0" collapsed="false">
      <c r="C28" s="2" t="s">
        <v>14</v>
      </c>
      <c r="D28" s="15" t="n">
        <v>1043.5</v>
      </c>
      <c r="E28" s="5" t="n">
        <v>3751</v>
      </c>
      <c r="G28" s="15" t="n">
        <v>347.52</v>
      </c>
      <c r="H28" s="5" t="n">
        <v>2598</v>
      </c>
      <c r="I28" s="5" t="n">
        <v>15</v>
      </c>
      <c r="K28" s="26"/>
      <c r="L28" s="5"/>
    </row>
    <row r="29" customFormat="false" ht="15" hidden="false" customHeight="false" outlineLevel="0" collapsed="false">
      <c r="C29" s="2"/>
      <c r="D29" s="15" t="n">
        <v>846.26</v>
      </c>
      <c r="E29" s="5" t="n">
        <v>3750</v>
      </c>
      <c r="G29" s="15" t="n">
        <v>834.8</v>
      </c>
      <c r="H29" s="5" t="n">
        <v>6354</v>
      </c>
      <c r="I29" s="5" t="n">
        <v>19</v>
      </c>
      <c r="K29" s="26"/>
      <c r="L29" s="5"/>
    </row>
    <row r="30" customFormat="false" ht="15" hidden="false" customHeight="false" outlineLevel="0" collapsed="false">
      <c r="C30" s="2"/>
      <c r="D30" s="15" t="n">
        <v>979.99</v>
      </c>
      <c r="E30" s="5" t="n">
        <v>3753</v>
      </c>
      <c r="G30" s="15" t="n">
        <v>500</v>
      </c>
      <c r="H30" s="5" t="n">
        <v>2152</v>
      </c>
      <c r="I30" s="5" t="n">
        <v>25</v>
      </c>
      <c r="K30" s="26"/>
      <c r="L30" s="5"/>
    </row>
    <row r="31" customFormat="false" ht="15" hidden="false" customHeight="false" outlineLevel="0" collapsed="false">
      <c r="C31" s="2" t="s">
        <v>15</v>
      </c>
      <c r="D31" s="4" t="n">
        <v>6580.14</v>
      </c>
      <c r="E31" s="5"/>
      <c r="G31" s="15" t="n">
        <v>790</v>
      </c>
      <c r="H31" s="5" t="n">
        <v>5757</v>
      </c>
      <c r="I31" s="5" t="n">
        <v>24</v>
      </c>
      <c r="K31" s="26"/>
      <c r="L31" s="5"/>
    </row>
    <row r="32" customFormat="false" ht="15" hidden="false" customHeight="false" outlineLevel="0" collapsed="false">
      <c r="C32" s="2" t="s">
        <v>17</v>
      </c>
      <c r="D32" s="15" t="n">
        <v>414</v>
      </c>
      <c r="E32" s="5"/>
      <c r="G32" s="15" t="n">
        <v>208.7</v>
      </c>
      <c r="H32" s="5" t="n">
        <v>2644</v>
      </c>
      <c r="I32" s="5" t="n">
        <v>55</v>
      </c>
      <c r="K32" s="26"/>
      <c r="L32" s="5"/>
    </row>
    <row r="33" customFormat="false" ht="15" hidden="false" customHeight="false" outlineLevel="0" collapsed="false">
      <c r="C33" s="2"/>
      <c r="D33" s="15" t="n">
        <v>150</v>
      </c>
      <c r="E33" s="5"/>
      <c r="G33" s="15" t="n">
        <v>222.7</v>
      </c>
      <c r="H33" s="5" t="n">
        <v>2784</v>
      </c>
      <c r="I33" s="5" t="n">
        <v>48</v>
      </c>
      <c r="K33" s="26"/>
      <c r="L33" s="5"/>
    </row>
    <row r="34" customFormat="false" ht="15" hidden="false" customHeight="false" outlineLevel="0" collapsed="false">
      <c r="C34" s="2"/>
      <c r="D34" s="15" t="n">
        <v>300</v>
      </c>
      <c r="E34" s="5"/>
      <c r="G34" s="4" t="n">
        <f aca="false">SUM(G18:G33)</f>
        <v>6580.14</v>
      </c>
      <c r="H34" s="5"/>
      <c r="I34" s="5"/>
      <c r="K34" s="26"/>
      <c r="L34" s="5"/>
    </row>
    <row r="35" customFormat="false" ht="15" hidden="false" customHeight="false" outlineLevel="0" collapsed="false">
      <c r="C35" s="2"/>
      <c r="D35" s="4" t="n">
        <f aca="false">SUM(D18:D34)</f>
        <v>15783.89</v>
      </c>
      <c r="E35" s="5"/>
      <c r="G35" s="15"/>
      <c r="H35" s="5"/>
      <c r="I35" s="5"/>
      <c r="K35" s="26"/>
      <c r="L35" s="5"/>
    </row>
    <row r="36" customFormat="false" ht="15" hidden="false" customHeight="false" outlineLevel="0" collapsed="false">
      <c r="C36" s="2"/>
      <c r="D36" s="15"/>
      <c r="E36" s="5"/>
      <c r="G36" s="15"/>
      <c r="H36" s="5"/>
      <c r="I36" s="5"/>
      <c r="K36" s="26"/>
      <c r="L36" s="5"/>
    </row>
    <row r="37" customFormat="false" ht="15" hidden="false" customHeight="false" outlineLevel="0" collapsed="false">
      <c r="C37" s="2"/>
      <c r="D37" s="15"/>
      <c r="E37" s="5"/>
      <c r="G37" s="15"/>
      <c r="H37" s="5"/>
      <c r="I37" s="5"/>
      <c r="K37" s="26"/>
      <c r="L37" s="5"/>
    </row>
    <row r="38" customFormat="false" ht="15" hidden="false" customHeight="false" outlineLevel="0" collapsed="false">
      <c r="A38" s="51" t="s">
        <v>22</v>
      </c>
      <c r="B38" s="51" t="s">
        <v>74</v>
      </c>
      <c r="C38" s="2" t="s">
        <v>94</v>
      </c>
      <c r="D38" s="15" t="n">
        <v>1043.5</v>
      </c>
      <c r="E38" s="5" t="n">
        <v>16632</v>
      </c>
      <c r="G38" s="15" t="n">
        <v>417.4</v>
      </c>
      <c r="H38" s="5" t="n">
        <v>6187</v>
      </c>
      <c r="I38" s="5" t="n">
        <v>44</v>
      </c>
      <c r="K38" s="26"/>
      <c r="L38" s="5"/>
    </row>
    <row r="39" customFormat="false" ht="15" hidden="false" customHeight="false" outlineLevel="0" collapsed="false">
      <c r="C39" s="2" t="s">
        <v>61</v>
      </c>
      <c r="D39" s="15" t="n">
        <v>200</v>
      </c>
      <c r="E39" s="5" t="n">
        <v>2425</v>
      </c>
      <c r="G39" s="15" t="n">
        <v>469.85</v>
      </c>
      <c r="H39" s="5" t="n">
        <v>9495</v>
      </c>
      <c r="I39" s="5" t="n">
        <v>53</v>
      </c>
      <c r="K39" s="26"/>
      <c r="L39" s="5"/>
    </row>
    <row r="40" customFormat="false" ht="15" hidden="false" customHeight="false" outlineLevel="0" collapsed="false">
      <c r="C40" s="2"/>
      <c r="D40" s="15" t="n">
        <v>200</v>
      </c>
      <c r="E40" s="5" t="n">
        <v>2426</v>
      </c>
      <c r="G40" s="15" t="n">
        <v>175.04</v>
      </c>
      <c r="H40" s="5" t="n">
        <v>583</v>
      </c>
      <c r="I40" s="5" t="n">
        <v>34</v>
      </c>
      <c r="K40" s="26"/>
      <c r="L40" s="5"/>
    </row>
    <row r="41" customFormat="false" ht="15" hidden="false" customHeight="false" outlineLevel="0" collapsed="false">
      <c r="C41" s="2" t="s">
        <v>91</v>
      </c>
      <c r="D41" s="15" t="n">
        <v>500</v>
      </c>
      <c r="E41" s="5" t="n">
        <v>472</v>
      </c>
      <c r="G41" s="15" t="n">
        <v>767.08</v>
      </c>
      <c r="H41" s="5" t="n">
        <v>3724</v>
      </c>
      <c r="I41" s="5" t="n">
        <v>45</v>
      </c>
      <c r="K41" s="26"/>
      <c r="L41" s="5"/>
    </row>
    <row r="42" customFormat="false" ht="15" hidden="false" customHeight="false" outlineLevel="0" collapsed="false">
      <c r="C42" s="2"/>
      <c r="D42" s="15" t="n">
        <v>500</v>
      </c>
      <c r="E42" s="5" t="n">
        <v>473</v>
      </c>
      <c r="G42" s="15" t="n">
        <v>556.75</v>
      </c>
      <c r="H42" s="5" t="n">
        <v>8000</v>
      </c>
      <c r="I42" s="5" t="n">
        <v>5</v>
      </c>
      <c r="K42" s="26"/>
      <c r="L42" s="5"/>
    </row>
    <row r="43" customFormat="false" ht="15" hidden="false" customHeight="false" outlineLevel="0" collapsed="false">
      <c r="C43" s="2" t="s">
        <v>14</v>
      </c>
      <c r="D43" s="15" t="n">
        <v>981.55</v>
      </c>
      <c r="E43" s="5" t="n">
        <v>3752</v>
      </c>
      <c r="G43" s="15" t="n">
        <v>300</v>
      </c>
      <c r="H43" s="5" t="n">
        <v>2160</v>
      </c>
      <c r="I43" s="5" t="n">
        <v>14</v>
      </c>
      <c r="K43" s="26"/>
      <c r="L43" s="5"/>
    </row>
    <row r="44" customFormat="false" ht="15" hidden="false" customHeight="false" outlineLevel="0" collapsed="false">
      <c r="C44" s="2" t="s">
        <v>15</v>
      </c>
      <c r="D44" s="15" t="n">
        <v>4560.44</v>
      </c>
      <c r="E44" s="5"/>
      <c r="G44" s="15" t="n">
        <v>779.45</v>
      </c>
      <c r="H44" s="5" t="n">
        <v>4168</v>
      </c>
      <c r="I44" s="5" t="n">
        <v>4</v>
      </c>
      <c r="K44" s="26"/>
      <c r="L44" s="5"/>
    </row>
    <row r="45" customFormat="false" ht="15" hidden="false" customHeight="false" outlineLevel="0" collapsed="false">
      <c r="C45" s="2"/>
      <c r="D45" s="15"/>
      <c r="E45" s="5"/>
      <c r="G45" s="15" t="n">
        <v>400</v>
      </c>
      <c r="H45" s="5" t="n">
        <v>623</v>
      </c>
      <c r="I45" s="5" t="n">
        <v>30</v>
      </c>
      <c r="K45" s="26"/>
      <c r="L45" s="5"/>
    </row>
    <row r="46" customFormat="false" ht="15" hidden="false" customHeight="false" outlineLevel="0" collapsed="false">
      <c r="C46" s="2"/>
      <c r="D46" s="4" t="n">
        <f aca="false">SUM(D38:D45)</f>
        <v>7985.49</v>
      </c>
      <c r="E46" s="5"/>
      <c r="G46" s="15" t="n">
        <v>694.87</v>
      </c>
      <c r="H46" s="5" t="n">
        <v>4296</v>
      </c>
      <c r="I46" s="5" t="n">
        <v>39</v>
      </c>
      <c r="K46" s="26"/>
      <c r="L46" s="5"/>
    </row>
    <row r="47" customFormat="false" ht="15" hidden="false" customHeight="false" outlineLevel="0" collapsed="false">
      <c r="C47" s="2"/>
      <c r="D47" s="15"/>
      <c r="E47" s="5"/>
      <c r="G47" s="4" t="n">
        <f aca="false">SUM(G38:G46)</f>
        <v>4560.44</v>
      </c>
      <c r="H47" s="5"/>
      <c r="I47" s="5"/>
      <c r="K47" s="26"/>
      <c r="L47" s="5"/>
    </row>
    <row r="48" customFormat="false" ht="15" hidden="false" customHeight="false" outlineLevel="0" collapsed="false">
      <c r="C48" s="2"/>
      <c r="D48" s="15"/>
      <c r="E48" s="5"/>
      <c r="G48" s="15"/>
      <c r="H48" s="5"/>
      <c r="I48" s="5"/>
      <c r="K48" s="26"/>
      <c r="L48" s="5"/>
    </row>
    <row r="49" customFormat="false" ht="15" hidden="false" customHeight="false" outlineLevel="0" collapsed="false">
      <c r="A49" s="51" t="s">
        <v>28</v>
      </c>
      <c r="B49" s="51" t="s">
        <v>76</v>
      </c>
      <c r="C49" s="2" t="s">
        <v>110</v>
      </c>
      <c r="D49" s="15" t="n">
        <v>1068.18</v>
      </c>
      <c r="E49" s="5" t="n">
        <v>8339</v>
      </c>
      <c r="G49" s="15"/>
      <c r="H49" s="5"/>
      <c r="I49" s="5"/>
      <c r="K49" s="26"/>
      <c r="L49" s="5"/>
    </row>
    <row r="50" customFormat="false" ht="15" hidden="false" customHeight="false" outlineLevel="0" collapsed="false">
      <c r="C50" s="2" t="s">
        <v>65</v>
      </c>
      <c r="D50" s="15" t="n">
        <v>1000</v>
      </c>
      <c r="E50" s="5" t="n">
        <v>1146</v>
      </c>
      <c r="G50" s="15" t="n">
        <v>475</v>
      </c>
      <c r="H50" s="5" t="n">
        <v>1546</v>
      </c>
      <c r="I50" s="5" t="n">
        <v>46</v>
      </c>
      <c r="K50" s="26"/>
      <c r="L50" s="5"/>
    </row>
    <row r="51" customFormat="false" ht="15" hidden="false" customHeight="false" outlineLevel="0" collapsed="false">
      <c r="C51" s="2"/>
      <c r="D51" s="15" t="n">
        <v>500</v>
      </c>
      <c r="E51" s="5" t="n">
        <v>1183</v>
      </c>
      <c r="G51" s="15" t="n">
        <v>1208.2</v>
      </c>
      <c r="H51" s="5" t="n">
        <v>1108</v>
      </c>
      <c r="I51" s="5" t="n">
        <v>43</v>
      </c>
      <c r="K51" s="26"/>
      <c r="L51" s="5"/>
    </row>
    <row r="52" customFormat="false" ht="15" hidden="false" customHeight="false" outlineLevel="0" collapsed="false">
      <c r="C52" s="2" t="s">
        <v>72</v>
      </c>
      <c r="D52" s="15" t="n">
        <v>1000</v>
      </c>
      <c r="E52" s="5" t="n">
        <v>13</v>
      </c>
      <c r="G52" s="15" t="n">
        <v>208.74</v>
      </c>
      <c r="H52" s="5" t="n">
        <v>9305</v>
      </c>
      <c r="I52" s="5" t="n">
        <v>37</v>
      </c>
      <c r="K52" s="26"/>
      <c r="L52" s="5"/>
    </row>
    <row r="53" customFormat="false" ht="15" hidden="false" customHeight="false" outlineLevel="0" collapsed="false">
      <c r="C53" s="2"/>
      <c r="D53" s="15" t="n">
        <v>1000</v>
      </c>
      <c r="E53" s="5" t="n">
        <v>21</v>
      </c>
      <c r="G53" s="15" t="n">
        <v>600</v>
      </c>
      <c r="H53" s="5" t="n">
        <v>9831</v>
      </c>
      <c r="I53" s="5" t="n">
        <v>40</v>
      </c>
      <c r="K53" s="26"/>
      <c r="L53" s="5"/>
    </row>
    <row r="54" customFormat="false" ht="15" hidden="false" customHeight="false" outlineLevel="0" collapsed="false">
      <c r="C54" s="2"/>
      <c r="D54" s="15" t="n">
        <v>1000</v>
      </c>
      <c r="E54" s="5" t="n">
        <v>22</v>
      </c>
      <c r="G54" s="15" t="n">
        <v>480.01</v>
      </c>
      <c r="H54" s="5" t="n">
        <v>6736</v>
      </c>
      <c r="I54" s="5" t="n">
        <v>18</v>
      </c>
      <c r="K54" s="26"/>
      <c r="L54" s="5"/>
    </row>
    <row r="55" customFormat="false" ht="15" hidden="false" customHeight="false" outlineLevel="0" collapsed="false">
      <c r="C55" s="2"/>
      <c r="D55" s="15" t="n">
        <v>1000</v>
      </c>
      <c r="E55" s="5" t="n">
        <v>23</v>
      </c>
      <c r="G55" s="15" t="n">
        <v>553.49</v>
      </c>
      <c r="H55" s="5" t="n">
        <v>2850</v>
      </c>
      <c r="I55" s="5" t="n">
        <v>27</v>
      </c>
      <c r="K55" s="26"/>
      <c r="L55" s="5"/>
    </row>
    <row r="56" customFormat="false" ht="15" hidden="false" customHeight="false" outlineLevel="0" collapsed="false">
      <c r="C56" s="2"/>
      <c r="D56" s="15" t="n">
        <v>1000</v>
      </c>
      <c r="E56" s="5" t="n">
        <v>24</v>
      </c>
      <c r="G56" s="15" t="n">
        <v>100</v>
      </c>
      <c r="H56" s="5" t="n">
        <v>3666</v>
      </c>
      <c r="I56" s="5" t="n">
        <v>23</v>
      </c>
      <c r="K56" s="26"/>
      <c r="L56" s="5"/>
    </row>
    <row r="57" customFormat="false" ht="15" hidden="false" customHeight="false" outlineLevel="0" collapsed="false">
      <c r="C57" s="2" t="s">
        <v>25</v>
      </c>
      <c r="D57" s="15" t="n">
        <v>405.3</v>
      </c>
      <c r="E57" s="5" t="n">
        <v>8155</v>
      </c>
      <c r="G57" s="15" t="n">
        <v>672.54</v>
      </c>
      <c r="H57" s="5" t="n">
        <v>5227</v>
      </c>
      <c r="I57" s="5" t="n">
        <v>51</v>
      </c>
      <c r="K57" s="26"/>
      <c r="L57" s="5"/>
    </row>
    <row r="58" customFormat="false" ht="15" hidden="false" customHeight="false" outlineLevel="0" collapsed="false">
      <c r="C58" s="2" t="s">
        <v>14</v>
      </c>
      <c r="D58" s="15" t="n">
        <v>835.04</v>
      </c>
      <c r="E58" s="5" t="n">
        <v>3754</v>
      </c>
      <c r="G58" s="15" t="n">
        <v>560.53</v>
      </c>
      <c r="H58" s="5" t="n">
        <v>8816</v>
      </c>
      <c r="I58" s="5" t="n">
        <v>49</v>
      </c>
      <c r="K58" s="26"/>
      <c r="L58" s="5"/>
    </row>
    <row r="59" customFormat="false" ht="15" hidden="false" customHeight="false" outlineLevel="0" collapsed="false">
      <c r="C59" s="2"/>
      <c r="D59" s="15" t="n">
        <v>1272.59</v>
      </c>
      <c r="E59" s="5" t="n">
        <v>3749</v>
      </c>
      <c r="G59" s="15"/>
      <c r="H59" s="5"/>
      <c r="K59" s="26"/>
      <c r="L59" s="5"/>
    </row>
    <row r="60" customFormat="false" ht="15" hidden="false" customHeight="false" outlineLevel="0" collapsed="false">
      <c r="C60" s="2"/>
      <c r="D60" s="15" t="n">
        <v>517.33</v>
      </c>
      <c r="E60" s="5" t="n">
        <v>3756</v>
      </c>
      <c r="G60" s="4" t="n">
        <f aca="false">SUM(G50:G59)</f>
        <v>4858.51</v>
      </c>
      <c r="H60" s="5"/>
      <c r="K60" s="26"/>
      <c r="L60" s="5"/>
    </row>
    <row r="61" customFormat="false" ht="15" hidden="false" customHeight="false" outlineLevel="0" collapsed="false">
      <c r="C61" s="2" t="s">
        <v>15</v>
      </c>
      <c r="D61" s="15" t="n">
        <v>4858.51</v>
      </c>
      <c r="E61" s="5"/>
      <c r="G61" s="15"/>
      <c r="H61" s="5"/>
      <c r="K61" s="26"/>
      <c r="L61" s="5"/>
    </row>
    <row r="62" customFormat="false" ht="15" hidden="false" customHeight="false" outlineLevel="0" collapsed="false">
      <c r="C62" s="2"/>
      <c r="D62" s="15"/>
      <c r="E62" s="5"/>
      <c r="G62" s="15"/>
      <c r="H62" s="5"/>
      <c r="I62" s="5"/>
      <c r="K62" s="26"/>
      <c r="L62" s="5"/>
    </row>
    <row r="63" customFormat="false" ht="15" hidden="false" customHeight="false" outlineLevel="0" collapsed="false">
      <c r="C63" s="2"/>
      <c r="D63" s="4" t="n">
        <f aca="false">SUM(D49:D62)</f>
        <v>15456.95</v>
      </c>
      <c r="E63" s="5"/>
      <c r="G63" s="15"/>
      <c r="H63" s="5"/>
      <c r="I63" s="5"/>
      <c r="K63" s="26"/>
      <c r="L63" s="5"/>
    </row>
    <row r="64" customFormat="false" ht="15" hidden="false" customHeight="false" outlineLevel="0" collapsed="false">
      <c r="C64" s="2"/>
      <c r="D64" s="15"/>
      <c r="E64" s="5"/>
      <c r="G64" s="15"/>
      <c r="H64" s="5"/>
      <c r="I64" s="5"/>
      <c r="K64" s="26"/>
      <c r="L64" s="5"/>
    </row>
    <row r="65" customFormat="false" ht="15" hidden="false" customHeight="false" outlineLevel="0" collapsed="false">
      <c r="A65" s="14"/>
      <c r="B65" s="14"/>
      <c r="C65" s="2"/>
      <c r="D65" s="15"/>
      <c r="E65" s="5"/>
      <c r="G65" s="15"/>
      <c r="H65" s="5"/>
      <c r="I65" s="5"/>
      <c r="K65" s="26"/>
      <c r="L65" s="5"/>
    </row>
    <row r="66" customFormat="false" ht="15" hidden="false" customHeight="false" outlineLevel="0" collapsed="false">
      <c r="A66" s="51" t="s">
        <v>32</v>
      </c>
      <c r="B66" s="51" t="s">
        <v>77</v>
      </c>
      <c r="C66" s="2" t="s">
        <v>111</v>
      </c>
      <c r="D66" s="15" t="n">
        <v>730.45</v>
      </c>
      <c r="E66" s="5" t="n">
        <v>16578</v>
      </c>
      <c r="G66" s="15" t="n">
        <v>3000</v>
      </c>
      <c r="H66" s="5" t="n">
        <v>5524</v>
      </c>
      <c r="I66" s="5" t="n">
        <v>21</v>
      </c>
      <c r="K66" s="26"/>
      <c r="L66" s="5"/>
    </row>
    <row r="67" customFormat="false" ht="15" hidden="false" customHeight="false" outlineLevel="0" collapsed="false">
      <c r="C67" s="2"/>
      <c r="D67" s="15" t="n">
        <v>2197</v>
      </c>
      <c r="E67" s="5" t="n">
        <v>16669</v>
      </c>
      <c r="G67" s="15" t="n">
        <v>354</v>
      </c>
      <c r="H67" s="5" t="n">
        <v>1164</v>
      </c>
      <c r="I67" s="5" t="n">
        <v>9</v>
      </c>
      <c r="K67" s="26"/>
      <c r="L67" s="5"/>
    </row>
    <row r="68" customFormat="false" ht="15" hidden="false" customHeight="false" outlineLevel="0" collapsed="false">
      <c r="C68" s="2" t="s">
        <v>112</v>
      </c>
      <c r="D68" s="15" t="n">
        <v>3032.89</v>
      </c>
      <c r="E68" s="5"/>
      <c r="G68" s="15" t="n">
        <v>957.61</v>
      </c>
      <c r="H68" s="5" t="n">
        <v>4848</v>
      </c>
      <c r="I68" s="5" t="n">
        <v>47</v>
      </c>
      <c r="K68" s="26"/>
      <c r="L68" s="5"/>
    </row>
    <row r="69" customFormat="false" ht="15" hidden="false" customHeight="false" outlineLevel="0" collapsed="false">
      <c r="C69" s="2"/>
      <c r="D69" s="15" t="n">
        <v>1581.99</v>
      </c>
      <c r="E69" s="5"/>
      <c r="G69" s="15" t="n">
        <v>200</v>
      </c>
      <c r="H69" s="5" t="n">
        <v>1994</v>
      </c>
      <c r="I69" s="5" t="n">
        <v>36</v>
      </c>
      <c r="K69" s="26"/>
      <c r="L69" s="5"/>
    </row>
    <row r="70" customFormat="false" ht="15" hidden="false" customHeight="false" outlineLevel="0" collapsed="false">
      <c r="C70" s="2" t="s">
        <v>25</v>
      </c>
      <c r="D70" s="15" t="n">
        <v>2658.37</v>
      </c>
      <c r="E70" s="5" t="n">
        <v>8159</v>
      </c>
      <c r="G70" s="15" t="n">
        <v>500</v>
      </c>
      <c r="H70" s="5" t="n">
        <v>1394</v>
      </c>
      <c r="I70" s="5" t="n">
        <v>6</v>
      </c>
      <c r="K70" s="26"/>
      <c r="L70" s="5"/>
    </row>
    <row r="71" customFormat="false" ht="15" hidden="false" customHeight="false" outlineLevel="0" collapsed="false">
      <c r="C71" s="2" t="s">
        <v>14</v>
      </c>
      <c r="D71" s="15" t="n">
        <v>1500.38</v>
      </c>
      <c r="E71" s="5" t="n">
        <v>3755</v>
      </c>
      <c r="G71" s="15"/>
      <c r="H71" s="5"/>
      <c r="I71" s="5"/>
      <c r="K71" s="26"/>
      <c r="L71" s="5"/>
    </row>
    <row r="72" customFormat="false" ht="15" hidden="false" customHeight="false" outlineLevel="0" collapsed="false">
      <c r="C72" s="2"/>
      <c r="D72" s="15" t="n">
        <v>576.6</v>
      </c>
      <c r="E72" s="5" t="n">
        <v>3748</v>
      </c>
      <c r="G72" s="4" t="n">
        <f aca="false">SUM(G66:G71)</f>
        <v>5011.61</v>
      </c>
      <c r="H72" s="5"/>
      <c r="I72" s="5"/>
      <c r="K72" s="26"/>
      <c r="L72" s="5"/>
    </row>
    <row r="73" customFormat="false" ht="15" hidden="false" customHeight="false" outlineLevel="0" collapsed="false">
      <c r="C73" s="2" t="s">
        <v>15</v>
      </c>
      <c r="D73" s="4" t="n">
        <v>5011.61</v>
      </c>
      <c r="E73" s="5"/>
      <c r="G73" s="15"/>
      <c r="H73" s="5"/>
      <c r="I73" s="5"/>
      <c r="K73" s="26"/>
      <c r="L73" s="5"/>
    </row>
    <row r="74" customFormat="false" ht="15" hidden="false" customHeight="false" outlineLevel="0" collapsed="false">
      <c r="C74" s="2"/>
      <c r="D74" s="4" t="n">
        <f aca="false">SUM(D66:D73)</f>
        <v>17289.29</v>
      </c>
      <c r="E74" s="5"/>
      <c r="G74" s="15"/>
      <c r="H74" s="5"/>
      <c r="I74" s="5"/>
      <c r="K74" s="26"/>
      <c r="L74" s="5"/>
    </row>
    <row r="75" customFormat="false" ht="15" hidden="false" customHeight="false" outlineLevel="0" collapsed="false">
      <c r="C75" s="2"/>
      <c r="D75" s="15"/>
      <c r="E75" s="5"/>
      <c r="G75" s="15"/>
      <c r="H75" s="5"/>
      <c r="I75" s="5"/>
      <c r="K75" s="26"/>
      <c r="L75" s="5"/>
    </row>
    <row r="76" customFormat="false" ht="15" hidden="false" customHeight="false" outlineLevel="0" collapsed="false">
      <c r="C76" s="2"/>
      <c r="D76" s="15"/>
      <c r="E76" s="5"/>
      <c r="G76" s="15"/>
      <c r="H76" s="5"/>
      <c r="I76" s="5"/>
      <c r="K76" s="26"/>
      <c r="L76" s="5"/>
    </row>
    <row r="77" customFormat="false" ht="15" hidden="false" customHeight="false" outlineLevel="0" collapsed="false">
      <c r="C77" s="2"/>
      <c r="D77" s="15"/>
      <c r="E77" s="5"/>
      <c r="G77" s="15"/>
      <c r="H77" s="5"/>
      <c r="I77" s="5"/>
      <c r="K77" s="26"/>
      <c r="L77" s="5"/>
    </row>
    <row r="78" customFormat="false" ht="15" hidden="false" customHeight="false" outlineLevel="0" collapsed="false">
      <c r="C78" s="2"/>
      <c r="E78" s="5"/>
      <c r="G78" s="15"/>
      <c r="H78" s="5"/>
      <c r="I78" s="5"/>
      <c r="K78" s="26"/>
      <c r="L78" s="5"/>
    </row>
    <row r="79" customFormat="false" ht="15" hidden="false" customHeight="false" outlineLevel="0" collapsed="false">
      <c r="C79" s="2"/>
      <c r="E79" s="5"/>
      <c r="G79" s="15"/>
      <c r="H79" s="5"/>
      <c r="I79" s="5"/>
      <c r="K79" s="26"/>
      <c r="L79" s="5"/>
    </row>
    <row r="80" customFormat="false" ht="15" hidden="false" customHeight="false" outlineLevel="0" collapsed="false">
      <c r="C80" s="2"/>
      <c r="E80" s="5"/>
      <c r="G80" s="15"/>
      <c r="H80" s="5"/>
      <c r="I80" s="5"/>
      <c r="K80" s="26"/>
      <c r="L80" s="5"/>
    </row>
    <row r="81" customFormat="false" ht="15" hidden="false" customHeight="false" outlineLevel="0" collapsed="false">
      <c r="C81" s="2"/>
      <c r="E81" s="5"/>
      <c r="G81" s="15"/>
      <c r="H81" s="5"/>
      <c r="I81" s="5"/>
      <c r="K81" s="26"/>
      <c r="L81" s="5"/>
    </row>
    <row r="82" customFormat="false" ht="15" hidden="false" customHeight="false" outlineLevel="0" collapsed="false">
      <c r="C82" s="2"/>
      <c r="E82" s="5"/>
      <c r="G82" s="15"/>
      <c r="H82" s="5"/>
      <c r="I82" s="5"/>
      <c r="K82" s="26"/>
      <c r="L82" s="5"/>
    </row>
    <row r="83" customFormat="false" ht="15" hidden="false" customHeight="false" outlineLevel="0" collapsed="false">
      <c r="C83" s="2"/>
      <c r="E83" s="5"/>
      <c r="G83" s="15"/>
      <c r="H83" s="5"/>
      <c r="I83" s="5"/>
      <c r="K83" s="26"/>
      <c r="L83" s="5"/>
    </row>
    <row r="84" customFormat="false" ht="15" hidden="false" customHeight="false" outlineLevel="0" collapsed="false">
      <c r="C84" s="2"/>
      <c r="E84" s="5"/>
      <c r="G84" s="15"/>
      <c r="H84" s="5"/>
      <c r="I84" s="5"/>
      <c r="K84" s="26"/>
      <c r="L84" s="5"/>
    </row>
    <row r="85" customFormat="false" ht="15" hidden="false" customHeight="false" outlineLevel="0" collapsed="false">
      <c r="C85" s="2"/>
      <c r="E85" s="5"/>
      <c r="G85" s="15"/>
      <c r="H85" s="5"/>
      <c r="I85" s="5"/>
      <c r="K85" s="26"/>
      <c r="L85" s="5"/>
    </row>
    <row r="86" customFormat="false" ht="15" hidden="false" customHeight="false" outlineLevel="0" collapsed="false">
      <c r="C86" s="2"/>
      <c r="E86" s="5"/>
      <c r="G86" s="15"/>
      <c r="H86" s="5"/>
      <c r="I86" s="5"/>
      <c r="K86" s="26"/>
      <c r="L86" s="5"/>
    </row>
    <row r="87" customFormat="false" ht="15" hidden="false" customHeight="false" outlineLevel="0" collapsed="false">
      <c r="C87" s="2"/>
      <c r="E87" s="5"/>
      <c r="G87" s="15"/>
      <c r="H87" s="5"/>
      <c r="I87" s="5"/>
      <c r="K87" s="26"/>
      <c r="L87" s="5"/>
    </row>
    <row r="88" customFormat="false" ht="15" hidden="false" customHeight="false" outlineLevel="0" collapsed="false">
      <c r="C88" s="2"/>
      <c r="E88" s="5"/>
      <c r="G88" s="15"/>
      <c r="H88" s="5"/>
      <c r="I88" s="5"/>
      <c r="K88" s="26"/>
      <c r="L88" s="5"/>
    </row>
    <row r="89" customFormat="false" ht="15" hidden="false" customHeight="false" outlineLevel="0" collapsed="false">
      <c r="C89" s="2"/>
      <c r="E89" s="5"/>
      <c r="G89" s="15"/>
      <c r="H89" s="5"/>
      <c r="I89" s="5"/>
      <c r="K89" s="26"/>
      <c r="L89" s="5"/>
    </row>
    <row r="90" customFormat="false" ht="15" hidden="false" customHeight="false" outlineLevel="0" collapsed="false">
      <c r="C90" s="2"/>
      <c r="E90" s="5"/>
      <c r="G90" s="15"/>
      <c r="H90" s="5"/>
      <c r="I90" s="5"/>
      <c r="K90" s="26"/>
      <c r="L90" s="5"/>
    </row>
    <row r="91" customFormat="false" ht="15" hidden="false" customHeight="false" outlineLevel="0" collapsed="false">
      <c r="C91" s="2"/>
      <c r="E91" s="5"/>
      <c r="G91" s="15"/>
      <c r="H91" s="5"/>
      <c r="I91" s="5"/>
      <c r="K91" s="26"/>
      <c r="L91" s="5"/>
    </row>
    <row r="92" customFormat="false" ht="15" hidden="false" customHeight="false" outlineLevel="0" collapsed="false">
      <c r="C92" s="2"/>
      <c r="E92" s="5"/>
      <c r="G92" s="15"/>
      <c r="H92" s="5"/>
      <c r="I92" s="5"/>
      <c r="K92" s="26"/>
      <c r="L92" s="5"/>
    </row>
    <row r="93" customFormat="false" ht="15" hidden="false" customHeight="false" outlineLevel="0" collapsed="false">
      <c r="C93" s="2"/>
      <c r="E93" s="5"/>
      <c r="G93" s="15"/>
      <c r="H93" s="5"/>
      <c r="I93" s="5"/>
      <c r="K93" s="26"/>
      <c r="L93" s="5"/>
    </row>
    <row r="94" customFormat="false" ht="15" hidden="false" customHeight="false" outlineLevel="0" collapsed="false">
      <c r="C94" s="2"/>
      <c r="E94" s="5"/>
      <c r="G94" s="15"/>
      <c r="H94" s="5"/>
      <c r="I94" s="5"/>
      <c r="K94" s="26"/>
      <c r="L94" s="5"/>
    </row>
    <row r="95" customFormat="false" ht="15" hidden="false" customHeight="false" outlineLevel="0" collapsed="false">
      <c r="C95" s="2"/>
      <c r="E95" s="5"/>
      <c r="G95" s="15"/>
      <c r="H95" s="5"/>
      <c r="I95" s="5"/>
      <c r="K95" s="26"/>
      <c r="L95" s="5"/>
    </row>
    <row r="96" customFormat="false" ht="15" hidden="false" customHeight="false" outlineLevel="0" collapsed="false">
      <c r="C96" s="2"/>
      <c r="E96" s="5"/>
      <c r="G96" s="15"/>
      <c r="H96" s="5"/>
      <c r="I96" s="5"/>
      <c r="K96" s="26"/>
      <c r="L96" s="5"/>
    </row>
    <row r="97" customFormat="false" ht="15" hidden="false" customHeight="false" outlineLevel="0" collapsed="false">
      <c r="C97" s="2"/>
      <c r="E97" s="5"/>
      <c r="G97" s="15"/>
      <c r="H97" s="5"/>
      <c r="I97" s="5"/>
      <c r="K97" s="26"/>
      <c r="L97" s="5"/>
    </row>
    <row r="98" customFormat="false" ht="15" hidden="false" customHeight="false" outlineLevel="0" collapsed="false">
      <c r="C98" s="2"/>
      <c r="E98" s="5"/>
      <c r="G98" s="15"/>
      <c r="H98" s="5"/>
      <c r="I98" s="5"/>
      <c r="K98" s="26"/>
      <c r="L98" s="5"/>
    </row>
    <row r="99" customFormat="false" ht="15" hidden="false" customHeight="false" outlineLevel="0" collapsed="false">
      <c r="C99" s="2"/>
      <c r="E99" s="5"/>
      <c r="G99" s="15"/>
      <c r="H99" s="5"/>
      <c r="I99" s="5"/>
      <c r="K99" s="26"/>
      <c r="L99" s="5"/>
    </row>
    <row r="100" customFormat="false" ht="15" hidden="false" customHeight="false" outlineLevel="0" collapsed="false">
      <c r="C100" s="2"/>
      <c r="E100" s="5"/>
      <c r="G100" s="15"/>
      <c r="H100" s="5"/>
      <c r="I100" s="5"/>
      <c r="K100" s="26"/>
      <c r="L100" s="5"/>
    </row>
    <row r="101" customFormat="false" ht="15" hidden="false" customHeight="false" outlineLevel="0" collapsed="false">
      <c r="C101" s="2"/>
      <c r="E101" s="5"/>
      <c r="G101" s="15"/>
      <c r="H101" s="5"/>
      <c r="I101" s="5"/>
      <c r="K101" s="26"/>
      <c r="L101" s="5"/>
    </row>
    <row r="102" customFormat="false" ht="15" hidden="false" customHeight="false" outlineLevel="0" collapsed="false">
      <c r="C102" s="2"/>
      <c r="E102" s="5"/>
      <c r="G102" s="15"/>
      <c r="H102" s="5"/>
      <c r="I102" s="5"/>
      <c r="K102" s="26"/>
      <c r="L102" s="5"/>
    </row>
    <row r="103" customFormat="false" ht="15" hidden="false" customHeight="false" outlineLevel="0" collapsed="false">
      <c r="C103" s="2"/>
      <c r="E103" s="5"/>
      <c r="G103" s="15"/>
      <c r="H103" s="5"/>
      <c r="I103" s="5"/>
      <c r="K103" s="26"/>
      <c r="L103" s="5"/>
    </row>
    <row r="104" customFormat="false" ht="15" hidden="false" customHeight="false" outlineLevel="0" collapsed="false">
      <c r="C104" s="2"/>
      <c r="E104" s="5"/>
      <c r="G104" s="15"/>
      <c r="H104" s="5"/>
      <c r="I104" s="5"/>
      <c r="K104" s="26"/>
      <c r="L104" s="5"/>
    </row>
    <row r="105" customFormat="false" ht="15" hidden="false" customHeight="false" outlineLevel="0" collapsed="false">
      <c r="C105" s="2"/>
      <c r="E105" s="5"/>
      <c r="G105" s="15"/>
      <c r="H105" s="5"/>
      <c r="I105" s="5"/>
      <c r="K105" s="26"/>
      <c r="L105" s="5"/>
    </row>
    <row r="106" customFormat="false" ht="15" hidden="false" customHeight="false" outlineLevel="0" collapsed="false">
      <c r="C106" s="2"/>
      <c r="E106" s="5"/>
      <c r="G106" s="15"/>
      <c r="H106" s="5"/>
      <c r="I106" s="5"/>
      <c r="K106" s="26"/>
      <c r="L106" s="5"/>
    </row>
    <row r="107" customFormat="false" ht="15" hidden="false" customHeight="false" outlineLevel="0" collapsed="false">
      <c r="C107" s="2"/>
      <c r="E107" s="5"/>
      <c r="G107" s="15"/>
      <c r="H107" s="5"/>
      <c r="I107" s="5"/>
      <c r="K107" s="26"/>
      <c r="L107" s="5"/>
    </row>
    <row r="108" customFormat="false" ht="15" hidden="false" customHeight="false" outlineLevel="0" collapsed="false">
      <c r="C108" s="2"/>
      <c r="E108" s="5"/>
      <c r="G108" s="15"/>
      <c r="H108" s="5"/>
      <c r="I108" s="5"/>
      <c r="K108" s="26"/>
      <c r="L108" s="5"/>
    </row>
    <row r="109" customFormat="false" ht="15" hidden="false" customHeight="false" outlineLevel="0" collapsed="false">
      <c r="C109" s="2"/>
      <c r="E109" s="5"/>
      <c r="G109" s="15"/>
      <c r="H109" s="5"/>
      <c r="I109" s="5"/>
      <c r="K109" s="26"/>
      <c r="L109" s="5"/>
    </row>
    <row r="110" customFormat="false" ht="15" hidden="false" customHeight="false" outlineLevel="0" collapsed="false">
      <c r="C110" s="2"/>
      <c r="E110" s="5"/>
      <c r="G110" s="15"/>
      <c r="H110" s="5"/>
      <c r="I110" s="5"/>
      <c r="K110" s="26"/>
      <c r="L110" s="5"/>
    </row>
    <row r="111" customFormat="false" ht="15" hidden="false" customHeight="false" outlineLevel="0" collapsed="false">
      <c r="C111" s="2"/>
      <c r="E111" s="5"/>
      <c r="G111" s="15"/>
      <c r="H111" s="5"/>
      <c r="I111" s="5"/>
      <c r="K111" s="26"/>
      <c r="L111" s="5"/>
    </row>
    <row r="112" customFormat="false" ht="15" hidden="false" customHeight="false" outlineLevel="0" collapsed="false">
      <c r="C112" s="2"/>
      <c r="E112" s="5"/>
      <c r="G112" s="15"/>
      <c r="H112" s="5"/>
      <c r="I112" s="5"/>
      <c r="K112" s="26"/>
      <c r="L112" s="5"/>
    </row>
    <row r="113" customFormat="false" ht="15" hidden="false" customHeight="false" outlineLevel="0" collapsed="false">
      <c r="C113" s="2"/>
      <c r="E113" s="5"/>
      <c r="G113" s="15"/>
      <c r="H113" s="5"/>
      <c r="I113" s="5"/>
      <c r="K113" s="26"/>
      <c r="L113" s="5"/>
    </row>
    <row r="114" customFormat="false" ht="15" hidden="false" customHeight="false" outlineLevel="0" collapsed="false">
      <c r="C114" s="2"/>
      <c r="E114" s="5"/>
      <c r="G114" s="15"/>
      <c r="H114" s="5"/>
      <c r="I114" s="5"/>
      <c r="K114" s="26"/>
      <c r="L114" s="5"/>
    </row>
    <row r="115" customFormat="false" ht="15" hidden="false" customHeight="false" outlineLevel="0" collapsed="false">
      <c r="C115" s="2"/>
      <c r="E115" s="5"/>
      <c r="G115" s="15"/>
      <c r="H115" s="5"/>
      <c r="I115" s="5"/>
      <c r="K115" s="26"/>
      <c r="L115" s="5"/>
    </row>
    <row r="116" customFormat="false" ht="15" hidden="false" customHeight="false" outlineLevel="0" collapsed="false">
      <c r="C116" s="2"/>
      <c r="E116" s="5"/>
      <c r="G116" s="15"/>
      <c r="H116" s="5"/>
      <c r="I116" s="5"/>
      <c r="K116" s="26"/>
      <c r="L116" s="5"/>
    </row>
    <row r="117" customFormat="false" ht="15" hidden="false" customHeight="false" outlineLevel="0" collapsed="false">
      <c r="C117" s="2"/>
      <c r="E117" s="5"/>
      <c r="G117" s="15"/>
      <c r="H117" s="5"/>
      <c r="I117" s="5"/>
      <c r="K117" s="26"/>
      <c r="L117" s="5"/>
    </row>
    <row r="118" customFormat="false" ht="15" hidden="false" customHeight="false" outlineLevel="0" collapsed="false">
      <c r="C118" s="2"/>
      <c r="E118" s="5"/>
      <c r="G118" s="15"/>
      <c r="H118" s="5"/>
      <c r="I118" s="5"/>
      <c r="K118" s="26"/>
      <c r="L118" s="5"/>
    </row>
    <row r="119" customFormat="false" ht="15" hidden="false" customHeight="false" outlineLevel="0" collapsed="false">
      <c r="C119" s="2"/>
      <c r="E119" s="5"/>
      <c r="G119" s="15"/>
      <c r="H119" s="5"/>
      <c r="I119" s="5"/>
      <c r="K119" s="26"/>
      <c r="L119" s="5"/>
    </row>
    <row r="120" customFormat="false" ht="15" hidden="false" customHeight="false" outlineLevel="0" collapsed="false">
      <c r="C120" s="2"/>
      <c r="E120" s="5"/>
      <c r="G120" s="15"/>
      <c r="H120" s="5"/>
      <c r="I120" s="5"/>
      <c r="K120" s="26"/>
      <c r="L120" s="5"/>
    </row>
    <row r="121" customFormat="false" ht="15" hidden="false" customHeight="false" outlineLevel="0" collapsed="false">
      <c r="C121" s="2"/>
      <c r="E121" s="5"/>
      <c r="G121" s="15"/>
      <c r="H121" s="5"/>
      <c r="I121" s="5"/>
      <c r="K121" s="26"/>
      <c r="L121" s="5"/>
    </row>
    <row r="122" customFormat="false" ht="15" hidden="false" customHeight="false" outlineLevel="0" collapsed="false">
      <c r="C122" s="2"/>
      <c r="E122" s="5"/>
      <c r="G122" s="15"/>
      <c r="H122" s="5"/>
      <c r="I122" s="5"/>
      <c r="K122" s="26"/>
      <c r="L122" s="5"/>
    </row>
    <row r="123" customFormat="false" ht="15" hidden="false" customHeight="false" outlineLevel="0" collapsed="false">
      <c r="C123" s="2"/>
      <c r="E123" s="5"/>
      <c r="G123" s="15"/>
      <c r="H123" s="5"/>
      <c r="I123" s="5"/>
      <c r="K123" s="26"/>
      <c r="L123" s="5"/>
    </row>
    <row r="124" customFormat="false" ht="15" hidden="false" customHeight="false" outlineLevel="0" collapsed="false">
      <c r="C124" s="2"/>
      <c r="E124" s="5"/>
      <c r="G124" s="15"/>
      <c r="H124" s="5"/>
      <c r="I124" s="5"/>
      <c r="K124" s="26"/>
      <c r="L124" s="5"/>
    </row>
    <row r="125" customFormat="false" ht="15" hidden="false" customHeight="false" outlineLevel="0" collapsed="false">
      <c r="C125" s="2"/>
      <c r="E125" s="5"/>
      <c r="G125" s="15"/>
      <c r="H125" s="5"/>
      <c r="I125" s="5"/>
      <c r="K125" s="26"/>
      <c r="L125" s="5"/>
    </row>
    <row r="126" customFormat="false" ht="15" hidden="false" customHeight="false" outlineLevel="0" collapsed="false">
      <c r="C126" s="2"/>
      <c r="E126" s="5"/>
      <c r="G126" s="15"/>
      <c r="H126" s="5"/>
      <c r="I126" s="5"/>
      <c r="K126" s="26"/>
      <c r="L126" s="5"/>
    </row>
    <row r="127" customFormat="false" ht="15" hidden="false" customHeight="false" outlineLevel="0" collapsed="false">
      <c r="C127" s="2"/>
      <c r="E127" s="5"/>
      <c r="G127" s="15"/>
      <c r="H127" s="5"/>
      <c r="I127" s="5"/>
      <c r="K127" s="26"/>
      <c r="L127" s="5"/>
    </row>
    <row r="128" customFormat="false" ht="15" hidden="false" customHeight="false" outlineLevel="0" collapsed="false">
      <c r="C128" s="2"/>
      <c r="E128" s="5"/>
      <c r="G128" s="15"/>
      <c r="H128" s="5"/>
      <c r="I128" s="5"/>
      <c r="K128" s="26"/>
      <c r="L128" s="5"/>
    </row>
    <row r="129" customFormat="false" ht="15" hidden="false" customHeight="false" outlineLevel="0" collapsed="false">
      <c r="C129" s="2"/>
      <c r="E129" s="5"/>
      <c r="G129" s="15"/>
      <c r="H129" s="5"/>
      <c r="I129" s="5"/>
      <c r="K129" s="26"/>
      <c r="L129" s="5"/>
    </row>
    <row r="130" customFormat="false" ht="15" hidden="false" customHeight="false" outlineLevel="0" collapsed="false">
      <c r="C130" s="2"/>
      <c r="E130" s="5"/>
      <c r="G130" s="15"/>
      <c r="H130" s="5"/>
      <c r="I130" s="5"/>
      <c r="K130" s="26"/>
      <c r="L130" s="5"/>
    </row>
    <row r="131" customFormat="false" ht="15" hidden="false" customHeight="false" outlineLevel="0" collapsed="false">
      <c r="C131" s="2"/>
      <c r="E131" s="5"/>
      <c r="G131" s="15"/>
      <c r="H131" s="5"/>
      <c r="I131" s="5"/>
      <c r="K131" s="26"/>
      <c r="L131" s="5"/>
    </row>
    <row r="132" customFormat="false" ht="15" hidden="false" customHeight="false" outlineLevel="0" collapsed="false">
      <c r="C132" s="2"/>
      <c r="E132" s="5"/>
      <c r="G132" s="15"/>
      <c r="H132" s="5"/>
      <c r="I132" s="5"/>
      <c r="K132" s="26"/>
      <c r="L132" s="5"/>
    </row>
    <row r="133" customFormat="false" ht="15" hidden="false" customHeight="false" outlineLevel="0" collapsed="false">
      <c r="C133" s="2"/>
      <c r="E133" s="5"/>
      <c r="G133" s="15"/>
      <c r="H133" s="5"/>
      <c r="I133" s="5"/>
      <c r="K133" s="26"/>
      <c r="L133" s="5"/>
    </row>
    <row r="134" customFormat="false" ht="15" hidden="false" customHeight="false" outlineLevel="0" collapsed="false">
      <c r="C134" s="2"/>
      <c r="E134" s="5"/>
      <c r="G134" s="15"/>
      <c r="H134" s="5"/>
      <c r="I134" s="5"/>
      <c r="K134" s="26"/>
      <c r="L134" s="5"/>
    </row>
    <row r="135" customFormat="false" ht="15" hidden="false" customHeight="false" outlineLevel="0" collapsed="false">
      <c r="C135" s="2"/>
      <c r="E135" s="5"/>
      <c r="G135" s="15"/>
      <c r="H135" s="5"/>
      <c r="I135" s="5"/>
      <c r="K135" s="26"/>
      <c r="L135" s="5"/>
    </row>
    <row r="136" customFormat="false" ht="15" hidden="false" customHeight="false" outlineLevel="0" collapsed="false">
      <c r="C136" s="2"/>
      <c r="E136" s="5"/>
      <c r="G136" s="15"/>
      <c r="H136" s="5"/>
      <c r="I136" s="5"/>
      <c r="K136" s="26"/>
      <c r="L136" s="5"/>
    </row>
    <row r="137" customFormat="false" ht="15" hidden="false" customHeight="false" outlineLevel="0" collapsed="false">
      <c r="C137" s="2"/>
      <c r="E137" s="5"/>
      <c r="G137" s="15"/>
      <c r="H137" s="5"/>
      <c r="I137" s="5"/>
      <c r="K137" s="26"/>
      <c r="L137" s="5"/>
    </row>
    <row r="138" customFormat="false" ht="15" hidden="false" customHeight="false" outlineLevel="0" collapsed="false">
      <c r="C138" s="2"/>
      <c r="E138" s="5"/>
      <c r="G138" s="15"/>
      <c r="H138" s="5"/>
      <c r="I138" s="5"/>
      <c r="K138" s="26"/>
      <c r="L138" s="5"/>
    </row>
    <row r="139" customFormat="false" ht="15" hidden="false" customHeight="false" outlineLevel="0" collapsed="false">
      <c r="C139" s="2"/>
      <c r="E139" s="5"/>
      <c r="G139" s="15"/>
      <c r="H139" s="5"/>
      <c r="I139" s="5"/>
      <c r="K139" s="26"/>
      <c r="L139" s="5"/>
    </row>
    <row r="140" customFormat="false" ht="15" hidden="false" customHeight="false" outlineLevel="0" collapsed="false">
      <c r="C140" s="2"/>
      <c r="E140" s="5"/>
      <c r="G140" s="15"/>
      <c r="H140" s="5"/>
      <c r="I140" s="5"/>
      <c r="K140" s="26"/>
      <c r="L140" s="5"/>
    </row>
    <row r="141" customFormat="false" ht="15" hidden="false" customHeight="false" outlineLevel="0" collapsed="false">
      <c r="C141" s="2"/>
      <c r="E141" s="5"/>
      <c r="G141" s="15"/>
      <c r="H141" s="5"/>
      <c r="I141" s="5"/>
      <c r="K141" s="26"/>
      <c r="L141" s="5"/>
    </row>
    <row r="142" customFormat="false" ht="15" hidden="false" customHeight="false" outlineLevel="0" collapsed="false">
      <c r="C142" s="2"/>
      <c r="E142" s="5"/>
      <c r="G142" s="15"/>
      <c r="H142" s="5"/>
      <c r="I142" s="5"/>
      <c r="K142" s="26"/>
      <c r="L142" s="5"/>
    </row>
    <row r="143" customFormat="false" ht="15" hidden="false" customHeight="false" outlineLevel="0" collapsed="false">
      <c r="C143" s="2"/>
      <c r="E143" s="5"/>
      <c r="G143" s="15"/>
      <c r="H143" s="5"/>
      <c r="I143" s="5"/>
      <c r="K143" s="26"/>
      <c r="L143" s="5"/>
    </row>
    <row r="144" customFormat="false" ht="15" hidden="false" customHeight="false" outlineLevel="0" collapsed="false">
      <c r="C144" s="2"/>
      <c r="E144" s="5"/>
      <c r="G144" s="15"/>
      <c r="H144" s="5"/>
      <c r="I144" s="5"/>
      <c r="K144" s="26"/>
      <c r="L144" s="5"/>
    </row>
    <row r="145" customFormat="false" ht="15" hidden="false" customHeight="false" outlineLevel="0" collapsed="false">
      <c r="C145" s="2"/>
      <c r="E145" s="5"/>
      <c r="G145" s="15"/>
      <c r="H145" s="5"/>
      <c r="I145" s="5"/>
      <c r="K145" s="26"/>
      <c r="L145" s="5"/>
    </row>
    <row r="146" customFormat="false" ht="15" hidden="false" customHeight="false" outlineLevel="0" collapsed="false">
      <c r="C146" s="2"/>
      <c r="E146" s="5"/>
      <c r="G146" s="15"/>
      <c r="H146" s="5"/>
      <c r="I146" s="5"/>
      <c r="K146" s="26"/>
      <c r="L146" s="5"/>
    </row>
    <row r="147" customFormat="false" ht="15" hidden="false" customHeight="false" outlineLevel="0" collapsed="false">
      <c r="C147" s="2"/>
      <c r="E147" s="5"/>
      <c r="G147" s="15"/>
      <c r="H147" s="5"/>
      <c r="I147" s="5"/>
      <c r="K147" s="26"/>
      <c r="L147" s="5"/>
    </row>
    <row r="148" customFormat="false" ht="15" hidden="false" customHeight="false" outlineLevel="0" collapsed="false">
      <c r="C148" s="2"/>
      <c r="E148" s="5"/>
      <c r="G148" s="15"/>
      <c r="H148" s="5"/>
      <c r="I148" s="5"/>
      <c r="K148" s="26"/>
      <c r="L148" s="5"/>
    </row>
    <row r="149" customFormat="false" ht="15" hidden="false" customHeight="false" outlineLevel="0" collapsed="false">
      <c r="C149" s="2"/>
      <c r="E149" s="5"/>
      <c r="G149" s="15"/>
      <c r="H149" s="5"/>
      <c r="I149" s="5"/>
      <c r="K149" s="26"/>
      <c r="L149" s="5"/>
    </row>
    <row r="150" customFormat="false" ht="15" hidden="false" customHeight="false" outlineLevel="0" collapsed="false">
      <c r="C150" s="2"/>
      <c r="E150" s="5"/>
      <c r="G150" s="15"/>
      <c r="H150" s="5"/>
      <c r="I150" s="5"/>
      <c r="K150" s="26"/>
      <c r="L150" s="5"/>
    </row>
    <row r="151" customFormat="false" ht="15" hidden="false" customHeight="false" outlineLevel="0" collapsed="false">
      <c r="C151" s="2"/>
      <c r="E151" s="5"/>
      <c r="G151" s="15"/>
      <c r="H151" s="5"/>
      <c r="I151" s="5"/>
      <c r="K151" s="26"/>
      <c r="L151" s="5"/>
    </row>
    <row r="152" customFormat="false" ht="15" hidden="false" customHeight="false" outlineLevel="0" collapsed="false">
      <c r="C152" s="2"/>
      <c r="E152" s="5"/>
      <c r="G152" s="15"/>
      <c r="H152" s="5"/>
      <c r="I152" s="5"/>
      <c r="K152" s="26"/>
      <c r="L152" s="5"/>
    </row>
    <row r="153" customFormat="false" ht="15" hidden="false" customHeight="false" outlineLevel="0" collapsed="false">
      <c r="C153" s="2"/>
      <c r="E153" s="5"/>
      <c r="G153" s="15"/>
      <c r="H153" s="5"/>
      <c r="I153" s="5"/>
      <c r="K153" s="26"/>
      <c r="L153" s="5"/>
    </row>
    <row r="154" customFormat="false" ht="15" hidden="false" customHeight="false" outlineLevel="0" collapsed="false">
      <c r="C154" s="2"/>
      <c r="E154" s="5"/>
      <c r="G154" s="15"/>
      <c r="H154" s="5"/>
      <c r="I154" s="5"/>
      <c r="K154" s="26"/>
      <c r="L154" s="5"/>
    </row>
    <row r="155" customFormat="false" ht="15" hidden="false" customHeight="false" outlineLevel="0" collapsed="false">
      <c r="C155" s="2"/>
      <c r="E155" s="5"/>
      <c r="G155" s="15"/>
      <c r="H155" s="5"/>
      <c r="I155" s="5"/>
      <c r="K155" s="26"/>
      <c r="L155" s="5"/>
    </row>
    <row r="156" customFormat="false" ht="15" hidden="false" customHeight="false" outlineLevel="0" collapsed="false">
      <c r="C156" s="2"/>
      <c r="E156" s="5"/>
      <c r="G156" s="15"/>
      <c r="H156" s="5"/>
      <c r="I156" s="5"/>
      <c r="K156" s="26"/>
      <c r="L156" s="5"/>
    </row>
    <row r="157" customFormat="false" ht="15" hidden="false" customHeight="false" outlineLevel="0" collapsed="false">
      <c r="C157" s="2"/>
      <c r="E157" s="5"/>
      <c r="G157" s="15"/>
      <c r="H157" s="5"/>
      <c r="I157" s="5"/>
      <c r="K157" s="26"/>
      <c r="L157" s="5"/>
    </row>
    <row r="158" customFormat="false" ht="15" hidden="false" customHeight="false" outlineLevel="0" collapsed="false">
      <c r="C158" s="2"/>
      <c r="E158" s="5"/>
      <c r="G158" s="15"/>
      <c r="H158" s="5"/>
      <c r="I158" s="5"/>
      <c r="K158" s="26"/>
      <c r="L158" s="5"/>
    </row>
    <row r="159" customFormat="false" ht="15" hidden="false" customHeight="false" outlineLevel="0" collapsed="false">
      <c r="C159" s="2"/>
      <c r="E159" s="5"/>
      <c r="G159" s="15"/>
      <c r="H159" s="5"/>
      <c r="I159" s="5"/>
      <c r="K159" s="26"/>
      <c r="L159" s="5"/>
    </row>
    <row r="160" customFormat="false" ht="15" hidden="false" customHeight="false" outlineLevel="0" collapsed="false">
      <c r="C160" s="2"/>
      <c r="E160" s="5"/>
      <c r="G160" s="15"/>
      <c r="H160" s="5"/>
      <c r="I160" s="5"/>
      <c r="K160" s="26"/>
      <c r="L160" s="5"/>
    </row>
    <row r="161" customFormat="false" ht="15" hidden="false" customHeight="false" outlineLevel="0" collapsed="false">
      <c r="C161" s="2"/>
      <c r="E161" s="5"/>
      <c r="G161" s="15"/>
      <c r="H161" s="5"/>
      <c r="I161" s="5"/>
      <c r="K161" s="26"/>
      <c r="L161" s="5"/>
    </row>
    <row r="162" customFormat="false" ht="15" hidden="false" customHeight="false" outlineLevel="0" collapsed="false">
      <c r="C162" s="2"/>
      <c r="E162" s="5"/>
      <c r="G162" s="15"/>
      <c r="H162" s="5"/>
      <c r="I162" s="5"/>
      <c r="K162" s="26"/>
      <c r="L162" s="5"/>
    </row>
    <row r="163" customFormat="false" ht="15" hidden="false" customHeight="false" outlineLevel="0" collapsed="false">
      <c r="C163" s="2"/>
      <c r="E163" s="5"/>
      <c r="G163" s="15"/>
      <c r="H163" s="5"/>
      <c r="I163" s="5"/>
      <c r="K163" s="26"/>
      <c r="L163" s="5"/>
    </row>
    <row r="164" customFormat="false" ht="15" hidden="false" customHeight="false" outlineLevel="0" collapsed="false">
      <c r="C164" s="2"/>
      <c r="E164" s="5"/>
      <c r="G164" s="15"/>
      <c r="H164" s="5"/>
      <c r="I164" s="5"/>
      <c r="K164" s="26"/>
      <c r="L164" s="5"/>
    </row>
    <row r="165" customFormat="false" ht="15" hidden="false" customHeight="false" outlineLevel="0" collapsed="false">
      <c r="C165" s="2"/>
      <c r="E165" s="5"/>
      <c r="G165" s="15"/>
      <c r="H165" s="5"/>
      <c r="I165" s="5"/>
      <c r="K165" s="26"/>
      <c r="L165" s="5"/>
    </row>
    <row r="166" customFormat="false" ht="15" hidden="false" customHeight="false" outlineLevel="0" collapsed="false">
      <c r="C166" s="2"/>
      <c r="E166" s="5"/>
      <c r="G166" s="15"/>
      <c r="H166" s="5"/>
      <c r="I166" s="5"/>
      <c r="K166" s="26"/>
      <c r="L166" s="5"/>
    </row>
    <row r="167" customFormat="false" ht="15" hidden="false" customHeight="false" outlineLevel="0" collapsed="false">
      <c r="C167" s="2"/>
      <c r="E167" s="5"/>
      <c r="G167" s="15"/>
      <c r="H167" s="5"/>
      <c r="I167" s="5"/>
      <c r="K167" s="26"/>
      <c r="L167" s="5"/>
    </row>
    <row r="168" customFormat="false" ht="15" hidden="false" customHeight="false" outlineLevel="0" collapsed="false">
      <c r="C168" s="2"/>
      <c r="E168" s="5"/>
      <c r="G168" s="15"/>
      <c r="H168" s="5"/>
      <c r="I168" s="5"/>
      <c r="K168" s="26"/>
      <c r="L168" s="5"/>
    </row>
    <row r="169" customFormat="false" ht="15" hidden="false" customHeight="false" outlineLevel="0" collapsed="false">
      <c r="C169" s="2"/>
      <c r="E169" s="5"/>
      <c r="G169" s="15"/>
      <c r="H169" s="5"/>
      <c r="I169" s="5"/>
      <c r="L169" s="5"/>
    </row>
    <row r="170" customFormat="false" ht="15" hidden="false" customHeight="false" outlineLevel="0" collapsed="false">
      <c r="C170" s="2"/>
      <c r="E170" s="5"/>
      <c r="G170" s="15"/>
      <c r="H170" s="5"/>
      <c r="I170" s="5"/>
      <c r="L170" s="5"/>
    </row>
    <row r="171" customFormat="false" ht="15" hidden="false" customHeight="false" outlineLevel="0" collapsed="false">
      <c r="C171" s="2"/>
      <c r="E171" s="5"/>
      <c r="G171" s="15"/>
      <c r="H171" s="5"/>
      <c r="I171" s="5"/>
      <c r="L171" s="5"/>
    </row>
    <row r="172" customFormat="false" ht="15" hidden="false" customHeight="false" outlineLevel="0" collapsed="false">
      <c r="C172" s="2"/>
      <c r="E172" s="5"/>
      <c r="G172" s="15"/>
      <c r="H172" s="5"/>
      <c r="I172" s="5"/>
      <c r="L172" s="5"/>
    </row>
    <row r="173" customFormat="false" ht="15" hidden="false" customHeight="false" outlineLevel="0" collapsed="false">
      <c r="C173" s="2"/>
      <c r="E173" s="5"/>
      <c r="G173" s="15"/>
      <c r="H173" s="5"/>
      <c r="I173" s="5"/>
      <c r="L173" s="5"/>
    </row>
    <row r="174" customFormat="false" ht="15" hidden="false" customHeight="false" outlineLevel="0" collapsed="false">
      <c r="C174" s="2"/>
      <c r="E174" s="5"/>
      <c r="G174" s="15"/>
      <c r="H174" s="5"/>
      <c r="I174" s="5"/>
      <c r="L174" s="5"/>
    </row>
    <row r="175" customFormat="false" ht="15" hidden="false" customHeight="false" outlineLevel="0" collapsed="false">
      <c r="C175" s="2"/>
      <c r="E175" s="5"/>
      <c r="G175" s="15"/>
      <c r="H175" s="5"/>
      <c r="I175" s="5"/>
      <c r="L175" s="5"/>
    </row>
    <row r="176" customFormat="false" ht="15" hidden="false" customHeight="false" outlineLevel="0" collapsed="false">
      <c r="C176" s="2"/>
      <c r="E176" s="5"/>
      <c r="G176" s="15"/>
      <c r="H176" s="5"/>
      <c r="I176" s="5"/>
      <c r="L176" s="5"/>
    </row>
    <row r="177" customFormat="false" ht="15" hidden="false" customHeight="false" outlineLevel="0" collapsed="false">
      <c r="C177" s="2"/>
      <c r="E177" s="5"/>
      <c r="G177" s="15"/>
      <c r="H177" s="5"/>
      <c r="I177" s="5"/>
      <c r="L177" s="5"/>
    </row>
    <row r="178" customFormat="false" ht="15" hidden="false" customHeight="false" outlineLevel="0" collapsed="false">
      <c r="C178" s="2"/>
      <c r="E178" s="5"/>
      <c r="G178" s="15"/>
      <c r="H178" s="5"/>
      <c r="I178" s="5"/>
      <c r="L178" s="5"/>
    </row>
    <row r="179" customFormat="false" ht="15" hidden="false" customHeight="false" outlineLevel="0" collapsed="false">
      <c r="C179" s="2"/>
      <c r="E179" s="5"/>
      <c r="G179" s="15"/>
      <c r="H179" s="5"/>
      <c r="I179" s="5"/>
      <c r="L179" s="5"/>
    </row>
    <row r="180" customFormat="false" ht="15" hidden="false" customHeight="false" outlineLevel="0" collapsed="false">
      <c r="C180" s="2"/>
      <c r="E180" s="5"/>
      <c r="G180" s="15"/>
      <c r="H180" s="5"/>
      <c r="I180" s="5"/>
      <c r="L180" s="5"/>
    </row>
    <row r="181" customFormat="false" ht="15" hidden="false" customHeight="false" outlineLevel="0" collapsed="false">
      <c r="C181" s="2"/>
      <c r="E181" s="5"/>
      <c r="G181" s="15"/>
      <c r="H181" s="5"/>
      <c r="I181" s="5"/>
      <c r="L181" s="5"/>
    </row>
    <row r="182" customFormat="false" ht="15" hidden="false" customHeight="false" outlineLevel="0" collapsed="false">
      <c r="C182" s="2"/>
      <c r="E182" s="5"/>
      <c r="G182" s="15"/>
      <c r="H182" s="5"/>
      <c r="I182" s="5"/>
      <c r="L182" s="5"/>
    </row>
    <row r="183" customFormat="false" ht="15" hidden="false" customHeight="false" outlineLevel="0" collapsed="false">
      <c r="C183" s="2"/>
      <c r="E183" s="5"/>
      <c r="G183" s="15"/>
      <c r="H183" s="5"/>
      <c r="I183" s="5"/>
      <c r="L183" s="5"/>
    </row>
    <row r="184" customFormat="false" ht="15" hidden="false" customHeight="false" outlineLevel="0" collapsed="false">
      <c r="C184" s="2"/>
      <c r="E184" s="5"/>
      <c r="G184" s="15"/>
      <c r="H184" s="5"/>
      <c r="I184" s="5"/>
      <c r="L184" s="5"/>
    </row>
    <row r="185" customFormat="false" ht="15" hidden="false" customHeight="false" outlineLevel="0" collapsed="false">
      <c r="C185" s="2"/>
      <c r="E185" s="5"/>
      <c r="G185" s="15"/>
      <c r="H185" s="5"/>
      <c r="I185" s="5"/>
      <c r="L185" s="5"/>
    </row>
    <row r="186" customFormat="false" ht="15" hidden="false" customHeight="false" outlineLevel="0" collapsed="false">
      <c r="C186" s="2"/>
      <c r="E186" s="5"/>
      <c r="G186" s="15"/>
      <c r="H186" s="5"/>
      <c r="I186" s="5"/>
      <c r="L186" s="5"/>
    </row>
    <row r="187" customFormat="false" ht="15" hidden="false" customHeight="false" outlineLevel="0" collapsed="false">
      <c r="C187" s="2"/>
      <c r="E187" s="5"/>
      <c r="G187" s="15"/>
      <c r="H187" s="5"/>
      <c r="I187" s="5"/>
      <c r="L187" s="5"/>
    </row>
    <row r="188" customFormat="false" ht="15" hidden="false" customHeight="false" outlineLevel="0" collapsed="false">
      <c r="C188" s="2"/>
      <c r="E188" s="5"/>
      <c r="G188" s="15"/>
      <c r="H188" s="5"/>
      <c r="I188" s="5"/>
      <c r="L188" s="5"/>
    </row>
    <row r="189" customFormat="false" ht="15" hidden="false" customHeight="false" outlineLevel="0" collapsed="false">
      <c r="C189" s="2"/>
      <c r="E189" s="5"/>
      <c r="G189" s="15"/>
      <c r="H189" s="5"/>
      <c r="I189" s="5"/>
      <c r="L189" s="5"/>
    </row>
    <row r="190" customFormat="false" ht="15" hidden="false" customHeight="false" outlineLevel="0" collapsed="false">
      <c r="C190" s="2"/>
      <c r="E190" s="5"/>
      <c r="G190" s="15"/>
      <c r="H190" s="5"/>
      <c r="I190" s="5"/>
      <c r="L190" s="5"/>
    </row>
    <row r="191" customFormat="false" ht="15" hidden="false" customHeight="false" outlineLevel="0" collapsed="false">
      <c r="C191" s="2"/>
      <c r="E191" s="5"/>
      <c r="G191" s="15"/>
      <c r="H191" s="5"/>
      <c r="I191" s="5"/>
      <c r="L191" s="5"/>
    </row>
    <row r="192" customFormat="false" ht="15" hidden="false" customHeight="false" outlineLevel="0" collapsed="false">
      <c r="C192" s="2"/>
      <c r="E192" s="5"/>
      <c r="G192" s="15"/>
      <c r="H192" s="5"/>
      <c r="I192" s="5"/>
      <c r="L192" s="5"/>
    </row>
    <row r="193" customFormat="false" ht="15" hidden="false" customHeight="false" outlineLevel="0" collapsed="false">
      <c r="C193" s="2"/>
      <c r="G193" s="15"/>
      <c r="H193" s="5"/>
      <c r="I193" s="5"/>
      <c r="L193" s="5"/>
    </row>
    <row r="194" customFormat="false" ht="15" hidden="false" customHeight="false" outlineLevel="0" collapsed="false">
      <c r="C194" s="2"/>
      <c r="G194" s="15"/>
      <c r="H194" s="5"/>
      <c r="I194" s="5"/>
      <c r="L194" s="5"/>
    </row>
    <row r="195" customFormat="false" ht="15" hidden="false" customHeight="false" outlineLevel="0" collapsed="false">
      <c r="C195" s="2"/>
      <c r="G195" s="15"/>
      <c r="H195" s="5"/>
      <c r="I195" s="5"/>
      <c r="L195" s="5"/>
    </row>
    <row r="196" customFormat="false" ht="15" hidden="false" customHeight="false" outlineLevel="0" collapsed="false">
      <c r="C196" s="2"/>
      <c r="G196" s="15"/>
      <c r="H196" s="5"/>
      <c r="I196" s="5"/>
      <c r="L196" s="5"/>
    </row>
    <row r="197" customFormat="false" ht="15" hidden="false" customHeight="false" outlineLevel="0" collapsed="false">
      <c r="C197" s="2"/>
      <c r="G197" s="15"/>
      <c r="H197" s="5"/>
      <c r="I197" s="5"/>
      <c r="L197" s="5"/>
    </row>
    <row r="198" customFormat="false" ht="15" hidden="false" customHeight="false" outlineLevel="0" collapsed="false">
      <c r="C198" s="2"/>
      <c r="G198" s="15"/>
      <c r="H198" s="5"/>
      <c r="I198" s="5"/>
      <c r="L198" s="5"/>
    </row>
    <row r="199" customFormat="false" ht="15" hidden="false" customHeight="false" outlineLevel="0" collapsed="false">
      <c r="C199" s="2"/>
      <c r="G199" s="15"/>
      <c r="H199" s="5"/>
      <c r="I199" s="5"/>
      <c r="L199" s="5"/>
    </row>
    <row r="200" customFormat="false" ht="15" hidden="false" customHeight="false" outlineLevel="0" collapsed="false">
      <c r="C200" s="2"/>
      <c r="G200" s="15"/>
      <c r="H200" s="5"/>
      <c r="I200" s="5"/>
      <c r="L200" s="5"/>
    </row>
    <row r="201" customFormat="false" ht="15" hidden="false" customHeight="false" outlineLevel="0" collapsed="false">
      <c r="C201" s="2"/>
      <c r="G201" s="15"/>
      <c r="H201" s="5"/>
      <c r="I201" s="5"/>
      <c r="L201" s="5"/>
    </row>
    <row r="202" customFormat="false" ht="15" hidden="false" customHeight="false" outlineLevel="0" collapsed="false">
      <c r="C202" s="2"/>
      <c r="G202" s="15"/>
      <c r="H202" s="5"/>
      <c r="I202" s="5"/>
    </row>
    <row r="203" customFormat="false" ht="15" hidden="false" customHeight="false" outlineLevel="0" collapsed="false">
      <c r="C203" s="2"/>
      <c r="G203" s="15"/>
      <c r="H203" s="5"/>
      <c r="I203" s="5"/>
    </row>
    <row r="204" customFormat="false" ht="15" hidden="false" customHeight="false" outlineLevel="0" collapsed="false">
      <c r="C204" s="2"/>
      <c r="G204" s="15"/>
      <c r="H204" s="5"/>
      <c r="I204" s="5"/>
    </row>
    <row r="205" customFormat="false" ht="15" hidden="false" customHeight="false" outlineLevel="0" collapsed="false">
      <c r="C205" s="2"/>
      <c r="G205" s="15"/>
      <c r="H205" s="5"/>
      <c r="I205" s="5"/>
    </row>
    <row r="206" customFormat="false" ht="15" hidden="false" customHeight="false" outlineLevel="0" collapsed="false">
      <c r="C206" s="2"/>
      <c r="G206" s="15"/>
      <c r="I206" s="5"/>
    </row>
    <row r="207" customFormat="false" ht="15" hidden="false" customHeight="false" outlineLevel="0" collapsed="false">
      <c r="C207" s="2"/>
      <c r="G207" s="15"/>
      <c r="I207" s="5"/>
    </row>
    <row r="208" customFormat="false" ht="15" hidden="false" customHeight="false" outlineLevel="0" collapsed="false">
      <c r="C208" s="2"/>
      <c r="G208" s="15"/>
    </row>
    <row r="209" customFormat="false" ht="15" hidden="false" customHeight="false" outlineLevel="0" collapsed="false">
      <c r="C209" s="2"/>
    </row>
  </sheetData>
  <conditionalFormatting sqref="E7:E192">
    <cfRule type="duplicateValues" priority="2" aboveAverage="0" equalAverage="0" bottom="0" percent="0" rank="0" text="" dxfId="286"/>
  </conditionalFormatting>
  <conditionalFormatting sqref="H6:I58">
    <cfRule type="duplicateValues" priority="3" aboveAverage="0" equalAverage="0" bottom="0" percent="0" rank="0" text="" dxfId="287"/>
  </conditionalFormatting>
  <conditionalFormatting sqref="L6:L135">
    <cfRule type="duplicateValues" priority="4" aboveAverage="0" equalAverage="0" bottom="0" percent="0" rank="0" text="" dxfId="288"/>
  </conditionalFormatting>
  <conditionalFormatting sqref="H7:H203">
    <cfRule type="duplicateValues" priority="5" aboveAverage="0" equalAverage="0" bottom="0" percent="0" rank="0" text="" dxfId="289"/>
  </conditionalFormatting>
  <conditionalFormatting sqref="I7:I207">
    <cfRule type="duplicateValues" priority="6" aboveAverage="0" equalAverage="0" bottom="0" percent="0" rank="0" text="" dxfId="29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18.71"/>
    <col collapsed="false" customWidth="true" hidden="false" outlineLevel="0" max="4" min="4" style="0" width="12.28"/>
    <col collapsed="false" customWidth="true" hidden="false" outlineLevel="0" max="5" min="5" style="0" width="10"/>
    <col collapsed="false" customWidth="true" hidden="false" outlineLevel="0" max="6" min="6" style="0" width="3.86"/>
    <col collapsed="false" customWidth="true" hidden="false" outlineLevel="0" max="7" min="7" style="0" width="11.14"/>
    <col collapsed="false" customWidth="true" hidden="false" outlineLevel="0" max="8" min="8" style="0" width="9.43"/>
    <col collapsed="false" customWidth="true" hidden="false" outlineLevel="0" max="9" min="9" style="0" width="7.57"/>
    <col collapsed="false" customWidth="true" hidden="false" outlineLevel="0" max="12" min="12" style="0" width="9.28"/>
  </cols>
  <sheetData>
    <row r="3" customFormat="false" ht="15" hidden="false" customHeight="false" outlineLevel="0" collapsed="false">
      <c r="C3" s="23" t="s">
        <v>108</v>
      </c>
      <c r="D3" s="23"/>
      <c r="E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14" t="s">
        <v>15</v>
      </c>
      <c r="H5" s="2" t="s">
        <v>6</v>
      </c>
      <c r="I5" s="2" t="s">
        <v>5</v>
      </c>
      <c r="K5" s="25" t="s">
        <v>16</v>
      </c>
      <c r="L5" s="2" t="s">
        <v>6</v>
      </c>
    </row>
    <row r="6" customFormat="false" ht="15" hidden="false" customHeight="false" outlineLevel="0" collapsed="false">
      <c r="C6" s="2"/>
      <c r="D6" s="26"/>
      <c r="E6" s="26"/>
      <c r="G6" s="10"/>
      <c r="H6" s="5"/>
      <c r="I6" s="5"/>
    </row>
    <row r="7" customFormat="false" ht="15" hidden="false" customHeight="false" outlineLevel="0" collapsed="false">
      <c r="A7" s="51" t="s">
        <v>9</v>
      </c>
      <c r="B7" s="51" t="s">
        <v>71</v>
      </c>
      <c r="C7" s="2"/>
      <c r="D7" s="26"/>
      <c r="E7" s="26"/>
      <c r="G7" s="10"/>
      <c r="H7" s="5"/>
      <c r="I7" s="5"/>
    </row>
    <row r="8" customFormat="false" ht="15" hidden="false" customHeight="false" outlineLevel="0" collapsed="false">
      <c r="C8" s="2"/>
      <c r="D8" s="26"/>
      <c r="E8" s="26"/>
      <c r="G8" s="10"/>
      <c r="H8" s="5"/>
      <c r="I8" s="5"/>
    </row>
    <row r="9" customFormat="false" ht="15" hidden="false" customHeight="false" outlineLevel="0" collapsed="false">
      <c r="A9" s="51" t="s">
        <v>18</v>
      </c>
      <c r="B9" s="51" t="s">
        <v>41</v>
      </c>
      <c r="C9" s="2"/>
      <c r="D9" s="26"/>
      <c r="E9" s="26"/>
      <c r="G9" s="10"/>
      <c r="H9" s="5"/>
      <c r="I9" s="5"/>
    </row>
    <row r="10" customFormat="false" ht="15" hidden="false" customHeight="false" outlineLevel="0" collapsed="false">
      <c r="C10" s="2"/>
      <c r="D10" s="26"/>
      <c r="E10" s="26"/>
      <c r="G10" s="10"/>
      <c r="H10" s="5"/>
      <c r="I10" s="5"/>
    </row>
    <row r="11" customFormat="false" ht="15" hidden="false" customHeight="false" outlineLevel="0" collapsed="false">
      <c r="C11" s="2"/>
      <c r="D11" s="26"/>
      <c r="E11" s="26"/>
      <c r="G11" s="10"/>
      <c r="H11" s="5"/>
      <c r="I11" s="5"/>
    </row>
    <row r="12" customFormat="false" ht="15" hidden="false" customHeight="false" outlineLevel="0" collapsed="false">
      <c r="A12" s="51" t="s">
        <v>22</v>
      </c>
      <c r="B12" s="51" t="s">
        <v>74</v>
      </c>
      <c r="C12" s="2" t="s">
        <v>25</v>
      </c>
      <c r="D12" s="26" t="n">
        <v>1208.35</v>
      </c>
      <c r="E12" s="26"/>
      <c r="G12" s="10"/>
      <c r="H12" s="5"/>
      <c r="I12" s="5"/>
    </row>
    <row r="13" customFormat="false" ht="15" hidden="false" customHeight="false" outlineLevel="0" collapsed="false">
      <c r="C13" s="2"/>
      <c r="D13" s="26"/>
      <c r="E13" s="26"/>
      <c r="G13" s="10"/>
      <c r="H13" s="5"/>
      <c r="I13" s="5"/>
    </row>
    <row r="14" customFormat="false" ht="15" hidden="false" customHeight="false" outlineLevel="0" collapsed="false">
      <c r="C14" s="2"/>
      <c r="D14" s="26"/>
      <c r="E14" s="26"/>
      <c r="G14" s="10"/>
      <c r="H14" s="5"/>
      <c r="I14" s="5"/>
    </row>
    <row r="15" customFormat="false" ht="15" hidden="false" customHeight="false" outlineLevel="0" collapsed="false">
      <c r="C15" s="2"/>
      <c r="D15" s="26"/>
      <c r="E15" s="26"/>
      <c r="G15" s="10"/>
      <c r="H15" s="5"/>
      <c r="I15" s="5"/>
    </row>
    <row r="16" customFormat="false" ht="15" hidden="false" customHeight="false" outlineLevel="0" collapsed="false">
      <c r="C16" s="2"/>
      <c r="D16" s="26"/>
      <c r="E16" s="26"/>
      <c r="G16" s="10"/>
      <c r="H16" s="5"/>
      <c r="I16" s="5"/>
    </row>
    <row r="17" customFormat="false" ht="15" hidden="false" customHeight="false" outlineLevel="0" collapsed="false">
      <c r="C17" s="2"/>
      <c r="D17" s="26"/>
      <c r="E17" s="26"/>
      <c r="G17" s="10"/>
      <c r="H17" s="5"/>
      <c r="I17" s="5"/>
    </row>
    <row r="18" customFormat="false" ht="15" hidden="false" customHeight="false" outlineLevel="0" collapsed="false">
      <c r="A18" s="14"/>
      <c r="B18" s="14"/>
      <c r="C18" s="2"/>
      <c r="D18" s="26"/>
      <c r="E18" s="26"/>
      <c r="G18" s="10"/>
      <c r="H18" s="5"/>
      <c r="I18" s="5"/>
    </row>
    <row r="19" customFormat="false" ht="15" hidden="false" customHeight="false" outlineLevel="0" collapsed="false">
      <c r="A19" s="52"/>
      <c r="B19" s="52"/>
      <c r="C19" s="2"/>
      <c r="D19" s="26"/>
      <c r="E19" s="26"/>
      <c r="G19" s="10"/>
      <c r="H19" s="5"/>
      <c r="I19" s="5"/>
    </row>
    <row r="20" customFormat="false" ht="15" hidden="false" customHeight="false" outlineLevel="0" collapsed="false">
      <c r="C20" s="2"/>
      <c r="D20" s="26"/>
      <c r="E20" s="26"/>
      <c r="G20" s="10"/>
      <c r="H20" s="5"/>
      <c r="I20" s="5"/>
    </row>
    <row r="21" customFormat="false" ht="15" hidden="false" customHeight="false" outlineLevel="0" collapsed="false">
      <c r="C21" s="2"/>
      <c r="D21" s="26"/>
      <c r="E21" s="26"/>
      <c r="G21" s="10"/>
      <c r="H21" s="5"/>
      <c r="I21" s="5"/>
    </row>
    <row r="22" customFormat="false" ht="15" hidden="false" customHeight="false" outlineLevel="0" collapsed="false">
      <c r="C22" s="2"/>
      <c r="D22" s="26"/>
      <c r="E22" s="26"/>
      <c r="G22" s="10"/>
      <c r="H22" s="5"/>
      <c r="I22" s="5"/>
    </row>
    <row r="23" customFormat="false" ht="15" hidden="false" customHeight="false" outlineLevel="0" collapsed="false">
      <c r="C23" s="2"/>
      <c r="D23" s="26"/>
      <c r="E23" s="26"/>
      <c r="G23" s="10"/>
      <c r="H23" s="5"/>
      <c r="I23" s="5"/>
    </row>
    <row r="24" customFormat="false" ht="15" hidden="false" customHeight="false" outlineLevel="0" collapsed="false">
      <c r="C24" s="2"/>
      <c r="D24" s="26"/>
      <c r="E24" s="26"/>
      <c r="G24" s="10"/>
      <c r="H24" s="5"/>
      <c r="I24" s="5"/>
    </row>
    <row r="25" customFormat="false" ht="15" hidden="false" customHeight="false" outlineLevel="0" collapsed="false">
      <c r="C25" s="2"/>
      <c r="D25" s="26"/>
      <c r="E25" s="26"/>
      <c r="G25" s="10"/>
      <c r="H25" s="5"/>
      <c r="I25" s="5"/>
    </row>
    <row r="26" customFormat="false" ht="15" hidden="false" customHeight="false" outlineLevel="0" collapsed="false">
      <c r="C26" s="2"/>
      <c r="D26" s="26"/>
      <c r="E26" s="26"/>
      <c r="G26" s="10"/>
      <c r="H26" s="5"/>
      <c r="I26" s="5"/>
    </row>
    <row r="27" customFormat="false" ht="15" hidden="false" customHeight="false" outlineLevel="0" collapsed="false">
      <c r="C27" s="2"/>
      <c r="D27" s="26"/>
      <c r="E27" s="26"/>
      <c r="G27" s="10"/>
      <c r="H27" s="5"/>
      <c r="I27" s="5"/>
    </row>
    <row r="28" customFormat="false" ht="15" hidden="false" customHeight="false" outlineLevel="0" collapsed="false">
      <c r="C28" s="2"/>
      <c r="D28" s="26"/>
      <c r="E28" s="26"/>
      <c r="G28" s="10"/>
      <c r="H28" s="5"/>
      <c r="I28" s="5"/>
    </row>
    <row r="29" customFormat="false" ht="15" hidden="false" customHeight="false" outlineLevel="0" collapsed="false">
      <c r="C29" s="2"/>
      <c r="D29" s="26"/>
      <c r="E29" s="26"/>
      <c r="G29" s="10"/>
      <c r="H29" s="5"/>
      <c r="I29" s="5"/>
    </row>
    <row r="30" customFormat="false" ht="15" hidden="false" customHeight="false" outlineLevel="0" collapsed="false">
      <c r="C30" s="2"/>
      <c r="D30" s="26"/>
      <c r="E30" s="26"/>
      <c r="G30" s="10"/>
      <c r="H30" s="5"/>
      <c r="I30" s="5"/>
    </row>
    <row r="31" customFormat="false" ht="15" hidden="false" customHeight="false" outlineLevel="0" collapsed="false">
      <c r="C31" s="2"/>
      <c r="D31" s="26"/>
      <c r="E31" s="26"/>
      <c r="G31" s="10"/>
      <c r="H31" s="5"/>
      <c r="I31" s="5"/>
    </row>
    <row r="32" customFormat="false" ht="15" hidden="false" customHeight="false" outlineLevel="0" collapsed="false">
      <c r="C32" s="2"/>
      <c r="D32" s="26"/>
      <c r="E32" s="26"/>
      <c r="G32" s="10"/>
      <c r="H32" s="5"/>
      <c r="I32" s="5"/>
    </row>
    <row r="33" customFormat="false" ht="15" hidden="false" customHeight="false" outlineLevel="0" collapsed="false">
      <c r="C33" s="2"/>
      <c r="D33" s="26"/>
      <c r="E33" s="26"/>
      <c r="G33" s="10"/>
      <c r="H33" s="5"/>
      <c r="I33" s="5"/>
    </row>
    <row r="34" customFormat="false" ht="15" hidden="false" customHeight="false" outlineLevel="0" collapsed="false">
      <c r="C34" s="2"/>
      <c r="D34" s="26"/>
      <c r="E34" s="26"/>
      <c r="G34" s="10"/>
      <c r="H34" s="5"/>
      <c r="I34" s="5"/>
    </row>
    <row r="35" customFormat="false" ht="15" hidden="false" customHeight="false" outlineLevel="0" collapsed="false">
      <c r="C35" s="2"/>
      <c r="D35" s="26"/>
      <c r="E35" s="26"/>
      <c r="G35" s="10"/>
      <c r="H35" s="5"/>
      <c r="I35" s="5"/>
    </row>
    <row r="36" customFormat="false" ht="15" hidden="false" customHeight="false" outlineLevel="0" collapsed="false">
      <c r="C36" s="2"/>
      <c r="D36" s="26"/>
      <c r="E36" s="26"/>
      <c r="G36" s="10"/>
      <c r="H36" s="5"/>
      <c r="I36" s="5"/>
    </row>
    <row r="37" customFormat="false" ht="15" hidden="false" customHeight="false" outlineLevel="0" collapsed="false">
      <c r="C37" s="2"/>
      <c r="D37" s="26"/>
      <c r="E37" s="26"/>
      <c r="G37" s="10"/>
      <c r="H37" s="5"/>
      <c r="I37" s="5"/>
    </row>
    <row r="38" customFormat="false" ht="15" hidden="false" customHeight="false" outlineLevel="0" collapsed="false">
      <c r="A38" s="14"/>
      <c r="B38" s="14"/>
      <c r="D38" s="26"/>
      <c r="E38" s="26"/>
      <c r="G38" s="10"/>
      <c r="H38" s="5"/>
      <c r="I38" s="5"/>
    </row>
    <row r="39" customFormat="false" ht="15" hidden="false" customHeight="false" outlineLevel="0" collapsed="false">
      <c r="D39" s="26"/>
      <c r="E39" s="26"/>
      <c r="G39" s="10"/>
      <c r="H39" s="5"/>
      <c r="I39" s="5"/>
    </row>
    <row r="40" customFormat="false" ht="15" hidden="false" customHeight="false" outlineLevel="0" collapsed="false">
      <c r="D40" s="26"/>
      <c r="E40" s="26"/>
      <c r="G40" s="10"/>
      <c r="H40" s="5"/>
      <c r="I40" s="5"/>
    </row>
    <row r="41" customFormat="false" ht="15" hidden="false" customHeight="false" outlineLevel="0" collapsed="false">
      <c r="D41" s="26"/>
      <c r="E41" s="26"/>
      <c r="G41" s="10"/>
      <c r="H41" s="5"/>
      <c r="I41" s="5"/>
    </row>
    <row r="42" customFormat="false" ht="15" hidden="false" customHeight="false" outlineLevel="0" collapsed="false">
      <c r="D42" s="26"/>
      <c r="E42" s="26"/>
      <c r="G42" s="10"/>
      <c r="H42" s="5"/>
      <c r="I42" s="5"/>
    </row>
    <row r="43" customFormat="false" ht="15" hidden="false" customHeight="false" outlineLevel="0" collapsed="false">
      <c r="D43" s="26"/>
      <c r="E43" s="26"/>
      <c r="G43" s="10"/>
      <c r="H43" s="5"/>
      <c r="I43" s="5"/>
    </row>
    <row r="44" customFormat="false" ht="15" hidden="false" customHeight="false" outlineLevel="0" collapsed="false">
      <c r="D44" s="26"/>
      <c r="E44" s="26"/>
      <c r="G44" s="10"/>
      <c r="H44" s="5"/>
      <c r="I44" s="5"/>
    </row>
    <row r="45" customFormat="false" ht="15" hidden="false" customHeight="false" outlineLevel="0" collapsed="false">
      <c r="D45" s="26"/>
      <c r="E45" s="26"/>
      <c r="H45" s="5"/>
      <c r="I45" s="5"/>
    </row>
    <row r="46" customFormat="false" ht="15" hidden="false" customHeight="false" outlineLevel="0" collapsed="false">
      <c r="H46" s="5"/>
      <c r="I46" s="5"/>
    </row>
  </sheetData>
  <conditionalFormatting sqref="E6:E45">
    <cfRule type="duplicateValues" priority="2" aboveAverage="0" equalAverage="0" bottom="0" percent="0" rank="0" text="" dxfId="291"/>
  </conditionalFormatting>
  <conditionalFormatting sqref="H6:I46">
    <cfRule type="duplicateValues" priority="3" aboveAverage="0" equalAverage="0" bottom="0" percent="0" rank="0" text="" dxfId="29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304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N81" activeCellId="0" sqref="N8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2.57"/>
    <col collapsed="false" customWidth="true" hidden="false" outlineLevel="0" max="3" min="3" style="0" width="22.15"/>
    <col collapsed="false" customWidth="true" hidden="false" outlineLevel="0" max="5" min="5" style="0" width="9.7"/>
    <col collapsed="false" customWidth="true" hidden="false" outlineLevel="0" max="6" min="6" style="0" width="3.7"/>
    <col collapsed="false" customWidth="true" hidden="false" outlineLevel="0" max="8" min="8" style="0" width="9.85"/>
    <col collapsed="false" customWidth="true" hidden="false" outlineLevel="0" max="9" min="9" style="0" width="9.14"/>
    <col collapsed="false" customWidth="true" hidden="false" outlineLevel="0" max="10" min="10" style="0" width="5.14"/>
    <col collapsed="false" customWidth="true" hidden="false" outlineLevel="0" max="11" min="11" style="0" width="9.7"/>
    <col collapsed="false" customWidth="true" hidden="false" outlineLevel="0" max="12" min="12" style="0" width="8"/>
  </cols>
  <sheetData>
    <row r="3" customFormat="false" ht="15" hidden="false" customHeight="false" outlineLevel="0" collapsed="false">
      <c r="C3" s="23" t="s">
        <v>113</v>
      </c>
      <c r="D3" s="23"/>
      <c r="E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14" t="s">
        <v>15</v>
      </c>
      <c r="H5" s="2" t="s">
        <v>6</v>
      </c>
      <c r="I5" s="2" t="s">
        <v>5</v>
      </c>
      <c r="K5" s="25" t="s">
        <v>16</v>
      </c>
      <c r="L5" s="2" t="s">
        <v>6</v>
      </c>
    </row>
    <row r="6" customFormat="false" ht="15" hidden="false" customHeight="false" outlineLevel="0" collapsed="false">
      <c r="C6" s="2"/>
      <c r="D6" s="15"/>
      <c r="E6" s="5"/>
      <c r="G6" s="15"/>
      <c r="H6" s="5"/>
      <c r="I6" s="5"/>
      <c r="K6" s="26"/>
    </row>
    <row r="7" customFormat="false" ht="15" hidden="false" customHeight="false" outlineLevel="0" collapsed="false">
      <c r="A7" s="51" t="s">
        <v>9</v>
      </c>
      <c r="B7" s="51" t="s">
        <v>33</v>
      </c>
      <c r="C7" s="2" t="s">
        <v>25</v>
      </c>
      <c r="D7" s="15" t="n">
        <v>375.66</v>
      </c>
      <c r="E7" s="5" t="n">
        <v>8167</v>
      </c>
      <c r="G7" s="15" t="n">
        <v>1276.85</v>
      </c>
      <c r="H7" s="5" t="n">
        <v>725</v>
      </c>
      <c r="I7" s="5" t="n">
        <v>38</v>
      </c>
      <c r="K7" s="10" t="n">
        <v>150.26</v>
      </c>
      <c r="L7" s="5" t="n">
        <v>3351</v>
      </c>
    </row>
    <row r="8" customFormat="false" ht="15" hidden="false" customHeight="false" outlineLevel="0" collapsed="false">
      <c r="C8" s="2"/>
      <c r="D8" s="15" t="n">
        <v>375.66</v>
      </c>
      <c r="E8" s="5" t="n">
        <v>8165</v>
      </c>
      <c r="G8" s="15" t="n">
        <v>500</v>
      </c>
      <c r="H8" s="5" t="n">
        <v>4045</v>
      </c>
      <c r="I8" s="5" t="n">
        <v>8</v>
      </c>
      <c r="K8" s="26"/>
      <c r="L8" s="5"/>
    </row>
    <row r="9" customFormat="false" ht="15" hidden="false" customHeight="false" outlineLevel="0" collapsed="false">
      <c r="C9" s="2" t="s">
        <v>14</v>
      </c>
      <c r="D9" s="15" t="n">
        <v>988.82</v>
      </c>
      <c r="E9" s="5" t="n">
        <v>3760</v>
      </c>
      <c r="G9" s="15" t="n">
        <v>150</v>
      </c>
      <c r="H9" s="5" t="n">
        <v>3099</v>
      </c>
      <c r="I9" s="5" t="n">
        <v>13</v>
      </c>
      <c r="K9" s="26"/>
      <c r="L9" s="5"/>
    </row>
    <row r="10" customFormat="false" ht="15" hidden="false" customHeight="false" outlineLevel="0" collapsed="false">
      <c r="C10" s="2"/>
      <c r="D10" s="15" t="n">
        <v>445.4</v>
      </c>
      <c r="E10" s="5" t="n">
        <v>3759</v>
      </c>
      <c r="G10" s="15" t="n">
        <v>890.8</v>
      </c>
      <c r="H10" s="5" t="n">
        <v>2444</v>
      </c>
      <c r="I10" s="5" t="n">
        <v>14</v>
      </c>
      <c r="K10" s="26"/>
      <c r="L10" s="5"/>
    </row>
    <row r="11" customFormat="false" ht="15" hidden="false" customHeight="false" outlineLevel="0" collapsed="false">
      <c r="C11" s="2"/>
      <c r="D11" s="15" t="n">
        <v>1322.17</v>
      </c>
      <c r="E11" s="5" t="n">
        <v>3756</v>
      </c>
      <c r="G11" s="15" t="n">
        <v>649.83</v>
      </c>
      <c r="H11" s="5" t="n">
        <v>9445</v>
      </c>
      <c r="I11" s="5" t="n">
        <v>29</v>
      </c>
      <c r="K11" s="26"/>
      <c r="L11" s="5"/>
    </row>
    <row r="12" customFormat="false" ht="15" hidden="false" customHeight="false" outlineLevel="0" collapsed="false">
      <c r="C12" s="2" t="s">
        <v>15</v>
      </c>
      <c r="D12" s="15" t="n">
        <v>5285.79</v>
      </c>
      <c r="E12" s="5"/>
      <c r="G12" s="15" t="n">
        <v>939.15</v>
      </c>
      <c r="H12" s="5" t="n">
        <v>9366</v>
      </c>
      <c r="I12" s="5" t="n">
        <v>31</v>
      </c>
      <c r="K12" s="26"/>
      <c r="L12" s="5"/>
    </row>
    <row r="13" customFormat="false" ht="15" hidden="false" customHeight="false" outlineLevel="0" collapsed="false">
      <c r="C13" s="2" t="s">
        <v>16</v>
      </c>
      <c r="D13" s="15" t="n">
        <v>150.26</v>
      </c>
      <c r="E13" s="5"/>
      <c r="G13" s="15" t="n">
        <v>500.09</v>
      </c>
      <c r="H13" s="5" t="n">
        <v>9937</v>
      </c>
      <c r="I13" s="5" t="n">
        <v>37</v>
      </c>
      <c r="K13" s="26"/>
      <c r="L13" s="5"/>
    </row>
    <row r="14" customFormat="false" ht="15" hidden="false" customHeight="false" outlineLevel="0" collapsed="false">
      <c r="C14" s="2"/>
      <c r="D14" s="15"/>
      <c r="E14" s="5"/>
      <c r="G14" s="15" t="n">
        <v>279.07</v>
      </c>
      <c r="H14" s="5" t="n">
        <v>5227</v>
      </c>
      <c r="I14" s="5" t="n">
        <v>33</v>
      </c>
      <c r="K14" s="26"/>
      <c r="L14" s="5"/>
    </row>
    <row r="15" customFormat="false" ht="15" hidden="false" customHeight="false" outlineLevel="0" collapsed="false">
      <c r="A15" s="14"/>
      <c r="B15" s="14"/>
      <c r="C15" s="2"/>
      <c r="D15" s="4" t="n">
        <f aca="false">SUM(D7:D14)</f>
        <v>8943.76</v>
      </c>
      <c r="E15" s="5"/>
      <c r="G15" s="15" t="n">
        <v>100</v>
      </c>
      <c r="H15" s="5" t="n">
        <v>5176</v>
      </c>
      <c r="I15" s="5" t="n">
        <v>32</v>
      </c>
      <c r="K15" s="26"/>
      <c r="L15" s="5"/>
    </row>
    <row r="16" customFormat="false" ht="15" hidden="false" customHeight="false" outlineLevel="0" collapsed="false">
      <c r="C16" s="2"/>
      <c r="D16" s="15"/>
      <c r="E16" s="5"/>
      <c r="G16" s="4" t="n">
        <f aca="false">SUM(G7:G15)</f>
        <v>5285.79</v>
      </c>
      <c r="H16" s="5"/>
      <c r="I16" s="5"/>
      <c r="K16" s="26"/>
      <c r="L16" s="5"/>
    </row>
    <row r="17" customFormat="false" ht="15" hidden="false" customHeight="false" outlineLevel="0" collapsed="false">
      <c r="C17" s="2"/>
      <c r="D17" s="15"/>
      <c r="E17" s="5"/>
      <c r="G17" s="15"/>
      <c r="H17" s="5"/>
      <c r="I17" s="5"/>
      <c r="K17" s="26"/>
      <c r="L17" s="5"/>
    </row>
    <row r="18" customFormat="false" ht="15" hidden="false" customHeight="false" outlineLevel="0" collapsed="false">
      <c r="C18" s="2"/>
      <c r="D18" s="15"/>
      <c r="E18" s="5"/>
      <c r="G18" s="15"/>
      <c r="H18" s="5"/>
      <c r="I18" s="5"/>
      <c r="K18" s="26"/>
      <c r="L18" s="5"/>
    </row>
    <row r="19" customFormat="false" ht="15" hidden="false" customHeight="false" outlineLevel="0" collapsed="false">
      <c r="A19" s="51" t="s">
        <v>18</v>
      </c>
      <c r="B19" s="51" t="s">
        <v>23</v>
      </c>
      <c r="C19" s="2" t="s">
        <v>25</v>
      </c>
      <c r="D19" s="15" t="n">
        <v>2482.61</v>
      </c>
      <c r="E19" s="5" t="n">
        <v>8169</v>
      </c>
      <c r="G19" s="15" t="n">
        <v>10000</v>
      </c>
      <c r="H19" s="5" t="n">
        <v>3531</v>
      </c>
      <c r="I19" s="5" t="n">
        <v>6</v>
      </c>
      <c r="K19" s="26"/>
      <c r="L19" s="5"/>
    </row>
    <row r="20" customFormat="false" ht="15" hidden="false" customHeight="false" outlineLevel="0" collapsed="false">
      <c r="C20" s="2" t="s">
        <v>14</v>
      </c>
      <c r="D20" s="15" t="n">
        <v>1714.79</v>
      </c>
      <c r="E20" s="5" t="n">
        <v>3766</v>
      </c>
      <c r="G20" s="15" t="n">
        <v>550.59</v>
      </c>
      <c r="H20" s="5" t="n">
        <v>2135</v>
      </c>
      <c r="I20" s="5" t="n">
        <v>12</v>
      </c>
      <c r="K20" s="26"/>
      <c r="L20" s="5"/>
    </row>
    <row r="21" customFormat="false" ht="15" hidden="false" customHeight="false" outlineLevel="0" collapsed="false">
      <c r="C21" s="2"/>
      <c r="D21" s="15" t="n">
        <v>489.94</v>
      </c>
      <c r="E21" s="5" t="n">
        <v>3765</v>
      </c>
      <c r="G21" s="15" t="n">
        <v>222.7</v>
      </c>
      <c r="H21" s="5" t="n">
        <v>6793</v>
      </c>
      <c r="I21" s="5" t="n">
        <v>21</v>
      </c>
      <c r="K21" s="26"/>
      <c r="L21" s="5"/>
    </row>
    <row r="22" customFormat="false" ht="15" hidden="false" customHeight="false" outlineLevel="0" collapsed="false">
      <c r="C22" s="2"/>
      <c r="D22" s="15" t="n">
        <v>1158.04</v>
      </c>
      <c r="E22" s="5" t="n">
        <v>3764</v>
      </c>
      <c r="G22" s="15" t="n">
        <v>208.7</v>
      </c>
      <c r="H22" s="5" t="n">
        <v>9926</v>
      </c>
      <c r="I22" s="5" t="n">
        <v>5</v>
      </c>
      <c r="K22" s="26"/>
      <c r="L22" s="5"/>
    </row>
    <row r="23" customFormat="false" ht="15" hidden="false" customHeight="false" outlineLevel="0" collapsed="false">
      <c r="C23" s="2"/>
      <c r="D23" s="15" t="n">
        <v>779.45</v>
      </c>
      <c r="E23" s="5" t="n">
        <v>3763</v>
      </c>
      <c r="G23" s="15" t="n">
        <v>445.4</v>
      </c>
      <c r="H23" s="5" t="n">
        <v>7000</v>
      </c>
      <c r="I23" s="5" t="n">
        <v>20</v>
      </c>
      <c r="K23" s="26"/>
      <c r="L23" s="5"/>
    </row>
    <row r="24" customFormat="false" ht="15" hidden="false" customHeight="false" outlineLevel="0" collapsed="false">
      <c r="C24" s="2"/>
      <c r="D24" s="15" t="n">
        <v>801.72</v>
      </c>
      <c r="E24" s="5" t="n">
        <v>3762</v>
      </c>
      <c r="G24" s="15" t="n">
        <v>200</v>
      </c>
      <c r="H24" s="5" t="n">
        <v>804</v>
      </c>
      <c r="I24" s="5" t="n">
        <v>27</v>
      </c>
      <c r="K24" s="26"/>
      <c r="L24" s="5"/>
    </row>
    <row r="25" customFormat="false" ht="15" hidden="false" customHeight="false" outlineLevel="0" collapsed="false">
      <c r="C25" s="2" t="s">
        <v>15</v>
      </c>
      <c r="D25" s="15" t="n">
        <v>13194.79</v>
      </c>
      <c r="E25" s="5"/>
      <c r="G25" s="15" t="n">
        <v>50</v>
      </c>
      <c r="H25" s="5" t="n">
        <v>9717</v>
      </c>
      <c r="I25" s="5" t="n">
        <v>39</v>
      </c>
      <c r="K25" s="26"/>
      <c r="L25" s="5"/>
    </row>
    <row r="26" customFormat="false" ht="15" hidden="false" customHeight="false" outlineLevel="0" collapsed="false">
      <c r="C26" s="2" t="s">
        <v>17</v>
      </c>
      <c r="D26" s="15" t="n">
        <v>200</v>
      </c>
      <c r="E26" s="5"/>
      <c r="G26" s="15" t="n">
        <v>1000</v>
      </c>
      <c r="H26" s="5" t="n">
        <v>1010</v>
      </c>
      <c r="I26" s="5" t="n">
        <v>41</v>
      </c>
      <c r="K26" s="26"/>
      <c r="L26" s="5"/>
    </row>
    <row r="27" customFormat="false" ht="15" hidden="false" customHeight="false" outlineLevel="0" collapsed="false">
      <c r="A27" s="14"/>
      <c r="B27" s="14"/>
      <c r="C27" s="2"/>
      <c r="D27" s="15" t="n">
        <v>131.9</v>
      </c>
      <c r="E27" s="5"/>
      <c r="G27" s="15" t="n">
        <v>208.7</v>
      </c>
      <c r="H27" s="5" t="n">
        <v>6762</v>
      </c>
      <c r="I27" s="5" t="n">
        <v>28</v>
      </c>
      <c r="K27" s="26"/>
      <c r="L27" s="5"/>
    </row>
    <row r="28" customFormat="false" ht="15" hidden="false" customHeight="false" outlineLevel="0" collapsed="false">
      <c r="C28" s="2"/>
      <c r="D28" s="15" t="n">
        <v>100</v>
      </c>
      <c r="E28" s="5"/>
      <c r="G28" s="15" t="n">
        <v>100</v>
      </c>
      <c r="H28" s="5" t="n">
        <v>2828</v>
      </c>
      <c r="I28" s="5" t="n">
        <v>7</v>
      </c>
      <c r="K28" s="26"/>
      <c r="L28" s="5"/>
    </row>
    <row r="29" customFormat="false" ht="15" hidden="false" customHeight="false" outlineLevel="0" collapsed="false">
      <c r="C29" s="2"/>
      <c r="D29" s="15" t="n">
        <v>200</v>
      </c>
      <c r="E29" s="5"/>
      <c r="G29" s="15" t="n">
        <v>208.7</v>
      </c>
      <c r="H29" s="5" t="n">
        <v>1592</v>
      </c>
      <c r="I29" s="5" t="n">
        <v>22</v>
      </c>
      <c r="K29" s="26"/>
      <c r="L29" s="5"/>
    </row>
    <row r="30" customFormat="false" ht="15" hidden="false" customHeight="false" outlineLevel="0" collapsed="false">
      <c r="C30" s="2" t="s">
        <v>114</v>
      </c>
      <c r="D30" s="4" t="n">
        <v>5000</v>
      </c>
      <c r="E30" s="5"/>
      <c r="G30" s="4" t="n">
        <f aca="false">SUM(G19:G29)</f>
        <v>13194.79</v>
      </c>
      <c r="H30" s="5"/>
      <c r="I30" s="5"/>
      <c r="K30" s="26"/>
      <c r="L30" s="5"/>
    </row>
    <row r="31" customFormat="false" ht="15" hidden="false" customHeight="false" outlineLevel="0" collapsed="false">
      <c r="C31" s="2"/>
      <c r="D31" s="4"/>
      <c r="E31" s="5"/>
      <c r="G31" s="15"/>
      <c r="H31" s="5"/>
      <c r="I31" s="5"/>
      <c r="K31" s="26"/>
      <c r="L31" s="5"/>
    </row>
    <row r="32" customFormat="false" ht="15" hidden="false" customHeight="false" outlineLevel="0" collapsed="false">
      <c r="A32" s="14"/>
      <c r="B32" s="14"/>
      <c r="C32" s="2"/>
      <c r="D32" s="4" t="n">
        <f aca="false">SUM(D19:D31)</f>
        <v>26253.24</v>
      </c>
      <c r="E32" s="5"/>
      <c r="G32" s="15"/>
      <c r="H32" s="5"/>
      <c r="I32" s="5"/>
      <c r="K32" s="26"/>
      <c r="L32" s="5"/>
    </row>
    <row r="33" customFormat="false" ht="15" hidden="false" customHeight="false" outlineLevel="0" collapsed="false">
      <c r="A33" s="14"/>
      <c r="B33" s="14"/>
      <c r="C33" s="2"/>
      <c r="D33" s="15"/>
      <c r="E33" s="5"/>
      <c r="G33" s="15"/>
      <c r="H33" s="5"/>
      <c r="I33" s="5"/>
      <c r="K33" s="26"/>
      <c r="L33" s="5"/>
    </row>
    <row r="34" customFormat="false" ht="15" hidden="false" customHeight="false" outlineLevel="0" collapsed="false">
      <c r="C34" s="2"/>
      <c r="D34" s="15"/>
      <c r="E34" s="5"/>
      <c r="G34" s="15"/>
      <c r="H34" s="5"/>
      <c r="I34" s="5"/>
      <c r="K34" s="26"/>
      <c r="L34" s="5"/>
    </row>
    <row r="35" customFormat="false" ht="15" hidden="false" customHeight="false" outlineLevel="0" collapsed="false">
      <c r="A35" s="14"/>
      <c r="B35" s="14"/>
      <c r="C35" s="2"/>
      <c r="D35" s="15"/>
      <c r="E35" s="5"/>
      <c r="G35" s="15"/>
      <c r="H35" s="5"/>
      <c r="I35" s="5"/>
      <c r="K35" s="26"/>
      <c r="L35" s="5"/>
    </row>
    <row r="36" customFormat="false" ht="15" hidden="false" customHeight="false" outlineLevel="0" collapsed="false">
      <c r="C36" s="2"/>
      <c r="D36" s="15"/>
      <c r="E36" s="5"/>
      <c r="G36" s="15"/>
      <c r="H36" s="5"/>
      <c r="I36" s="5"/>
      <c r="K36" s="26"/>
      <c r="L36" s="5"/>
    </row>
    <row r="37" customFormat="false" ht="15" hidden="false" customHeight="false" outlineLevel="0" collapsed="false">
      <c r="A37" s="51" t="s">
        <v>22</v>
      </c>
      <c r="B37" s="51" t="s">
        <v>29</v>
      </c>
      <c r="C37" s="2" t="s">
        <v>65</v>
      </c>
      <c r="D37" s="15" t="n">
        <v>500</v>
      </c>
      <c r="E37" s="5" t="n">
        <v>1175</v>
      </c>
      <c r="G37" s="15" t="n">
        <v>900</v>
      </c>
      <c r="H37" s="5" t="n">
        <v>704</v>
      </c>
      <c r="I37" s="5" t="n">
        <v>42</v>
      </c>
      <c r="K37" s="26" t="n">
        <v>600</v>
      </c>
      <c r="L37" s="5" t="n">
        <v>3721</v>
      </c>
    </row>
    <row r="38" customFormat="false" ht="15" hidden="false" customHeight="false" outlineLevel="0" collapsed="false">
      <c r="C38" s="2"/>
      <c r="D38" s="15" t="n">
        <v>500</v>
      </c>
      <c r="E38" s="5" t="n">
        <v>1181</v>
      </c>
      <c r="G38" s="15" t="n">
        <v>4833.4</v>
      </c>
      <c r="H38" s="5" t="n">
        <v>9783</v>
      </c>
      <c r="I38" s="5" t="n">
        <v>2</v>
      </c>
      <c r="K38" s="26"/>
      <c r="L38" s="5"/>
    </row>
    <row r="39" customFormat="false" ht="15" hidden="false" customHeight="false" outlineLevel="0" collapsed="false">
      <c r="A39" s="14"/>
      <c r="B39" s="14"/>
      <c r="C39" s="2"/>
      <c r="D39" s="15" t="n">
        <v>500</v>
      </c>
      <c r="E39" s="5" t="n">
        <v>1182</v>
      </c>
      <c r="G39" s="15" t="n">
        <v>1664.35</v>
      </c>
      <c r="H39" s="5" t="n">
        <v>9783</v>
      </c>
      <c r="I39" s="5" t="n">
        <v>1</v>
      </c>
      <c r="K39" s="26"/>
      <c r="L39" s="5"/>
    </row>
    <row r="40" customFormat="false" ht="15" hidden="false" customHeight="false" outlineLevel="0" collapsed="false">
      <c r="A40" s="52"/>
      <c r="B40" s="52"/>
      <c r="C40" s="2"/>
      <c r="D40" s="15" t="n">
        <v>200</v>
      </c>
      <c r="E40" s="5" t="n">
        <v>1242</v>
      </c>
      <c r="G40" s="15" t="n">
        <v>522.06</v>
      </c>
      <c r="H40" s="5" t="n">
        <v>3301</v>
      </c>
      <c r="I40" s="5" t="n">
        <v>9</v>
      </c>
      <c r="K40" s="26"/>
      <c r="L40" s="5"/>
    </row>
    <row r="41" customFormat="false" ht="15" hidden="false" customHeight="false" outlineLevel="0" collapsed="false">
      <c r="C41" s="2" t="s">
        <v>14</v>
      </c>
      <c r="D41" s="15" t="n">
        <v>842.9</v>
      </c>
      <c r="E41" s="5" t="n">
        <v>3751</v>
      </c>
      <c r="G41" s="15" t="n">
        <v>150</v>
      </c>
      <c r="H41" s="5" t="n">
        <v>3409</v>
      </c>
      <c r="I41" s="5" t="n">
        <v>17</v>
      </c>
      <c r="K41" s="26"/>
      <c r="L41" s="5"/>
    </row>
    <row r="42" customFormat="false" ht="15" hidden="false" customHeight="false" outlineLevel="0" collapsed="false">
      <c r="C42" s="2"/>
      <c r="D42" s="15" t="n">
        <v>823.99</v>
      </c>
      <c r="E42" s="5" t="n">
        <v>3761</v>
      </c>
      <c r="G42" s="15" t="n">
        <v>500</v>
      </c>
      <c r="H42" s="5" t="n">
        <v>6280</v>
      </c>
      <c r="I42" s="5" t="n">
        <v>11</v>
      </c>
      <c r="K42" s="26"/>
      <c r="L42" s="5"/>
    </row>
    <row r="43" customFormat="false" ht="15" hidden="false" customHeight="false" outlineLevel="0" collapsed="false">
      <c r="C43" s="2"/>
      <c r="D43" s="15" t="n">
        <v>320</v>
      </c>
      <c r="E43" s="5" t="n">
        <v>3758</v>
      </c>
      <c r="G43" s="15" t="n">
        <v>417.4</v>
      </c>
      <c r="H43" s="5" t="n">
        <v>7090</v>
      </c>
      <c r="I43" s="5" t="n">
        <v>36</v>
      </c>
      <c r="K43" s="26"/>
      <c r="L43" s="5"/>
    </row>
    <row r="44" customFormat="false" ht="15" hidden="false" customHeight="false" outlineLevel="0" collapsed="false">
      <c r="C44" s="2"/>
      <c r="D44" s="15" t="n">
        <v>1670.38</v>
      </c>
      <c r="E44" s="5" t="n">
        <v>3757</v>
      </c>
      <c r="G44" s="15" t="n">
        <v>200</v>
      </c>
      <c r="H44" s="5" t="n">
        <v>2000</v>
      </c>
      <c r="I44" s="5" t="n">
        <v>26</v>
      </c>
      <c r="K44" s="26"/>
      <c r="L44" s="5"/>
    </row>
    <row r="45" customFormat="false" ht="15" hidden="false" customHeight="false" outlineLevel="0" collapsed="false">
      <c r="C45" s="2" t="s">
        <v>15</v>
      </c>
      <c r="D45" s="15" t="n">
        <v>9187.21</v>
      </c>
      <c r="E45" s="5"/>
      <c r="G45" s="4" t="n">
        <f aca="false">SUM(G37:G44)</f>
        <v>9187.21</v>
      </c>
      <c r="H45" s="5"/>
      <c r="I45" s="5"/>
      <c r="K45" s="26"/>
      <c r="L45" s="5"/>
    </row>
    <row r="46" customFormat="false" ht="15" hidden="false" customHeight="false" outlineLevel="0" collapsed="false">
      <c r="A46" s="14"/>
      <c r="B46" s="14"/>
      <c r="C46" s="2" t="s">
        <v>16</v>
      </c>
      <c r="D46" s="15" t="n">
        <v>600</v>
      </c>
      <c r="E46" s="5"/>
      <c r="G46" s="15"/>
      <c r="H46" s="5"/>
      <c r="I46" s="5"/>
      <c r="K46" s="26"/>
      <c r="L46" s="5"/>
    </row>
    <row r="47" customFormat="false" ht="15" hidden="false" customHeight="false" outlineLevel="0" collapsed="false">
      <c r="C47" s="2" t="s">
        <v>115</v>
      </c>
      <c r="D47" s="4" t="n">
        <v>5000</v>
      </c>
      <c r="E47" s="5"/>
      <c r="G47" s="15"/>
      <c r="H47" s="5"/>
      <c r="I47" s="5"/>
      <c r="K47" s="26"/>
      <c r="L47" s="5"/>
    </row>
    <row r="48" customFormat="false" ht="15" hidden="false" customHeight="false" outlineLevel="0" collapsed="false">
      <c r="A48" s="14"/>
      <c r="B48" s="14"/>
      <c r="C48" s="2"/>
      <c r="D48" s="15"/>
      <c r="E48" s="5"/>
      <c r="G48" s="15"/>
      <c r="H48" s="5"/>
      <c r="I48" s="5"/>
      <c r="K48" s="26"/>
      <c r="L48" s="5"/>
    </row>
    <row r="49" customFormat="false" ht="15" hidden="false" customHeight="false" outlineLevel="0" collapsed="false">
      <c r="C49" s="2"/>
      <c r="D49" s="4" t="n">
        <f aca="false">SUM(D37:D48)</f>
        <v>20144.48</v>
      </c>
      <c r="E49" s="5"/>
      <c r="G49" s="15"/>
      <c r="H49" s="5"/>
      <c r="I49" s="5"/>
      <c r="K49" s="26"/>
      <c r="L49" s="5"/>
    </row>
    <row r="50" customFormat="false" ht="15" hidden="false" customHeight="false" outlineLevel="0" collapsed="false">
      <c r="A50" s="14"/>
      <c r="B50" s="14"/>
      <c r="C50" s="2"/>
      <c r="D50" s="15"/>
      <c r="E50" s="5"/>
      <c r="G50" s="15"/>
      <c r="H50" s="5"/>
      <c r="I50" s="5"/>
      <c r="K50" s="26"/>
      <c r="L50" s="5"/>
    </row>
    <row r="51" customFormat="false" ht="15" hidden="false" customHeight="false" outlineLevel="0" collapsed="false">
      <c r="C51" s="2"/>
      <c r="D51" s="15"/>
      <c r="E51" s="5"/>
      <c r="G51" s="15"/>
      <c r="H51" s="5"/>
      <c r="I51" s="5"/>
      <c r="K51" s="26"/>
      <c r="L51" s="5"/>
    </row>
    <row r="52" customFormat="false" ht="15" hidden="false" customHeight="false" outlineLevel="0" collapsed="false">
      <c r="A52" s="51" t="s">
        <v>28</v>
      </c>
      <c r="B52" s="51" t="s">
        <v>19</v>
      </c>
      <c r="C52" s="2" t="s">
        <v>61</v>
      </c>
      <c r="D52" s="15" t="n">
        <v>200</v>
      </c>
      <c r="E52" s="5" t="n">
        <v>2421</v>
      </c>
      <c r="G52" s="15" t="n">
        <v>68.59</v>
      </c>
      <c r="H52" s="5" t="n">
        <v>5512</v>
      </c>
      <c r="I52" s="5" t="n">
        <v>16</v>
      </c>
      <c r="K52" s="26"/>
      <c r="L52" s="5"/>
    </row>
    <row r="53" customFormat="false" ht="15" hidden="false" customHeight="false" outlineLevel="0" collapsed="false">
      <c r="C53" s="2"/>
      <c r="D53" s="15" t="n">
        <v>200</v>
      </c>
      <c r="E53" s="5" t="n">
        <v>2422</v>
      </c>
      <c r="G53" s="15" t="n">
        <v>400</v>
      </c>
      <c r="H53" s="5" t="n">
        <v>936</v>
      </c>
      <c r="I53" s="5" t="n">
        <v>15</v>
      </c>
      <c r="K53" s="26"/>
      <c r="L53" s="5"/>
    </row>
    <row r="54" customFormat="false" ht="15" hidden="false" customHeight="false" outlineLevel="0" collapsed="false">
      <c r="A54" s="14"/>
      <c r="B54" s="14"/>
      <c r="C54" s="2"/>
      <c r="D54" s="15" t="n">
        <v>200</v>
      </c>
      <c r="E54" s="5" t="n">
        <v>2423</v>
      </c>
      <c r="G54" s="15" t="n">
        <v>600.11</v>
      </c>
      <c r="H54" s="5" t="n">
        <v>5707</v>
      </c>
      <c r="I54" s="5" t="n">
        <v>4</v>
      </c>
      <c r="K54" s="26"/>
      <c r="L54" s="5"/>
    </row>
    <row r="55" customFormat="false" ht="15" hidden="false" customHeight="false" outlineLevel="0" collapsed="false">
      <c r="C55" s="2"/>
      <c r="D55" s="15" t="n">
        <v>200</v>
      </c>
      <c r="E55" s="5" t="n">
        <v>2424</v>
      </c>
      <c r="G55" s="15" t="n">
        <v>583</v>
      </c>
      <c r="H55" s="5" t="n">
        <v>3867</v>
      </c>
      <c r="I55" s="5" t="n">
        <v>3</v>
      </c>
      <c r="K55" s="26"/>
      <c r="L55" s="5"/>
    </row>
    <row r="56" customFormat="false" ht="15" hidden="false" customHeight="false" outlineLevel="0" collapsed="false">
      <c r="C56" s="2"/>
      <c r="D56" s="15" t="n">
        <v>100</v>
      </c>
      <c r="E56" s="5" t="n">
        <v>2445</v>
      </c>
      <c r="G56" s="15" t="n">
        <v>90</v>
      </c>
      <c r="H56" s="5" t="n">
        <v>1831</v>
      </c>
      <c r="I56" s="5" t="n">
        <v>18</v>
      </c>
      <c r="K56" s="26"/>
      <c r="L56" s="5"/>
    </row>
    <row r="57" customFormat="false" ht="15" hidden="false" customHeight="false" outlineLevel="0" collapsed="false">
      <c r="C57" s="2"/>
      <c r="D57" s="15" t="n">
        <v>100</v>
      </c>
      <c r="E57" s="5" t="n">
        <v>2446</v>
      </c>
      <c r="G57" s="15" t="n">
        <v>700.21</v>
      </c>
      <c r="H57" s="5" t="n">
        <v>6187</v>
      </c>
      <c r="I57" s="5" t="n">
        <v>24</v>
      </c>
      <c r="K57" s="26"/>
      <c r="L57" s="5"/>
    </row>
    <row r="58" customFormat="false" ht="15" hidden="false" customHeight="false" outlineLevel="0" collapsed="false">
      <c r="A58" s="14"/>
      <c r="B58" s="14"/>
      <c r="C58" s="2"/>
      <c r="D58" s="15" t="n">
        <v>100</v>
      </c>
      <c r="E58" s="5" t="n">
        <v>2447</v>
      </c>
      <c r="G58" s="15" t="n">
        <v>500</v>
      </c>
      <c r="H58" s="5" t="n">
        <v>4529</v>
      </c>
      <c r="I58" s="5" t="n">
        <v>30</v>
      </c>
      <c r="K58" s="26"/>
      <c r="L58" s="5"/>
    </row>
    <row r="59" customFormat="false" ht="15" hidden="false" customHeight="false" outlineLevel="0" collapsed="false">
      <c r="C59" s="2"/>
      <c r="D59" s="15" t="n">
        <v>100</v>
      </c>
      <c r="E59" s="5" t="n">
        <v>2448</v>
      </c>
      <c r="G59" s="4" t="n">
        <f aca="false">SUM(G52:G58)</f>
        <v>2941.91</v>
      </c>
      <c r="H59" s="5"/>
      <c r="I59" s="5"/>
      <c r="K59" s="26"/>
      <c r="L59" s="5"/>
    </row>
    <row r="60" customFormat="false" ht="15" hidden="false" customHeight="false" outlineLevel="0" collapsed="false">
      <c r="C60" s="2"/>
      <c r="D60" s="15" t="n">
        <v>100</v>
      </c>
      <c r="E60" s="5" t="n">
        <v>2449</v>
      </c>
      <c r="G60" s="15"/>
      <c r="H60" s="5"/>
      <c r="I60" s="5"/>
      <c r="K60" s="26"/>
      <c r="L60" s="5"/>
    </row>
    <row r="61" customFormat="false" ht="15" hidden="false" customHeight="false" outlineLevel="0" collapsed="false">
      <c r="C61" s="2" t="s">
        <v>25</v>
      </c>
      <c r="D61" s="15" t="n">
        <v>313.05</v>
      </c>
      <c r="E61" s="5" t="n">
        <v>8163</v>
      </c>
      <c r="G61" s="15"/>
      <c r="H61" s="5"/>
      <c r="I61" s="5"/>
      <c r="K61" s="26"/>
      <c r="L61" s="5"/>
    </row>
    <row r="62" customFormat="false" ht="15" hidden="false" customHeight="false" outlineLevel="0" collapsed="false">
      <c r="C62" s="2" t="s">
        <v>14</v>
      </c>
      <c r="D62" s="15" t="n">
        <v>659.74</v>
      </c>
      <c r="E62" s="5" t="n">
        <v>3749</v>
      </c>
      <c r="G62" s="15"/>
      <c r="H62" s="5"/>
      <c r="I62" s="5"/>
      <c r="K62" s="26"/>
      <c r="L62" s="5"/>
    </row>
    <row r="63" customFormat="false" ht="15" hidden="false" customHeight="false" outlineLevel="0" collapsed="false">
      <c r="C63" s="2"/>
      <c r="D63" s="15" t="n">
        <v>1829.38</v>
      </c>
      <c r="E63" s="5" t="n">
        <v>3755</v>
      </c>
      <c r="G63" s="15"/>
      <c r="H63" s="5"/>
      <c r="I63" s="5"/>
      <c r="K63" s="26"/>
      <c r="L63" s="5"/>
    </row>
    <row r="64" customFormat="false" ht="15" hidden="false" customHeight="false" outlineLevel="0" collapsed="false">
      <c r="A64" s="14"/>
      <c r="B64" s="14"/>
      <c r="C64" s="2"/>
      <c r="D64" s="15" t="n">
        <v>395.48</v>
      </c>
      <c r="E64" s="5" t="n">
        <v>3753</v>
      </c>
      <c r="G64" s="15"/>
      <c r="H64" s="5"/>
      <c r="I64" s="5"/>
      <c r="K64" s="26"/>
      <c r="L64" s="5"/>
    </row>
    <row r="65" customFormat="false" ht="15" hidden="false" customHeight="false" outlineLevel="0" collapsed="false">
      <c r="C65" s="2" t="s">
        <v>15</v>
      </c>
      <c r="D65" s="15" t="n">
        <v>2941.91</v>
      </c>
      <c r="E65" s="5"/>
      <c r="G65" s="15"/>
      <c r="H65" s="5"/>
      <c r="I65" s="5"/>
      <c r="K65" s="26"/>
      <c r="L65" s="5"/>
    </row>
    <row r="66" customFormat="false" ht="15" hidden="false" customHeight="false" outlineLevel="0" collapsed="false">
      <c r="C66" s="2"/>
      <c r="D66" s="15"/>
      <c r="E66" s="5"/>
      <c r="G66" s="15"/>
      <c r="H66" s="5"/>
      <c r="I66" s="5"/>
      <c r="K66" s="26"/>
      <c r="L66" s="5"/>
    </row>
    <row r="67" customFormat="false" ht="15" hidden="false" customHeight="false" outlineLevel="0" collapsed="false">
      <c r="C67" s="2"/>
      <c r="D67" s="4" t="n">
        <f aca="false">SUM(D52:D66)</f>
        <v>7439.56</v>
      </c>
      <c r="E67" s="5"/>
      <c r="G67" s="15"/>
      <c r="H67" s="5"/>
      <c r="I67" s="5"/>
      <c r="K67" s="26"/>
      <c r="L67" s="5"/>
    </row>
    <row r="68" customFormat="false" ht="15" hidden="false" customHeight="false" outlineLevel="0" collapsed="false">
      <c r="C68" s="2"/>
      <c r="D68" s="15"/>
      <c r="E68" s="5"/>
      <c r="G68" s="15"/>
      <c r="H68" s="5"/>
      <c r="I68" s="5"/>
      <c r="K68" s="26"/>
      <c r="L68" s="5"/>
    </row>
    <row r="69" customFormat="false" ht="15" hidden="false" customHeight="false" outlineLevel="0" collapsed="false">
      <c r="A69" s="14"/>
      <c r="B69" s="14"/>
      <c r="C69" s="2"/>
      <c r="D69" s="15"/>
      <c r="E69" s="5"/>
      <c r="G69" s="15"/>
      <c r="H69" s="5"/>
      <c r="I69" s="5"/>
      <c r="K69" s="26"/>
      <c r="L69" s="5"/>
    </row>
    <row r="70" customFormat="false" ht="15" hidden="false" customHeight="false" outlineLevel="0" collapsed="false">
      <c r="A70" s="52"/>
      <c r="B70" s="52"/>
      <c r="C70" s="2"/>
      <c r="D70" s="15"/>
      <c r="E70" s="5"/>
      <c r="G70" s="15"/>
      <c r="H70" s="5"/>
      <c r="I70" s="5"/>
      <c r="K70" s="26"/>
      <c r="L70" s="5"/>
    </row>
    <row r="71" customFormat="false" ht="15" hidden="false" customHeight="false" outlineLevel="0" collapsed="false">
      <c r="A71" s="14" t="s">
        <v>32</v>
      </c>
      <c r="B71" s="14" t="s">
        <v>10</v>
      </c>
      <c r="C71" s="2" t="s">
        <v>65</v>
      </c>
      <c r="D71" s="15" t="n">
        <v>500</v>
      </c>
      <c r="E71" s="5" t="n">
        <v>1174</v>
      </c>
      <c r="G71" s="15" t="n">
        <v>222.7</v>
      </c>
      <c r="H71" s="5" t="n">
        <v>6153</v>
      </c>
      <c r="I71" s="5" t="n">
        <v>19</v>
      </c>
      <c r="K71" s="26"/>
      <c r="L71" s="5"/>
    </row>
    <row r="72" customFormat="false" ht="15" hidden="false" customHeight="false" outlineLevel="0" collapsed="false">
      <c r="A72" s="14"/>
      <c r="B72" s="14"/>
      <c r="C72" s="2" t="s">
        <v>14</v>
      </c>
      <c r="D72" s="15" t="n">
        <v>1700</v>
      </c>
      <c r="E72" s="5" t="n">
        <v>3754</v>
      </c>
      <c r="G72" s="15" t="n">
        <v>1028.97</v>
      </c>
      <c r="H72" s="5" t="n">
        <v>623</v>
      </c>
      <c r="I72" s="5" t="n">
        <v>10</v>
      </c>
      <c r="K72" s="26"/>
      <c r="L72" s="5"/>
    </row>
    <row r="73" customFormat="false" ht="15" hidden="false" customHeight="false" outlineLevel="0" collapsed="false">
      <c r="A73" s="14"/>
      <c r="B73" s="14"/>
      <c r="C73" s="2"/>
      <c r="D73" s="15" t="n">
        <v>1400.61</v>
      </c>
      <c r="E73" s="5" t="n">
        <v>3750</v>
      </c>
      <c r="G73" s="15" t="n">
        <v>700</v>
      </c>
      <c r="H73" s="5" t="n">
        <v>9626</v>
      </c>
      <c r="I73" s="5" t="n">
        <v>23</v>
      </c>
      <c r="K73" s="26"/>
      <c r="L73" s="5"/>
    </row>
    <row r="74" customFormat="false" ht="15" hidden="false" customHeight="false" outlineLevel="0" collapsed="false">
      <c r="A74" s="14"/>
      <c r="B74" s="14"/>
      <c r="C74" s="2"/>
      <c r="D74" s="15" t="n">
        <v>590.97</v>
      </c>
      <c r="E74" s="5" t="n">
        <v>3752</v>
      </c>
      <c r="G74" s="15" t="n">
        <v>338.55</v>
      </c>
      <c r="H74" s="5" t="n">
        <v>3993</v>
      </c>
      <c r="I74" s="5" t="n">
        <v>40</v>
      </c>
      <c r="K74" s="26"/>
      <c r="L74" s="5"/>
    </row>
    <row r="75" customFormat="false" ht="15" hidden="false" customHeight="false" outlineLevel="0" collapsed="false">
      <c r="A75" s="14"/>
      <c r="B75" s="14"/>
      <c r="C75" s="2" t="s">
        <v>15</v>
      </c>
      <c r="D75" s="15" t="n">
        <v>2290.22</v>
      </c>
      <c r="E75" s="5"/>
      <c r="G75" s="4" t="n">
        <f aca="false">SUM(G71:G74)</f>
        <v>2290.22</v>
      </c>
      <c r="H75" s="5"/>
      <c r="I75" s="5"/>
      <c r="K75" s="26"/>
      <c r="L75" s="5"/>
    </row>
    <row r="76" customFormat="false" ht="15" hidden="false" customHeight="false" outlineLevel="0" collapsed="false">
      <c r="A76" s="14"/>
      <c r="B76" s="14"/>
      <c r="C76" s="2"/>
      <c r="D76" s="15"/>
      <c r="E76" s="5"/>
      <c r="G76" s="15"/>
      <c r="H76" s="5"/>
      <c r="I76" s="5"/>
      <c r="K76" s="26"/>
      <c r="L76" s="5"/>
    </row>
    <row r="77" customFormat="false" ht="15" hidden="false" customHeight="false" outlineLevel="0" collapsed="false">
      <c r="C77" s="2"/>
      <c r="D77" s="4" t="n">
        <f aca="false">SUM(D71:D76)</f>
        <v>6481.8</v>
      </c>
      <c r="E77" s="5"/>
      <c r="G77" s="15"/>
      <c r="H77" s="5"/>
      <c r="I77" s="5"/>
      <c r="K77" s="26"/>
      <c r="L77" s="5"/>
    </row>
    <row r="78" customFormat="false" ht="15" hidden="false" customHeight="false" outlineLevel="0" collapsed="false">
      <c r="C78" s="2"/>
      <c r="D78" s="15"/>
      <c r="E78" s="5"/>
      <c r="G78" s="15"/>
      <c r="H78" s="5"/>
      <c r="I78" s="5"/>
      <c r="K78" s="26"/>
      <c r="L78" s="5"/>
    </row>
    <row r="79" customFormat="false" ht="15" hidden="false" customHeight="false" outlineLevel="0" collapsed="false">
      <c r="C79" s="2"/>
      <c r="D79" s="15"/>
      <c r="E79" s="5"/>
      <c r="G79" s="15"/>
      <c r="H79" s="5"/>
      <c r="I79" s="5"/>
      <c r="K79" s="26"/>
      <c r="L79" s="5"/>
    </row>
    <row r="80" customFormat="false" ht="15" hidden="false" customHeight="false" outlineLevel="0" collapsed="false">
      <c r="A80" s="2" t="s">
        <v>51</v>
      </c>
      <c r="B80" s="2" t="s">
        <v>52</v>
      </c>
      <c r="C80" s="2" t="s">
        <v>15</v>
      </c>
      <c r="D80" s="15" t="n">
        <v>295</v>
      </c>
      <c r="E80" s="5"/>
      <c r="G80" s="15" t="n">
        <v>160</v>
      </c>
      <c r="H80" s="5" t="n">
        <v>2828</v>
      </c>
      <c r="I80" s="5" t="n">
        <v>34</v>
      </c>
      <c r="K80" s="26" t="n">
        <v>128</v>
      </c>
      <c r="L80" s="5" t="n">
        <v>6779</v>
      </c>
    </row>
    <row r="81" customFormat="false" ht="15" hidden="false" customHeight="false" outlineLevel="0" collapsed="false">
      <c r="C81" s="2" t="s">
        <v>16</v>
      </c>
      <c r="D81" s="15" t="n">
        <v>316</v>
      </c>
      <c r="E81" s="5"/>
      <c r="G81" s="15" t="n">
        <v>72</v>
      </c>
      <c r="H81" s="5" t="n">
        <v>8770</v>
      </c>
      <c r="I81" s="5" t="n">
        <v>25</v>
      </c>
      <c r="K81" s="26" t="n">
        <v>80</v>
      </c>
      <c r="L81" s="5" t="n">
        <v>8770</v>
      </c>
    </row>
    <row r="82" customFormat="false" ht="15" hidden="false" customHeight="false" outlineLevel="0" collapsed="false">
      <c r="C82" s="2"/>
      <c r="D82" s="15"/>
      <c r="E82" s="5"/>
      <c r="G82" s="15" t="n">
        <v>63</v>
      </c>
      <c r="H82" s="5" t="n">
        <v>2828</v>
      </c>
      <c r="I82" s="5" t="n">
        <v>35</v>
      </c>
      <c r="K82" s="26" t="n">
        <v>108</v>
      </c>
      <c r="L82" s="5" t="n">
        <v>8770</v>
      </c>
    </row>
    <row r="83" customFormat="false" ht="15" hidden="false" customHeight="false" outlineLevel="0" collapsed="false">
      <c r="C83" s="2"/>
      <c r="D83" s="4" t="n">
        <f aca="false">SUM(D80:D82)</f>
        <v>611</v>
      </c>
      <c r="E83" s="5"/>
      <c r="G83" s="4" t="n">
        <f aca="false">SUM(G80:G82)</f>
        <v>295</v>
      </c>
      <c r="H83" s="2"/>
      <c r="I83" s="5"/>
      <c r="K83" s="10" t="n">
        <f aca="false">SUM(K80:K82)</f>
        <v>316</v>
      </c>
      <c r="L83" s="5"/>
    </row>
    <row r="84" customFormat="false" ht="15" hidden="false" customHeight="false" outlineLevel="0" collapsed="false">
      <c r="C84" s="2"/>
      <c r="D84" s="15"/>
      <c r="E84" s="5"/>
      <c r="G84" s="15"/>
      <c r="H84" s="5"/>
      <c r="I84" s="5"/>
      <c r="K84" s="26"/>
      <c r="L84" s="5"/>
    </row>
    <row r="85" customFormat="false" ht="15" hidden="false" customHeight="false" outlineLevel="0" collapsed="false">
      <c r="C85" s="2"/>
      <c r="D85" s="15"/>
      <c r="E85" s="5"/>
      <c r="G85" s="15"/>
      <c r="H85" s="5"/>
      <c r="I85" s="5"/>
      <c r="K85" s="26"/>
      <c r="L85" s="5"/>
    </row>
    <row r="86" customFormat="false" ht="15" hidden="false" customHeight="false" outlineLevel="0" collapsed="false">
      <c r="C86" s="2"/>
      <c r="D86" s="15"/>
      <c r="E86" s="5"/>
      <c r="G86" s="15"/>
      <c r="H86" s="5"/>
      <c r="I86" s="5"/>
      <c r="K86" s="26"/>
      <c r="L86" s="5"/>
    </row>
    <row r="87" customFormat="false" ht="15" hidden="false" customHeight="false" outlineLevel="0" collapsed="false">
      <c r="C87" s="2"/>
      <c r="D87" s="15"/>
      <c r="E87" s="5"/>
      <c r="G87" s="15"/>
      <c r="H87" s="5"/>
      <c r="I87" s="5"/>
      <c r="K87" s="26"/>
      <c r="L87" s="5"/>
    </row>
    <row r="88" customFormat="false" ht="15" hidden="false" customHeight="false" outlineLevel="0" collapsed="false">
      <c r="C88" s="2"/>
      <c r="D88" s="15"/>
      <c r="E88" s="5"/>
      <c r="G88" s="15"/>
      <c r="H88" s="5"/>
      <c r="I88" s="5"/>
      <c r="K88" s="26"/>
      <c r="L88" s="5"/>
    </row>
    <row r="89" customFormat="false" ht="15" hidden="false" customHeight="false" outlineLevel="0" collapsed="false">
      <c r="C89" s="2"/>
      <c r="D89" s="15"/>
      <c r="E89" s="5"/>
      <c r="G89" s="15"/>
      <c r="H89" s="5"/>
      <c r="I89" s="5"/>
      <c r="K89" s="26"/>
      <c r="L89" s="5"/>
    </row>
    <row r="90" customFormat="false" ht="15" hidden="false" customHeight="false" outlineLevel="0" collapsed="false">
      <c r="C90" s="2"/>
      <c r="D90" s="15"/>
      <c r="E90" s="5"/>
      <c r="G90" s="15"/>
      <c r="H90" s="5"/>
      <c r="I90" s="5"/>
      <c r="K90" s="26"/>
      <c r="L90" s="5"/>
    </row>
    <row r="91" customFormat="false" ht="15" hidden="false" customHeight="false" outlineLevel="0" collapsed="false">
      <c r="C91" s="2"/>
      <c r="D91" s="15"/>
      <c r="E91" s="5"/>
      <c r="G91" s="15"/>
      <c r="H91" s="5"/>
      <c r="I91" s="5"/>
      <c r="K91" s="26"/>
      <c r="L91" s="5"/>
    </row>
    <row r="92" customFormat="false" ht="15" hidden="false" customHeight="false" outlineLevel="0" collapsed="false">
      <c r="C92" s="2"/>
      <c r="D92" s="15"/>
      <c r="E92" s="5"/>
      <c r="G92" s="15"/>
      <c r="H92" s="5"/>
      <c r="I92" s="5"/>
      <c r="K92" s="26"/>
      <c r="L92" s="5"/>
    </row>
    <row r="93" customFormat="false" ht="15" hidden="false" customHeight="false" outlineLevel="0" collapsed="false">
      <c r="C93" s="2"/>
      <c r="D93" s="15"/>
      <c r="E93" s="5"/>
      <c r="G93" s="15"/>
      <c r="H93" s="5"/>
      <c r="I93" s="5"/>
      <c r="K93" s="26"/>
      <c r="L93" s="5"/>
    </row>
    <row r="94" customFormat="false" ht="15" hidden="false" customHeight="false" outlineLevel="0" collapsed="false">
      <c r="C94" s="2"/>
      <c r="D94" s="15"/>
      <c r="E94" s="5"/>
      <c r="G94" s="15"/>
      <c r="H94" s="5"/>
      <c r="I94" s="5"/>
      <c r="K94" s="26"/>
      <c r="L94" s="5"/>
    </row>
    <row r="95" customFormat="false" ht="15" hidden="false" customHeight="false" outlineLevel="0" collapsed="false">
      <c r="C95" s="2"/>
      <c r="D95" s="15"/>
      <c r="E95" s="5"/>
      <c r="G95" s="15"/>
      <c r="H95" s="5"/>
      <c r="I95" s="5"/>
      <c r="K95" s="26"/>
      <c r="L95" s="5"/>
    </row>
    <row r="96" customFormat="false" ht="15" hidden="false" customHeight="false" outlineLevel="0" collapsed="false">
      <c r="C96" s="2"/>
      <c r="D96" s="15"/>
      <c r="E96" s="5"/>
      <c r="G96" s="15"/>
      <c r="H96" s="5"/>
      <c r="I96" s="5"/>
      <c r="K96" s="26"/>
      <c r="L96" s="5"/>
    </row>
    <row r="97" customFormat="false" ht="15" hidden="false" customHeight="false" outlineLevel="0" collapsed="false">
      <c r="C97" s="2"/>
      <c r="D97" s="15"/>
      <c r="E97" s="5"/>
      <c r="G97" s="15"/>
      <c r="H97" s="5"/>
      <c r="I97" s="5"/>
      <c r="K97" s="26"/>
      <c r="L97" s="5"/>
    </row>
    <row r="98" customFormat="false" ht="15" hidden="false" customHeight="false" outlineLevel="0" collapsed="false">
      <c r="C98" s="2"/>
      <c r="D98" s="15"/>
      <c r="E98" s="5"/>
      <c r="G98" s="15"/>
      <c r="H98" s="5"/>
      <c r="I98" s="5"/>
      <c r="K98" s="26"/>
      <c r="L98" s="5"/>
    </row>
    <row r="99" customFormat="false" ht="15" hidden="false" customHeight="false" outlineLevel="0" collapsed="false">
      <c r="C99" s="2"/>
      <c r="D99" s="15"/>
      <c r="E99" s="5"/>
      <c r="G99" s="15"/>
      <c r="H99" s="5"/>
      <c r="I99" s="5"/>
      <c r="K99" s="26"/>
      <c r="L99" s="5"/>
    </row>
    <row r="100" customFormat="false" ht="15" hidden="false" customHeight="false" outlineLevel="0" collapsed="false">
      <c r="C100" s="2"/>
      <c r="D100" s="15"/>
      <c r="E100" s="5"/>
      <c r="G100" s="15"/>
      <c r="H100" s="5"/>
      <c r="I100" s="5"/>
      <c r="K100" s="26"/>
      <c r="L100" s="5"/>
    </row>
    <row r="101" customFormat="false" ht="15" hidden="false" customHeight="false" outlineLevel="0" collapsed="false">
      <c r="C101" s="2"/>
      <c r="D101" s="15"/>
      <c r="E101" s="5"/>
      <c r="G101" s="15"/>
      <c r="H101" s="5"/>
      <c r="I101" s="5"/>
      <c r="K101" s="26"/>
      <c r="L101" s="5"/>
    </row>
    <row r="102" customFormat="false" ht="15" hidden="false" customHeight="false" outlineLevel="0" collapsed="false">
      <c r="C102" s="2"/>
      <c r="D102" s="15"/>
      <c r="E102" s="5"/>
      <c r="G102" s="15"/>
      <c r="H102" s="5"/>
      <c r="I102" s="5"/>
      <c r="K102" s="26"/>
      <c r="L102" s="5"/>
    </row>
    <row r="103" customFormat="false" ht="15" hidden="false" customHeight="false" outlineLevel="0" collapsed="false">
      <c r="C103" s="2"/>
      <c r="D103" s="15"/>
      <c r="E103" s="5"/>
      <c r="G103" s="15"/>
      <c r="H103" s="5"/>
      <c r="I103" s="5"/>
      <c r="K103" s="26"/>
      <c r="L103" s="5"/>
    </row>
    <row r="104" customFormat="false" ht="15" hidden="false" customHeight="false" outlineLevel="0" collapsed="false">
      <c r="C104" s="2"/>
      <c r="D104" s="15"/>
      <c r="E104" s="5"/>
      <c r="G104" s="15"/>
      <c r="H104" s="5"/>
      <c r="I104" s="5"/>
      <c r="K104" s="26"/>
      <c r="L104" s="5"/>
    </row>
    <row r="105" customFormat="false" ht="15" hidden="false" customHeight="false" outlineLevel="0" collapsed="false">
      <c r="C105" s="2"/>
      <c r="D105" s="15"/>
      <c r="E105" s="5"/>
      <c r="G105" s="15"/>
      <c r="H105" s="5"/>
      <c r="I105" s="5"/>
      <c r="K105" s="26"/>
      <c r="L105" s="5"/>
    </row>
    <row r="106" customFormat="false" ht="15" hidden="false" customHeight="false" outlineLevel="0" collapsed="false">
      <c r="C106" s="2"/>
      <c r="D106" s="15"/>
      <c r="E106" s="5"/>
      <c r="G106" s="15"/>
      <c r="H106" s="5"/>
      <c r="I106" s="5"/>
      <c r="K106" s="26"/>
      <c r="L106" s="5"/>
    </row>
    <row r="107" customFormat="false" ht="15" hidden="false" customHeight="false" outlineLevel="0" collapsed="false">
      <c r="C107" s="2"/>
      <c r="D107" s="15"/>
      <c r="E107" s="5"/>
      <c r="G107" s="15"/>
      <c r="H107" s="5"/>
      <c r="I107" s="5"/>
      <c r="K107" s="26"/>
      <c r="L107" s="5"/>
    </row>
    <row r="108" customFormat="false" ht="15" hidden="false" customHeight="false" outlineLevel="0" collapsed="false">
      <c r="C108" s="2"/>
      <c r="D108" s="15"/>
      <c r="E108" s="5"/>
      <c r="G108" s="15"/>
      <c r="H108" s="5"/>
      <c r="I108" s="5"/>
      <c r="K108" s="26"/>
      <c r="L108" s="5"/>
    </row>
    <row r="109" customFormat="false" ht="15" hidden="false" customHeight="false" outlineLevel="0" collapsed="false">
      <c r="C109" s="2"/>
      <c r="D109" s="15"/>
      <c r="E109" s="5"/>
      <c r="G109" s="15"/>
      <c r="H109" s="5"/>
      <c r="I109" s="5"/>
      <c r="K109" s="26"/>
      <c r="L109" s="5"/>
    </row>
    <row r="110" customFormat="false" ht="15" hidden="false" customHeight="false" outlineLevel="0" collapsed="false">
      <c r="C110" s="2"/>
      <c r="D110" s="15"/>
      <c r="E110" s="5"/>
      <c r="G110" s="15"/>
      <c r="H110" s="5"/>
      <c r="I110" s="5"/>
      <c r="K110" s="26"/>
      <c r="L110" s="5"/>
    </row>
    <row r="111" customFormat="false" ht="15" hidden="false" customHeight="false" outlineLevel="0" collapsed="false">
      <c r="C111" s="2"/>
      <c r="D111" s="15"/>
      <c r="E111" s="5"/>
      <c r="G111" s="15"/>
      <c r="H111" s="5"/>
      <c r="I111" s="5"/>
      <c r="K111" s="26"/>
      <c r="L111" s="5"/>
    </row>
    <row r="112" customFormat="false" ht="15" hidden="false" customHeight="false" outlineLevel="0" collapsed="false">
      <c r="C112" s="2"/>
      <c r="D112" s="15"/>
      <c r="E112" s="5"/>
      <c r="G112" s="15"/>
      <c r="H112" s="5"/>
      <c r="I112" s="5"/>
      <c r="K112" s="26"/>
      <c r="L112" s="5"/>
    </row>
    <row r="113" customFormat="false" ht="15" hidden="false" customHeight="false" outlineLevel="0" collapsed="false">
      <c r="C113" s="2"/>
      <c r="D113" s="15"/>
      <c r="E113" s="5"/>
      <c r="G113" s="15"/>
      <c r="H113" s="5"/>
      <c r="I113" s="5"/>
      <c r="K113" s="26"/>
      <c r="L113" s="5"/>
    </row>
    <row r="114" customFormat="false" ht="15" hidden="false" customHeight="false" outlineLevel="0" collapsed="false">
      <c r="C114" s="2"/>
      <c r="D114" s="15"/>
      <c r="E114" s="5"/>
      <c r="G114" s="15"/>
      <c r="H114" s="5"/>
      <c r="I114" s="5"/>
      <c r="K114" s="26"/>
      <c r="L114" s="5"/>
    </row>
    <row r="115" customFormat="false" ht="15" hidden="false" customHeight="false" outlineLevel="0" collapsed="false">
      <c r="C115" s="2"/>
      <c r="D115" s="15"/>
      <c r="E115" s="5"/>
      <c r="G115" s="15"/>
      <c r="H115" s="5"/>
      <c r="I115" s="5"/>
      <c r="K115" s="26"/>
      <c r="L115" s="5"/>
    </row>
    <row r="116" customFormat="false" ht="15" hidden="false" customHeight="false" outlineLevel="0" collapsed="false">
      <c r="C116" s="2"/>
      <c r="D116" s="15"/>
      <c r="E116" s="5"/>
      <c r="G116" s="15"/>
      <c r="H116" s="5"/>
      <c r="I116" s="5"/>
      <c r="K116" s="26"/>
      <c r="L116" s="5"/>
    </row>
    <row r="117" customFormat="false" ht="15" hidden="false" customHeight="false" outlineLevel="0" collapsed="false">
      <c r="C117" s="2"/>
      <c r="D117" s="15"/>
      <c r="E117" s="5"/>
      <c r="G117" s="15"/>
      <c r="H117" s="5"/>
      <c r="I117" s="5"/>
      <c r="K117" s="26"/>
      <c r="L117" s="5"/>
    </row>
    <row r="118" customFormat="false" ht="15" hidden="false" customHeight="false" outlineLevel="0" collapsed="false">
      <c r="C118" s="2"/>
      <c r="D118" s="15"/>
      <c r="E118" s="5"/>
      <c r="G118" s="15"/>
      <c r="H118" s="5"/>
      <c r="I118" s="5"/>
      <c r="K118" s="26"/>
      <c r="L118" s="5"/>
    </row>
    <row r="119" customFormat="false" ht="15" hidden="false" customHeight="false" outlineLevel="0" collapsed="false">
      <c r="C119" s="2"/>
      <c r="D119" s="15"/>
      <c r="E119" s="5"/>
      <c r="G119" s="15"/>
      <c r="H119" s="5"/>
      <c r="I119" s="5"/>
      <c r="K119" s="26"/>
      <c r="L119" s="5"/>
    </row>
    <row r="120" customFormat="false" ht="15" hidden="false" customHeight="false" outlineLevel="0" collapsed="false">
      <c r="C120" s="2"/>
      <c r="D120" s="15"/>
      <c r="E120" s="5"/>
      <c r="G120" s="15"/>
      <c r="H120" s="5"/>
      <c r="I120" s="5"/>
      <c r="K120" s="26"/>
      <c r="L120" s="5"/>
    </row>
    <row r="121" customFormat="false" ht="15" hidden="false" customHeight="false" outlineLevel="0" collapsed="false">
      <c r="C121" s="2"/>
      <c r="D121" s="15"/>
      <c r="E121" s="5"/>
      <c r="G121" s="15"/>
      <c r="H121" s="5"/>
      <c r="I121" s="5"/>
      <c r="K121" s="26"/>
      <c r="L121" s="5"/>
    </row>
    <row r="122" customFormat="false" ht="15" hidden="false" customHeight="false" outlineLevel="0" collapsed="false">
      <c r="C122" s="2"/>
      <c r="D122" s="15"/>
      <c r="E122" s="5"/>
      <c r="G122" s="15"/>
      <c r="H122" s="5"/>
      <c r="I122" s="5"/>
      <c r="K122" s="26"/>
      <c r="L122" s="5"/>
    </row>
    <row r="123" customFormat="false" ht="15" hidden="false" customHeight="false" outlineLevel="0" collapsed="false">
      <c r="C123" s="2"/>
      <c r="D123" s="15"/>
      <c r="E123" s="5"/>
      <c r="G123" s="15"/>
      <c r="H123" s="5"/>
      <c r="I123" s="5"/>
      <c r="K123" s="26"/>
      <c r="L123" s="5"/>
    </row>
    <row r="124" customFormat="false" ht="15" hidden="false" customHeight="false" outlineLevel="0" collapsed="false">
      <c r="C124" s="2"/>
      <c r="D124" s="15"/>
      <c r="E124" s="5"/>
      <c r="G124" s="15"/>
      <c r="H124" s="5"/>
      <c r="I124" s="5"/>
      <c r="K124" s="26"/>
      <c r="L124" s="5"/>
    </row>
    <row r="125" customFormat="false" ht="15" hidden="false" customHeight="false" outlineLevel="0" collapsed="false">
      <c r="C125" s="2"/>
      <c r="D125" s="15"/>
      <c r="E125" s="5"/>
      <c r="G125" s="15"/>
      <c r="H125" s="5"/>
      <c r="I125" s="5"/>
      <c r="K125" s="26"/>
      <c r="L125" s="5"/>
    </row>
    <row r="126" customFormat="false" ht="15" hidden="false" customHeight="false" outlineLevel="0" collapsed="false">
      <c r="C126" s="2"/>
      <c r="D126" s="15"/>
      <c r="E126" s="5"/>
      <c r="G126" s="15"/>
      <c r="H126" s="5"/>
      <c r="I126" s="5"/>
      <c r="K126" s="26"/>
    </row>
    <row r="127" customFormat="false" ht="15" hidden="false" customHeight="false" outlineLevel="0" collapsed="false">
      <c r="C127" s="2"/>
      <c r="D127" s="15"/>
      <c r="E127" s="5"/>
      <c r="G127" s="15"/>
      <c r="H127" s="5"/>
      <c r="I127" s="5"/>
      <c r="K127" s="26"/>
    </row>
    <row r="128" customFormat="false" ht="15" hidden="false" customHeight="false" outlineLevel="0" collapsed="false">
      <c r="C128" s="2"/>
      <c r="D128" s="15"/>
      <c r="E128" s="5"/>
      <c r="G128" s="15"/>
      <c r="H128" s="5"/>
      <c r="I128" s="5"/>
      <c r="K128" s="26"/>
    </row>
    <row r="129" customFormat="false" ht="15" hidden="false" customHeight="false" outlineLevel="0" collapsed="false">
      <c r="C129" s="2"/>
      <c r="D129" s="15"/>
      <c r="E129" s="5"/>
      <c r="G129" s="15"/>
      <c r="H129" s="5"/>
      <c r="I129" s="5"/>
      <c r="K129" s="26"/>
    </row>
    <row r="130" customFormat="false" ht="15" hidden="false" customHeight="false" outlineLevel="0" collapsed="false">
      <c r="C130" s="2"/>
      <c r="D130" s="15"/>
      <c r="E130" s="5"/>
      <c r="G130" s="15"/>
      <c r="H130" s="5"/>
      <c r="I130" s="5"/>
      <c r="K130" s="26"/>
    </row>
    <row r="131" customFormat="false" ht="15" hidden="false" customHeight="false" outlineLevel="0" collapsed="false">
      <c r="C131" s="2"/>
      <c r="D131" s="15"/>
      <c r="E131" s="5"/>
      <c r="G131" s="15"/>
      <c r="H131" s="5"/>
      <c r="I131" s="5"/>
      <c r="K131" s="26"/>
    </row>
    <row r="132" customFormat="false" ht="15" hidden="false" customHeight="false" outlineLevel="0" collapsed="false">
      <c r="C132" s="2"/>
      <c r="D132" s="15"/>
      <c r="E132" s="5"/>
      <c r="G132" s="15"/>
      <c r="H132" s="5"/>
      <c r="I132" s="5"/>
      <c r="K132" s="26"/>
    </row>
    <row r="133" customFormat="false" ht="15" hidden="false" customHeight="false" outlineLevel="0" collapsed="false">
      <c r="C133" s="2"/>
      <c r="D133" s="15"/>
      <c r="E133" s="5"/>
      <c r="G133" s="15"/>
      <c r="H133" s="5"/>
      <c r="I133" s="5"/>
      <c r="K133" s="26"/>
    </row>
    <row r="134" customFormat="false" ht="15" hidden="false" customHeight="false" outlineLevel="0" collapsed="false">
      <c r="C134" s="2"/>
      <c r="D134" s="15"/>
      <c r="E134" s="5"/>
      <c r="G134" s="15"/>
      <c r="H134" s="5"/>
      <c r="I134" s="5"/>
      <c r="K134" s="26"/>
    </row>
    <row r="135" customFormat="false" ht="15" hidden="false" customHeight="false" outlineLevel="0" collapsed="false">
      <c r="C135" s="2"/>
      <c r="D135" s="15"/>
      <c r="E135" s="5"/>
      <c r="G135" s="15"/>
      <c r="H135" s="5"/>
      <c r="I135" s="5"/>
    </row>
    <row r="136" customFormat="false" ht="15" hidden="false" customHeight="false" outlineLevel="0" collapsed="false">
      <c r="C136" s="2"/>
      <c r="D136" s="15"/>
      <c r="E136" s="5"/>
      <c r="G136" s="15"/>
      <c r="H136" s="5"/>
      <c r="I136" s="5"/>
    </row>
    <row r="137" customFormat="false" ht="15" hidden="false" customHeight="false" outlineLevel="0" collapsed="false">
      <c r="C137" s="2"/>
      <c r="D137" s="15"/>
      <c r="E137" s="5"/>
      <c r="G137" s="15"/>
      <c r="H137" s="5"/>
      <c r="I137" s="5"/>
    </row>
    <row r="138" customFormat="false" ht="15" hidden="false" customHeight="false" outlineLevel="0" collapsed="false">
      <c r="C138" s="2"/>
      <c r="D138" s="15"/>
      <c r="E138" s="5"/>
      <c r="G138" s="15"/>
      <c r="H138" s="5"/>
      <c r="I138" s="5"/>
    </row>
    <row r="139" customFormat="false" ht="15" hidden="false" customHeight="false" outlineLevel="0" collapsed="false">
      <c r="C139" s="2"/>
      <c r="D139" s="15"/>
      <c r="E139" s="5"/>
      <c r="G139" s="15"/>
      <c r="H139" s="5"/>
      <c r="I139" s="5"/>
    </row>
    <row r="140" customFormat="false" ht="15" hidden="false" customHeight="false" outlineLevel="0" collapsed="false">
      <c r="C140" s="2"/>
      <c r="D140" s="15"/>
      <c r="G140" s="15"/>
      <c r="H140" s="5"/>
      <c r="I140" s="5"/>
    </row>
    <row r="141" customFormat="false" ht="15" hidden="false" customHeight="false" outlineLevel="0" collapsed="false">
      <c r="C141" s="2"/>
      <c r="D141" s="15"/>
      <c r="G141" s="15"/>
      <c r="H141" s="5"/>
      <c r="I141" s="5"/>
    </row>
    <row r="142" customFormat="false" ht="15" hidden="false" customHeight="false" outlineLevel="0" collapsed="false">
      <c r="C142" s="2"/>
      <c r="D142" s="15"/>
      <c r="G142" s="15"/>
      <c r="H142" s="5"/>
      <c r="I142" s="5"/>
    </row>
    <row r="143" customFormat="false" ht="15" hidden="false" customHeight="false" outlineLevel="0" collapsed="false">
      <c r="C143" s="2"/>
      <c r="D143" s="15"/>
      <c r="G143" s="15"/>
      <c r="H143" s="5"/>
      <c r="I143" s="5"/>
    </row>
    <row r="144" customFormat="false" ht="15" hidden="false" customHeight="false" outlineLevel="0" collapsed="false">
      <c r="C144" s="2"/>
      <c r="D144" s="15"/>
      <c r="G144" s="15"/>
      <c r="H144" s="5"/>
      <c r="I144" s="5"/>
    </row>
    <row r="145" customFormat="false" ht="15" hidden="false" customHeight="false" outlineLevel="0" collapsed="false">
      <c r="C145" s="2"/>
      <c r="D145" s="15"/>
      <c r="G145" s="15"/>
      <c r="H145" s="5"/>
      <c r="I145" s="5"/>
    </row>
    <row r="146" customFormat="false" ht="15" hidden="false" customHeight="false" outlineLevel="0" collapsed="false">
      <c r="C146" s="2"/>
      <c r="D146" s="15"/>
      <c r="G146" s="15"/>
      <c r="H146" s="5"/>
      <c r="I146" s="5"/>
    </row>
    <row r="147" customFormat="false" ht="15" hidden="false" customHeight="false" outlineLevel="0" collapsed="false">
      <c r="C147" s="2"/>
      <c r="D147" s="15"/>
      <c r="G147" s="15"/>
      <c r="H147" s="5"/>
      <c r="I147" s="5"/>
    </row>
    <row r="148" customFormat="false" ht="15" hidden="false" customHeight="false" outlineLevel="0" collapsed="false">
      <c r="C148" s="2"/>
      <c r="D148" s="15"/>
      <c r="G148" s="15"/>
      <c r="H148" s="5"/>
      <c r="I148" s="5"/>
    </row>
    <row r="149" customFormat="false" ht="15" hidden="false" customHeight="false" outlineLevel="0" collapsed="false">
      <c r="C149" s="2"/>
      <c r="D149" s="15"/>
      <c r="G149" s="15"/>
      <c r="H149" s="5"/>
      <c r="I149" s="5"/>
    </row>
    <row r="150" customFormat="false" ht="15" hidden="false" customHeight="false" outlineLevel="0" collapsed="false">
      <c r="C150" s="2"/>
      <c r="D150" s="15"/>
      <c r="G150" s="15"/>
      <c r="H150" s="5"/>
      <c r="I150" s="5"/>
    </row>
    <row r="151" customFormat="false" ht="15" hidden="false" customHeight="false" outlineLevel="0" collapsed="false">
      <c r="C151" s="2"/>
      <c r="D151" s="15"/>
      <c r="G151" s="15"/>
      <c r="H151" s="5"/>
      <c r="I151" s="5"/>
    </row>
    <row r="152" customFormat="false" ht="15" hidden="false" customHeight="false" outlineLevel="0" collapsed="false">
      <c r="C152" s="2"/>
      <c r="D152" s="15"/>
      <c r="G152" s="15"/>
      <c r="H152" s="5"/>
      <c r="I152" s="5"/>
    </row>
    <row r="153" customFormat="false" ht="15" hidden="false" customHeight="false" outlineLevel="0" collapsed="false">
      <c r="C153" s="2"/>
      <c r="D153" s="15"/>
      <c r="G153" s="15"/>
      <c r="H153" s="5"/>
      <c r="I153" s="5"/>
    </row>
    <row r="154" customFormat="false" ht="15" hidden="false" customHeight="false" outlineLevel="0" collapsed="false">
      <c r="C154" s="2"/>
      <c r="D154" s="15"/>
      <c r="G154" s="15"/>
      <c r="H154" s="5"/>
      <c r="I154" s="5"/>
    </row>
    <row r="155" customFormat="false" ht="15" hidden="false" customHeight="false" outlineLevel="0" collapsed="false">
      <c r="C155" s="2"/>
      <c r="D155" s="15"/>
      <c r="G155" s="15"/>
      <c r="H155" s="5"/>
      <c r="I155" s="5"/>
    </row>
    <row r="156" customFormat="false" ht="15" hidden="false" customHeight="false" outlineLevel="0" collapsed="false">
      <c r="C156" s="2"/>
      <c r="D156" s="15"/>
      <c r="G156" s="15"/>
      <c r="H156" s="5"/>
      <c r="I156" s="5"/>
    </row>
    <row r="157" customFormat="false" ht="15" hidden="false" customHeight="false" outlineLevel="0" collapsed="false">
      <c r="C157" s="2"/>
      <c r="D157" s="15"/>
      <c r="G157" s="15"/>
      <c r="H157" s="5"/>
      <c r="I157" s="5"/>
    </row>
    <row r="158" customFormat="false" ht="15" hidden="false" customHeight="false" outlineLevel="0" collapsed="false">
      <c r="C158" s="2"/>
      <c r="D158" s="15"/>
      <c r="G158" s="15"/>
      <c r="H158" s="5"/>
      <c r="I158" s="5"/>
    </row>
    <row r="159" customFormat="false" ht="15" hidden="false" customHeight="false" outlineLevel="0" collapsed="false">
      <c r="C159" s="2"/>
      <c r="D159" s="15"/>
      <c r="G159" s="15"/>
      <c r="H159" s="5"/>
      <c r="I159" s="5"/>
    </row>
    <row r="160" customFormat="false" ht="15" hidden="false" customHeight="false" outlineLevel="0" collapsed="false">
      <c r="C160" s="2"/>
      <c r="D160" s="15"/>
      <c r="G160" s="15"/>
      <c r="H160" s="5"/>
      <c r="I160" s="5"/>
    </row>
    <row r="161" customFormat="false" ht="15" hidden="false" customHeight="false" outlineLevel="0" collapsed="false">
      <c r="C161" s="2"/>
      <c r="D161" s="15"/>
      <c r="G161" s="15"/>
      <c r="H161" s="5"/>
      <c r="I161" s="5"/>
    </row>
    <row r="162" customFormat="false" ht="15" hidden="false" customHeight="false" outlineLevel="0" collapsed="false">
      <c r="C162" s="2"/>
      <c r="D162" s="15"/>
      <c r="G162" s="15"/>
      <c r="H162" s="5"/>
      <c r="I162" s="5"/>
    </row>
    <row r="163" customFormat="false" ht="15" hidden="false" customHeight="false" outlineLevel="0" collapsed="false">
      <c r="C163" s="2"/>
      <c r="D163" s="15"/>
      <c r="G163" s="15"/>
      <c r="H163" s="5"/>
      <c r="I163" s="5"/>
    </row>
    <row r="164" customFormat="false" ht="15" hidden="false" customHeight="false" outlineLevel="0" collapsed="false">
      <c r="C164" s="2"/>
      <c r="D164" s="15"/>
      <c r="G164" s="15"/>
      <c r="H164" s="5"/>
      <c r="I164" s="5"/>
    </row>
    <row r="165" customFormat="false" ht="15" hidden="false" customHeight="false" outlineLevel="0" collapsed="false">
      <c r="C165" s="2"/>
      <c r="D165" s="15"/>
      <c r="G165" s="15"/>
      <c r="H165" s="5"/>
      <c r="I165" s="5"/>
    </row>
    <row r="166" customFormat="false" ht="15" hidden="false" customHeight="false" outlineLevel="0" collapsed="false">
      <c r="C166" s="2"/>
      <c r="D166" s="15"/>
      <c r="G166" s="15"/>
      <c r="H166" s="5"/>
      <c r="I166" s="5"/>
    </row>
    <row r="167" customFormat="false" ht="15" hidden="false" customHeight="false" outlineLevel="0" collapsed="false">
      <c r="C167" s="2"/>
      <c r="D167" s="15"/>
      <c r="G167" s="15"/>
      <c r="H167" s="5"/>
      <c r="I167" s="5"/>
    </row>
    <row r="168" customFormat="false" ht="15" hidden="false" customHeight="false" outlineLevel="0" collapsed="false">
      <c r="C168" s="2"/>
      <c r="D168" s="15"/>
      <c r="G168" s="15"/>
      <c r="H168" s="5"/>
      <c r="I168" s="5"/>
    </row>
    <row r="169" customFormat="false" ht="15" hidden="false" customHeight="false" outlineLevel="0" collapsed="false">
      <c r="C169" s="2"/>
      <c r="D169" s="15"/>
      <c r="G169" s="15"/>
      <c r="H169" s="5"/>
      <c r="I169" s="5"/>
    </row>
    <row r="170" customFormat="false" ht="15" hidden="false" customHeight="false" outlineLevel="0" collapsed="false">
      <c r="C170" s="2"/>
      <c r="D170" s="15"/>
      <c r="G170" s="15"/>
      <c r="H170" s="5"/>
      <c r="I170" s="5"/>
    </row>
    <row r="171" customFormat="false" ht="15" hidden="false" customHeight="false" outlineLevel="0" collapsed="false">
      <c r="C171" s="2"/>
      <c r="D171" s="15"/>
      <c r="G171" s="15"/>
      <c r="H171" s="5"/>
      <c r="I171" s="5"/>
    </row>
    <row r="172" customFormat="false" ht="15" hidden="false" customHeight="false" outlineLevel="0" collapsed="false">
      <c r="C172" s="2"/>
      <c r="D172" s="15"/>
      <c r="G172" s="15"/>
      <c r="H172" s="5"/>
      <c r="I172" s="5"/>
    </row>
    <row r="173" customFormat="false" ht="15" hidden="false" customHeight="false" outlineLevel="0" collapsed="false">
      <c r="C173" s="2"/>
      <c r="D173" s="15"/>
      <c r="G173" s="15"/>
      <c r="H173" s="5"/>
      <c r="I173" s="5"/>
    </row>
    <row r="174" customFormat="false" ht="15" hidden="false" customHeight="false" outlineLevel="0" collapsed="false">
      <c r="C174" s="2"/>
      <c r="D174" s="15"/>
      <c r="G174" s="15"/>
      <c r="H174" s="5"/>
      <c r="I174" s="5"/>
    </row>
    <row r="175" customFormat="false" ht="15" hidden="false" customHeight="false" outlineLevel="0" collapsed="false">
      <c r="C175" s="2"/>
      <c r="D175" s="15"/>
      <c r="G175" s="15"/>
      <c r="H175" s="5"/>
      <c r="I175" s="5"/>
    </row>
    <row r="176" customFormat="false" ht="15" hidden="false" customHeight="false" outlineLevel="0" collapsed="false">
      <c r="C176" s="2"/>
      <c r="D176" s="15"/>
      <c r="G176" s="15"/>
      <c r="H176" s="5"/>
      <c r="I176" s="5"/>
    </row>
    <row r="177" customFormat="false" ht="15" hidden="false" customHeight="false" outlineLevel="0" collapsed="false">
      <c r="C177" s="2"/>
      <c r="D177" s="15"/>
      <c r="G177" s="15"/>
      <c r="H177" s="5"/>
      <c r="I177" s="5"/>
    </row>
    <row r="178" customFormat="false" ht="15" hidden="false" customHeight="false" outlineLevel="0" collapsed="false">
      <c r="C178" s="2"/>
      <c r="D178" s="15"/>
      <c r="G178" s="15"/>
      <c r="H178" s="5"/>
      <c r="I178" s="5"/>
    </row>
    <row r="179" customFormat="false" ht="15" hidden="false" customHeight="false" outlineLevel="0" collapsed="false">
      <c r="C179" s="2"/>
      <c r="D179" s="15"/>
      <c r="G179" s="15"/>
      <c r="H179" s="5"/>
      <c r="I179" s="5"/>
    </row>
    <row r="180" customFormat="false" ht="15" hidden="false" customHeight="false" outlineLevel="0" collapsed="false">
      <c r="C180" s="2"/>
      <c r="D180" s="15"/>
      <c r="G180" s="15"/>
      <c r="H180" s="5"/>
      <c r="I180" s="5"/>
    </row>
    <row r="181" customFormat="false" ht="15" hidden="false" customHeight="false" outlineLevel="0" collapsed="false">
      <c r="C181" s="2"/>
      <c r="D181" s="15"/>
      <c r="G181" s="15"/>
      <c r="H181" s="5"/>
      <c r="I181" s="5"/>
    </row>
    <row r="182" customFormat="false" ht="15" hidden="false" customHeight="false" outlineLevel="0" collapsed="false">
      <c r="C182" s="2"/>
      <c r="D182" s="15"/>
      <c r="G182" s="15"/>
      <c r="H182" s="5"/>
      <c r="I182" s="5"/>
    </row>
    <row r="183" customFormat="false" ht="15" hidden="false" customHeight="false" outlineLevel="0" collapsed="false">
      <c r="C183" s="2"/>
      <c r="D183" s="15"/>
      <c r="G183" s="15"/>
      <c r="H183" s="5"/>
      <c r="I183" s="5"/>
    </row>
    <row r="184" customFormat="false" ht="15" hidden="false" customHeight="false" outlineLevel="0" collapsed="false">
      <c r="C184" s="2"/>
      <c r="D184" s="15"/>
      <c r="G184" s="15"/>
      <c r="H184" s="5"/>
      <c r="I184" s="5"/>
    </row>
    <row r="185" customFormat="false" ht="15" hidden="false" customHeight="false" outlineLevel="0" collapsed="false">
      <c r="C185" s="2"/>
      <c r="D185" s="15"/>
      <c r="G185" s="15"/>
      <c r="H185" s="5"/>
      <c r="I185" s="5"/>
    </row>
    <row r="186" customFormat="false" ht="15" hidden="false" customHeight="false" outlineLevel="0" collapsed="false">
      <c r="C186" s="2"/>
      <c r="D186" s="15"/>
      <c r="G186" s="15"/>
      <c r="H186" s="5"/>
      <c r="I186" s="5"/>
    </row>
    <row r="187" customFormat="false" ht="15" hidden="false" customHeight="false" outlineLevel="0" collapsed="false">
      <c r="C187" s="2"/>
      <c r="D187" s="15"/>
      <c r="G187" s="15"/>
      <c r="H187" s="5"/>
      <c r="I187" s="5"/>
    </row>
    <row r="188" customFormat="false" ht="15" hidden="false" customHeight="false" outlineLevel="0" collapsed="false">
      <c r="C188" s="2"/>
      <c r="D188" s="15"/>
      <c r="G188" s="15"/>
      <c r="H188" s="5"/>
      <c r="I188" s="5"/>
    </row>
    <row r="189" customFormat="false" ht="15" hidden="false" customHeight="false" outlineLevel="0" collapsed="false">
      <c r="C189" s="2"/>
      <c r="D189" s="15"/>
      <c r="G189" s="15"/>
      <c r="H189" s="5"/>
      <c r="I189" s="5"/>
    </row>
    <row r="190" customFormat="false" ht="15" hidden="false" customHeight="false" outlineLevel="0" collapsed="false">
      <c r="C190" s="2"/>
      <c r="D190" s="15"/>
      <c r="G190" s="15"/>
      <c r="H190" s="5"/>
      <c r="I190" s="5"/>
    </row>
    <row r="191" customFormat="false" ht="15" hidden="false" customHeight="false" outlineLevel="0" collapsed="false">
      <c r="C191" s="2"/>
      <c r="D191" s="15"/>
      <c r="G191" s="15"/>
      <c r="H191" s="5"/>
      <c r="I191" s="5"/>
    </row>
    <row r="192" customFormat="false" ht="15" hidden="false" customHeight="false" outlineLevel="0" collapsed="false">
      <c r="C192" s="2"/>
      <c r="D192" s="15"/>
      <c r="G192" s="15"/>
      <c r="H192" s="5"/>
      <c r="I192" s="5"/>
    </row>
    <row r="193" customFormat="false" ht="15" hidden="false" customHeight="false" outlineLevel="0" collapsed="false">
      <c r="C193" s="2"/>
      <c r="D193" s="15"/>
      <c r="G193" s="15"/>
      <c r="H193" s="5"/>
      <c r="I193" s="5"/>
    </row>
    <row r="194" customFormat="false" ht="15" hidden="false" customHeight="false" outlineLevel="0" collapsed="false">
      <c r="C194" s="2"/>
      <c r="D194" s="15"/>
      <c r="G194" s="15"/>
      <c r="H194" s="5"/>
      <c r="I194" s="5"/>
    </row>
    <row r="195" customFormat="false" ht="15" hidden="false" customHeight="false" outlineLevel="0" collapsed="false">
      <c r="C195" s="2"/>
      <c r="D195" s="15"/>
      <c r="G195" s="15"/>
      <c r="H195" s="5"/>
      <c r="I195" s="5"/>
    </row>
    <row r="196" customFormat="false" ht="15" hidden="false" customHeight="false" outlineLevel="0" collapsed="false">
      <c r="C196" s="2"/>
      <c r="D196" s="15"/>
      <c r="G196" s="15"/>
      <c r="H196" s="5"/>
      <c r="I196" s="5"/>
    </row>
    <row r="197" customFormat="false" ht="15" hidden="false" customHeight="false" outlineLevel="0" collapsed="false">
      <c r="C197" s="2"/>
      <c r="D197" s="15"/>
      <c r="G197" s="15"/>
      <c r="H197" s="5"/>
      <c r="I197" s="5"/>
    </row>
    <row r="198" customFormat="false" ht="15" hidden="false" customHeight="false" outlineLevel="0" collapsed="false">
      <c r="C198" s="2"/>
      <c r="D198" s="15"/>
      <c r="G198" s="15"/>
      <c r="H198" s="5"/>
      <c r="I198" s="5"/>
    </row>
    <row r="199" customFormat="false" ht="15" hidden="false" customHeight="false" outlineLevel="0" collapsed="false">
      <c r="C199" s="2"/>
      <c r="D199" s="15"/>
      <c r="G199" s="15"/>
      <c r="H199" s="5"/>
      <c r="I199" s="5"/>
    </row>
    <row r="200" customFormat="false" ht="15" hidden="false" customHeight="false" outlineLevel="0" collapsed="false">
      <c r="C200" s="2"/>
      <c r="D200" s="15"/>
      <c r="G200" s="15"/>
      <c r="H200" s="5"/>
      <c r="I200" s="5"/>
    </row>
    <row r="201" customFormat="false" ht="15" hidden="false" customHeight="false" outlineLevel="0" collapsed="false">
      <c r="C201" s="2"/>
      <c r="D201" s="15"/>
      <c r="G201" s="15"/>
      <c r="H201" s="5"/>
      <c r="I201" s="5"/>
    </row>
    <row r="202" customFormat="false" ht="15" hidden="false" customHeight="false" outlineLevel="0" collapsed="false">
      <c r="C202" s="2"/>
      <c r="D202" s="15"/>
      <c r="G202" s="15"/>
      <c r="H202" s="5"/>
      <c r="I202" s="5"/>
    </row>
    <row r="203" customFormat="false" ht="15" hidden="false" customHeight="false" outlineLevel="0" collapsed="false">
      <c r="C203" s="2"/>
      <c r="D203" s="15"/>
      <c r="G203" s="15"/>
      <c r="H203" s="5"/>
      <c r="I203" s="5"/>
    </row>
    <row r="204" customFormat="false" ht="15" hidden="false" customHeight="false" outlineLevel="0" collapsed="false">
      <c r="C204" s="2"/>
      <c r="D204" s="15"/>
      <c r="G204" s="15"/>
      <c r="H204" s="5"/>
      <c r="I204" s="5"/>
    </row>
    <row r="205" customFormat="false" ht="15" hidden="false" customHeight="false" outlineLevel="0" collapsed="false">
      <c r="C205" s="2"/>
      <c r="D205" s="15"/>
      <c r="G205" s="15"/>
      <c r="H205" s="5"/>
      <c r="I205" s="5"/>
    </row>
    <row r="206" customFormat="false" ht="15" hidden="false" customHeight="false" outlineLevel="0" collapsed="false">
      <c r="C206" s="2"/>
      <c r="D206" s="15"/>
      <c r="G206" s="15"/>
      <c r="H206" s="5"/>
      <c r="I206" s="5"/>
    </row>
    <row r="207" customFormat="false" ht="15" hidden="false" customHeight="false" outlineLevel="0" collapsed="false">
      <c r="C207" s="2"/>
      <c r="D207" s="15"/>
      <c r="G207" s="15"/>
      <c r="H207" s="5"/>
      <c r="I207" s="5"/>
    </row>
    <row r="208" customFormat="false" ht="15" hidden="false" customHeight="false" outlineLevel="0" collapsed="false">
      <c r="C208" s="2"/>
      <c r="D208" s="15"/>
      <c r="G208" s="15"/>
      <c r="H208" s="5"/>
      <c r="I208" s="5"/>
    </row>
    <row r="209" customFormat="false" ht="15" hidden="false" customHeight="false" outlineLevel="0" collapsed="false">
      <c r="C209" s="2"/>
      <c r="D209" s="15"/>
      <c r="G209" s="15"/>
      <c r="H209" s="5"/>
      <c r="I209" s="5"/>
    </row>
    <row r="210" customFormat="false" ht="15" hidden="false" customHeight="false" outlineLevel="0" collapsed="false">
      <c r="C210" s="2"/>
      <c r="D210" s="15"/>
      <c r="G210" s="15"/>
      <c r="H210" s="5"/>
      <c r="I210" s="5"/>
    </row>
    <row r="211" customFormat="false" ht="15" hidden="false" customHeight="false" outlineLevel="0" collapsed="false">
      <c r="C211" s="2"/>
      <c r="D211" s="15"/>
      <c r="G211" s="15"/>
      <c r="H211" s="5"/>
      <c r="I211" s="5"/>
    </row>
    <row r="212" customFormat="false" ht="15" hidden="false" customHeight="false" outlineLevel="0" collapsed="false">
      <c r="C212" s="2"/>
      <c r="D212" s="15"/>
      <c r="G212" s="15"/>
      <c r="H212" s="5"/>
      <c r="I212" s="5"/>
    </row>
    <row r="213" customFormat="false" ht="15" hidden="false" customHeight="false" outlineLevel="0" collapsed="false">
      <c r="C213" s="2"/>
      <c r="D213" s="15"/>
      <c r="G213" s="15"/>
      <c r="H213" s="5"/>
      <c r="I213" s="5"/>
    </row>
    <row r="214" customFormat="false" ht="15" hidden="false" customHeight="false" outlineLevel="0" collapsed="false">
      <c r="C214" s="2"/>
      <c r="D214" s="15"/>
      <c r="G214" s="15"/>
      <c r="H214" s="5"/>
      <c r="I214" s="5"/>
    </row>
    <row r="215" customFormat="false" ht="15" hidden="false" customHeight="false" outlineLevel="0" collapsed="false">
      <c r="C215" s="2"/>
      <c r="D215" s="15"/>
      <c r="G215" s="15"/>
      <c r="H215" s="5"/>
      <c r="I215" s="5"/>
    </row>
    <row r="216" customFormat="false" ht="15" hidden="false" customHeight="false" outlineLevel="0" collapsed="false">
      <c r="C216" s="2"/>
      <c r="D216" s="15"/>
      <c r="G216" s="15"/>
      <c r="H216" s="5"/>
      <c r="I216" s="5"/>
    </row>
    <row r="217" customFormat="false" ht="15" hidden="false" customHeight="false" outlineLevel="0" collapsed="false">
      <c r="C217" s="2"/>
      <c r="D217" s="15"/>
      <c r="G217" s="15"/>
      <c r="H217" s="5"/>
      <c r="I217" s="5"/>
    </row>
    <row r="218" customFormat="false" ht="15" hidden="false" customHeight="false" outlineLevel="0" collapsed="false">
      <c r="C218" s="2"/>
      <c r="D218" s="15"/>
      <c r="G218" s="15"/>
      <c r="H218" s="5"/>
      <c r="I218" s="5"/>
    </row>
    <row r="219" customFormat="false" ht="15" hidden="false" customHeight="false" outlineLevel="0" collapsed="false">
      <c r="C219" s="2"/>
      <c r="D219" s="15"/>
      <c r="G219" s="15"/>
      <c r="H219" s="5"/>
      <c r="I219" s="5"/>
    </row>
    <row r="220" customFormat="false" ht="15" hidden="false" customHeight="false" outlineLevel="0" collapsed="false">
      <c r="C220" s="2"/>
      <c r="D220" s="15"/>
      <c r="G220" s="15"/>
      <c r="H220" s="5"/>
      <c r="I220" s="5"/>
    </row>
    <row r="221" customFormat="false" ht="15" hidden="false" customHeight="false" outlineLevel="0" collapsed="false">
      <c r="C221" s="2"/>
      <c r="D221" s="15"/>
      <c r="G221" s="15"/>
      <c r="H221" s="5"/>
      <c r="I221" s="5"/>
    </row>
    <row r="222" customFormat="false" ht="15" hidden="false" customHeight="false" outlineLevel="0" collapsed="false">
      <c r="C222" s="2"/>
      <c r="D222" s="15"/>
      <c r="G222" s="15"/>
      <c r="H222" s="5"/>
      <c r="I222" s="5"/>
    </row>
    <row r="223" customFormat="false" ht="15" hidden="false" customHeight="false" outlineLevel="0" collapsed="false">
      <c r="C223" s="2"/>
      <c r="D223" s="15"/>
      <c r="G223" s="15"/>
      <c r="H223" s="5"/>
      <c r="I223" s="5"/>
    </row>
    <row r="224" customFormat="false" ht="15" hidden="false" customHeight="false" outlineLevel="0" collapsed="false">
      <c r="C224" s="2"/>
      <c r="D224" s="15"/>
      <c r="G224" s="15"/>
      <c r="H224" s="5"/>
      <c r="I224" s="5"/>
    </row>
    <row r="225" customFormat="false" ht="15" hidden="false" customHeight="false" outlineLevel="0" collapsed="false">
      <c r="C225" s="2"/>
      <c r="D225" s="15"/>
      <c r="G225" s="15"/>
      <c r="H225" s="5"/>
      <c r="I225" s="5"/>
    </row>
    <row r="226" customFormat="false" ht="15" hidden="false" customHeight="false" outlineLevel="0" collapsed="false">
      <c r="C226" s="2"/>
      <c r="D226" s="15"/>
      <c r="G226" s="15"/>
      <c r="H226" s="5"/>
      <c r="I226" s="5"/>
    </row>
    <row r="227" customFormat="false" ht="15" hidden="false" customHeight="false" outlineLevel="0" collapsed="false">
      <c r="C227" s="2"/>
      <c r="D227" s="15"/>
      <c r="G227" s="15"/>
      <c r="H227" s="5"/>
      <c r="I227" s="5"/>
    </row>
    <row r="228" customFormat="false" ht="15" hidden="false" customHeight="false" outlineLevel="0" collapsed="false">
      <c r="C228" s="2"/>
      <c r="D228" s="15"/>
      <c r="G228" s="15"/>
      <c r="H228" s="5"/>
      <c r="I228" s="5"/>
    </row>
    <row r="229" customFormat="false" ht="15" hidden="false" customHeight="false" outlineLevel="0" collapsed="false">
      <c r="C229" s="2"/>
      <c r="D229" s="15"/>
      <c r="G229" s="15"/>
      <c r="H229" s="5"/>
      <c r="I229" s="5"/>
    </row>
    <row r="230" customFormat="false" ht="15" hidden="false" customHeight="false" outlineLevel="0" collapsed="false">
      <c r="C230" s="2"/>
      <c r="D230" s="15"/>
      <c r="G230" s="15"/>
      <c r="H230" s="5"/>
      <c r="I230" s="5"/>
    </row>
    <row r="231" customFormat="false" ht="15" hidden="false" customHeight="false" outlineLevel="0" collapsed="false">
      <c r="C231" s="2"/>
      <c r="D231" s="15"/>
      <c r="G231" s="15"/>
      <c r="H231" s="5"/>
      <c r="I231" s="5"/>
    </row>
    <row r="232" customFormat="false" ht="15" hidden="false" customHeight="false" outlineLevel="0" collapsed="false">
      <c r="C232" s="2"/>
      <c r="D232" s="15"/>
      <c r="G232" s="15"/>
      <c r="H232" s="5"/>
      <c r="I232" s="5"/>
    </row>
    <row r="233" customFormat="false" ht="15" hidden="false" customHeight="false" outlineLevel="0" collapsed="false">
      <c r="C233" s="2"/>
      <c r="D233" s="15"/>
      <c r="G233" s="15"/>
      <c r="H233" s="5"/>
      <c r="I233" s="5"/>
    </row>
    <row r="234" customFormat="false" ht="15" hidden="false" customHeight="false" outlineLevel="0" collapsed="false">
      <c r="C234" s="2"/>
      <c r="D234" s="15"/>
      <c r="G234" s="15"/>
      <c r="H234" s="5"/>
      <c r="I234" s="5"/>
    </row>
    <row r="235" customFormat="false" ht="15" hidden="false" customHeight="false" outlineLevel="0" collapsed="false">
      <c r="C235" s="2"/>
      <c r="D235" s="15"/>
      <c r="G235" s="15"/>
      <c r="H235" s="5"/>
      <c r="I235" s="5"/>
    </row>
    <row r="236" customFormat="false" ht="15" hidden="false" customHeight="false" outlineLevel="0" collapsed="false">
      <c r="C236" s="2"/>
      <c r="D236" s="15"/>
      <c r="G236" s="15"/>
      <c r="H236" s="5"/>
      <c r="I236" s="5"/>
    </row>
    <row r="237" customFormat="false" ht="15" hidden="false" customHeight="false" outlineLevel="0" collapsed="false">
      <c r="C237" s="2"/>
      <c r="D237" s="15"/>
      <c r="G237" s="15"/>
      <c r="H237" s="5"/>
      <c r="I237" s="5"/>
    </row>
    <row r="238" customFormat="false" ht="15" hidden="false" customHeight="false" outlineLevel="0" collapsed="false">
      <c r="C238" s="2"/>
      <c r="D238" s="15"/>
      <c r="G238" s="15"/>
      <c r="H238" s="5"/>
      <c r="I238" s="5"/>
    </row>
    <row r="239" customFormat="false" ht="15" hidden="false" customHeight="false" outlineLevel="0" collapsed="false">
      <c r="C239" s="2"/>
      <c r="D239" s="15"/>
      <c r="G239" s="15"/>
      <c r="H239" s="5"/>
      <c r="I239" s="5"/>
    </row>
    <row r="240" customFormat="false" ht="15" hidden="false" customHeight="false" outlineLevel="0" collapsed="false">
      <c r="C240" s="2"/>
      <c r="D240" s="15"/>
      <c r="G240" s="15"/>
      <c r="H240" s="5"/>
      <c r="I240" s="5"/>
    </row>
    <row r="241" customFormat="false" ht="15" hidden="false" customHeight="false" outlineLevel="0" collapsed="false">
      <c r="C241" s="2"/>
      <c r="D241" s="15"/>
      <c r="G241" s="15"/>
      <c r="H241" s="5"/>
      <c r="I241" s="5"/>
    </row>
    <row r="242" customFormat="false" ht="15" hidden="false" customHeight="false" outlineLevel="0" collapsed="false">
      <c r="C242" s="2"/>
      <c r="D242" s="15"/>
      <c r="G242" s="15"/>
      <c r="H242" s="5"/>
      <c r="I242" s="5"/>
    </row>
    <row r="243" customFormat="false" ht="15" hidden="false" customHeight="false" outlineLevel="0" collapsed="false">
      <c r="C243" s="2"/>
      <c r="D243" s="15"/>
      <c r="G243" s="15"/>
      <c r="H243" s="5"/>
      <c r="I243" s="5"/>
    </row>
    <row r="244" customFormat="false" ht="15" hidden="false" customHeight="false" outlineLevel="0" collapsed="false">
      <c r="C244" s="2"/>
      <c r="D244" s="15"/>
      <c r="G244" s="15"/>
      <c r="H244" s="5"/>
      <c r="I244" s="5"/>
    </row>
    <row r="245" customFormat="false" ht="15" hidden="false" customHeight="false" outlineLevel="0" collapsed="false">
      <c r="C245" s="2"/>
      <c r="D245" s="15"/>
      <c r="G245" s="15"/>
      <c r="H245" s="5"/>
      <c r="I245" s="5"/>
    </row>
    <row r="246" customFormat="false" ht="15" hidden="false" customHeight="false" outlineLevel="0" collapsed="false">
      <c r="C246" s="2"/>
      <c r="D246" s="15"/>
      <c r="G246" s="15"/>
      <c r="H246" s="5"/>
      <c r="I246" s="5"/>
    </row>
    <row r="247" customFormat="false" ht="15" hidden="false" customHeight="false" outlineLevel="0" collapsed="false">
      <c r="C247" s="2"/>
      <c r="D247" s="15"/>
      <c r="G247" s="15"/>
      <c r="H247" s="5"/>
      <c r="I247" s="5"/>
    </row>
    <row r="248" customFormat="false" ht="15" hidden="false" customHeight="false" outlineLevel="0" collapsed="false">
      <c r="C248" s="2"/>
      <c r="D248" s="15"/>
      <c r="G248" s="15"/>
      <c r="H248" s="5"/>
      <c r="I248" s="5"/>
    </row>
    <row r="249" customFormat="false" ht="15" hidden="false" customHeight="false" outlineLevel="0" collapsed="false">
      <c r="C249" s="2"/>
      <c r="D249" s="15"/>
      <c r="G249" s="15"/>
      <c r="H249" s="5"/>
      <c r="I249" s="5"/>
    </row>
    <row r="250" customFormat="false" ht="15" hidden="false" customHeight="false" outlineLevel="0" collapsed="false">
      <c r="C250" s="2"/>
      <c r="D250" s="15"/>
      <c r="G250" s="15"/>
      <c r="H250" s="5"/>
      <c r="I250" s="5"/>
    </row>
    <row r="251" customFormat="false" ht="15" hidden="false" customHeight="false" outlineLevel="0" collapsed="false">
      <c r="C251" s="2"/>
      <c r="D251" s="15"/>
      <c r="G251" s="15"/>
      <c r="H251" s="5"/>
      <c r="I251" s="5"/>
    </row>
    <row r="252" customFormat="false" ht="15" hidden="false" customHeight="false" outlineLevel="0" collapsed="false">
      <c r="C252" s="2"/>
      <c r="D252" s="15"/>
      <c r="G252" s="15"/>
      <c r="H252" s="5"/>
      <c r="I252" s="5"/>
    </row>
    <row r="253" customFormat="false" ht="15" hidden="false" customHeight="false" outlineLevel="0" collapsed="false">
      <c r="C253" s="2"/>
      <c r="D253" s="15"/>
      <c r="G253" s="15"/>
      <c r="H253" s="5"/>
      <c r="I253" s="5"/>
    </row>
    <row r="254" customFormat="false" ht="15" hidden="false" customHeight="false" outlineLevel="0" collapsed="false">
      <c r="C254" s="2"/>
      <c r="D254" s="15"/>
      <c r="G254" s="15"/>
      <c r="H254" s="5"/>
      <c r="I254" s="5"/>
    </row>
    <row r="255" customFormat="false" ht="15" hidden="false" customHeight="false" outlineLevel="0" collapsed="false">
      <c r="C255" s="2"/>
      <c r="D255" s="15"/>
      <c r="G255" s="15"/>
      <c r="H255" s="5"/>
      <c r="I255" s="5"/>
    </row>
    <row r="256" customFormat="false" ht="15" hidden="false" customHeight="false" outlineLevel="0" collapsed="false">
      <c r="C256" s="2"/>
      <c r="D256" s="15"/>
      <c r="G256" s="15"/>
      <c r="H256" s="5"/>
      <c r="I256" s="5"/>
    </row>
    <row r="257" customFormat="false" ht="15" hidden="false" customHeight="false" outlineLevel="0" collapsed="false">
      <c r="C257" s="2"/>
      <c r="D257" s="15"/>
      <c r="G257" s="15"/>
      <c r="H257" s="5"/>
      <c r="I257" s="5"/>
    </row>
    <row r="258" customFormat="false" ht="15" hidden="false" customHeight="false" outlineLevel="0" collapsed="false">
      <c r="C258" s="2"/>
      <c r="D258" s="15"/>
      <c r="G258" s="15"/>
      <c r="H258" s="5"/>
      <c r="I258" s="5"/>
    </row>
    <row r="259" customFormat="false" ht="15" hidden="false" customHeight="false" outlineLevel="0" collapsed="false">
      <c r="C259" s="2"/>
      <c r="D259" s="15"/>
      <c r="G259" s="15"/>
      <c r="H259" s="5"/>
      <c r="I259" s="5"/>
    </row>
    <row r="260" customFormat="false" ht="15" hidden="false" customHeight="false" outlineLevel="0" collapsed="false">
      <c r="C260" s="2"/>
      <c r="D260" s="15"/>
      <c r="G260" s="15"/>
      <c r="H260" s="5"/>
      <c r="I260" s="5"/>
    </row>
    <row r="261" customFormat="false" ht="15" hidden="false" customHeight="false" outlineLevel="0" collapsed="false">
      <c r="C261" s="2"/>
      <c r="D261" s="15"/>
      <c r="G261" s="15"/>
      <c r="H261" s="5"/>
      <c r="I261" s="5"/>
    </row>
    <row r="262" customFormat="false" ht="15" hidden="false" customHeight="false" outlineLevel="0" collapsed="false">
      <c r="C262" s="2"/>
      <c r="D262" s="15"/>
      <c r="G262" s="15"/>
      <c r="H262" s="5"/>
      <c r="I262" s="5"/>
    </row>
    <row r="263" customFormat="false" ht="15" hidden="false" customHeight="false" outlineLevel="0" collapsed="false">
      <c r="C263" s="2"/>
      <c r="D263" s="15"/>
      <c r="G263" s="15"/>
      <c r="H263" s="5"/>
      <c r="I263" s="5"/>
    </row>
    <row r="264" customFormat="false" ht="15" hidden="false" customHeight="false" outlineLevel="0" collapsed="false">
      <c r="C264" s="2"/>
      <c r="D264" s="15"/>
      <c r="G264" s="15"/>
      <c r="H264" s="5"/>
      <c r="I264" s="5"/>
    </row>
    <row r="265" customFormat="false" ht="15" hidden="false" customHeight="false" outlineLevel="0" collapsed="false">
      <c r="C265" s="2"/>
      <c r="D265" s="15"/>
      <c r="G265" s="15"/>
      <c r="H265" s="5"/>
      <c r="I265" s="5"/>
    </row>
    <row r="266" customFormat="false" ht="15" hidden="false" customHeight="false" outlineLevel="0" collapsed="false">
      <c r="C266" s="2"/>
      <c r="D266" s="15"/>
      <c r="G266" s="15"/>
      <c r="H266" s="5"/>
      <c r="I266" s="5"/>
    </row>
    <row r="267" customFormat="false" ht="15" hidden="false" customHeight="false" outlineLevel="0" collapsed="false">
      <c r="C267" s="2"/>
      <c r="D267" s="15"/>
      <c r="G267" s="15"/>
      <c r="H267" s="5"/>
      <c r="I267" s="5"/>
    </row>
    <row r="268" customFormat="false" ht="15" hidden="false" customHeight="false" outlineLevel="0" collapsed="false">
      <c r="C268" s="2"/>
      <c r="D268" s="15"/>
      <c r="G268" s="15"/>
      <c r="H268" s="5"/>
      <c r="I268" s="5"/>
    </row>
    <row r="269" customFormat="false" ht="15" hidden="false" customHeight="false" outlineLevel="0" collapsed="false">
      <c r="C269" s="2"/>
      <c r="D269" s="15"/>
      <c r="G269" s="15"/>
      <c r="H269" s="5"/>
      <c r="I269" s="5"/>
    </row>
    <row r="270" customFormat="false" ht="15" hidden="false" customHeight="false" outlineLevel="0" collapsed="false">
      <c r="C270" s="2"/>
      <c r="D270" s="15"/>
      <c r="G270" s="15"/>
      <c r="H270" s="5"/>
      <c r="I270" s="5"/>
    </row>
    <row r="271" customFormat="false" ht="15" hidden="false" customHeight="false" outlineLevel="0" collapsed="false">
      <c r="C271" s="2"/>
      <c r="D271" s="15"/>
      <c r="G271" s="15"/>
      <c r="H271" s="5"/>
      <c r="I271" s="5"/>
    </row>
    <row r="272" customFormat="false" ht="15" hidden="false" customHeight="false" outlineLevel="0" collapsed="false">
      <c r="C272" s="2"/>
      <c r="D272" s="15"/>
      <c r="G272" s="15"/>
      <c r="H272" s="5"/>
      <c r="I272" s="5"/>
    </row>
    <row r="273" customFormat="false" ht="15" hidden="false" customHeight="false" outlineLevel="0" collapsed="false">
      <c r="C273" s="2"/>
      <c r="D273" s="15"/>
      <c r="G273" s="15"/>
      <c r="H273" s="5"/>
      <c r="I273" s="5"/>
    </row>
    <row r="274" customFormat="false" ht="15" hidden="false" customHeight="false" outlineLevel="0" collapsed="false">
      <c r="C274" s="2"/>
      <c r="D274" s="15"/>
      <c r="G274" s="15"/>
      <c r="H274" s="5"/>
      <c r="I274" s="5"/>
    </row>
    <row r="275" customFormat="false" ht="15" hidden="false" customHeight="false" outlineLevel="0" collapsed="false">
      <c r="C275" s="2"/>
      <c r="D275" s="15"/>
      <c r="G275" s="15"/>
      <c r="H275" s="5"/>
      <c r="I275" s="5"/>
    </row>
    <row r="276" customFormat="false" ht="15" hidden="false" customHeight="false" outlineLevel="0" collapsed="false">
      <c r="C276" s="2"/>
      <c r="D276" s="15"/>
      <c r="G276" s="15"/>
      <c r="H276" s="5"/>
      <c r="I276" s="5"/>
    </row>
    <row r="277" customFormat="false" ht="15" hidden="false" customHeight="false" outlineLevel="0" collapsed="false">
      <c r="C277" s="2"/>
      <c r="D277" s="15"/>
      <c r="G277" s="15"/>
      <c r="H277" s="5"/>
      <c r="I277" s="5"/>
    </row>
    <row r="278" customFormat="false" ht="15" hidden="false" customHeight="false" outlineLevel="0" collapsed="false">
      <c r="C278" s="2"/>
      <c r="D278" s="15"/>
      <c r="G278" s="15"/>
      <c r="H278" s="5"/>
      <c r="I278" s="5"/>
    </row>
    <row r="279" customFormat="false" ht="15" hidden="false" customHeight="false" outlineLevel="0" collapsed="false">
      <c r="C279" s="2"/>
      <c r="D279" s="15"/>
      <c r="G279" s="15"/>
      <c r="H279" s="5"/>
      <c r="I279" s="5"/>
    </row>
    <row r="280" customFormat="false" ht="15" hidden="false" customHeight="false" outlineLevel="0" collapsed="false">
      <c r="C280" s="2"/>
      <c r="D280" s="15"/>
      <c r="G280" s="15"/>
      <c r="H280" s="5"/>
      <c r="I280" s="5"/>
    </row>
    <row r="281" customFormat="false" ht="15" hidden="false" customHeight="false" outlineLevel="0" collapsed="false">
      <c r="C281" s="2"/>
      <c r="D281" s="15"/>
      <c r="G281" s="15"/>
      <c r="H281" s="5"/>
      <c r="I281" s="5"/>
    </row>
    <row r="282" customFormat="false" ht="15" hidden="false" customHeight="false" outlineLevel="0" collapsed="false">
      <c r="C282" s="2"/>
      <c r="D282" s="15"/>
      <c r="G282" s="15"/>
      <c r="H282" s="5"/>
      <c r="I282" s="5"/>
    </row>
    <row r="283" customFormat="false" ht="15" hidden="false" customHeight="false" outlineLevel="0" collapsed="false">
      <c r="C283" s="2"/>
      <c r="D283" s="15"/>
      <c r="G283" s="15"/>
      <c r="H283" s="5"/>
      <c r="I283" s="5"/>
    </row>
    <row r="284" customFormat="false" ht="15" hidden="false" customHeight="false" outlineLevel="0" collapsed="false">
      <c r="C284" s="2"/>
      <c r="D284" s="15"/>
      <c r="G284" s="15"/>
      <c r="H284" s="5"/>
      <c r="I284" s="5"/>
    </row>
    <row r="285" customFormat="false" ht="15" hidden="false" customHeight="false" outlineLevel="0" collapsed="false">
      <c r="C285" s="2"/>
      <c r="D285" s="15"/>
      <c r="G285" s="15"/>
      <c r="H285" s="5"/>
      <c r="I285" s="5"/>
    </row>
    <row r="286" customFormat="false" ht="15" hidden="false" customHeight="false" outlineLevel="0" collapsed="false">
      <c r="C286" s="2"/>
      <c r="D286" s="15"/>
      <c r="G286" s="15"/>
      <c r="H286" s="5"/>
      <c r="I286" s="5"/>
    </row>
    <row r="287" customFormat="false" ht="15" hidden="false" customHeight="false" outlineLevel="0" collapsed="false">
      <c r="C287" s="2"/>
      <c r="D287" s="15"/>
      <c r="G287" s="15"/>
      <c r="H287" s="5"/>
      <c r="I287" s="5"/>
    </row>
    <row r="288" customFormat="false" ht="15" hidden="false" customHeight="false" outlineLevel="0" collapsed="false">
      <c r="C288" s="2"/>
      <c r="D288" s="15"/>
      <c r="G288" s="15"/>
      <c r="H288" s="5"/>
      <c r="I288" s="5"/>
    </row>
    <row r="289" customFormat="false" ht="15" hidden="false" customHeight="false" outlineLevel="0" collapsed="false">
      <c r="C289" s="2"/>
      <c r="D289" s="15"/>
      <c r="G289" s="15"/>
      <c r="H289" s="5"/>
      <c r="I289" s="5"/>
    </row>
    <row r="290" customFormat="false" ht="15" hidden="false" customHeight="false" outlineLevel="0" collapsed="false">
      <c r="C290" s="2"/>
      <c r="D290" s="15"/>
      <c r="G290" s="15"/>
      <c r="H290" s="5"/>
      <c r="I290" s="5"/>
    </row>
    <row r="291" customFormat="false" ht="15" hidden="false" customHeight="false" outlineLevel="0" collapsed="false">
      <c r="C291" s="2"/>
      <c r="D291" s="15"/>
      <c r="G291" s="15"/>
      <c r="H291" s="5"/>
      <c r="I291" s="5"/>
    </row>
    <row r="292" customFormat="false" ht="15" hidden="false" customHeight="false" outlineLevel="0" collapsed="false">
      <c r="C292" s="2"/>
      <c r="D292" s="15"/>
      <c r="G292" s="15"/>
      <c r="H292" s="5"/>
      <c r="I292" s="5"/>
    </row>
    <row r="293" customFormat="false" ht="15" hidden="false" customHeight="false" outlineLevel="0" collapsed="false">
      <c r="C293" s="2"/>
      <c r="D293" s="15"/>
      <c r="G293" s="15"/>
      <c r="H293" s="5"/>
      <c r="I293" s="5"/>
    </row>
    <row r="294" customFormat="false" ht="15" hidden="false" customHeight="false" outlineLevel="0" collapsed="false">
      <c r="C294" s="2"/>
      <c r="D294" s="15"/>
      <c r="G294" s="15"/>
      <c r="H294" s="5"/>
      <c r="I294" s="5"/>
    </row>
    <row r="295" customFormat="false" ht="15" hidden="false" customHeight="false" outlineLevel="0" collapsed="false">
      <c r="C295" s="2"/>
      <c r="D295" s="15"/>
      <c r="G295" s="15"/>
      <c r="H295" s="5"/>
      <c r="I295" s="5"/>
    </row>
    <row r="296" customFormat="false" ht="15" hidden="false" customHeight="false" outlineLevel="0" collapsed="false">
      <c r="C296" s="2"/>
      <c r="D296" s="15"/>
      <c r="G296" s="15"/>
      <c r="H296" s="5"/>
      <c r="I296" s="5"/>
    </row>
    <row r="297" customFormat="false" ht="15" hidden="false" customHeight="false" outlineLevel="0" collapsed="false">
      <c r="C297" s="2"/>
      <c r="G297" s="15"/>
    </row>
    <row r="298" customFormat="false" ht="15" hidden="false" customHeight="false" outlineLevel="0" collapsed="false">
      <c r="C298" s="2"/>
      <c r="G298" s="15"/>
    </row>
    <row r="299" customFormat="false" ht="15" hidden="false" customHeight="false" outlineLevel="0" collapsed="false">
      <c r="C299" s="2"/>
      <c r="G299" s="15"/>
    </row>
    <row r="300" customFormat="false" ht="15" hidden="false" customHeight="false" outlineLevel="0" collapsed="false">
      <c r="C300" s="2"/>
      <c r="G300" s="15"/>
    </row>
    <row r="301" customFormat="false" ht="15" hidden="false" customHeight="false" outlineLevel="0" collapsed="false">
      <c r="C301" s="2"/>
      <c r="G301" s="15"/>
    </row>
    <row r="302" customFormat="false" ht="15" hidden="false" customHeight="false" outlineLevel="0" collapsed="false">
      <c r="C302" s="2"/>
      <c r="G302" s="15"/>
    </row>
    <row r="303" customFormat="false" ht="15" hidden="false" customHeight="false" outlineLevel="0" collapsed="false">
      <c r="C303" s="2"/>
    </row>
    <row r="304" customFormat="false" ht="15" hidden="false" customHeight="false" outlineLevel="0" collapsed="false">
      <c r="C304" s="2"/>
    </row>
  </sheetData>
  <conditionalFormatting sqref="E6:E139">
    <cfRule type="duplicateValues" priority="2" aboveAverage="0" equalAverage="0" bottom="0" percent="0" rank="0" text="" dxfId="293"/>
  </conditionalFormatting>
  <conditionalFormatting sqref="H6:I296">
    <cfRule type="duplicateValues" priority="3" aboveAverage="0" equalAverage="0" bottom="0" percent="0" rank="0" text="" dxfId="294"/>
  </conditionalFormatting>
  <conditionalFormatting sqref="L6:L300">
    <cfRule type="duplicateValues" priority="4" aboveAverage="0" equalAverage="0" bottom="0" percent="0" rank="0" text="" dxfId="295"/>
  </conditionalFormatting>
  <conditionalFormatting sqref="L7:L125">
    <cfRule type="duplicateValues" priority="5" aboveAverage="0" equalAverage="0" bottom="0" percent="0" rank="0" text="" dxfId="29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R219"/>
  <sheetViews>
    <sheetView showFormulas="false" showGridLines="true" showRowColHeaders="true" showZeros="true" rightToLeft="false" tabSelected="false" showOutlineSymbols="true" defaultGridColor="true" view="normal" topLeftCell="G67" colorId="64" zoomScale="100" zoomScaleNormal="100" zoomScalePageLayoutView="100" workbookViewId="0">
      <selection pane="topLeft" activeCell="K128" activeCellId="0" sqref="K128"/>
    </sheetView>
  </sheetViews>
  <sheetFormatPr defaultColWidth="10.54296875" defaultRowHeight="15" zeroHeight="false" outlineLevelRow="0" outlineLevelCol="0"/>
  <cols>
    <col collapsed="false" customWidth="true" hidden="false" outlineLevel="0" max="9" min="9" style="0" width="30.29"/>
    <col collapsed="false" customWidth="true" hidden="false" outlineLevel="0" max="12" min="12" style="0" width="2.71"/>
    <col collapsed="false" customWidth="true" hidden="false" outlineLevel="0" max="16" min="16" style="0" width="4.7"/>
  </cols>
  <sheetData>
    <row r="3" customFormat="false" ht="15" hidden="false" customHeight="false" outlineLevel="0" collapsed="false">
      <c r="B3" s="26"/>
      <c r="C3" s="26"/>
      <c r="F3" s="0" t="s">
        <v>23</v>
      </c>
      <c r="I3" s="23" t="s">
        <v>116</v>
      </c>
      <c r="J3" s="23"/>
      <c r="K3" s="24"/>
    </row>
    <row r="4" customFormat="false" ht="15" hidden="false" customHeight="false" outlineLevel="0" collapsed="false">
      <c r="B4" s="26" t="n">
        <v>500</v>
      </c>
      <c r="C4" s="26" t="n">
        <v>4500</v>
      </c>
      <c r="F4" s="53" t="n">
        <v>801.72</v>
      </c>
      <c r="G4" s="26"/>
      <c r="I4" s="26"/>
      <c r="J4" s="26"/>
      <c r="M4" s="26"/>
      <c r="N4" s="26"/>
      <c r="P4" s="26"/>
      <c r="Q4" s="26"/>
    </row>
    <row r="5" customFormat="false" ht="15" hidden="false" customHeight="false" outlineLevel="0" collapsed="false">
      <c r="B5" s="26" t="n">
        <v>700.21</v>
      </c>
      <c r="C5" s="26" t="n">
        <v>11000</v>
      </c>
      <c r="E5" s="26"/>
      <c r="F5" s="53" t="n">
        <v>779.45</v>
      </c>
      <c r="G5" s="26"/>
      <c r="I5" s="2" t="s">
        <v>3</v>
      </c>
      <c r="J5" s="2" t="s">
        <v>4</v>
      </c>
      <c r="K5" s="2" t="s">
        <v>5</v>
      </c>
      <c r="M5" s="14" t="s">
        <v>15</v>
      </c>
      <c r="N5" s="2" t="s">
        <v>6</v>
      </c>
      <c r="O5" s="2" t="s">
        <v>5</v>
      </c>
      <c r="Q5" s="25" t="s">
        <v>16</v>
      </c>
      <c r="R5" s="2" t="s">
        <v>6</v>
      </c>
    </row>
    <row r="6" customFormat="false" ht="15" hidden="false" customHeight="false" outlineLevel="0" collapsed="false">
      <c r="B6" s="26" t="n">
        <v>395.48</v>
      </c>
      <c r="C6" s="26" t="n">
        <v>6500</v>
      </c>
      <c r="E6" s="26"/>
      <c r="F6" s="53" t="n">
        <v>1158.04</v>
      </c>
      <c r="G6" s="26"/>
      <c r="I6" s="26"/>
      <c r="J6" s="26"/>
      <c r="M6" s="26"/>
      <c r="N6" s="54"/>
      <c r="P6" s="26"/>
      <c r="Q6" s="26"/>
    </row>
    <row r="7" customFormat="false" ht="15" hidden="false" customHeight="false" outlineLevel="0" collapsed="false">
      <c r="B7" s="26" t="n">
        <v>90</v>
      </c>
      <c r="C7" s="26" t="n">
        <v>4900</v>
      </c>
      <c r="E7" s="26"/>
      <c r="F7" s="53" t="n">
        <v>489.94</v>
      </c>
      <c r="G7" s="51" t="s">
        <v>9</v>
      </c>
      <c r="H7" s="51" t="s">
        <v>33</v>
      </c>
      <c r="I7" s="4" t="s">
        <v>25</v>
      </c>
      <c r="J7" s="15" t="n">
        <v>793.06</v>
      </c>
      <c r="K7" s="5" t="n">
        <v>8171</v>
      </c>
      <c r="M7" s="15" t="n">
        <v>521.75</v>
      </c>
      <c r="N7" s="55" t="n">
        <v>8289</v>
      </c>
      <c r="O7" s="5" t="n">
        <v>47</v>
      </c>
      <c r="P7" s="26"/>
      <c r="Q7" s="15"/>
    </row>
    <row r="8" customFormat="false" ht="15" hidden="false" customHeight="false" outlineLevel="0" collapsed="false">
      <c r="B8" s="26" t="n">
        <v>313.05</v>
      </c>
      <c r="C8" s="26" t="n">
        <v>2500</v>
      </c>
      <c r="E8" s="26"/>
      <c r="F8" s="53" t="n">
        <v>1714.79</v>
      </c>
      <c r="G8" s="26"/>
      <c r="I8" s="4" t="s">
        <v>14</v>
      </c>
      <c r="J8" s="15" t="n">
        <v>2000</v>
      </c>
      <c r="K8" s="5" t="n">
        <v>3770</v>
      </c>
      <c r="M8" s="15" t="n">
        <v>150</v>
      </c>
      <c r="N8" s="55" t="n">
        <v>4799</v>
      </c>
      <c r="O8" s="5" t="n">
        <v>25</v>
      </c>
      <c r="P8" s="26"/>
      <c r="Q8" s="15"/>
    </row>
    <row r="9" customFormat="false" ht="15" hidden="false" customHeight="false" outlineLevel="0" collapsed="false">
      <c r="B9" s="26" t="n">
        <v>659.74</v>
      </c>
      <c r="C9" s="26" t="n">
        <v>4120</v>
      </c>
      <c r="E9" s="26"/>
      <c r="F9" s="53" t="n">
        <v>2482.61</v>
      </c>
      <c r="G9" s="26"/>
      <c r="I9" s="4" t="s">
        <v>15</v>
      </c>
      <c r="J9" s="15" t="n">
        <v>8050.78</v>
      </c>
      <c r="K9" s="5"/>
      <c r="M9" s="15" t="n">
        <v>464</v>
      </c>
      <c r="N9" s="55" t="n">
        <v>8792</v>
      </c>
      <c r="O9" s="5" t="n">
        <v>26</v>
      </c>
      <c r="P9" s="26"/>
      <c r="Q9" s="15"/>
    </row>
    <row r="10" customFormat="false" ht="15" hidden="false" customHeight="false" outlineLevel="0" collapsed="false">
      <c r="B10" s="26" t="n">
        <v>68.59</v>
      </c>
      <c r="C10" s="26" t="n">
        <v>7660</v>
      </c>
      <c r="E10" s="26"/>
      <c r="F10" s="53" t="n">
        <v>208.7</v>
      </c>
      <c r="G10" s="26"/>
      <c r="I10" s="4"/>
      <c r="J10" s="15"/>
      <c r="K10" s="5"/>
      <c r="M10" s="15" t="n">
        <v>222.7</v>
      </c>
      <c r="N10" s="55" t="n">
        <v>6122</v>
      </c>
      <c r="O10" s="5" t="n">
        <v>27</v>
      </c>
      <c r="P10" s="26"/>
      <c r="Q10" s="15"/>
    </row>
    <row r="11" customFormat="false" ht="15" hidden="false" customHeight="false" outlineLevel="0" collapsed="false">
      <c r="B11" s="26" t="n">
        <v>400</v>
      </c>
      <c r="C11" s="26" t="n">
        <v>3000</v>
      </c>
      <c r="E11" s="26"/>
      <c r="F11" s="53" t="n">
        <v>1000</v>
      </c>
      <c r="G11" s="26"/>
      <c r="I11" s="4"/>
      <c r="J11" s="4" t="n">
        <f aca="false">SUM(J7:J10)</f>
        <v>10843.84</v>
      </c>
      <c r="K11" s="5"/>
      <c r="M11" s="15" t="n">
        <v>500</v>
      </c>
      <c r="N11" s="55" t="n">
        <v>1255</v>
      </c>
      <c r="O11" s="5" t="n">
        <v>32</v>
      </c>
      <c r="P11" s="26"/>
      <c r="Q11" s="15"/>
    </row>
    <row r="12" customFormat="false" ht="15" hidden="false" customHeight="false" outlineLevel="0" collapsed="false">
      <c r="B12" s="26" t="n">
        <v>600.11</v>
      </c>
      <c r="C12" s="26" t="n">
        <v>6500</v>
      </c>
      <c r="E12" s="26"/>
      <c r="F12" s="53" t="n">
        <v>50</v>
      </c>
      <c r="G12" s="26"/>
      <c r="I12" s="4"/>
      <c r="J12" s="15"/>
      <c r="K12" s="5"/>
      <c r="M12" s="15" t="n">
        <v>2000</v>
      </c>
      <c r="N12" s="55" t="n">
        <v>2393</v>
      </c>
      <c r="O12" s="5" t="n">
        <v>20</v>
      </c>
      <c r="P12" s="10"/>
      <c r="Q12" s="15"/>
    </row>
    <row r="13" customFormat="false" ht="15" hidden="false" customHeight="false" outlineLevel="0" collapsed="false">
      <c r="B13" s="26" t="n">
        <v>583</v>
      </c>
      <c r="C13" s="26" t="n">
        <v>2390</v>
      </c>
      <c r="E13" s="26"/>
      <c r="F13" s="53" t="n">
        <v>200</v>
      </c>
      <c r="G13" s="26"/>
      <c r="I13" s="4"/>
      <c r="J13" s="15"/>
      <c r="K13" s="5"/>
      <c r="M13" s="15" t="n">
        <v>445.4</v>
      </c>
      <c r="N13" s="55" t="n">
        <v>1161</v>
      </c>
      <c r="O13" s="5" t="n">
        <v>19</v>
      </c>
      <c r="P13" s="26"/>
      <c r="Q13" s="15"/>
    </row>
    <row r="14" customFormat="false" ht="15" hidden="false" customHeight="false" outlineLevel="0" collapsed="false">
      <c r="B14" s="26" t="n">
        <v>1829.38</v>
      </c>
      <c r="C14" s="26" t="n">
        <f aca="false">SUM(C4:C13)</f>
        <v>53070</v>
      </c>
      <c r="E14" s="26"/>
      <c r="F14" s="53" t="n">
        <v>445.4</v>
      </c>
      <c r="G14" s="51" t="s">
        <v>18</v>
      </c>
      <c r="H14" s="51" t="s">
        <v>23</v>
      </c>
      <c r="I14" s="4" t="s">
        <v>97</v>
      </c>
      <c r="J14" s="15" t="n">
        <v>1000</v>
      </c>
      <c r="K14" s="5" t="n">
        <v>612</v>
      </c>
      <c r="M14" s="15" t="n">
        <v>521.75</v>
      </c>
      <c r="N14" s="55" t="n">
        <v>6564</v>
      </c>
      <c r="O14" s="5" t="n">
        <v>18</v>
      </c>
      <c r="P14" s="26"/>
      <c r="Q14" s="15"/>
    </row>
    <row r="15" customFormat="false" ht="15" hidden="false" customHeight="false" outlineLevel="0" collapsed="false">
      <c r="B15" s="26" t="n">
        <v>1300</v>
      </c>
      <c r="C15" s="26"/>
      <c r="E15" s="26"/>
      <c r="F15" s="53" t="n">
        <v>208.7</v>
      </c>
      <c r="G15" s="26"/>
      <c r="I15" s="4"/>
      <c r="J15" s="15" t="n">
        <v>500</v>
      </c>
      <c r="K15" s="5" t="n">
        <v>663</v>
      </c>
      <c r="M15" s="15" t="n">
        <v>150</v>
      </c>
      <c r="N15" s="55" t="n">
        <v>4594</v>
      </c>
      <c r="O15" s="5" t="n">
        <v>9</v>
      </c>
      <c r="P15" s="26"/>
      <c r="Q15" s="15"/>
    </row>
    <row r="16" customFormat="false" ht="15" hidden="false" customHeight="false" outlineLevel="0" collapsed="false">
      <c r="B16" s="26" t="n">
        <f aca="false">SUM(B4:B15)</f>
        <v>7439.56</v>
      </c>
      <c r="C16" s="26"/>
      <c r="E16" s="26"/>
      <c r="F16" s="53" t="n">
        <v>222.7</v>
      </c>
      <c r="G16" s="26"/>
      <c r="I16" s="4" t="s">
        <v>117</v>
      </c>
      <c r="J16" s="15" t="n">
        <v>200</v>
      </c>
      <c r="K16" s="5" t="n">
        <v>29</v>
      </c>
      <c r="M16" s="15" t="n">
        <v>100</v>
      </c>
      <c r="N16" s="55" t="n">
        <v>9638</v>
      </c>
      <c r="O16" s="5" t="n">
        <v>3</v>
      </c>
      <c r="P16" s="26"/>
      <c r="Q16" s="15"/>
    </row>
    <row r="17" customFormat="false" ht="15" hidden="false" customHeight="false" outlineLevel="0" collapsed="false">
      <c r="B17" s="26"/>
      <c r="C17" s="26"/>
      <c r="E17" s="26"/>
      <c r="F17" s="53" t="n">
        <v>550.59</v>
      </c>
      <c r="G17" s="26"/>
      <c r="I17" s="4"/>
      <c r="J17" s="15" t="n">
        <v>200</v>
      </c>
      <c r="K17" s="5" t="n">
        <v>30</v>
      </c>
      <c r="M17" s="15" t="n">
        <v>729.03</v>
      </c>
      <c r="N17" s="55" t="n">
        <v>8569</v>
      </c>
      <c r="O17" s="5" t="n">
        <v>1</v>
      </c>
      <c r="P17" s="26"/>
      <c r="Q17" s="15"/>
    </row>
    <row r="18" customFormat="false" ht="15" hidden="false" customHeight="false" outlineLevel="0" collapsed="false">
      <c r="B18" s="26"/>
      <c r="C18" s="26"/>
      <c r="E18" s="26"/>
      <c r="F18" s="53" t="n">
        <v>10000</v>
      </c>
      <c r="G18" s="26"/>
      <c r="I18" s="4"/>
      <c r="J18" s="15" t="n">
        <v>200</v>
      </c>
      <c r="K18" s="5" t="n">
        <v>32</v>
      </c>
      <c r="M18" s="15" t="n">
        <v>626.1</v>
      </c>
      <c r="N18" s="55" t="n">
        <v>4503</v>
      </c>
      <c r="O18" s="5" t="n">
        <v>5</v>
      </c>
      <c r="P18" s="26"/>
      <c r="Q18" s="15"/>
    </row>
    <row r="19" customFormat="false" ht="15" hidden="false" customHeight="false" outlineLevel="0" collapsed="false">
      <c r="B19" s="26"/>
      <c r="C19" s="26"/>
      <c r="E19" s="26"/>
      <c r="F19" s="53" t="n">
        <v>100</v>
      </c>
      <c r="G19" s="26"/>
      <c r="I19" s="4"/>
      <c r="J19" s="15" t="n">
        <v>200</v>
      </c>
      <c r="K19" s="5" t="n">
        <v>34</v>
      </c>
      <c r="M19" s="15" t="n">
        <v>270</v>
      </c>
      <c r="N19" s="55" t="n">
        <v>4995</v>
      </c>
      <c r="O19" s="5" t="n">
        <v>6</v>
      </c>
      <c r="P19" s="26"/>
      <c r="Q19" s="15"/>
    </row>
    <row r="20" customFormat="false" ht="15" hidden="false" customHeight="false" outlineLevel="0" collapsed="false">
      <c r="B20" s="26"/>
      <c r="C20" s="26"/>
      <c r="E20" s="26"/>
      <c r="F20" s="53" t="n">
        <v>208.7</v>
      </c>
      <c r="G20" s="26"/>
      <c r="I20" s="4"/>
      <c r="J20" s="15" t="n">
        <v>200</v>
      </c>
      <c r="K20" s="5" t="n">
        <v>35</v>
      </c>
      <c r="M20" s="15" t="n">
        <v>700</v>
      </c>
      <c r="N20" s="55" t="n">
        <v>4505</v>
      </c>
      <c r="O20" s="5" t="n">
        <v>2</v>
      </c>
      <c r="P20" s="26"/>
      <c r="Q20" s="15"/>
    </row>
    <row r="21" customFormat="false" ht="15" hidden="false" customHeight="false" outlineLevel="0" collapsed="false">
      <c r="B21" s="26"/>
      <c r="C21" s="26"/>
      <c r="E21" s="26"/>
      <c r="F21" s="26" t="n">
        <v>200</v>
      </c>
      <c r="G21" s="26"/>
      <c r="I21" s="4"/>
      <c r="J21" s="15" t="n">
        <v>200</v>
      </c>
      <c r="K21" s="5" t="n">
        <v>36</v>
      </c>
      <c r="M21" s="15" t="n">
        <v>300.05</v>
      </c>
      <c r="N21" s="55" t="n">
        <v>9993</v>
      </c>
      <c r="O21" s="5" t="n">
        <v>13</v>
      </c>
      <c r="P21" s="26"/>
      <c r="Q21" s="15"/>
    </row>
    <row r="22" customFormat="false" ht="15" hidden="false" customHeight="false" outlineLevel="0" collapsed="false">
      <c r="B22" s="26"/>
      <c r="C22" s="26"/>
      <c r="E22" s="26"/>
      <c r="F22" s="26" t="n">
        <v>100</v>
      </c>
      <c r="G22" s="26"/>
      <c r="I22" s="4"/>
      <c r="J22" s="15" t="n">
        <v>200</v>
      </c>
      <c r="K22" s="5" t="n">
        <v>37</v>
      </c>
      <c r="M22" s="15" t="n">
        <v>200</v>
      </c>
      <c r="N22" s="55" t="n">
        <v>528</v>
      </c>
      <c r="O22" s="5" t="n">
        <v>43</v>
      </c>
      <c r="P22" s="26"/>
      <c r="Q22" s="15"/>
    </row>
    <row r="23" customFormat="false" ht="15" hidden="false" customHeight="false" outlineLevel="0" collapsed="false">
      <c r="B23" s="26"/>
      <c r="C23" s="26"/>
      <c r="E23" s="26"/>
      <c r="F23" s="26" t="n">
        <v>131.9</v>
      </c>
      <c r="G23" s="26"/>
      <c r="I23" s="4"/>
      <c r="J23" s="15" t="n">
        <v>200</v>
      </c>
      <c r="K23" s="5" t="n">
        <v>38</v>
      </c>
      <c r="M23" s="15" t="n">
        <v>150</v>
      </c>
      <c r="N23" s="55" t="n">
        <v>2284</v>
      </c>
      <c r="O23" s="5" t="n">
        <v>38</v>
      </c>
      <c r="P23" s="26"/>
      <c r="Q23" s="15"/>
    </row>
    <row r="24" customFormat="false" ht="15" hidden="false" customHeight="false" outlineLevel="0" collapsed="false">
      <c r="B24" s="26"/>
      <c r="C24" s="26"/>
      <c r="E24" s="26"/>
      <c r="F24" s="26" t="n">
        <v>200</v>
      </c>
      <c r="G24" s="26"/>
      <c r="I24" s="4"/>
      <c r="J24" s="15" t="n">
        <v>200</v>
      </c>
      <c r="K24" s="5" t="n">
        <v>39</v>
      </c>
      <c r="M24" s="4" t="n">
        <f aca="false">SUM(M7:M23)</f>
        <v>8050.78</v>
      </c>
      <c r="N24" s="55"/>
      <c r="O24" s="5"/>
      <c r="P24" s="26"/>
      <c r="Q24" s="15"/>
    </row>
    <row r="25" customFormat="false" ht="15" hidden="false" customHeight="false" outlineLevel="0" collapsed="false">
      <c r="B25" s="26"/>
      <c r="C25" s="26"/>
      <c r="E25" s="26"/>
      <c r="F25" s="26" t="n">
        <v>5000</v>
      </c>
      <c r="G25" s="26"/>
      <c r="I25" s="4"/>
      <c r="J25" s="15" t="n">
        <v>200</v>
      </c>
      <c r="K25" s="5" t="n">
        <v>40</v>
      </c>
      <c r="M25" s="15"/>
      <c r="N25" s="55"/>
      <c r="O25" s="5"/>
      <c r="P25" s="26"/>
      <c r="Q25" s="15"/>
    </row>
    <row r="26" customFormat="false" ht="15" hidden="false" customHeight="false" outlineLevel="0" collapsed="false">
      <c r="B26" s="26"/>
      <c r="C26" s="26"/>
      <c r="E26" s="26"/>
      <c r="F26" s="26" t="n">
        <f aca="false">SUM(F4:F25)</f>
        <v>26253.24</v>
      </c>
      <c r="G26" s="26"/>
      <c r="I26" s="4"/>
      <c r="J26" s="15" t="n">
        <v>200</v>
      </c>
      <c r="K26" s="5" t="n">
        <v>41</v>
      </c>
      <c r="M26" s="15"/>
      <c r="N26" s="55"/>
      <c r="O26" s="5"/>
      <c r="P26" s="26"/>
      <c r="Q26" s="15"/>
    </row>
    <row r="27" customFormat="false" ht="15" hidden="false" customHeight="false" outlineLevel="0" collapsed="false">
      <c r="E27" s="26"/>
      <c r="F27" s="26"/>
      <c r="G27" s="26"/>
      <c r="I27" s="4"/>
      <c r="J27" s="15" t="n">
        <v>200</v>
      </c>
      <c r="K27" s="5" t="n">
        <v>42</v>
      </c>
      <c r="M27" s="15" t="n">
        <v>5642.82</v>
      </c>
      <c r="N27" s="55" t="n">
        <v>7984</v>
      </c>
      <c r="O27" s="5" t="n">
        <v>15</v>
      </c>
      <c r="Q27" s="15"/>
    </row>
    <row r="28" customFormat="false" ht="15" hidden="false" customHeight="false" outlineLevel="0" collapsed="false">
      <c r="E28" s="26"/>
      <c r="F28" s="26"/>
      <c r="G28" s="26"/>
      <c r="I28" s="4"/>
      <c r="J28" s="15" t="n">
        <v>200</v>
      </c>
      <c r="K28" s="5" t="n">
        <v>43</v>
      </c>
      <c r="M28" s="15" t="n">
        <v>300</v>
      </c>
      <c r="N28" s="55" t="n">
        <v>5491</v>
      </c>
      <c r="O28" s="5" t="n">
        <v>29</v>
      </c>
      <c r="Q28" s="15"/>
    </row>
    <row r="29" customFormat="false" ht="15" hidden="false" customHeight="false" outlineLevel="0" collapsed="false">
      <c r="E29" s="26"/>
      <c r="F29" s="26"/>
      <c r="G29" s="26"/>
      <c r="I29" s="4"/>
      <c r="J29" s="15" t="n">
        <v>200</v>
      </c>
      <c r="K29" s="5" t="n">
        <v>44</v>
      </c>
      <c r="M29" s="15" t="n">
        <v>91.97</v>
      </c>
      <c r="N29" s="5" t="n">
        <v>7222</v>
      </c>
      <c r="O29" s="5" t="n">
        <v>22</v>
      </c>
      <c r="Q29" s="15"/>
    </row>
    <row r="30" customFormat="false" ht="15" hidden="false" customHeight="false" outlineLevel="0" collapsed="false">
      <c r="E30" s="26"/>
      <c r="F30" s="26"/>
      <c r="G30" s="26"/>
      <c r="I30" s="4"/>
      <c r="J30" s="15" t="n">
        <v>200</v>
      </c>
      <c r="K30" s="5" t="n">
        <v>45</v>
      </c>
      <c r="M30" s="15" t="n">
        <v>457.37</v>
      </c>
      <c r="N30" s="5" t="n">
        <v>5441</v>
      </c>
      <c r="O30" s="5" t="n">
        <v>31</v>
      </c>
      <c r="Q30" s="15"/>
    </row>
    <row r="31" customFormat="false" ht="15" hidden="false" customHeight="false" outlineLevel="0" collapsed="false">
      <c r="E31" s="26"/>
      <c r="F31" s="26"/>
      <c r="G31" s="26"/>
      <c r="I31" s="4" t="s">
        <v>20</v>
      </c>
      <c r="J31" s="15" t="n">
        <v>500</v>
      </c>
      <c r="K31" s="5" t="n">
        <v>547</v>
      </c>
      <c r="M31" s="15" t="n">
        <v>429.55</v>
      </c>
      <c r="N31" s="5" t="n">
        <v>5441</v>
      </c>
      <c r="O31" s="5" t="n">
        <v>30</v>
      </c>
      <c r="Q31" s="15"/>
    </row>
    <row r="32" customFormat="false" ht="15" hidden="false" customHeight="false" outlineLevel="0" collapsed="false">
      <c r="E32" s="26"/>
      <c r="F32" s="26"/>
      <c r="G32" s="26"/>
      <c r="I32" s="4"/>
      <c r="J32" s="15" t="n">
        <v>100</v>
      </c>
      <c r="K32" s="5" t="n">
        <v>566</v>
      </c>
      <c r="M32" s="15" t="n">
        <v>1400</v>
      </c>
      <c r="N32" s="5" t="n">
        <v>2389</v>
      </c>
      <c r="O32" s="5" t="n">
        <v>33</v>
      </c>
      <c r="Q32" s="15"/>
    </row>
    <row r="33" customFormat="false" ht="15" hidden="false" customHeight="false" outlineLevel="0" collapsed="false">
      <c r="E33" s="26"/>
      <c r="F33" s="26"/>
      <c r="G33" s="26"/>
      <c r="I33" s="4"/>
      <c r="J33" s="15" t="n">
        <v>100</v>
      </c>
      <c r="K33" s="5" t="n">
        <v>567</v>
      </c>
      <c r="M33" s="15" t="n">
        <v>100</v>
      </c>
      <c r="N33" s="5" t="n">
        <v>5722</v>
      </c>
      <c r="O33" s="5" t="n">
        <v>10</v>
      </c>
      <c r="Q33" s="15"/>
    </row>
    <row r="34" customFormat="false" ht="15" hidden="false" customHeight="false" outlineLevel="0" collapsed="false">
      <c r="E34" s="26"/>
      <c r="F34" s="26"/>
      <c r="G34" s="26"/>
      <c r="I34" s="4"/>
      <c r="J34" s="15" t="n">
        <v>100</v>
      </c>
      <c r="K34" s="5" t="n">
        <v>568</v>
      </c>
      <c r="M34" s="15" t="n">
        <v>770.1</v>
      </c>
      <c r="N34" s="5" t="n">
        <v>7899</v>
      </c>
      <c r="O34" s="5" t="n">
        <v>7</v>
      </c>
      <c r="Q34" s="15"/>
    </row>
    <row r="35" customFormat="false" ht="15" hidden="false" customHeight="false" outlineLevel="0" collapsed="false">
      <c r="E35" s="26"/>
      <c r="F35" s="26"/>
      <c r="G35" s="26"/>
      <c r="I35" s="4"/>
      <c r="J35" s="15" t="n">
        <v>500</v>
      </c>
      <c r="K35" s="5" t="n">
        <v>274</v>
      </c>
      <c r="M35" s="15" t="n">
        <v>277.86</v>
      </c>
      <c r="N35" s="5" t="n">
        <v>3841</v>
      </c>
      <c r="O35" s="5" t="n">
        <v>8</v>
      </c>
      <c r="Q35" s="15"/>
    </row>
    <row r="36" customFormat="false" ht="15" hidden="false" customHeight="false" outlineLevel="0" collapsed="false">
      <c r="E36" s="26"/>
      <c r="F36" s="26"/>
      <c r="G36" s="26"/>
      <c r="I36" s="4" t="s">
        <v>14</v>
      </c>
      <c r="J36" s="15" t="n">
        <v>797.73</v>
      </c>
      <c r="K36" s="5" t="n">
        <v>3771</v>
      </c>
      <c r="M36" s="15" t="n">
        <v>300</v>
      </c>
      <c r="N36" s="5" t="n">
        <v>8224</v>
      </c>
      <c r="O36" s="5" t="n">
        <v>16</v>
      </c>
      <c r="Q36" s="15"/>
    </row>
    <row r="37" customFormat="false" ht="15" hidden="false" customHeight="false" outlineLevel="0" collapsed="false">
      <c r="E37" s="26"/>
      <c r="F37" s="26"/>
      <c r="G37" s="26"/>
      <c r="I37" s="4" t="s">
        <v>15</v>
      </c>
      <c r="J37" s="15" t="n">
        <v>10994.73</v>
      </c>
      <c r="K37" s="5"/>
      <c r="M37" s="15" t="n">
        <v>250.06</v>
      </c>
      <c r="N37" s="5" t="n">
        <v>6208</v>
      </c>
      <c r="O37" s="5" t="n">
        <v>39</v>
      </c>
      <c r="Q37" s="15"/>
    </row>
    <row r="38" customFormat="false" ht="15" hidden="false" customHeight="false" outlineLevel="0" collapsed="false">
      <c r="E38" s="26"/>
      <c r="F38" s="26"/>
      <c r="G38" s="26"/>
      <c r="I38" s="4"/>
      <c r="J38" s="15"/>
      <c r="K38" s="5"/>
      <c r="M38" s="15" t="n">
        <v>800</v>
      </c>
      <c r="N38" s="5" t="n">
        <v>399</v>
      </c>
      <c r="O38" s="5" t="n">
        <v>1</v>
      </c>
      <c r="Q38" s="15"/>
    </row>
    <row r="39" customFormat="false" ht="15" hidden="false" customHeight="false" outlineLevel="0" collapsed="false">
      <c r="E39" s="26"/>
      <c r="F39" s="26"/>
      <c r="G39" s="26"/>
      <c r="I39" s="4"/>
      <c r="J39" s="4" t="n">
        <f aca="false">SUM(J14:J38)</f>
        <v>17592.46</v>
      </c>
      <c r="K39" s="5"/>
      <c r="M39" s="15" t="n">
        <v>175</v>
      </c>
      <c r="N39" s="5" t="n">
        <v>1005</v>
      </c>
      <c r="O39" s="5" t="n">
        <v>45</v>
      </c>
      <c r="Q39" s="15"/>
    </row>
    <row r="40" customFormat="false" ht="15" hidden="false" customHeight="false" outlineLevel="0" collapsed="false">
      <c r="E40" s="26"/>
      <c r="F40" s="26"/>
      <c r="G40" s="26"/>
      <c r="I40" s="4"/>
      <c r="J40" s="15"/>
      <c r="K40" s="5"/>
      <c r="M40" s="4" t="n">
        <f aca="false">SUM(M27:M39)</f>
        <v>10994.73</v>
      </c>
      <c r="N40" s="5"/>
      <c r="O40" s="5"/>
      <c r="Q40" s="15"/>
    </row>
    <row r="41" customFormat="false" ht="15" hidden="false" customHeight="false" outlineLevel="0" collapsed="false">
      <c r="E41" s="26"/>
      <c r="F41" s="26"/>
      <c r="G41" s="26"/>
      <c r="I41" s="4"/>
      <c r="J41" s="15"/>
      <c r="K41" s="5"/>
      <c r="M41" s="15"/>
      <c r="N41" s="5"/>
      <c r="O41" s="5"/>
      <c r="Q41" s="15"/>
    </row>
    <row r="42" customFormat="false" ht="15" hidden="false" customHeight="false" outlineLevel="0" collapsed="false">
      <c r="E42" s="26"/>
      <c r="F42" s="26"/>
      <c r="G42" s="51" t="s">
        <v>22</v>
      </c>
      <c r="H42" s="51" t="s">
        <v>29</v>
      </c>
      <c r="I42" s="4" t="s">
        <v>20</v>
      </c>
      <c r="J42" s="15" t="n">
        <v>500</v>
      </c>
      <c r="K42" s="5" t="n">
        <v>513</v>
      </c>
      <c r="M42" s="15" t="n">
        <v>1000</v>
      </c>
      <c r="N42" s="5" t="n">
        <v>7390</v>
      </c>
      <c r="O42" s="5" t="n">
        <v>41</v>
      </c>
      <c r="Q42" s="15"/>
    </row>
    <row r="43" customFormat="false" ht="15" hidden="false" customHeight="false" outlineLevel="0" collapsed="false">
      <c r="E43" s="26"/>
      <c r="F43" s="26"/>
      <c r="G43" s="26"/>
      <c r="I43" s="4"/>
      <c r="J43" s="15" t="n">
        <v>400</v>
      </c>
      <c r="K43" s="5" t="n">
        <v>516</v>
      </c>
      <c r="M43" s="15" t="n">
        <v>200</v>
      </c>
      <c r="N43" s="5" t="n">
        <v>8091</v>
      </c>
      <c r="O43" s="5" t="n">
        <v>36</v>
      </c>
      <c r="Q43" s="15"/>
    </row>
    <row r="44" customFormat="false" ht="15" hidden="false" customHeight="false" outlineLevel="0" collapsed="false">
      <c r="E44" s="26"/>
      <c r="F44" s="26"/>
      <c r="G44" s="26"/>
      <c r="I44" s="4"/>
      <c r="J44" s="15" t="n">
        <v>100</v>
      </c>
      <c r="K44" s="5" t="n">
        <v>533</v>
      </c>
      <c r="M44" s="15" t="n">
        <v>300</v>
      </c>
      <c r="N44" s="5" t="n">
        <v>7518</v>
      </c>
      <c r="O44" s="5" t="n">
        <v>21</v>
      </c>
      <c r="Q44" s="15"/>
    </row>
    <row r="45" customFormat="false" ht="15" hidden="false" customHeight="false" outlineLevel="0" collapsed="false">
      <c r="E45" s="26"/>
      <c r="F45" s="26"/>
      <c r="G45" s="26"/>
      <c r="I45" s="2" t="s">
        <v>14</v>
      </c>
      <c r="J45" s="15" t="n">
        <v>822.89</v>
      </c>
      <c r="K45" s="5" t="n">
        <v>3768</v>
      </c>
      <c r="M45" s="15" t="n">
        <v>300</v>
      </c>
      <c r="N45" s="5" t="n">
        <v>9495</v>
      </c>
      <c r="O45" s="5" t="n">
        <v>12</v>
      </c>
      <c r="Q45" s="15"/>
    </row>
    <row r="46" customFormat="false" ht="15" hidden="false" customHeight="false" outlineLevel="0" collapsed="false">
      <c r="E46" s="26"/>
      <c r="F46" s="26"/>
      <c r="G46" s="26"/>
      <c r="I46" s="2"/>
      <c r="J46" s="15" t="n">
        <v>1000.14</v>
      </c>
      <c r="K46" s="5" t="n">
        <v>3769</v>
      </c>
      <c r="M46" s="15" t="n">
        <v>834.8</v>
      </c>
      <c r="N46" s="5" t="n">
        <v>1394</v>
      </c>
      <c r="O46" s="5" t="n">
        <v>14</v>
      </c>
      <c r="Q46" s="15"/>
    </row>
    <row r="47" customFormat="false" ht="15" hidden="false" customHeight="false" outlineLevel="0" collapsed="false">
      <c r="E47" s="26"/>
      <c r="F47" s="26"/>
      <c r="G47" s="26"/>
      <c r="I47" s="2"/>
      <c r="J47" s="15" t="n">
        <v>779.41</v>
      </c>
      <c r="K47" s="5" t="n">
        <v>3767</v>
      </c>
      <c r="M47" s="4" t="n">
        <f aca="false">SUM(M42:M46)</f>
        <v>2634.8</v>
      </c>
      <c r="N47" s="5"/>
      <c r="O47" s="5"/>
      <c r="Q47" s="15"/>
    </row>
    <row r="48" customFormat="false" ht="15" hidden="false" customHeight="false" outlineLevel="0" collapsed="false">
      <c r="E48" s="26"/>
      <c r="F48" s="26"/>
      <c r="G48" s="26"/>
      <c r="I48" s="2" t="s">
        <v>15</v>
      </c>
      <c r="J48" s="15" t="n">
        <v>2634.8</v>
      </c>
      <c r="K48" s="5"/>
      <c r="M48" s="15"/>
      <c r="N48" s="5"/>
      <c r="O48" s="5"/>
      <c r="Q48" s="15"/>
    </row>
    <row r="49" customFormat="false" ht="15" hidden="false" customHeight="false" outlineLevel="0" collapsed="false">
      <c r="E49" s="26"/>
      <c r="F49" s="26"/>
      <c r="G49" s="26"/>
      <c r="I49" s="4"/>
      <c r="J49" s="15"/>
      <c r="K49" s="5"/>
      <c r="M49" s="15"/>
      <c r="N49" s="5"/>
      <c r="O49" s="5"/>
      <c r="Q49" s="15"/>
    </row>
    <row r="50" customFormat="false" ht="15" hidden="false" customHeight="false" outlineLevel="0" collapsed="false">
      <c r="E50" s="26"/>
      <c r="F50" s="26"/>
      <c r="G50" s="26"/>
      <c r="I50" s="4"/>
      <c r="J50" s="4" t="n">
        <f aca="false">SUM(J42:J49)</f>
        <v>6237.24</v>
      </c>
      <c r="K50" s="5"/>
      <c r="M50" s="15"/>
      <c r="N50" s="5"/>
      <c r="O50" s="5"/>
      <c r="Q50" s="15"/>
    </row>
    <row r="51" customFormat="false" ht="15" hidden="false" customHeight="false" outlineLevel="0" collapsed="false">
      <c r="E51" s="26"/>
      <c r="F51" s="26"/>
      <c r="G51" s="26"/>
      <c r="I51" s="2"/>
      <c r="J51" s="15"/>
      <c r="K51" s="5"/>
      <c r="M51" s="15"/>
      <c r="N51" s="5"/>
      <c r="O51" s="5"/>
      <c r="Q51" s="15"/>
    </row>
    <row r="52" customFormat="false" ht="15" hidden="false" customHeight="false" outlineLevel="0" collapsed="false">
      <c r="E52" s="26"/>
      <c r="F52" s="26"/>
      <c r="G52" s="26"/>
      <c r="I52" s="2"/>
      <c r="J52" s="15"/>
      <c r="K52" s="5"/>
      <c r="M52" s="15"/>
      <c r="N52" s="5"/>
      <c r="O52" s="5"/>
      <c r="Q52" s="15"/>
    </row>
    <row r="53" customFormat="false" ht="15" hidden="false" customHeight="false" outlineLevel="0" collapsed="false">
      <c r="E53" s="26"/>
      <c r="F53" s="26"/>
      <c r="G53" s="26"/>
      <c r="I53" s="2"/>
      <c r="J53" s="15"/>
      <c r="K53" s="5"/>
      <c r="M53" s="15"/>
      <c r="N53" s="5"/>
      <c r="O53" s="5"/>
      <c r="Q53" s="15"/>
    </row>
    <row r="54" customFormat="false" ht="15" hidden="false" customHeight="false" outlineLevel="0" collapsed="false">
      <c r="E54" s="26"/>
      <c r="F54" s="26"/>
      <c r="G54" s="51" t="s">
        <v>28</v>
      </c>
      <c r="H54" s="51" t="s">
        <v>19</v>
      </c>
      <c r="I54" s="4" t="s">
        <v>61</v>
      </c>
      <c r="J54" s="15" t="n">
        <v>200</v>
      </c>
      <c r="K54" s="5" t="n">
        <v>2439</v>
      </c>
      <c r="M54" s="15" t="n">
        <v>1000</v>
      </c>
      <c r="N54" s="5" t="n">
        <v>1431</v>
      </c>
      <c r="O54" s="5" t="n">
        <v>40</v>
      </c>
      <c r="Q54" s="15"/>
    </row>
    <row r="55" customFormat="false" ht="15" hidden="false" customHeight="false" outlineLevel="0" collapsed="false">
      <c r="E55" s="26"/>
      <c r="F55" s="26"/>
      <c r="G55" s="26"/>
      <c r="I55" s="2"/>
      <c r="J55" s="15" t="n">
        <v>200</v>
      </c>
      <c r="K55" s="5" t="n">
        <v>2440</v>
      </c>
      <c r="M55" s="15" t="n">
        <v>1100</v>
      </c>
      <c r="N55" s="5" t="n">
        <v>1999</v>
      </c>
      <c r="O55" s="5" t="n">
        <v>44</v>
      </c>
      <c r="Q55" s="15"/>
    </row>
    <row r="56" customFormat="false" ht="15" hidden="false" customHeight="false" outlineLevel="0" collapsed="false">
      <c r="E56" s="26"/>
      <c r="F56" s="26"/>
      <c r="G56" s="26"/>
      <c r="I56" s="2"/>
      <c r="J56" s="15" t="n">
        <v>200</v>
      </c>
      <c r="K56" s="5" t="n">
        <v>2441</v>
      </c>
      <c r="M56" s="15" t="n">
        <v>574.79</v>
      </c>
      <c r="N56" s="5" t="n">
        <v>1546</v>
      </c>
      <c r="O56" s="5" t="n">
        <v>35</v>
      </c>
      <c r="Q56" s="15"/>
    </row>
    <row r="57" customFormat="false" ht="15" hidden="false" customHeight="false" outlineLevel="0" collapsed="false">
      <c r="E57" s="26"/>
      <c r="F57" s="26"/>
      <c r="G57" s="26"/>
      <c r="I57" s="2"/>
      <c r="J57" s="15" t="n">
        <v>200</v>
      </c>
      <c r="K57" s="5" t="n">
        <v>2442</v>
      </c>
      <c r="M57" s="15" t="n">
        <v>445.4</v>
      </c>
      <c r="N57" s="5" t="n">
        <v>9796</v>
      </c>
      <c r="O57" s="5" t="n">
        <v>28</v>
      </c>
      <c r="Q57" s="15"/>
    </row>
    <row r="58" customFormat="false" ht="15" hidden="false" customHeight="false" outlineLevel="0" collapsed="false">
      <c r="E58" s="26"/>
      <c r="F58" s="26"/>
      <c r="G58" s="26"/>
      <c r="I58" s="2"/>
      <c r="J58" s="15" t="n">
        <v>200</v>
      </c>
      <c r="K58" s="5" t="n">
        <v>2443</v>
      </c>
      <c r="M58" s="15" t="n">
        <v>300</v>
      </c>
      <c r="N58" s="5" t="n">
        <v>2740</v>
      </c>
      <c r="O58" s="5" t="n">
        <v>24</v>
      </c>
      <c r="Q58" s="15"/>
    </row>
    <row r="59" customFormat="false" ht="15" hidden="false" customHeight="false" outlineLevel="0" collapsed="false">
      <c r="E59" s="26"/>
      <c r="F59" s="26"/>
      <c r="G59" s="26"/>
      <c r="I59" s="2"/>
      <c r="J59" s="15" t="n">
        <v>200</v>
      </c>
      <c r="K59" s="5" t="n">
        <v>2444</v>
      </c>
      <c r="M59" s="4" t="n">
        <f aca="false">SUM(M54:M58)</f>
        <v>3420.19</v>
      </c>
      <c r="N59" s="5"/>
      <c r="O59" s="5"/>
      <c r="Q59" s="15"/>
    </row>
    <row r="60" customFormat="false" ht="15" hidden="false" customHeight="false" outlineLevel="0" collapsed="false">
      <c r="E60" s="26"/>
      <c r="F60" s="26"/>
      <c r="G60" s="26"/>
      <c r="I60" s="4" t="s">
        <v>20</v>
      </c>
      <c r="J60" s="15" t="n">
        <v>400</v>
      </c>
      <c r="K60" s="5" t="n">
        <v>559</v>
      </c>
      <c r="M60" s="15"/>
      <c r="N60" s="5"/>
      <c r="O60" s="5"/>
      <c r="Q60" s="15"/>
    </row>
    <row r="61" customFormat="false" ht="15" hidden="false" customHeight="false" outlineLevel="0" collapsed="false">
      <c r="E61" s="26"/>
      <c r="F61" s="26"/>
      <c r="G61" s="26"/>
      <c r="I61" s="4"/>
      <c r="J61" s="15" t="n">
        <v>500</v>
      </c>
      <c r="K61" s="5" t="n">
        <v>548</v>
      </c>
      <c r="M61" s="15"/>
      <c r="N61" s="5"/>
      <c r="O61" s="5"/>
      <c r="Q61" s="15"/>
    </row>
    <row r="62" customFormat="false" ht="15" hidden="false" customHeight="false" outlineLevel="0" collapsed="false">
      <c r="E62" s="26"/>
      <c r="F62" s="26"/>
      <c r="G62" s="26"/>
      <c r="I62" s="4" t="s">
        <v>15</v>
      </c>
      <c r="J62" s="15" t="n">
        <v>3420.19</v>
      </c>
      <c r="K62" s="5"/>
      <c r="M62" s="15"/>
      <c r="N62" s="5"/>
      <c r="O62" s="5"/>
      <c r="Q62" s="15"/>
    </row>
    <row r="63" customFormat="false" ht="15" hidden="false" customHeight="false" outlineLevel="0" collapsed="false">
      <c r="E63" s="26"/>
      <c r="F63" s="26"/>
      <c r="G63" s="26"/>
      <c r="I63" s="4" t="s">
        <v>17</v>
      </c>
      <c r="J63" s="15" t="n">
        <v>400</v>
      </c>
      <c r="K63" s="5"/>
      <c r="M63" s="15"/>
      <c r="N63" s="5"/>
      <c r="O63" s="5"/>
      <c r="Q63" s="15"/>
    </row>
    <row r="64" customFormat="false" ht="15" hidden="false" customHeight="false" outlineLevel="0" collapsed="false">
      <c r="E64" s="26"/>
      <c r="F64" s="26"/>
      <c r="G64" s="26"/>
      <c r="I64" s="4"/>
      <c r="J64" s="4"/>
      <c r="K64" s="5"/>
      <c r="M64" s="15"/>
      <c r="N64" s="5"/>
      <c r="O64" s="5"/>
      <c r="Q64" s="15"/>
    </row>
    <row r="65" customFormat="false" ht="15" hidden="false" customHeight="false" outlineLevel="0" collapsed="false">
      <c r="E65" s="26"/>
      <c r="F65" s="26"/>
      <c r="G65" s="26"/>
      <c r="I65" s="4"/>
      <c r="J65" s="4" t="n">
        <f aca="false">SUM(J54:J64)</f>
        <v>5920.19</v>
      </c>
      <c r="K65" s="5"/>
      <c r="M65" s="15"/>
      <c r="N65" s="5"/>
      <c r="O65" s="5"/>
      <c r="Q65" s="15"/>
    </row>
    <row r="66" customFormat="false" ht="15" hidden="false" customHeight="false" outlineLevel="0" collapsed="false">
      <c r="E66" s="26"/>
      <c r="F66" s="26"/>
      <c r="G66" s="26"/>
      <c r="I66" s="2"/>
      <c r="J66" s="15"/>
      <c r="K66" s="5"/>
      <c r="M66" s="15"/>
      <c r="N66" s="5"/>
      <c r="O66" s="5"/>
      <c r="Q66" s="15"/>
    </row>
    <row r="67" customFormat="false" ht="15" hidden="false" customHeight="false" outlineLevel="0" collapsed="false">
      <c r="E67" s="26"/>
      <c r="F67" s="26"/>
      <c r="G67" s="26"/>
      <c r="I67" s="2"/>
      <c r="J67" s="15"/>
      <c r="K67" s="5"/>
      <c r="M67" s="15"/>
      <c r="N67" s="5"/>
      <c r="O67" s="5"/>
      <c r="Q67" s="15"/>
    </row>
    <row r="68" customFormat="false" ht="15" hidden="false" customHeight="false" outlineLevel="0" collapsed="false">
      <c r="E68" s="26"/>
      <c r="F68" s="26"/>
      <c r="G68" s="51" t="s">
        <v>32</v>
      </c>
      <c r="H68" s="51" t="s">
        <v>10</v>
      </c>
      <c r="I68" s="2" t="s">
        <v>20</v>
      </c>
      <c r="J68" s="15" t="n">
        <v>500</v>
      </c>
      <c r="K68" s="5" t="n">
        <v>273</v>
      </c>
      <c r="M68" s="15" t="n">
        <v>961.04</v>
      </c>
      <c r="N68" s="5" t="n">
        <v>2946</v>
      </c>
      <c r="O68" s="5" t="n">
        <v>4</v>
      </c>
      <c r="Q68" s="15"/>
    </row>
    <row r="69" customFormat="false" ht="15" hidden="false" customHeight="false" outlineLevel="0" collapsed="false">
      <c r="E69" s="26"/>
      <c r="F69" s="26"/>
      <c r="G69" s="26"/>
      <c r="I69" s="2"/>
      <c r="J69" s="15" t="n">
        <v>500</v>
      </c>
      <c r="K69" s="5" t="n">
        <v>272</v>
      </c>
      <c r="M69" s="15" t="n">
        <v>555.88</v>
      </c>
      <c r="N69" s="5" t="n">
        <v>8471</v>
      </c>
      <c r="O69" s="5" t="n">
        <v>11</v>
      </c>
      <c r="Q69" s="15"/>
    </row>
    <row r="70" customFormat="false" ht="15" hidden="false" customHeight="false" outlineLevel="0" collapsed="false">
      <c r="E70" s="26"/>
      <c r="F70" s="26"/>
      <c r="G70" s="26"/>
      <c r="I70" s="2"/>
      <c r="J70" s="15" t="n">
        <v>400</v>
      </c>
      <c r="K70" s="5" t="n">
        <v>475</v>
      </c>
      <c r="M70" s="15" t="n">
        <v>1345</v>
      </c>
      <c r="N70" s="5" t="n">
        <v>1108</v>
      </c>
      <c r="O70" s="5" t="n">
        <v>34</v>
      </c>
      <c r="Q70" s="15"/>
    </row>
    <row r="71" customFormat="false" ht="15" hidden="false" customHeight="false" outlineLevel="0" collapsed="false">
      <c r="E71" s="26"/>
      <c r="F71" s="26"/>
      <c r="G71" s="26"/>
      <c r="I71" s="2"/>
      <c r="J71" s="15" t="n">
        <v>300</v>
      </c>
      <c r="K71" s="5" t="n">
        <v>481</v>
      </c>
      <c r="M71" s="15" t="n">
        <v>176</v>
      </c>
      <c r="N71" s="5" t="n">
        <v>3099</v>
      </c>
      <c r="O71" s="5" t="n">
        <v>23</v>
      </c>
      <c r="Q71" s="15"/>
    </row>
    <row r="72" customFormat="false" ht="15" hidden="false" customHeight="false" outlineLevel="0" collapsed="false">
      <c r="E72" s="26"/>
      <c r="F72" s="26"/>
      <c r="G72" s="26"/>
      <c r="I72" s="2"/>
      <c r="J72" s="15" t="n">
        <v>200</v>
      </c>
      <c r="K72" s="5" t="n">
        <v>487</v>
      </c>
      <c r="M72" s="15" t="n">
        <v>417.4</v>
      </c>
      <c r="N72" s="5" t="n">
        <v>1692</v>
      </c>
      <c r="O72" s="5" t="n">
        <v>37</v>
      </c>
      <c r="Q72" s="15"/>
    </row>
    <row r="73" customFormat="false" ht="15" hidden="false" customHeight="false" outlineLevel="0" collapsed="false">
      <c r="E73" s="26"/>
      <c r="F73" s="26"/>
      <c r="G73" s="26"/>
      <c r="I73" s="2"/>
      <c r="J73" s="15" t="n">
        <v>100</v>
      </c>
      <c r="K73" s="5" t="n">
        <v>496</v>
      </c>
      <c r="M73" s="15" t="n">
        <v>200</v>
      </c>
      <c r="N73" s="5" t="n">
        <v>3620</v>
      </c>
      <c r="O73" s="5" t="n">
        <v>42</v>
      </c>
      <c r="Q73" s="15"/>
    </row>
    <row r="74" customFormat="false" ht="15" hidden="false" customHeight="false" outlineLevel="0" collapsed="false">
      <c r="E74" s="26"/>
      <c r="F74" s="26"/>
      <c r="G74" s="26"/>
      <c r="I74" s="2" t="s">
        <v>25</v>
      </c>
      <c r="J74" s="15" t="n">
        <v>1289.97</v>
      </c>
      <c r="K74" s="5" t="n">
        <v>8174</v>
      </c>
      <c r="M74" s="15" t="n">
        <v>439.4</v>
      </c>
      <c r="N74" s="5" t="n">
        <v>9305</v>
      </c>
      <c r="O74" s="5" t="n">
        <v>46</v>
      </c>
      <c r="Q74" s="15"/>
    </row>
    <row r="75" customFormat="false" ht="15" hidden="false" customHeight="false" outlineLevel="0" collapsed="false">
      <c r="E75" s="26"/>
      <c r="F75" s="26"/>
      <c r="G75" s="26"/>
      <c r="I75" s="2" t="s">
        <v>14</v>
      </c>
      <c r="J75" s="15" t="n">
        <v>200</v>
      </c>
      <c r="K75" s="5" t="n">
        <v>3772</v>
      </c>
      <c r="M75" s="4" t="n">
        <f aca="false">SUM(M68:M74)</f>
        <v>4094.72</v>
      </c>
      <c r="N75" s="5"/>
      <c r="O75" s="5"/>
      <c r="Q75" s="15"/>
    </row>
    <row r="76" customFormat="false" ht="15" hidden="false" customHeight="false" outlineLevel="0" collapsed="false">
      <c r="E76" s="26"/>
      <c r="F76" s="26"/>
      <c r="G76" s="26"/>
      <c r="I76" s="2" t="s">
        <v>15</v>
      </c>
      <c r="J76" s="15" t="n">
        <v>4094.72</v>
      </c>
      <c r="K76" s="5" t="s">
        <v>92</v>
      </c>
      <c r="M76" s="15"/>
      <c r="N76" s="5"/>
      <c r="O76" s="5"/>
      <c r="Q76" s="15"/>
    </row>
    <row r="77" customFormat="false" ht="15" hidden="false" customHeight="false" outlineLevel="0" collapsed="false">
      <c r="E77" s="26"/>
      <c r="F77" s="26"/>
      <c r="G77" s="26"/>
      <c r="I77" s="2"/>
      <c r="J77" s="15"/>
      <c r="K77" s="5"/>
      <c r="M77" s="15"/>
      <c r="N77" s="5"/>
      <c r="O77" s="5"/>
      <c r="Q77" s="15"/>
    </row>
    <row r="78" customFormat="false" ht="15" hidden="false" customHeight="false" outlineLevel="0" collapsed="false">
      <c r="E78" s="26"/>
      <c r="F78" s="26"/>
      <c r="G78" s="26"/>
      <c r="I78" s="2"/>
      <c r="J78" s="4" t="n">
        <f aca="false">SUM(J68:J77)</f>
        <v>7584.69</v>
      </c>
      <c r="K78" s="5"/>
      <c r="M78" s="15"/>
      <c r="N78" s="5"/>
      <c r="O78" s="5"/>
      <c r="Q78" s="15"/>
    </row>
    <row r="79" customFormat="false" ht="15" hidden="false" customHeight="false" outlineLevel="0" collapsed="false">
      <c r="E79" s="26"/>
      <c r="F79" s="26"/>
      <c r="G79" s="26"/>
      <c r="I79" s="2"/>
      <c r="J79" s="15"/>
      <c r="K79" s="5"/>
      <c r="M79" s="15"/>
      <c r="N79" s="5"/>
      <c r="O79" s="5"/>
      <c r="Q79" s="15"/>
    </row>
    <row r="80" customFormat="false" ht="15" hidden="false" customHeight="false" outlineLevel="0" collapsed="false">
      <c r="E80" s="26"/>
      <c r="F80" s="26"/>
      <c r="G80" s="26"/>
      <c r="I80" s="2"/>
      <c r="J80" s="15"/>
      <c r="K80" s="5"/>
      <c r="M80" s="15"/>
      <c r="N80" s="5"/>
      <c r="O80" s="5"/>
      <c r="Q80" s="15"/>
    </row>
    <row r="81" customFormat="false" ht="15" hidden="false" customHeight="false" outlineLevel="0" collapsed="false">
      <c r="E81" s="26"/>
      <c r="F81" s="26"/>
      <c r="G81" s="4" t="s">
        <v>66</v>
      </c>
      <c r="H81" s="2" t="s">
        <v>67</v>
      </c>
      <c r="I81" s="2" t="s">
        <v>15</v>
      </c>
      <c r="J81" s="4" t="n">
        <v>187</v>
      </c>
      <c r="K81" s="5"/>
      <c r="M81" s="4" t="n">
        <v>187</v>
      </c>
      <c r="N81" s="5" t="n">
        <v>6310</v>
      </c>
      <c r="O81" s="5" t="n">
        <v>17</v>
      </c>
      <c r="Q81" s="15" t="n">
        <v>845</v>
      </c>
      <c r="R81" s="0" t="n">
        <v>9305</v>
      </c>
    </row>
    <row r="82" customFormat="false" ht="15" hidden="false" customHeight="false" outlineLevel="0" collapsed="false">
      <c r="E82" s="26"/>
      <c r="F82" s="26"/>
      <c r="G82" s="26"/>
      <c r="I82" s="2" t="s">
        <v>16</v>
      </c>
      <c r="J82" s="4" t="n">
        <v>890</v>
      </c>
      <c r="K82" s="5"/>
      <c r="M82" s="15"/>
      <c r="N82" s="5"/>
      <c r="O82" s="5"/>
      <c r="Q82" s="15" t="n">
        <v>45</v>
      </c>
      <c r="R82" s="0" t="n">
        <v>9305</v>
      </c>
    </row>
    <row r="83" customFormat="false" ht="15" hidden="false" customHeight="false" outlineLevel="0" collapsed="false">
      <c r="E83" s="26"/>
      <c r="F83" s="26"/>
      <c r="G83" s="26"/>
      <c r="I83" s="2"/>
      <c r="J83" s="15" t="n">
        <v>210</v>
      </c>
      <c r="K83" s="5"/>
      <c r="M83" s="15"/>
      <c r="N83" s="5"/>
      <c r="O83" s="5"/>
      <c r="Q83" s="4" t="n">
        <f aca="false">SUM(Q81:Q82)</f>
        <v>890</v>
      </c>
    </row>
    <row r="84" customFormat="false" ht="15" hidden="false" customHeight="false" outlineLevel="0" collapsed="false">
      <c r="E84" s="26"/>
      <c r="F84" s="26"/>
      <c r="G84" s="26"/>
      <c r="I84" s="2"/>
      <c r="J84" s="15" t="n">
        <v>60</v>
      </c>
      <c r="K84" s="5"/>
      <c r="M84" s="15"/>
      <c r="N84" s="5"/>
      <c r="O84" s="5"/>
      <c r="Q84" s="15"/>
    </row>
    <row r="85" customFormat="false" ht="15" hidden="false" customHeight="false" outlineLevel="0" collapsed="false">
      <c r="E85" s="26"/>
      <c r="F85" s="26"/>
      <c r="G85" s="26"/>
      <c r="I85" s="2"/>
      <c r="J85" s="15" t="n">
        <v>170</v>
      </c>
      <c r="K85" s="5"/>
      <c r="M85" s="15"/>
      <c r="N85" s="5"/>
      <c r="O85" s="5"/>
      <c r="Q85" s="15"/>
    </row>
    <row r="86" customFormat="false" ht="15" hidden="false" customHeight="false" outlineLevel="0" collapsed="false">
      <c r="E86" s="26"/>
      <c r="F86" s="26"/>
      <c r="G86" s="26"/>
      <c r="I86" s="2" t="s">
        <v>118</v>
      </c>
      <c r="J86" s="15" t="n">
        <v>4200</v>
      </c>
      <c r="K86" s="5" t="n">
        <v>3</v>
      </c>
      <c r="M86" s="15"/>
      <c r="N86" s="5"/>
      <c r="O86" s="5"/>
      <c r="Q86" s="15"/>
    </row>
    <row r="87" customFormat="false" ht="15" hidden="false" customHeight="false" outlineLevel="0" collapsed="false">
      <c r="E87" s="26"/>
      <c r="F87" s="26"/>
      <c r="G87" s="26"/>
      <c r="I87" s="2" t="s">
        <v>119</v>
      </c>
      <c r="J87" s="15" t="n">
        <v>677.42</v>
      </c>
      <c r="K87" s="5"/>
      <c r="M87" s="15"/>
      <c r="N87" s="5"/>
      <c r="O87" s="5"/>
      <c r="Q87" s="15"/>
    </row>
    <row r="88" customFormat="false" ht="15" hidden="false" customHeight="false" outlineLevel="0" collapsed="false">
      <c r="E88" s="26"/>
      <c r="F88" s="26"/>
      <c r="G88" s="26"/>
      <c r="I88" s="2"/>
      <c r="J88" s="15"/>
      <c r="K88" s="5"/>
      <c r="M88" s="15"/>
      <c r="N88" s="5"/>
      <c r="O88" s="5"/>
      <c r="Q88" s="15"/>
    </row>
    <row r="89" customFormat="false" ht="15" hidden="false" customHeight="false" outlineLevel="0" collapsed="false">
      <c r="E89" s="26"/>
      <c r="F89" s="26"/>
      <c r="G89" s="26"/>
      <c r="I89" s="2"/>
      <c r="J89" s="4" t="n">
        <f aca="false">SUM(J81:J88)</f>
        <v>6394.42</v>
      </c>
      <c r="K89" s="5"/>
      <c r="M89" s="15"/>
      <c r="N89" s="5"/>
      <c r="O89" s="5"/>
      <c r="Q89" s="15"/>
    </row>
    <row r="90" customFormat="false" ht="15" hidden="false" customHeight="false" outlineLevel="0" collapsed="false">
      <c r="E90" s="26"/>
      <c r="F90" s="26"/>
      <c r="G90" s="26"/>
      <c r="I90" s="2"/>
      <c r="J90" s="15"/>
      <c r="K90" s="5"/>
      <c r="M90" s="15"/>
      <c r="N90" s="5"/>
      <c r="O90" s="5"/>
      <c r="Q90" s="15"/>
    </row>
    <row r="91" customFormat="false" ht="15" hidden="false" customHeight="false" outlineLevel="0" collapsed="false">
      <c r="E91" s="26"/>
      <c r="F91" s="26"/>
      <c r="G91" s="26"/>
      <c r="I91" s="2"/>
      <c r="J91" s="4" t="n">
        <f aca="false">J11+J39+J50+J65+J78+J89</f>
        <v>54572.84</v>
      </c>
      <c r="K91" s="5"/>
      <c r="M91" s="15"/>
      <c r="N91" s="5"/>
      <c r="O91" s="5"/>
      <c r="Q91" s="15"/>
    </row>
    <row r="92" customFormat="false" ht="15" hidden="false" customHeight="false" outlineLevel="0" collapsed="false">
      <c r="E92" s="26"/>
      <c r="F92" s="26"/>
      <c r="G92" s="26"/>
      <c r="I92" s="2"/>
      <c r="J92" s="15"/>
      <c r="K92" s="5"/>
      <c r="M92" s="15"/>
      <c r="N92" s="5"/>
      <c r="O92" s="5"/>
      <c r="Q92" s="15"/>
    </row>
    <row r="93" customFormat="false" ht="15" hidden="false" customHeight="false" outlineLevel="0" collapsed="false">
      <c r="E93" s="26"/>
      <c r="F93" s="26"/>
      <c r="G93" s="26"/>
      <c r="I93" s="2"/>
      <c r="J93" s="15"/>
      <c r="K93" s="5"/>
      <c r="M93" s="15"/>
      <c r="N93" s="5"/>
      <c r="O93" s="5"/>
      <c r="Q93" s="15"/>
    </row>
    <row r="94" customFormat="false" ht="15" hidden="false" customHeight="false" outlineLevel="0" collapsed="false">
      <c r="E94" s="26"/>
      <c r="F94" s="26"/>
      <c r="G94" s="26"/>
      <c r="I94" s="2"/>
      <c r="J94" s="15"/>
      <c r="K94" s="5"/>
      <c r="M94" s="15"/>
      <c r="N94" s="5"/>
      <c r="O94" s="5"/>
      <c r="Q94" s="15"/>
    </row>
    <row r="95" customFormat="false" ht="15" hidden="false" customHeight="false" outlineLevel="0" collapsed="false">
      <c r="E95" s="26"/>
      <c r="F95" s="26"/>
      <c r="G95" s="26"/>
      <c r="I95" s="2"/>
      <c r="J95" s="15"/>
      <c r="K95" s="5" t="n">
        <v>8176</v>
      </c>
      <c r="M95" s="15"/>
      <c r="N95" s="5"/>
      <c r="O95" s="5"/>
      <c r="Q95" s="15"/>
    </row>
    <row r="96" customFormat="false" ht="15" hidden="false" customHeight="false" outlineLevel="0" collapsed="false">
      <c r="E96" s="26"/>
      <c r="F96" s="26"/>
      <c r="G96" s="26"/>
      <c r="I96" s="2"/>
      <c r="J96" s="15"/>
      <c r="K96" s="5" t="n">
        <v>8181</v>
      </c>
      <c r="M96" s="15"/>
      <c r="N96" s="5"/>
      <c r="O96" s="5"/>
      <c r="Q96" s="15"/>
    </row>
    <row r="97" customFormat="false" ht="15" hidden="false" customHeight="false" outlineLevel="0" collapsed="false">
      <c r="E97" s="26"/>
      <c r="F97" s="26"/>
      <c r="G97" s="26"/>
      <c r="I97" s="2"/>
      <c r="J97" s="15"/>
      <c r="K97" s="5" t="n">
        <v>8183</v>
      </c>
      <c r="M97" s="15"/>
      <c r="N97" s="5"/>
      <c r="O97" s="5"/>
      <c r="Q97" s="15"/>
    </row>
    <row r="98" customFormat="false" ht="15" hidden="false" customHeight="false" outlineLevel="0" collapsed="false">
      <c r="E98" s="26"/>
      <c r="F98" s="26"/>
      <c r="G98" s="26"/>
      <c r="I98" s="2"/>
      <c r="J98" s="15"/>
      <c r="K98" s="5" t="n">
        <v>8185</v>
      </c>
      <c r="M98" s="15"/>
      <c r="N98" s="5"/>
      <c r="O98" s="5"/>
      <c r="Q98" s="15"/>
    </row>
    <row r="99" customFormat="false" ht="15" hidden="false" customHeight="false" outlineLevel="0" collapsed="false">
      <c r="E99" s="26"/>
      <c r="F99" s="26"/>
      <c r="G99" s="26"/>
      <c r="I99" s="2"/>
      <c r="J99" s="15"/>
      <c r="K99" s="5" t="n">
        <v>8189</v>
      </c>
      <c r="M99" s="15"/>
      <c r="N99" s="5"/>
      <c r="O99" s="5"/>
      <c r="Q99" s="15"/>
    </row>
    <row r="100" customFormat="false" ht="15" hidden="false" customHeight="false" outlineLevel="0" collapsed="false">
      <c r="E100" s="26"/>
      <c r="F100" s="26"/>
      <c r="G100" s="26"/>
      <c r="I100" s="2"/>
      <c r="J100" s="15"/>
      <c r="K100" s="5" t="n">
        <v>8190</v>
      </c>
      <c r="M100" s="15"/>
      <c r="N100" s="5"/>
      <c r="O100" s="5"/>
      <c r="Q100" s="15"/>
    </row>
    <row r="101" customFormat="false" ht="15" hidden="false" customHeight="false" outlineLevel="0" collapsed="false">
      <c r="E101" s="26"/>
      <c r="F101" s="26"/>
      <c r="G101" s="26"/>
      <c r="I101" s="2"/>
      <c r="J101" s="15"/>
      <c r="K101" s="5" t="n">
        <v>8196</v>
      </c>
      <c r="M101" s="15"/>
      <c r="N101" s="5"/>
      <c r="O101" s="5"/>
      <c r="Q101" s="15"/>
    </row>
    <row r="102" customFormat="false" ht="15" hidden="false" customHeight="false" outlineLevel="0" collapsed="false">
      <c r="E102" s="26"/>
      <c r="F102" s="26"/>
      <c r="G102" s="26"/>
      <c r="I102" s="2"/>
      <c r="J102" s="15"/>
      <c r="K102" s="5" t="n">
        <v>8219</v>
      </c>
      <c r="M102" s="15"/>
      <c r="N102" s="5"/>
      <c r="O102" s="5"/>
      <c r="Q102" s="15"/>
    </row>
    <row r="103" customFormat="false" ht="15" hidden="false" customHeight="false" outlineLevel="0" collapsed="false">
      <c r="E103" s="26"/>
      <c r="F103" s="26"/>
      <c r="G103" s="26"/>
      <c r="I103" s="2"/>
      <c r="J103" s="15"/>
      <c r="K103" s="5" t="n">
        <v>8229</v>
      </c>
      <c r="M103" s="15"/>
      <c r="N103" s="5"/>
      <c r="O103" s="5"/>
      <c r="Q103" s="15"/>
    </row>
    <row r="104" customFormat="false" ht="15" hidden="false" customHeight="false" outlineLevel="0" collapsed="false">
      <c r="E104" s="26"/>
      <c r="F104" s="26"/>
      <c r="G104" s="26"/>
      <c r="I104" s="2"/>
      <c r="J104" s="15"/>
      <c r="K104" s="5" t="n">
        <v>8233</v>
      </c>
      <c r="M104" s="15"/>
      <c r="N104" s="5"/>
      <c r="O104" s="5"/>
      <c r="Q104" s="15"/>
    </row>
    <row r="105" customFormat="false" ht="15" hidden="false" customHeight="false" outlineLevel="0" collapsed="false">
      <c r="E105" s="26"/>
      <c r="F105" s="26"/>
      <c r="G105" s="26"/>
      <c r="I105" s="2"/>
      <c r="J105" s="15"/>
      <c r="K105" s="5" t="n">
        <v>8235</v>
      </c>
      <c r="M105" s="15"/>
      <c r="N105" s="5"/>
      <c r="O105" s="5"/>
      <c r="Q105" s="15"/>
    </row>
    <row r="106" customFormat="false" ht="15" hidden="false" customHeight="false" outlineLevel="0" collapsed="false">
      <c r="E106" s="26"/>
      <c r="F106" s="26"/>
      <c r="G106" s="26"/>
      <c r="I106" s="2"/>
      <c r="J106" s="15"/>
      <c r="K106" s="5"/>
      <c r="M106" s="15"/>
      <c r="N106" s="5"/>
      <c r="O106" s="5"/>
      <c r="Q106" s="15"/>
    </row>
    <row r="107" customFormat="false" ht="15" hidden="false" customHeight="false" outlineLevel="0" collapsed="false">
      <c r="E107" s="26"/>
      <c r="F107" s="26"/>
      <c r="G107" s="26"/>
      <c r="I107" s="2"/>
      <c r="J107" s="15"/>
      <c r="K107" s="5" t="n">
        <v>3775</v>
      </c>
      <c r="M107" s="15"/>
      <c r="N107" s="5"/>
      <c r="O107" s="5"/>
      <c r="Q107" s="15"/>
    </row>
    <row r="108" customFormat="false" ht="15" hidden="false" customHeight="false" outlineLevel="0" collapsed="false">
      <c r="E108" s="26"/>
      <c r="F108" s="26"/>
      <c r="G108" s="26"/>
      <c r="I108" s="2"/>
      <c r="J108" s="15"/>
      <c r="K108" s="5" t="n">
        <v>3776</v>
      </c>
      <c r="M108" s="15"/>
      <c r="N108" s="5"/>
      <c r="O108" s="5"/>
      <c r="Q108" s="15"/>
    </row>
    <row r="109" customFormat="false" ht="15" hidden="false" customHeight="false" outlineLevel="0" collapsed="false">
      <c r="E109" s="26"/>
      <c r="F109" s="26"/>
      <c r="G109" s="26"/>
      <c r="I109" s="2"/>
      <c r="J109" s="15"/>
      <c r="K109" s="5" t="n">
        <v>3777</v>
      </c>
      <c r="M109" s="15"/>
      <c r="N109" s="5"/>
      <c r="O109" s="5"/>
      <c r="Q109" s="15"/>
    </row>
    <row r="110" customFormat="false" ht="15" hidden="false" customHeight="false" outlineLevel="0" collapsed="false">
      <c r="E110" s="26"/>
      <c r="F110" s="26"/>
      <c r="G110" s="26"/>
      <c r="I110" s="2"/>
      <c r="J110" s="15"/>
      <c r="K110" s="5" t="n">
        <v>3778</v>
      </c>
      <c r="M110" s="15"/>
      <c r="N110" s="5"/>
      <c r="O110" s="5"/>
      <c r="Q110" s="15"/>
    </row>
    <row r="111" customFormat="false" ht="15" hidden="false" customHeight="false" outlineLevel="0" collapsed="false">
      <c r="E111" s="26"/>
      <c r="F111" s="26"/>
      <c r="G111" s="26"/>
      <c r="I111" s="2"/>
      <c r="J111" s="15"/>
      <c r="K111" s="5" t="n">
        <v>3779</v>
      </c>
      <c r="M111" s="15"/>
      <c r="N111" s="5"/>
      <c r="O111" s="5"/>
      <c r="Q111" s="15"/>
    </row>
    <row r="112" customFormat="false" ht="15" hidden="false" customHeight="false" outlineLevel="0" collapsed="false">
      <c r="E112" s="26"/>
      <c r="F112" s="26"/>
      <c r="G112" s="26"/>
      <c r="I112" s="2"/>
      <c r="J112" s="15"/>
      <c r="K112" s="5" t="n">
        <v>3780</v>
      </c>
      <c r="M112" s="15"/>
      <c r="N112" s="5"/>
      <c r="O112" s="5"/>
      <c r="Q112" s="15"/>
    </row>
    <row r="113" customFormat="false" ht="15" hidden="false" customHeight="false" outlineLevel="0" collapsed="false">
      <c r="E113" s="26"/>
      <c r="F113" s="26"/>
      <c r="G113" s="26"/>
      <c r="I113" s="2"/>
      <c r="J113" s="15"/>
      <c r="K113" s="5" t="n">
        <v>3781</v>
      </c>
      <c r="M113" s="15"/>
      <c r="N113" s="5"/>
      <c r="O113" s="5"/>
      <c r="Q113" s="15"/>
    </row>
    <row r="114" customFormat="false" ht="15" hidden="false" customHeight="false" outlineLevel="0" collapsed="false">
      <c r="E114" s="26"/>
      <c r="F114" s="26"/>
      <c r="G114" s="26"/>
      <c r="I114" s="2"/>
      <c r="J114" s="15"/>
      <c r="K114" s="5" t="n">
        <v>3782</v>
      </c>
      <c r="M114" s="15"/>
      <c r="N114" s="5"/>
      <c r="O114" s="5"/>
      <c r="Q114" s="15"/>
    </row>
    <row r="115" customFormat="false" ht="15" hidden="false" customHeight="false" outlineLevel="0" collapsed="false">
      <c r="E115" s="26"/>
      <c r="F115" s="26"/>
      <c r="G115" s="26"/>
      <c r="I115" s="2"/>
      <c r="J115" s="15"/>
      <c r="K115" s="5" t="n">
        <v>3783</v>
      </c>
      <c r="M115" s="15"/>
      <c r="N115" s="5"/>
      <c r="O115" s="5"/>
      <c r="Q115" s="15"/>
    </row>
    <row r="116" customFormat="false" ht="15" hidden="false" customHeight="false" outlineLevel="0" collapsed="false">
      <c r="E116" s="26"/>
      <c r="F116" s="26"/>
      <c r="G116" s="26"/>
      <c r="I116" s="2"/>
      <c r="J116" s="15"/>
      <c r="K116" s="5" t="n">
        <v>3784</v>
      </c>
      <c r="M116" s="15"/>
      <c r="N116" s="5"/>
      <c r="O116" s="5"/>
      <c r="Q116" s="15"/>
    </row>
    <row r="117" customFormat="false" ht="15" hidden="false" customHeight="false" outlineLevel="0" collapsed="false">
      <c r="E117" s="26"/>
      <c r="F117" s="26"/>
      <c r="G117" s="26"/>
      <c r="I117" s="2"/>
      <c r="J117" s="15"/>
      <c r="K117" s="5" t="n">
        <v>3785</v>
      </c>
      <c r="M117" s="15"/>
      <c r="N117" s="5"/>
      <c r="O117" s="5"/>
      <c r="Q117" s="15"/>
    </row>
    <row r="118" customFormat="false" ht="15" hidden="false" customHeight="false" outlineLevel="0" collapsed="false">
      <c r="E118" s="26"/>
      <c r="F118" s="26"/>
      <c r="G118" s="26"/>
      <c r="I118" s="2"/>
      <c r="J118" s="15"/>
      <c r="K118" s="5" t="n">
        <v>3786</v>
      </c>
      <c r="M118" s="15"/>
      <c r="N118" s="5"/>
      <c r="O118" s="5"/>
      <c r="Q118" s="15"/>
    </row>
    <row r="119" customFormat="false" ht="15" hidden="false" customHeight="false" outlineLevel="0" collapsed="false">
      <c r="E119" s="26"/>
      <c r="F119" s="26"/>
      <c r="G119" s="26"/>
      <c r="I119" s="2"/>
      <c r="J119" s="15"/>
      <c r="K119" s="5" t="n">
        <v>3787</v>
      </c>
      <c r="M119" s="15"/>
      <c r="N119" s="5"/>
      <c r="O119" s="5"/>
      <c r="Q119" s="15"/>
    </row>
    <row r="120" customFormat="false" ht="15" hidden="false" customHeight="false" outlineLevel="0" collapsed="false">
      <c r="E120" s="26"/>
      <c r="F120" s="26"/>
      <c r="G120" s="26"/>
      <c r="I120" s="2"/>
      <c r="J120" s="15"/>
      <c r="K120" s="5" t="n">
        <v>3788</v>
      </c>
      <c r="M120" s="15"/>
      <c r="N120" s="5"/>
      <c r="O120" s="5"/>
      <c r="Q120" s="15"/>
    </row>
    <row r="121" customFormat="false" ht="15" hidden="false" customHeight="false" outlineLevel="0" collapsed="false">
      <c r="E121" s="26"/>
      <c r="F121" s="26"/>
      <c r="G121" s="26"/>
      <c r="I121" s="2"/>
      <c r="J121" s="15"/>
      <c r="K121" s="5" t="n">
        <v>3789</v>
      </c>
      <c r="M121" s="15"/>
      <c r="N121" s="5"/>
      <c r="O121" s="5"/>
      <c r="Q121" s="15"/>
    </row>
    <row r="122" customFormat="false" ht="15" hidden="false" customHeight="false" outlineLevel="0" collapsed="false">
      <c r="E122" s="26"/>
      <c r="F122" s="26"/>
      <c r="G122" s="26"/>
      <c r="I122" s="2"/>
      <c r="J122" s="15"/>
      <c r="K122" s="5" t="n">
        <v>3790</v>
      </c>
      <c r="M122" s="15"/>
      <c r="N122" s="5"/>
      <c r="O122" s="5"/>
      <c r="Q122" s="15"/>
    </row>
    <row r="123" customFormat="false" ht="15" hidden="false" customHeight="false" outlineLevel="0" collapsed="false">
      <c r="E123" s="26"/>
      <c r="F123" s="26"/>
      <c r="G123" s="26"/>
      <c r="I123" s="2"/>
      <c r="J123" s="15"/>
      <c r="K123" s="5" t="n">
        <v>3791</v>
      </c>
      <c r="M123" s="15"/>
      <c r="N123" s="5"/>
      <c r="O123" s="5"/>
      <c r="Q123" s="15"/>
    </row>
    <row r="124" customFormat="false" ht="15" hidden="false" customHeight="false" outlineLevel="0" collapsed="false">
      <c r="E124" s="26"/>
      <c r="F124" s="26"/>
      <c r="G124" s="26"/>
      <c r="I124" s="2"/>
      <c r="J124" s="15"/>
      <c r="K124" s="5" t="n">
        <v>8180</v>
      </c>
      <c r="M124" s="15" t="s">
        <v>120</v>
      </c>
      <c r="N124" s="5"/>
      <c r="O124" s="5"/>
      <c r="Q124" s="15"/>
    </row>
    <row r="125" customFormat="false" ht="15" hidden="false" customHeight="false" outlineLevel="0" collapsed="false">
      <c r="E125" s="26"/>
      <c r="F125" s="26"/>
      <c r="G125" s="26"/>
      <c r="I125" s="2"/>
      <c r="J125" s="15"/>
      <c r="K125" s="5" t="n">
        <v>3776</v>
      </c>
      <c r="M125" s="15"/>
      <c r="N125" s="5"/>
      <c r="O125" s="5"/>
      <c r="Q125" s="15"/>
    </row>
    <row r="126" customFormat="false" ht="15" hidden="false" customHeight="false" outlineLevel="0" collapsed="false">
      <c r="E126" s="26"/>
      <c r="F126" s="26"/>
      <c r="G126" s="26"/>
      <c r="I126" s="2"/>
      <c r="J126" s="15"/>
      <c r="K126" s="5" t="n">
        <v>3774</v>
      </c>
      <c r="M126" s="15"/>
      <c r="N126" s="5"/>
      <c r="O126" s="5"/>
      <c r="Q126" s="15"/>
    </row>
    <row r="127" customFormat="false" ht="15" hidden="false" customHeight="false" outlineLevel="0" collapsed="false">
      <c r="E127" s="26"/>
      <c r="F127" s="26"/>
      <c r="G127" s="26"/>
      <c r="I127" s="2"/>
      <c r="J127" s="15"/>
      <c r="K127" s="5" t="n">
        <v>20</v>
      </c>
      <c r="M127" s="15"/>
      <c r="N127" s="5"/>
      <c r="O127" s="5"/>
      <c r="Q127" s="15"/>
    </row>
    <row r="128" customFormat="false" ht="15" hidden="false" customHeight="false" outlineLevel="0" collapsed="false">
      <c r="E128" s="26"/>
      <c r="F128" s="26"/>
      <c r="G128" s="26"/>
      <c r="I128" s="2"/>
      <c r="J128" s="15"/>
      <c r="K128" s="5"/>
      <c r="M128" s="15"/>
      <c r="N128" s="5"/>
      <c r="O128" s="5"/>
      <c r="Q128" s="15"/>
    </row>
    <row r="129" customFormat="false" ht="15" hidden="false" customHeight="false" outlineLevel="0" collapsed="false">
      <c r="E129" s="26"/>
      <c r="F129" s="26"/>
      <c r="G129" s="26"/>
      <c r="I129" s="2"/>
      <c r="J129" s="15"/>
      <c r="K129" s="5"/>
      <c r="M129" s="15"/>
      <c r="N129" s="5"/>
      <c r="O129" s="5"/>
      <c r="Q129" s="15"/>
    </row>
    <row r="130" customFormat="false" ht="15" hidden="false" customHeight="false" outlineLevel="0" collapsed="false">
      <c r="E130" s="26"/>
      <c r="F130" s="26"/>
      <c r="G130" s="26"/>
      <c r="I130" s="2"/>
      <c r="J130" s="15"/>
      <c r="K130" s="5"/>
      <c r="M130" s="15"/>
      <c r="N130" s="5"/>
      <c r="O130" s="5"/>
      <c r="Q130" s="15"/>
    </row>
    <row r="131" customFormat="false" ht="15" hidden="false" customHeight="false" outlineLevel="0" collapsed="false">
      <c r="E131" s="26"/>
      <c r="F131" s="26"/>
      <c r="G131" s="26"/>
      <c r="I131" s="2"/>
      <c r="J131" s="15"/>
      <c r="K131" s="5"/>
      <c r="M131" s="15"/>
      <c r="N131" s="5"/>
      <c r="O131" s="5"/>
      <c r="Q131" s="15"/>
    </row>
    <row r="132" customFormat="false" ht="15" hidden="false" customHeight="false" outlineLevel="0" collapsed="false">
      <c r="E132" s="26"/>
      <c r="F132" s="26"/>
      <c r="G132" s="26"/>
      <c r="I132" s="2"/>
      <c r="J132" s="15"/>
      <c r="K132" s="5"/>
      <c r="M132" s="15"/>
      <c r="N132" s="5"/>
      <c r="O132" s="5"/>
      <c r="Q132" s="15"/>
    </row>
    <row r="133" customFormat="false" ht="15" hidden="false" customHeight="false" outlineLevel="0" collapsed="false">
      <c r="E133" s="26"/>
      <c r="F133" s="26"/>
      <c r="G133" s="26"/>
      <c r="I133" s="2"/>
      <c r="J133" s="15"/>
      <c r="K133" s="5"/>
      <c r="M133" s="15"/>
      <c r="N133" s="5"/>
      <c r="O133" s="5"/>
      <c r="Q133" s="15"/>
    </row>
    <row r="134" customFormat="false" ht="15" hidden="false" customHeight="false" outlineLevel="0" collapsed="false">
      <c r="E134" s="26"/>
      <c r="F134" s="26"/>
      <c r="G134" s="26"/>
      <c r="I134" s="2"/>
      <c r="J134" s="15"/>
      <c r="K134" s="5"/>
      <c r="M134" s="15"/>
      <c r="N134" s="5"/>
      <c r="O134" s="5"/>
      <c r="Q134" s="15"/>
    </row>
    <row r="135" customFormat="false" ht="15" hidden="false" customHeight="false" outlineLevel="0" collapsed="false">
      <c r="E135" s="26"/>
      <c r="F135" s="26"/>
      <c r="G135" s="26"/>
      <c r="I135" s="2"/>
      <c r="J135" s="15"/>
      <c r="K135" s="5"/>
      <c r="M135" s="15"/>
      <c r="N135" s="5"/>
      <c r="O135" s="5"/>
      <c r="Q135" s="15"/>
    </row>
    <row r="136" customFormat="false" ht="15" hidden="false" customHeight="false" outlineLevel="0" collapsed="false">
      <c r="E136" s="26"/>
      <c r="F136" s="26"/>
      <c r="G136" s="26"/>
      <c r="I136" s="2"/>
      <c r="J136" s="15"/>
      <c r="K136" s="5"/>
      <c r="M136" s="15"/>
      <c r="N136" s="5"/>
      <c r="O136" s="5"/>
      <c r="Q136" s="15"/>
    </row>
    <row r="137" customFormat="false" ht="15" hidden="false" customHeight="false" outlineLevel="0" collapsed="false">
      <c r="E137" s="26"/>
      <c r="F137" s="26"/>
      <c r="G137" s="26"/>
      <c r="I137" s="2"/>
      <c r="J137" s="15"/>
      <c r="K137" s="5"/>
      <c r="M137" s="15"/>
      <c r="N137" s="5"/>
      <c r="O137" s="5"/>
      <c r="Q137" s="15"/>
    </row>
    <row r="138" customFormat="false" ht="15" hidden="false" customHeight="false" outlineLevel="0" collapsed="false">
      <c r="E138" s="26"/>
      <c r="F138" s="26"/>
      <c r="G138" s="26"/>
      <c r="I138" s="2"/>
      <c r="J138" s="15"/>
      <c r="K138" s="5"/>
      <c r="M138" s="15"/>
      <c r="N138" s="5"/>
      <c r="O138" s="5"/>
      <c r="Q138" s="15"/>
    </row>
    <row r="139" customFormat="false" ht="15" hidden="false" customHeight="false" outlineLevel="0" collapsed="false">
      <c r="E139" s="26"/>
      <c r="F139" s="26"/>
      <c r="G139" s="26"/>
      <c r="I139" s="2"/>
      <c r="J139" s="15"/>
      <c r="K139" s="5"/>
      <c r="M139" s="15"/>
      <c r="N139" s="5"/>
      <c r="O139" s="5"/>
      <c r="Q139" s="15"/>
    </row>
    <row r="140" customFormat="false" ht="15" hidden="false" customHeight="false" outlineLevel="0" collapsed="false">
      <c r="E140" s="26"/>
      <c r="F140" s="26"/>
      <c r="G140" s="26"/>
      <c r="I140" s="2"/>
      <c r="J140" s="15"/>
      <c r="K140" s="5"/>
      <c r="M140" s="15"/>
      <c r="N140" s="5"/>
      <c r="O140" s="5"/>
      <c r="Q140" s="15"/>
    </row>
    <row r="141" customFormat="false" ht="15" hidden="false" customHeight="false" outlineLevel="0" collapsed="false">
      <c r="E141" s="26"/>
      <c r="F141" s="26"/>
      <c r="G141" s="26"/>
      <c r="I141" s="2"/>
      <c r="J141" s="15"/>
      <c r="K141" s="5"/>
      <c r="M141" s="15"/>
      <c r="N141" s="5"/>
      <c r="O141" s="5"/>
      <c r="Q141" s="15"/>
    </row>
    <row r="142" customFormat="false" ht="15" hidden="false" customHeight="false" outlineLevel="0" collapsed="false">
      <c r="E142" s="26"/>
      <c r="F142" s="26"/>
      <c r="G142" s="26"/>
      <c r="I142" s="2"/>
      <c r="J142" s="15"/>
      <c r="K142" s="5"/>
      <c r="M142" s="15"/>
      <c r="N142" s="5"/>
      <c r="O142" s="5"/>
      <c r="Q142" s="15"/>
    </row>
    <row r="143" customFormat="false" ht="15" hidden="false" customHeight="false" outlineLevel="0" collapsed="false">
      <c r="E143" s="26"/>
      <c r="F143" s="26"/>
      <c r="G143" s="26"/>
      <c r="I143" s="2"/>
      <c r="J143" s="15"/>
      <c r="K143" s="5"/>
      <c r="M143" s="15"/>
      <c r="N143" s="5"/>
      <c r="O143" s="5"/>
      <c r="Q143" s="15"/>
    </row>
    <row r="144" customFormat="false" ht="15" hidden="false" customHeight="false" outlineLevel="0" collapsed="false">
      <c r="E144" s="26"/>
      <c r="F144" s="26"/>
      <c r="G144" s="26"/>
      <c r="I144" s="2"/>
      <c r="J144" s="15"/>
      <c r="K144" s="5"/>
      <c r="M144" s="15"/>
      <c r="N144" s="5"/>
      <c r="O144" s="5"/>
      <c r="Q144" s="15"/>
    </row>
    <row r="145" customFormat="false" ht="15" hidden="false" customHeight="false" outlineLevel="0" collapsed="false">
      <c r="E145" s="26"/>
      <c r="F145" s="26"/>
      <c r="G145" s="26"/>
      <c r="I145" s="2"/>
      <c r="J145" s="15"/>
      <c r="K145" s="5"/>
      <c r="M145" s="15"/>
      <c r="N145" s="5"/>
      <c r="O145" s="5"/>
      <c r="Q145" s="15"/>
    </row>
    <row r="146" customFormat="false" ht="15" hidden="false" customHeight="false" outlineLevel="0" collapsed="false">
      <c r="E146" s="26"/>
      <c r="F146" s="26"/>
      <c r="G146" s="26"/>
      <c r="I146" s="2"/>
      <c r="J146" s="15"/>
      <c r="K146" s="5"/>
      <c r="M146" s="15"/>
      <c r="N146" s="5"/>
      <c r="O146" s="5"/>
      <c r="Q146" s="15"/>
    </row>
    <row r="147" customFormat="false" ht="15" hidden="false" customHeight="false" outlineLevel="0" collapsed="false">
      <c r="E147" s="26"/>
      <c r="F147" s="26"/>
      <c r="G147" s="26"/>
      <c r="I147" s="2"/>
      <c r="J147" s="15"/>
      <c r="K147" s="5"/>
      <c r="M147" s="15"/>
      <c r="N147" s="5"/>
      <c r="O147" s="5"/>
      <c r="Q147" s="15"/>
    </row>
    <row r="148" customFormat="false" ht="15" hidden="false" customHeight="false" outlineLevel="0" collapsed="false">
      <c r="E148" s="26"/>
      <c r="F148" s="26"/>
      <c r="G148" s="26"/>
      <c r="I148" s="2"/>
      <c r="J148" s="15"/>
      <c r="K148" s="5"/>
      <c r="M148" s="15"/>
      <c r="N148" s="5"/>
      <c r="O148" s="5"/>
      <c r="Q148" s="15"/>
    </row>
    <row r="149" customFormat="false" ht="15" hidden="false" customHeight="false" outlineLevel="0" collapsed="false">
      <c r="E149" s="26"/>
      <c r="F149" s="26"/>
      <c r="G149" s="26"/>
      <c r="I149" s="2"/>
      <c r="J149" s="15"/>
      <c r="K149" s="5"/>
      <c r="M149" s="15"/>
      <c r="N149" s="5"/>
      <c r="O149" s="5"/>
      <c r="Q149" s="15"/>
    </row>
    <row r="150" customFormat="false" ht="15" hidden="false" customHeight="false" outlineLevel="0" collapsed="false">
      <c r="E150" s="26"/>
      <c r="F150" s="26"/>
      <c r="G150" s="26"/>
      <c r="I150" s="2"/>
      <c r="J150" s="15"/>
      <c r="K150" s="5"/>
      <c r="M150" s="15"/>
      <c r="N150" s="5"/>
      <c r="O150" s="5"/>
      <c r="Q150" s="15"/>
    </row>
    <row r="151" customFormat="false" ht="15" hidden="false" customHeight="false" outlineLevel="0" collapsed="false">
      <c r="E151" s="26"/>
      <c r="F151" s="26"/>
      <c r="G151" s="26"/>
      <c r="I151" s="2"/>
      <c r="J151" s="15"/>
      <c r="K151" s="5"/>
      <c r="M151" s="15"/>
      <c r="N151" s="5"/>
      <c r="O151" s="5"/>
      <c r="Q151" s="15"/>
    </row>
    <row r="152" customFormat="false" ht="15" hidden="false" customHeight="false" outlineLevel="0" collapsed="false">
      <c r="E152" s="26"/>
      <c r="F152" s="26"/>
      <c r="G152" s="26"/>
      <c r="I152" s="2"/>
      <c r="J152" s="15"/>
      <c r="K152" s="5"/>
      <c r="M152" s="15"/>
      <c r="N152" s="5"/>
      <c r="O152" s="5"/>
      <c r="Q152" s="15"/>
    </row>
    <row r="153" customFormat="false" ht="15" hidden="false" customHeight="false" outlineLevel="0" collapsed="false">
      <c r="E153" s="26"/>
      <c r="F153" s="26"/>
      <c r="G153" s="26"/>
      <c r="I153" s="2"/>
      <c r="J153" s="15"/>
      <c r="K153" s="5"/>
      <c r="M153" s="15"/>
      <c r="N153" s="5"/>
      <c r="O153" s="5"/>
      <c r="Q153" s="15"/>
    </row>
    <row r="154" customFormat="false" ht="15" hidden="false" customHeight="false" outlineLevel="0" collapsed="false">
      <c r="E154" s="26"/>
      <c r="F154" s="26"/>
      <c r="G154" s="26"/>
      <c r="I154" s="2"/>
      <c r="J154" s="15"/>
      <c r="K154" s="5"/>
      <c r="M154" s="15"/>
      <c r="N154" s="5"/>
      <c r="O154" s="5"/>
      <c r="Q154" s="15"/>
    </row>
    <row r="155" customFormat="false" ht="15" hidden="false" customHeight="false" outlineLevel="0" collapsed="false">
      <c r="E155" s="26"/>
      <c r="F155" s="26"/>
      <c r="G155" s="26"/>
      <c r="I155" s="2"/>
      <c r="J155" s="15"/>
      <c r="K155" s="5"/>
      <c r="M155" s="15"/>
      <c r="N155" s="5"/>
      <c r="O155" s="5"/>
      <c r="Q155" s="15"/>
    </row>
    <row r="156" customFormat="false" ht="15" hidden="false" customHeight="false" outlineLevel="0" collapsed="false">
      <c r="E156" s="26"/>
      <c r="F156" s="26"/>
      <c r="G156" s="26"/>
      <c r="I156" s="2"/>
      <c r="J156" s="15"/>
      <c r="K156" s="5"/>
      <c r="M156" s="15"/>
      <c r="N156" s="5"/>
      <c r="O156" s="5"/>
      <c r="Q156" s="15"/>
    </row>
    <row r="157" customFormat="false" ht="15" hidden="false" customHeight="false" outlineLevel="0" collapsed="false">
      <c r="E157" s="26"/>
      <c r="F157" s="26"/>
      <c r="G157" s="26"/>
      <c r="I157" s="2"/>
      <c r="J157" s="15"/>
      <c r="K157" s="5"/>
      <c r="M157" s="15"/>
      <c r="N157" s="5"/>
      <c r="O157" s="5"/>
      <c r="Q157" s="15"/>
    </row>
    <row r="158" customFormat="false" ht="15" hidden="false" customHeight="false" outlineLevel="0" collapsed="false">
      <c r="E158" s="26"/>
      <c r="F158" s="26"/>
      <c r="G158" s="26"/>
      <c r="I158" s="2"/>
      <c r="J158" s="15"/>
      <c r="K158" s="5"/>
      <c r="M158" s="15"/>
      <c r="N158" s="5"/>
      <c r="O158" s="5"/>
      <c r="Q158" s="15"/>
    </row>
    <row r="159" customFormat="false" ht="15" hidden="false" customHeight="false" outlineLevel="0" collapsed="false">
      <c r="E159" s="26"/>
      <c r="F159" s="26"/>
      <c r="G159" s="26"/>
      <c r="I159" s="2"/>
      <c r="J159" s="15"/>
      <c r="K159" s="5"/>
      <c r="M159" s="15"/>
      <c r="N159" s="5"/>
      <c r="O159" s="5"/>
      <c r="Q159" s="15"/>
    </row>
    <row r="160" customFormat="false" ht="15" hidden="false" customHeight="false" outlineLevel="0" collapsed="false">
      <c r="E160" s="26"/>
      <c r="F160" s="26"/>
      <c r="G160" s="26"/>
      <c r="I160" s="2"/>
      <c r="J160" s="15"/>
      <c r="K160" s="5"/>
      <c r="M160" s="15"/>
      <c r="N160" s="5"/>
      <c r="O160" s="5"/>
      <c r="Q160" s="15"/>
    </row>
    <row r="161" customFormat="false" ht="15" hidden="false" customHeight="false" outlineLevel="0" collapsed="false">
      <c r="E161" s="26"/>
      <c r="F161" s="26"/>
      <c r="G161" s="26"/>
      <c r="I161" s="2"/>
      <c r="J161" s="15"/>
      <c r="K161" s="5"/>
      <c r="M161" s="15"/>
      <c r="N161" s="5"/>
      <c r="O161" s="5"/>
      <c r="Q161" s="15"/>
    </row>
    <row r="162" customFormat="false" ht="15" hidden="false" customHeight="false" outlineLevel="0" collapsed="false">
      <c r="E162" s="26"/>
      <c r="F162" s="26"/>
      <c r="G162" s="26"/>
      <c r="I162" s="2"/>
      <c r="J162" s="15"/>
      <c r="K162" s="5"/>
      <c r="M162" s="15"/>
      <c r="N162" s="5"/>
      <c r="O162" s="5"/>
      <c r="Q162" s="15"/>
    </row>
    <row r="163" customFormat="false" ht="15" hidden="false" customHeight="false" outlineLevel="0" collapsed="false">
      <c r="E163" s="26"/>
      <c r="F163" s="26"/>
      <c r="G163" s="26"/>
      <c r="I163" s="2"/>
      <c r="J163" s="15"/>
      <c r="K163" s="5"/>
      <c r="M163" s="15"/>
      <c r="N163" s="5"/>
      <c r="O163" s="5"/>
      <c r="Q163" s="15"/>
    </row>
    <row r="164" customFormat="false" ht="15" hidden="false" customHeight="false" outlineLevel="0" collapsed="false">
      <c r="E164" s="26"/>
      <c r="F164" s="26"/>
      <c r="G164" s="26"/>
      <c r="I164" s="2"/>
      <c r="J164" s="15"/>
      <c r="K164" s="5"/>
      <c r="M164" s="15"/>
      <c r="N164" s="5"/>
      <c r="O164" s="5"/>
      <c r="Q164" s="15"/>
    </row>
    <row r="165" customFormat="false" ht="15" hidden="false" customHeight="false" outlineLevel="0" collapsed="false">
      <c r="E165" s="26"/>
      <c r="F165" s="26"/>
      <c r="G165" s="26"/>
      <c r="I165" s="2"/>
      <c r="J165" s="15"/>
      <c r="K165" s="5"/>
      <c r="M165" s="15"/>
      <c r="N165" s="5"/>
      <c r="O165" s="5"/>
      <c r="Q165" s="15"/>
    </row>
    <row r="166" customFormat="false" ht="15" hidden="false" customHeight="false" outlineLevel="0" collapsed="false">
      <c r="E166" s="26"/>
      <c r="F166" s="26"/>
      <c r="G166" s="26"/>
      <c r="I166" s="2"/>
      <c r="J166" s="15"/>
      <c r="K166" s="5"/>
      <c r="M166" s="15"/>
      <c r="N166" s="5"/>
      <c r="O166" s="5"/>
      <c r="Q166" s="15"/>
    </row>
    <row r="167" customFormat="false" ht="15" hidden="false" customHeight="false" outlineLevel="0" collapsed="false">
      <c r="E167" s="26"/>
      <c r="F167" s="26"/>
      <c r="G167" s="26"/>
      <c r="I167" s="2"/>
      <c r="J167" s="15"/>
      <c r="K167" s="5"/>
      <c r="M167" s="15"/>
      <c r="N167" s="5"/>
      <c r="O167" s="5"/>
      <c r="Q167" s="15"/>
    </row>
    <row r="168" customFormat="false" ht="15" hidden="false" customHeight="false" outlineLevel="0" collapsed="false">
      <c r="E168" s="26"/>
      <c r="F168" s="26"/>
      <c r="G168" s="26"/>
      <c r="I168" s="2"/>
      <c r="J168" s="15"/>
      <c r="K168" s="5"/>
      <c r="M168" s="15"/>
      <c r="N168" s="5"/>
      <c r="O168" s="5"/>
      <c r="Q168" s="15"/>
    </row>
    <row r="169" customFormat="false" ht="15" hidden="false" customHeight="false" outlineLevel="0" collapsed="false">
      <c r="E169" s="26"/>
      <c r="F169" s="26"/>
      <c r="G169" s="26"/>
      <c r="I169" s="2"/>
      <c r="J169" s="15"/>
      <c r="K169" s="5"/>
      <c r="M169" s="15"/>
      <c r="N169" s="5"/>
      <c r="O169" s="5"/>
      <c r="Q169" s="15"/>
    </row>
    <row r="170" customFormat="false" ht="15" hidden="false" customHeight="false" outlineLevel="0" collapsed="false">
      <c r="E170" s="26"/>
      <c r="F170" s="26"/>
      <c r="G170" s="26"/>
      <c r="I170" s="2"/>
      <c r="J170" s="15"/>
      <c r="K170" s="5"/>
      <c r="M170" s="15"/>
      <c r="N170" s="5"/>
      <c r="O170" s="5"/>
      <c r="Q170" s="15"/>
    </row>
    <row r="171" customFormat="false" ht="15" hidden="false" customHeight="false" outlineLevel="0" collapsed="false">
      <c r="E171" s="26"/>
      <c r="F171" s="26"/>
      <c r="G171" s="26"/>
      <c r="I171" s="2"/>
      <c r="J171" s="15"/>
      <c r="K171" s="5"/>
      <c r="M171" s="15"/>
      <c r="N171" s="5"/>
      <c r="O171" s="5"/>
      <c r="Q171" s="15"/>
    </row>
    <row r="172" customFormat="false" ht="15" hidden="false" customHeight="false" outlineLevel="0" collapsed="false">
      <c r="E172" s="26"/>
      <c r="F172" s="26"/>
      <c r="G172" s="26"/>
      <c r="I172" s="2"/>
      <c r="J172" s="15"/>
      <c r="K172" s="5"/>
      <c r="M172" s="15"/>
      <c r="N172" s="5"/>
      <c r="O172" s="5"/>
      <c r="Q172" s="15"/>
    </row>
    <row r="173" customFormat="false" ht="15" hidden="false" customHeight="false" outlineLevel="0" collapsed="false">
      <c r="E173" s="26"/>
      <c r="F173" s="26"/>
      <c r="G173" s="26"/>
      <c r="I173" s="2"/>
      <c r="J173" s="15"/>
      <c r="K173" s="5"/>
      <c r="M173" s="15"/>
      <c r="N173" s="5"/>
      <c r="O173" s="5"/>
      <c r="Q173" s="15"/>
    </row>
    <row r="174" customFormat="false" ht="15" hidden="false" customHeight="false" outlineLevel="0" collapsed="false">
      <c r="E174" s="26"/>
      <c r="F174" s="26"/>
      <c r="G174" s="26"/>
      <c r="J174" s="15"/>
      <c r="K174" s="5"/>
      <c r="M174" s="15"/>
      <c r="N174" s="5"/>
      <c r="O174" s="5"/>
      <c r="Q174" s="15"/>
    </row>
    <row r="175" customFormat="false" ht="15" hidden="false" customHeight="false" outlineLevel="0" collapsed="false">
      <c r="E175" s="26"/>
      <c r="F175" s="26"/>
      <c r="G175" s="26"/>
      <c r="J175" s="15"/>
      <c r="K175" s="5"/>
      <c r="M175" s="15"/>
      <c r="N175" s="5"/>
      <c r="O175" s="5"/>
      <c r="Q175" s="15"/>
    </row>
    <row r="176" customFormat="false" ht="15" hidden="false" customHeight="false" outlineLevel="0" collapsed="false">
      <c r="E176" s="26"/>
      <c r="F176" s="26"/>
      <c r="G176" s="26"/>
      <c r="J176" s="15"/>
      <c r="K176" s="5"/>
      <c r="M176" s="15"/>
      <c r="N176" s="5"/>
      <c r="O176" s="5"/>
      <c r="Q176" s="15"/>
    </row>
    <row r="177" customFormat="false" ht="15" hidden="false" customHeight="false" outlineLevel="0" collapsed="false">
      <c r="E177" s="26"/>
      <c r="F177" s="26"/>
      <c r="G177" s="26"/>
      <c r="J177" s="15"/>
      <c r="K177" s="5"/>
      <c r="M177" s="15"/>
      <c r="N177" s="5"/>
      <c r="O177" s="5"/>
      <c r="Q177" s="15"/>
    </row>
    <row r="178" customFormat="false" ht="15" hidden="false" customHeight="false" outlineLevel="0" collapsed="false">
      <c r="E178" s="26"/>
      <c r="F178" s="26"/>
      <c r="G178" s="26"/>
      <c r="J178" s="15"/>
      <c r="K178" s="5"/>
      <c r="M178" s="15"/>
      <c r="N178" s="5"/>
      <c r="O178" s="5"/>
      <c r="Q178" s="15"/>
    </row>
    <row r="179" customFormat="false" ht="15" hidden="false" customHeight="false" outlineLevel="0" collapsed="false">
      <c r="E179" s="26"/>
      <c r="F179" s="26"/>
      <c r="G179" s="26"/>
      <c r="J179" s="15"/>
      <c r="K179" s="5"/>
      <c r="M179" s="15"/>
      <c r="N179" s="5"/>
      <c r="O179" s="5"/>
      <c r="Q179" s="15"/>
    </row>
    <row r="180" customFormat="false" ht="15" hidden="false" customHeight="false" outlineLevel="0" collapsed="false">
      <c r="E180" s="26"/>
      <c r="F180" s="26"/>
      <c r="G180" s="26"/>
      <c r="J180" s="15"/>
      <c r="K180" s="5"/>
      <c r="M180" s="15"/>
      <c r="N180" s="5"/>
      <c r="O180" s="5"/>
      <c r="Q180" s="15"/>
    </row>
    <row r="181" customFormat="false" ht="15" hidden="false" customHeight="false" outlineLevel="0" collapsed="false">
      <c r="E181" s="26"/>
      <c r="F181" s="26"/>
      <c r="G181" s="26"/>
      <c r="J181" s="15"/>
      <c r="K181" s="5"/>
      <c r="M181" s="15"/>
      <c r="N181" s="5"/>
      <c r="O181" s="5"/>
      <c r="Q181" s="15"/>
    </row>
    <row r="182" customFormat="false" ht="15" hidden="false" customHeight="false" outlineLevel="0" collapsed="false">
      <c r="E182" s="26"/>
      <c r="F182" s="26"/>
      <c r="G182" s="26"/>
      <c r="J182" s="15"/>
      <c r="K182" s="5"/>
      <c r="M182" s="15"/>
      <c r="N182" s="5"/>
      <c r="O182" s="5"/>
      <c r="Q182" s="15"/>
    </row>
    <row r="183" customFormat="false" ht="15" hidden="false" customHeight="false" outlineLevel="0" collapsed="false">
      <c r="E183" s="26"/>
      <c r="F183" s="26"/>
      <c r="G183" s="26"/>
      <c r="J183" s="15"/>
      <c r="K183" s="5"/>
      <c r="M183" s="15"/>
      <c r="N183" s="5"/>
      <c r="O183" s="5"/>
      <c r="Q183" s="15"/>
    </row>
    <row r="184" customFormat="false" ht="15" hidden="false" customHeight="false" outlineLevel="0" collapsed="false">
      <c r="E184" s="26"/>
      <c r="F184" s="26"/>
      <c r="G184" s="26"/>
      <c r="J184" s="15"/>
      <c r="K184" s="5"/>
      <c r="M184" s="15"/>
      <c r="N184" s="5"/>
      <c r="O184" s="5"/>
      <c r="Q184" s="15"/>
    </row>
    <row r="185" customFormat="false" ht="15" hidden="false" customHeight="false" outlineLevel="0" collapsed="false">
      <c r="E185" s="26"/>
      <c r="F185" s="26"/>
      <c r="G185" s="26"/>
      <c r="J185" s="15"/>
      <c r="K185" s="5"/>
      <c r="M185" s="15"/>
      <c r="N185" s="5"/>
      <c r="O185" s="5"/>
      <c r="Q185" s="15"/>
    </row>
    <row r="186" customFormat="false" ht="15" hidden="false" customHeight="false" outlineLevel="0" collapsed="false">
      <c r="E186" s="26"/>
      <c r="F186" s="26"/>
      <c r="G186" s="26"/>
      <c r="J186" s="15"/>
      <c r="K186" s="5"/>
      <c r="M186" s="15"/>
      <c r="N186" s="5"/>
      <c r="O186" s="5"/>
      <c r="Q186" s="15"/>
    </row>
    <row r="187" customFormat="false" ht="15" hidden="false" customHeight="false" outlineLevel="0" collapsed="false">
      <c r="E187" s="26"/>
      <c r="F187" s="26"/>
      <c r="G187" s="26"/>
      <c r="J187" s="15"/>
      <c r="K187" s="5"/>
      <c r="M187" s="15"/>
      <c r="N187" s="5"/>
      <c r="O187" s="5"/>
      <c r="Q187" s="15"/>
    </row>
    <row r="188" customFormat="false" ht="15" hidden="false" customHeight="false" outlineLevel="0" collapsed="false">
      <c r="E188" s="26"/>
      <c r="F188" s="26"/>
      <c r="G188" s="26"/>
      <c r="J188" s="15"/>
      <c r="K188" s="5"/>
      <c r="M188" s="15"/>
      <c r="N188" s="5"/>
      <c r="O188" s="5"/>
      <c r="Q188" s="15"/>
    </row>
    <row r="189" customFormat="false" ht="15" hidden="false" customHeight="false" outlineLevel="0" collapsed="false">
      <c r="E189" s="26"/>
      <c r="F189" s="26"/>
      <c r="G189" s="26"/>
      <c r="J189" s="15"/>
      <c r="K189" s="5"/>
      <c r="M189" s="15"/>
      <c r="N189" s="5"/>
      <c r="O189" s="5"/>
      <c r="Q189" s="15"/>
    </row>
    <row r="190" customFormat="false" ht="15" hidden="false" customHeight="false" outlineLevel="0" collapsed="false">
      <c r="E190" s="26"/>
      <c r="F190" s="26"/>
      <c r="G190" s="26"/>
      <c r="J190" s="15"/>
      <c r="K190" s="5"/>
      <c r="M190" s="15"/>
      <c r="N190" s="5"/>
      <c r="O190" s="5"/>
      <c r="Q190" s="15"/>
    </row>
    <row r="191" customFormat="false" ht="15" hidden="false" customHeight="false" outlineLevel="0" collapsed="false">
      <c r="E191" s="26"/>
      <c r="F191" s="26"/>
      <c r="G191" s="26"/>
      <c r="J191" s="15"/>
      <c r="K191" s="5"/>
      <c r="M191" s="15"/>
      <c r="N191" s="5"/>
      <c r="O191" s="5"/>
      <c r="Q191" s="15"/>
    </row>
    <row r="192" customFormat="false" ht="15" hidden="false" customHeight="false" outlineLevel="0" collapsed="false">
      <c r="E192" s="26"/>
      <c r="F192" s="26"/>
      <c r="G192" s="26"/>
      <c r="J192" s="15"/>
      <c r="K192" s="5"/>
      <c r="M192" s="15"/>
      <c r="N192" s="5"/>
      <c r="O192" s="5"/>
      <c r="Q192" s="15"/>
    </row>
    <row r="193" customFormat="false" ht="15" hidden="false" customHeight="false" outlineLevel="0" collapsed="false">
      <c r="E193" s="26"/>
      <c r="F193" s="26"/>
      <c r="G193" s="26"/>
      <c r="J193" s="15"/>
      <c r="K193" s="5"/>
      <c r="M193" s="15"/>
      <c r="N193" s="5"/>
      <c r="O193" s="5"/>
      <c r="Q193" s="15"/>
    </row>
    <row r="194" customFormat="false" ht="15" hidden="false" customHeight="false" outlineLevel="0" collapsed="false">
      <c r="E194" s="26"/>
      <c r="F194" s="26"/>
      <c r="G194" s="26"/>
      <c r="J194" s="15"/>
      <c r="K194" s="5"/>
      <c r="M194" s="15"/>
      <c r="N194" s="5"/>
      <c r="O194" s="5"/>
      <c r="Q194" s="15"/>
    </row>
    <row r="195" customFormat="false" ht="15" hidden="false" customHeight="false" outlineLevel="0" collapsed="false">
      <c r="E195" s="26"/>
      <c r="F195" s="26"/>
      <c r="G195" s="26"/>
      <c r="J195" s="15"/>
      <c r="K195" s="5"/>
      <c r="M195" s="15"/>
      <c r="N195" s="5"/>
      <c r="O195" s="5"/>
      <c r="Q195" s="15"/>
    </row>
    <row r="196" customFormat="false" ht="15" hidden="false" customHeight="false" outlineLevel="0" collapsed="false">
      <c r="E196" s="26"/>
      <c r="F196" s="26"/>
      <c r="G196" s="26"/>
      <c r="J196" s="15"/>
      <c r="K196" s="5"/>
      <c r="M196" s="15"/>
      <c r="N196" s="5"/>
      <c r="O196" s="5"/>
      <c r="Q196" s="15"/>
    </row>
    <row r="197" customFormat="false" ht="15" hidden="false" customHeight="false" outlineLevel="0" collapsed="false">
      <c r="E197" s="26"/>
      <c r="F197" s="26"/>
      <c r="G197" s="26"/>
      <c r="J197" s="15"/>
      <c r="K197" s="5"/>
      <c r="M197" s="15"/>
      <c r="N197" s="5"/>
      <c r="O197" s="5"/>
      <c r="Q197" s="15"/>
    </row>
    <row r="198" customFormat="false" ht="15" hidden="false" customHeight="false" outlineLevel="0" collapsed="false">
      <c r="E198" s="26"/>
      <c r="F198" s="26"/>
      <c r="G198" s="26"/>
      <c r="J198" s="15"/>
      <c r="K198" s="5"/>
      <c r="M198" s="15"/>
      <c r="N198" s="5"/>
      <c r="O198" s="5"/>
      <c r="Q198" s="15"/>
    </row>
    <row r="199" customFormat="false" ht="15" hidden="false" customHeight="false" outlineLevel="0" collapsed="false">
      <c r="E199" s="26"/>
      <c r="F199" s="26"/>
      <c r="G199" s="26"/>
      <c r="J199" s="15"/>
      <c r="K199" s="5"/>
      <c r="M199" s="15"/>
      <c r="N199" s="5"/>
      <c r="O199" s="5"/>
      <c r="Q199" s="15"/>
    </row>
    <row r="200" customFormat="false" ht="15" hidden="false" customHeight="false" outlineLevel="0" collapsed="false">
      <c r="E200" s="26"/>
      <c r="F200" s="26"/>
      <c r="G200" s="26"/>
      <c r="J200" s="15"/>
      <c r="K200" s="5"/>
      <c r="M200" s="15"/>
      <c r="N200" s="5"/>
      <c r="O200" s="5"/>
      <c r="Q200" s="15"/>
    </row>
    <row r="201" customFormat="false" ht="15" hidden="false" customHeight="false" outlineLevel="0" collapsed="false">
      <c r="E201" s="26"/>
      <c r="F201" s="26"/>
      <c r="G201" s="26"/>
      <c r="J201" s="15"/>
      <c r="K201" s="5"/>
      <c r="M201" s="15"/>
      <c r="N201" s="5"/>
      <c r="O201" s="5"/>
      <c r="Q201" s="15"/>
    </row>
    <row r="202" customFormat="false" ht="15" hidden="false" customHeight="false" outlineLevel="0" collapsed="false">
      <c r="E202" s="26"/>
      <c r="F202" s="26"/>
      <c r="G202" s="26"/>
      <c r="J202" s="15"/>
      <c r="K202" s="5"/>
      <c r="M202" s="15"/>
      <c r="N202" s="5"/>
      <c r="O202" s="5"/>
      <c r="Q202" s="15"/>
    </row>
    <row r="203" customFormat="false" ht="15" hidden="false" customHeight="false" outlineLevel="0" collapsed="false">
      <c r="E203" s="26"/>
      <c r="F203" s="26"/>
      <c r="G203" s="26"/>
      <c r="J203" s="15"/>
      <c r="K203" s="5"/>
      <c r="M203" s="15"/>
      <c r="N203" s="5"/>
      <c r="O203" s="5"/>
      <c r="Q203" s="15"/>
    </row>
    <row r="204" customFormat="false" ht="15" hidden="false" customHeight="false" outlineLevel="0" collapsed="false">
      <c r="E204" s="26"/>
      <c r="F204" s="26"/>
      <c r="G204" s="26"/>
      <c r="J204" s="15"/>
      <c r="K204" s="5"/>
      <c r="M204" s="15"/>
      <c r="N204" s="5"/>
      <c r="O204" s="5"/>
      <c r="Q204" s="15"/>
    </row>
    <row r="205" customFormat="false" ht="15" hidden="false" customHeight="false" outlineLevel="0" collapsed="false">
      <c r="E205" s="26"/>
      <c r="F205" s="26"/>
      <c r="G205" s="26"/>
      <c r="J205" s="15"/>
      <c r="K205" s="5"/>
      <c r="M205" s="15"/>
      <c r="N205" s="5"/>
      <c r="O205" s="5"/>
      <c r="Q205" s="15"/>
    </row>
    <row r="206" customFormat="false" ht="15" hidden="false" customHeight="false" outlineLevel="0" collapsed="false">
      <c r="E206" s="26"/>
      <c r="F206" s="26"/>
      <c r="G206" s="26"/>
      <c r="J206" s="15"/>
      <c r="K206" s="5"/>
      <c r="M206" s="15"/>
      <c r="N206" s="5"/>
      <c r="O206" s="5"/>
      <c r="Q206" s="15"/>
    </row>
    <row r="207" customFormat="false" ht="15" hidden="false" customHeight="false" outlineLevel="0" collapsed="false">
      <c r="E207" s="26"/>
      <c r="F207" s="26"/>
      <c r="G207" s="26"/>
      <c r="J207" s="15"/>
      <c r="K207" s="5"/>
      <c r="M207" s="15"/>
      <c r="N207" s="5"/>
      <c r="O207" s="5"/>
      <c r="Q207" s="15"/>
    </row>
    <row r="208" customFormat="false" ht="15" hidden="false" customHeight="false" outlineLevel="0" collapsed="false">
      <c r="E208" s="26"/>
      <c r="F208" s="26"/>
      <c r="G208" s="26"/>
      <c r="J208" s="15"/>
      <c r="K208" s="5"/>
      <c r="M208" s="15"/>
      <c r="N208" s="5"/>
      <c r="O208" s="5"/>
      <c r="Q208" s="15"/>
    </row>
    <row r="209" customFormat="false" ht="15" hidden="false" customHeight="false" outlineLevel="0" collapsed="false">
      <c r="E209" s="26"/>
      <c r="F209" s="26"/>
      <c r="G209" s="26"/>
      <c r="J209" s="15"/>
      <c r="K209" s="5"/>
      <c r="M209" s="15"/>
      <c r="N209" s="5"/>
      <c r="O209" s="5"/>
      <c r="Q209" s="15"/>
    </row>
    <row r="210" customFormat="false" ht="15" hidden="false" customHeight="false" outlineLevel="0" collapsed="false">
      <c r="E210" s="26"/>
      <c r="F210" s="26"/>
      <c r="J210" s="15"/>
      <c r="K210" s="5"/>
      <c r="M210" s="15"/>
      <c r="N210" s="5"/>
      <c r="O210" s="5"/>
      <c r="Q210" s="15"/>
    </row>
    <row r="211" customFormat="false" ht="15" hidden="false" customHeight="false" outlineLevel="0" collapsed="false">
      <c r="E211" s="26"/>
      <c r="F211" s="26"/>
      <c r="J211" s="15"/>
      <c r="K211" s="5"/>
      <c r="M211" s="15"/>
      <c r="N211" s="5"/>
      <c r="O211" s="5"/>
      <c r="Q211" s="15"/>
    </row>
    <row r="212" customFormat="false" ht="15" hidden="false" customHeight="false" outlineLevel="0" collapsed="false">
      <c r="E212" s="26"/>
      <c r="F212" s="26"/>
      <c r="M212" s="15"/>
      <c r="N212" s="5"/>
      <c r="O212" s="5"/>
      <c r="Q212" s="15"/>
    </row>
    <row r="213" customFormat="false" ht="15" hidden="false" customHeight="false" outlineLevel="0" collapsed="false">
      <c r="E213" s="26"/>
      <c r="F213" s="26"/>
      <c r="M213" s="15"/>
      <c r="N213" s="5"/>
      <c r="O213" s="5"/>
      <c r="Q213" s="15"/>
    </row>
    <row r="214" customFormat="false" ht="15" hidden="false" customHeight="false" outlineLevel="0" collapsed="false">
      <c r="E214" s="26"/>
      <c r="F214" s="26"/>
      <c r="N214" s="5"/>
      <c r="O214" s="5"/>
      <c r="Q214" s="15"/>
    </row>
    <row r="215" customFormat="false" ht="15" hidden="false" customHeight="false" outlineLevel="0" collapsed="false">
      <c r="E215" s="26"/>
      <c r="F215" s="26"/>
      <c r="N215" s="5"/>
      <c r="O215" s="5"/>
      <c r="Q215" s="15"/>
    </row>
    <row r="216" customFormat="false" ht="15" hidden="false" customHeight="false" outlineLevel="0" collapsed="false">
      <c r="E216" s="26"/>
      <c r="F216" s="26"/>
      <c r="Q216" s="15"/>
    </row>
    <row r="217" customFormat="false" ht="15" hidden="false" customHeight="false" outlineLevel="0" collapsed="false">
      <c r="E217" s="26"/>
      <c r="F217" s="26"/>
      <c r="Q217" s="15"/>
    </row>
    <row r="218" customFormat="false" ht="15" hidden="false" customHeight="false" outlineLevel="0" collapsed="false">
      <c r="E218" s="26"/>
      <c r="F218" s="26"/>
      <c r="Q218" s="15"/>
    </row>
    <row r="219" customFormat="false" ht="15" hidden="false" customHeight="false" outlineLevel="0" collapsed="false">
      <c r="E219" s="26"/>
      <c r="F219" s="26"/>
    </row>
  </sheetData>
  <conditionalFormatting sqref="G4:G6 G8:G13 G15:G41 G43:G53 G55:G67 G69:G116">
    <cfRule type="duplicateValues" priority="2" aboveAverage="0" equalAverage="0" bottom="0" percent="0" rank="0" text="" dxfId="297"/>
  </conditionalFormatting>
  <conditionalFormatting sqref="K7:K35 K37:K41 K66:K123 K48:K53 K128:K211">
    <cfRule type="duplicateValues" priority="3" aboveAverage="0" equalAverage="0" bottom="0" percent="0" rank="0" text="" dxfId="298"/>
  </conditionalFormatting>
  <conditionalFormatting sqref="N7:O215">
    <cfRule type="duplicateValues" priority="4" aboveAverage="0" equalAverage="0" bottom="0" percent="0" rank="0" text="" dxfId="299"/>
  </conditionalFormatting>
  <conditionalFormatting sqref="R7:R211">
    <cfRule type="duplicateValues" priority="5" aboveAverage="0" equalAverage="0" bottom="0" percent="0" rank="0" text="" dxfId="300"/>
  </conditionalFormatting>
  <conditionalFormatting sqref="K36">
    <cfRule type="duplicateValues" priority="6" aboveAverage="0" equalAverage="0" bottom="0" percent="0" rank="0" text="" dxfId="301"/>
  </conditionalFormatting>
  <conditionalFormatting sqref="K60:K65">
    <cfRule type="duplicateValues" priority="7" aboveAverage="0" equalAverage="0" bottom="0" percent="0" rank="0" text="" dxfId="302"/>
  </conditionalFormatting>
  <conditionalFormatting sqref="K42:K47">
    <cfRule type="duplicateValues" priority="8" aboveAverage="0" equalAverage="0" bottom="0" percent="0" rank="0" text="" dxfId="303"/>
  </conditionalFormatting>
  <conditionalFormatting sqref="K54:K59">
    <cfRule type="duplicateValues" priority="9" aboveAverage="0" equalAverage="0" bottom="0" percent="0" rank="0" text="" dxfId="304"/>
  </conditionalFormatting>
  <conditionalFormatting sqref="K6:K123 K128:K196">
    <cfRule type="duplicateValues" priority="10" aboveAverage="0" equalAverage="0" bottom="0" percent="0" rank="0" text="" dxfId="305"/>
  </conditionalFormatting>
  <conditionalFormatting sqref="J6:J184">
    <cfRule type="duplicateValues" priority="11" aboveAverage="0" equalAverage="0" bottom="0" percent="0" rank="0" text="" dxfId="306"/>
  </conditionalFormatting>
  <conditionalFormatting sqref="K124:K125">
    <cfRule type="duplicateValues" priority="12" aboveAverage="0" equalAverage="0" bottom="0" percent="0" rank="0" text="" dxfId="307"/>
  </conditionalFormatting>
  <conditionalFormatting sqref="K126">
    <cfRule type="duplicateValues" priority="13" aboveAverage="0" equalAverage="0" bottom="0" percent="0" rank="0" text="" dxfId="308"/>
  </conditionalFormatting>
  <conditionalFormatting sqref="K127">
    <cfRule type="duplicateValues" priority="14" aboveAverage="0" equalAverage="0" bottom="0" percent="0" rank="0" text="" dxfId="30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83" man="true" max="16383" min="0"/>
  </row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7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19" activeCellId="0" sqref="G19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19.71"/>
  </cols>
  <sheetData>
    <row r="3" customFormat="false" ht="15" hidden="false" customHeight="false" outlineLevel="0" collapsed="false">
      <c r="C3" s="23" t="s">
        <v>116</v>
      </c>
      <c r="D3" s="23"/>
      <c r="E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14" t="s">
        <v>15</v>
      </c>
      <c r="H5" s="2" t="s">
        <v>6</v>
      </c>
      <c r="I5" s="2" t="s">
        <v>5</v>
      </c>
      <c r="K5" s="25" t="s">
        <v>16</v>
      </c>
      <c r="L5" s="2" t="s">
        <v>6</v>
      </c>
    </row>
    <row r="6" customFormat="false" ht="15" hidden="false" customHeight="false" outlineLevel="0" collapsed="false">
      <c r="A6" s="51" t="s">
        <v>9</v>
      </c>
      <c r="B6" s="51" t="s">
        <v>33</v>
      </c>
      <c r="C6" s="2"/>
      <c r="D6" s="15"/>
      <c r="E6" s="5"/>
    </row>
    <row r="7" customFormat="false" ht="15" hidden="false" customHeight="false" outlineLevel="0" collapsed="false">
      <c r="C7" s="2"/>
      <c r="D7" s="15"/>
      <c r="E7" s="5"/>
    </row>
    <row r="8" customFormat="false" ht="15" hidden="false" customHeight="false" outlineLevel="0" collapsed="false">
      <c r="C8" s="2"/>
      <c r="D8" s="15"/>
      <c r="E8" s="5"/>
    </row>
    <row r="9" customFormat="false" ht="15" hidden="false" customHeight="false" outlineLevel="0" collapsed="false">
      <c r="A9" s="51" t="s">
        <v>18</v>
      </c>
      <c r="B9" s="51" t="s">
        <v>23</v>
      </c>
      <c r="C9" s="2"/>
      <c r="D9" s="15"/>
      <c r="E9" s="5"/>
    </row>
    <row r="10" customFormat="false" ht="15" hidden="false" customHeight="false" outlineLevel="0" collapsed="false">
      <c r="C10" s="2"/>
      <c r="D10" s="15"/>
      <c r="E10" s="5"/>
    </row>
    <row r="11" customFormat="false" ht="15" hidden="false" customHeight="false" outlineLevel="0" collapsed="false">
      <c r="A11" s="51" t="s">
        <v>22</v>
      </c>
      <c r="B11" s="51" t="s">
        <v>29</v>
      </c>
      <c r="C11" s="2" t="s">
        <v>98</v>
      </c>
      <c r="D11" s="15" t="n">
        <v>1000</v>
      </c>
    </row>
    <row r="12" customFormat="false" ht="15" hidden="false" customHeight="false" outlineLevel="0" collapsed="false">
      <c r="C12" s="2" t="s">
        <v>25</v>
      </c>
      <c r="D12" s="15" t="n">
        <v>626.1</v>
      </c>
      <c r="E12" s="5" t="n">
        <v>8180</v>
      </c>
    </row>
    <row r="13" customFormat="false" ht="15" hidden="false" customHeight="false" outlineLevel="0" collapsed="false">
      <c r="C13" s="2" t="s">
        <v>14</v>
      </c>
      <c r="D13" s="15" t="n">
        <v>948.36</v>
      </c>
      <c r="E13" s="5" t="n">
        <v>3776</v>
      </c>
    </row>
    <row r="14" customFormat="false" ht="15" hidden="false" customHeight="false" outlineLevel="0" collapsed="false">
      <c r="C14" s="2"/>
      <c r="D14" s="15"/>
      <c r="E14" s="5"/>
    </row>
    <row r="15" customFormat="false" ht="15" hidden="false" customHeight="false" outlineLevel="0" collapsed="false">
      <c r="C15" s="2"/>
      <c r="D15" s="15"/>
      <c r="E15" s="5"/>
    </row>
    <row r="16" customFormat="false" ht="15" hidden="false" customHeight="false" outlineLevel="0" collapsed="false">
      <c r="A16" s="51" t="s">
        <v>28</v>
      </c>
      <c r="B16" s="51" t="s">
        <v>19</v>
      </c>
      <c r="C16" s="2"/>
      <c r="D16" s="15"/>
      <c r="E16" s="5"/>
    </row>
    <row r="17" customFormat="false" ht="15" hidden="false" customHeight="false" outlineLevel="0" collapsed="false">
      <c r="C17" s="2"/>
      <c r="D17" s="15"/>
      <c r="E17" s="5"/>
    </row>
    <row r="18" customFormat="false" ht="15" hidden="false" customHeight="false" outlineLevel="0" collapsed="false">
      <c r="C18" s="2"/>
      <c r="D18" s="15"/>
      <c r="E18" s="5"/>
    </row>
    <row r="19" customFormat="false" ht="15" hidden="false" customHeight="false" outlineLevel="0" collapsed="false">
      <c r="A19" s="51" t="s">
        <v>32</v>
      </c>
      <c r="B19" s="51" t="s">
        <v>10</v>
      </c>
      <c r="C19" s="2" t="s">
        <v>14</v>
      </c>
      <c r="D19" s="15" t="n">
        <v>4000</v>
      </c>
      <c r="E19" s="5" t="n">
        <v>3774</v>
      </c>
    </row>
    <row r="20" customFormat="false" ht="15" hidden="false" customHeight="false" outlineLevel="0" collapsed="false">
      <c r="C20" s="2"/>
      <c r="D20" s="15"/>
      <c r="E20" s="5"/>
    </row>
    <row r="21" customFormat="false" ht="15" hidden="false" customHeight="false" outlineLevel="0" collapsed="false">
      <c r="C21" s="2"/>
      <c r="D21" s="4" t="n">
        <f aca="false">D11+D12+D13+D19</f>
        <v>6574.46</v>
      </c>
      <c r="E21" s="5"/>
    </row>
    <row r="22" customFormat="false" ht="15" hidden="false" customHeight="false" outlineLevel="0" collapsed="false">
      <c r="C22" s="2"/>
      <c r="D22" s="15"/>
      <c r="E22" s="5"/>
    </row>
    <row r="23" customFormat="false" ht="15" hidden="false" customHeight="false" outlineLevel="0" collapsed="false">
      <c r="C23" s="2"/>
      <c r="D23" s="15"/>
      <c r="E23" s="5"/>
    </row>
    <row r="24" customFormat="false" ht="15" hidden="false" customHeight="false" outlineLevel="0" collapsed="false">
      <c r="C24" s="2"/>
      <c r="D24" s="15"/>
      <c r="E24" s="5"/>
    </row>
    <row r="25" customFormat="false" ht="15" hidden="false" customHeight="false" outlineLevel="0" collapsed="false">
      <c r="C25" s="2"/>
      <c r="D25" s="15"/>
      <c r="E25" s="5"/>
    </row>
    <row r="26" customFormat="false" ht="15" hidden="false" customHeight="false" outlineLevel="0" collapsed="false">
      <c r="C26" s="2"/>
      <c r="D26" s="15"/>
      <c r="E26" s="5"/>
    </row>
    <row r="27" customFormat="false" ht="15" hidden="false" customHeight="false" outlineLevel="0" collapsed="false">
      <c r="C27" s="2"/>
      <c r="D27" s="15"/>
      <c r="E27" s="5"/>
    </row>
    <row r="28" customFormat="false" ht="15" hidden="false" customHeight="false" outlineLevel="0" collapsed="false">
      <c r="C28" s="2"/>
      <c r="D28" s="15"/>
      <c r="E28" s="5"/>
    </row>
    <row r="29" customFormat="false" ht="15" hidden="false" customHeight="false" outlineLevel="0" collapsed="false">
      <c r="C29" s="2"/>
      <c r="D29" s="15"/>
      <c r="E29" s="5"/>
    </row>
    <row r="30" customFormat="false" ht="15" hidden="false" customHeight="false" outlineLevel="0" collapsed="false">
      <c r="C30" s="2"/>
      <c r="D30" s="15"/>
      <c r="E30" s="5"/>
    </row>
    <row r="31" customFormat="false" ht="15" hidden="false" customHeight="false" outlineLevel="0" collapsed="false">
      <c r="C31" s="2"/>
      <c r="D31" s="15"/>
      <c r="E31" s="5"/>
    </row>
    <row r="32" customFormat="false" ht="15" hidden="false" customHeight="false" outlineLevel="0" collapsed="false">
      <c r="C32" s="2"/>
      <c r="D32" s="15"/>
      <c r="E32" s="5"/>
    </row>
    <row r="33" customFormat="false" ht="15" hidden="false" customHeight="false" outlineLevel="0" collapsed="false">
      <c r="C33" s="2"/>
      <c r="D33" s="15"/>
      <c r="E33" s="5"/>
    </row>
    <row r="34" customFormat="false" ht="15" hidden="false" customHeight="false" outlineLevel="0" collapsed="false">
      <c r="C34" s="2"/>
      <c r="D34" s="15"/>
      <c r="E34" s="5"/>
    </row>
    <row r="35" customFormat="false" ht="15" hidden="false" customHeight="false" outlineLevel="0" collapsed="false">
      <c r="C35" s="2"/>
      <c r="D35" s="15"/>
      <c r="E35" s="5"/>
    </row>
    <row r="36" customFormat="false" ht="15" hidden="false" customHeight="false" outlineLevel="0" collapsed="false">
      <c r="C36" s="2"/>
      <c r="D36" s="15"/>
      <c r="E36" s="5"/>
    </row>
    <row r="37" customFormat="false" ht="15" hidden="false" customHeight="false" outlineLevel="0" collapsed="false">
      <c r="C37" s="2"/>
      <c r="D37" s="15"/>
      <c r="E37" s="5"/>
    </row>
    <row r="38" customFormat="false" ht="15" hidden="false" customHeight="false" outlineLevel="0" collapsed="false">
      <c r="C38" s="2"/>
      <c r="D38" s="15"/>
      <c r="E38" s="5"/>
    </row>
    <row r="39" customFormat="false" ht="15" hidden="false" customHeight="false" outlineLevel="0" collapsed="false">
      <c r="C39" s="2"/>
      <c r="D39" s="15"/>
      <c r="E39" s="5"/>
    </row>
    <row r="40" customFormat="false" ht="15" hidden="false" customHeight="false" outlineLevel="0" collapsed="false">
      <c r="C40" s="2"/>
      <c r="D40" s="15"/>
      <c r="E40" s="5"/>
    </row>
    <row r="41" customFormat="false" ht="15" hidden="false" customHeight="false" outlineLevel="0" collapsed="false">
      <c r="C41" s="2"/>
      <c r="D41" s="15"/>
      <c r="E41" s="5"/>
    </row>
    <row r="42" customFormat="false" ht="15" hidden="false" customHeight="false" outlineLevel="0" collapsed="false">
      <c r="C42" s="2"/>
      <c r="D42" s="15"/>
      <c r="E42" s="5"/>
    </row>
    <row r="43" customFormat="false" ht="15" hidden="false" customHeight="false" outlineLevel="0" collapsed="false">
      <c r="C43" s="2"/>
      <c r="D43" s="15"/>
      <c r="E43" s="5"/>
    </row>
    <row r="44" customFormat="false" ht="15" hidden="false" customHeight="false" outlineLevel="0" collapsed="false">
      <c r="C44" s="2"/>
      <c r="D44" s="15"/>
      <c r="E44" s="5"/>
    </row>
    <row r="45" customFormat="false" ht="15" hidden="false" customHeight="false" outlineLevel="0" collapsed="false">
      <c r="C45" s="2"/>
      <c r="D45" s="15"/>
      <c r="E45" s="5"/>
    </row>
    <row r="46" customFormat="false" ht="15" hidden="false" customHeight="false" outlineLevel="0" collapsed="false">
      <c r="C46" s="2"/>
      <c r="D46" s="15"/>
      <c r="E46" s="5"/>
    </row>
    <row r="47" customFormat="false" ht="15" hidden="false" customHeight="false" outlineLevel="0" collapsed="false">
      <c r="C47" s="2"/>
      <c r="D47" s="15"/>
      <c r="E47" s="5"/>
    </row>
    <row r="48" customFormat="false" ht="15" hidden="false" customHeight="false" outlineLevel="0" collapsed="false">
      <c r="C48" s="2"/>
      <c r="D48" s="15"/>
      <c r="E48" s="5"/>
    </row>
    <row r="49" customFormat="false" ht="15" hidden="false" customHeight="false" outlineLevel="0" collapsed="false">
      <c r="C49" s="2"/>
      <c r="D49" s="15"/>
      <c r="E49" s="5"/>
    </row>
    <row r="50" customFormat="false" ht="15" hidden="false" customHeight="false" outlineLevel="0" collapsed="false">
      <c r="C50" s="2"/>
      <c r="D50" s="15"/>
      <c r="E50" s="5"/>
    </row>
    <row r="51" customFormat="false" ht="15" hidden="false" customHeight="false" outlineLevel="0" collapsed="false">
      <c r="C51" s="2"/>
      <c r="D51" s="15"/>
      <c r="E51" s="5"/>
    </row>
    <row r="52" customFormat="false" ht="15" hidden="false" customHeight="false" outlineLevel="0" collapsed="false">
      <c r="C52" s="2"/>
      <c r="D52" s="15"/>
      <c r="E52" s="5"/>
    </row>
    <row r="53" customFormat="false" ht="15" hidden="false" customHeight="false" outlineLevel="0" collapsed="false">
      <c r="C53" s="2"/>
      <c r="D53" s="15"/>
      <c r="E53" s="5"/>
    </row>
    <row r="54" customFormat="false" ht="15" hidden="false" customHeight="false" outlineLevel="0" collapsed="false">
      <c r="C54" s="2"/>
      <c r="D54" s="15"/>
      <c r="E54" s="5"/>
    </row>
    <row r="55" customFormat="false" ht="15" hidden="false" customHeight="false" outlineLevel="0" collapsed="false">
      <c r="C55" s="2"/>
      <c r="D55" s="15"/>
      <c r="E55" s="5"/>
    </row>
    <row r="56" customFormat="false" ht="15" hidden="false" customHeight="false" outlineLevel="0" collapsed="false">
      <c r="C56" s="2"/>
      <c r="D56" s="15"/>
      <c r="E56" s="5"/>
    </row>
    <row r="57" customFormat="false" ht="15" hidden="false" customHeight="false" outlineLevel="0" collapsed="false">
      <c r="C57" s="2"/>
      <c r="D57" s="15"/>
      <c r="E57" s="5"/>
    </row>
    <row r="58" customFormat="false" ht="15" hidden="false" customHeight="false" outlineLevel="0" collapsed="false">
      <c r="C58" s="2"/>
      <c r="D58" s="15"/>
      <c r="E58" s="5"/>
    </row>
    <row r="59" customFormat="false" ht="15" hidden="false" customHeight="false" outlineLevel="0" collapsed="false">
      <c r="C59" s="2"/>
      <c r="D59" s="15"/>
      <c r="E59" s="5"/>
    </row>
    <row r="60" customFormat="false" ht="15" hidden="false" customHeight="false" outlineLevel="0" collapsed="false">
      <c r="C60" s="2"/>
      <c r="D60" s="15"/>
      <c r="E60" s="5"/>
    </row>
    <row r="61" customFormat="false" ht="15" hidden="false" customHeight="false" outlineLevel="0" collapsed="false">
      <c r="C61" s="2"/>
      <c r="D61" s="15"/>
      <c r="E61" s="5"/>
    </row>
    <row r="62" customFormat="false" ht="15" hidden="false" customHeight="false" outlineLevel="0" collapsed="false">
      <c r="C62" s="2"/>
      <c r="D62" s="15"/>
      <c r="E62" s="5"/>
    </row>
    <row r="63" customFormat="false" ht="15" hidden="false" customHeight="false" outlineLevel="0" collapsed="false">
      <c r="C63" s="2"/>
      <c r="D63" s="15"/>
      <c r="E63" s="5"/>
    </row>
    <row r="64" customFormat="false" ht="15" hidden="false" customHeight="false" outlineLevel="0" collapsed="false">
      <c r="C64" s="2"/>
      <c r="D64" s="15"/>
      <c r="E64" s="5"/>
    </row>
    <row r="65" customFormat="false" ht="15" hidden="false" customHeight="false" outlineLevel="0" collapsed="false">
      <c r="C65" s="2"/>
      <c r="D65" s="15"/>
      <c r="E65" s="5"/>
    </row>
    <row r="66" customFormat="false" ht="15" hidden="false" customHeight="false" outlineLevel="0" collapsed="false">
      <c r="C66" s="2"/>
      <c r="D66" s="15"/>
      <c r="E66" s="5"/>
    </row>
    <row r="67" customFormat="false" ht="15" hidden="false" customHeight="false" outlineLevel="0" collapsed="false">
      <c r="C67" s="2"/>
      <c r="D67" s="15"/>
      <c r="E67" s="5"/>
    </row>
    <row r="68" customFormat="false" ht="15" hidden="false" customHeight="false" outlineLevel="0" collapsed="false">
      <c r="C68" s="2"/>
      <c r="D68" s="15"/>
      <c r="E68" s="5"/>
    </row>
    <row r="69" customFormat="false" ht="15" hidden="false" customHeight="false" outlineLevel="0" collapsed="false">
      <c r="C69" s="2"/>
      <c r="D69" s="15"/>
      <c r="E69" s="5"/>
    </row>
    <row r="70" customFormat="false" ht="15" hidden="false" customHeight="false" outlineLevel="0" collapsed="false">
      <c r="C70" s="2"/>
    </row>
    <row r="71" customFormat="false" ht="15" hidden="false" customHeight="false" outlineLevel="0" collapsed="false">
      <c r="C71" s="2"/>
    </row>
    <row r="72" customFormat="false" ht="15" hidden="false" customHeight="false" outlineLevel="0" collapsed="false">
      <c r="C72" s="2"/>
    </row>
    <row r="73" customFormat="false" ht="15" hidden="false" customHeight="false" outlineLevel="0" collapsed="false">
      <c r="C73" s="2"/>
    </row>
    <row r="74" customFormat="false" ht="15" hidden="false" customHeight="false" outlineLevel="0" collapsed="false">
      <c r="C74" s="31"/>
    </row>
    <row r="75" customFormat="false" ht="15" hidden="false" customHeight="false" outlineLevel="0" collapsed="false">
      <c r="C75" s="31"/>
    </row>
    <row r="76" customFormat="false" ht="15" hidden="false" customHeight="false" outlineLevel="0" collapsed="false">
      <c r="C76" s="31"/>
    </row>
    <row r="77" customFormat="false" ht="15" hidden="false" customHeight="false" outlineLevel="0" collapsed="false">
      <c r="C77" s="31"/>
    </row>
  </sheetData>
  <conditionalFormatting sqref="E6:E10 E12:E69">
    <cfRule type="duplicateValues" priority="2" aboveAverage="0" equalAverage="0" bottom="0" percent="0" rank="0" text="" dxfId="31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16"/>
    <col collapsed="false" customWidth="true" hidden="false" outlineLevel="0" max="4" min="4" style="0" width="11.43"/>
  </cols>
  <sheetData>
    <row r="1" customFormat="false" ht="15" hidden="false" customHeight="false" outlineLevel="0" collapsed="false">
      <c r="C1" s="5"/>
      <c r="I1" s="5"/>
    </row>
    <row r="2" customFormat="false" ht="15" hidden="false" customHeight="false" outlineLevel="0" collapsed="false">
      <c r="A2" s="11" t="n">
        <v>44273</v>
      </c>
      <c r="B2" s="2" t="s">
        <v>3</v>
      </c>
      <c r="C2" s="2" t="s">
        <v>4</v>
      </c>
      <c r="D2" s="2" t="s">
        <v>5</v>
      </c>
      <c r="E2" s="2" t="s">
        <v>6</v>
      </c>
      <c r="H2" s="2" t="s">
        <v>6</v>
      </c>
      <c r="I2" s="2" t="s">
        <v>5</v>
      </c>
    </row>
    <row r="3" customFormat="false" ht="15" hidden="false" customHeight="false" outlineLevel="0" collapsed="false">
      <c r="C3" s="3"/>
      <c r="D3" s="12"/>
      <c r="H3" s="5" t="n">
        <v>231</v>
      </c>
      <c r="I3" s="5"/>
    </row>
    <row r="4" customFormat="false" ht="15" hidden="false" customHeight="false" outlineLevel="0" collapsed="false">
      <c r="A4" s="13" t="s">
        <v>34</v>
      </c>
      <c r="B4" s="14" t="s">
        <v>35</v>
      </c>
      <c r="C4" s="15" t="n">
        <v>1300</v>
      </c>
      <c r="D4" s="3" t="n">
        <v>34</v>
      </c>
      <c r="H4" s="5" t="n">
        <v>651</v>
      </c>
      <c r="I4" s="5" t="n">
        <v>1</v>
      </c>
      <c r="J4" s="5"/>
    </row>
    <row r="5" customFormat="false" ht="15" hidden="false" customHeight="false" outlineLevel="0" collapsed="false">
      <c r="B5" s="2" t="s">
        <v>15</v>
      </c>
      <c r="C5" s="15" t="n">
        <v>1500</v>
      </c>
      <c r="D5" s="3" t="n">
        <v>38</v>
      </c>
      <c r="E5" s="2" t="n">
        <v>4466</v>
      </c>
      <c r="H5" s="5" t="n">
        <v>1226</v>
      </c>
      <c r="I5" s="16" t="n">
        <v>2</v>
      </c>
      <c r="J5" s="5"/>
    </row>
    <row r="6" customFormat="false" ht="15" hidden="false" customHeight="false" outlineLevel="0" collapsed="false">
      <c r="C6" s="3"/>
      <c r="D6" s="12"/>
      <c r="H6" s="5" t="n">
        <v>1579</v>
      </c>
      <c r="I6" s="5" t="n">
        <v>3</v>
      </c>
      <c r="J6" s="5"/>
    </row>
    <row r="7" customFormat="false" ht="15" hidden="false" customHeight="false" outlineLevel="0" collapsed="false">
      <c r="C7" s="17" t="n">
        <f aca="false">C4+C5</f>
        <v>2800</v>
      </c>
      <c r="D7" s="12"/>
      <c r="H7" s="5" t="n">
        <v>1692</v>
      </c>
      <c r="I7" s="5" t="n">
        <v>4</v>
      </c>
      <c r="J7" s="5"/>
    </row>
    <row r="8" customFormat="false" ht="15" hidden="false" customHeight="false" outlineLevel="0" collapsed="false">
      <c r="C8" s="5"/>
      <c r="D8" s="12"/>
      <c r="H8" s="5" t="n">
        <v>1724</v>
      </c>
      <c r="I8" s="5" t="n">
        <v>5</v>
      </c>
      <c r="J8" s="16"/>
    </row>
    <row r="9" customFormat="false" ht="15" hidden="false" customHeight="false" outlineLevel="0" collapsed="false">
      <c r="C9" s="5"/>
      <c r="D9" s="12"/>
      <c r="H9" s="5" t="n">
        <v>1872</v>
      </c>
      <c r="I9" s="18" t="n">
        <v>6</v>
      </c>
      <c r="J9" s="19" t="n">
        <v>880.11</v>
      </c>
      <c r="K9" s="20" t="s">
        <v>36</v>
      </c>
      <c r="L9" s="20"/>
      <c r="M9" s="20"/>
    </row>
    <row r="10" customFormat="false" ht="15" hidden="false" customHeight="false" outlineLevel="0" collapsed="false">
      <c r="B10" s="2"/>
      <c r="C10" s="2"/>
      <c r="D10" s="3"/>
      <c r="E10" s="2"/>
      <c r="H10" s="5" t="n">
        <v>2152</v>
      </c>
      <c r="I10" s="21" t="n">
        <v>7</v>
      </c>
      <c r="J10" s="19" t="n">
        <v>880.11</v>
      </c>
      <c r="K10" s="20"/>
      <c r="L10" s="20"/>
      <c r="M10" s="20"/>
    </row>
    <row r="11" customFormat="false" ht="15" hidden="false" customHeight="false" outlineLevel="0" collapsed="false">
      <c r="A11" s="13" t="s">
        <v>37</v>
      </c>
      <c r="B11" s="2" t="s">
        <v>12</v>
      </c>
      <c r="C11" s="15" t="n">
        <v>1000</v>
      </c>
      <c r="D11" s="3" t="n">
        <v>1018</v>
      </c>
      <c r="H11" s="5" t="n">
        <v>2390</v>
      </c>
      <c r="I11" s="5" t="n">
        <v>8</v>
      </c>
      <c r="J11" s="5"/>
    </row>
    <row r="12" customFormat="false" ht="15" hidden="false" customHeight="false" outlineLevel="0" collapsed="false">
      <c r="B12" s="14"/>
      <c r="C12" s="15" t="n">
        <v>500</v>
      </c>
      <c r="D12" s="3" t="n">
        <v>1034</v>
      </c>
      <c r="H12" s="5" t="n">
        <v>2544</v>
      </c>
      <c r="I12" s="5" t="n">
        <v>9</v>
      </c>
      <c r="J12" s="5"/>
    </row>
    <row r="13" customFormat="false" ht="15" hidden="false" customHeight="false" outlineLevel="0" collapsed="false">
      <c r="B13" s="2"/>
      <c r="C13" s="15" t="n">
        <v>500</v>
      </c>
      <c r="D13" s="3" t="n">
        <v>1037</v>
      </c>
      <c r="E13" s="2"/>
      <c r="H13" s="5" t="n">
        <v>2546</v>
      </c>
      <c r="I13" s="5" t="n">
        <v>10</v>
      </c>
      <c r="J13" s="5"/>
    </row>
    <row r="14" customFormat="false" ht="15" hidden="false" customHeight="false" outlineLevel="0" collapsed="false">
      <c r="B14" s="2"/>
      <c r="C14" s="15" t="n">
        <v>100</v>
      </c>
      <c r="D14" s="3" t="n">
        <v>1128</v>
      </c>
      <c r="H14" s="5" t="n">
        <v>2657</v>
      </c>
      <c r="I14" s="5" t="n">
        <v>11</v>
      </c>
      <c r="J14" s="5"/>
    </row>
    <row r="15" customFormat="false" ht="15" hidden="false" customHeight="false" outlineLevel="0" collapsed="false">
      <c r="B15" s="2"/>
      <c r="C15" s="15" t="n">
        <v>100</v>
      </c>
      <c r="D15" s="3" t="n">
        <v>1130</v>
      </c>
      <c r="H15" s="5" t="n">
        <v>3159</v>
      </c>
      <c r="I15" s="5" t="n">
        <v>12</v>
      </c>
      <c r="J15" s="5"/>
    </row>
    <row r="16" customFormat="false" ht="15" hidden="false" customHeight="false" outlineLevel="0" collapsed="false">
      <c r="B16" s="2" t="s">
        <v>14</v>
      </c>
      <c r="C16" s="15" t="n">
        <v>656.22</v>
      </c>
      <c r="D16" s="5" t="n">
        <v>3639</v>
      </c>
      <c r="H16" s="5" t="n">
        <v>3159</v>
      </c>
      <c r="I16" s="5" t="n">
        <v>13</v>
      </c>
      <c r="J16" s="5"/>
    </row>
    <row r="17" customFormat="false" ht="15" hidden="false" customHeight="false" outlineLevel="0" collapsed="false">
      <c r="B17" s="2" t="s">
        <v>15</v>
      </c>
      <c r="C17" s="15" t="n">
        <v>521.75</v>
      </c>
      <c r="D17" s="3" t="n">
        <v>42</v>
      </c>
      <c r="H17" s="5" t="n">
        <v>3371</v>
      </c>
      <c r="I17" s="5" t="n">
        <v>14</v>
      </c>
      <c r="J17" s="5"/>
    </row>
    <row r="18" customFormat="false" ht="15" hidden="false" customHeight="false" outlineLevel="0" collapsed="false">
      <c r="B18" s="2"/>
      <c r="C18" s="15" t="n">
        <v>1200</v>
      </c>
      <c r="D18" s="3" t="n">
        <v>37</v>
      </c>
      <c r="H18" s="5" t="n">
        <v>3919</v>
      </c>
      <c r="I18" s="5" t="n">
        <v>15</v>
      </c>
      <c r="J18" s="5"/>
    </row>
    <row r="19" customFormat="false" ht="15" hidden="false" customHeight="false" outlineLevel="0" collapsed="false">
      <c r="B19" s="2"/>
      <c r="C19" s="15" t="n">
        <v>1000</v>
      </c>
      <c r="D19" s="3" t="n">
        <v>35</v>
      </c>
      <c r="H19" s="5" t="n">
        <v>4175</v>
      </c>
      <c r="I19" s="5" t="n">
        <v>16</v>
      </c>
      <c r="J19" s="5"/>
    </row>
    <row r="20" customFormat="false" ht="15" hidden="false" customHeight="false" outlineLevel="0" collapsed="false">
      <c r="B20" s="2" t="s">
        <v>17</v>
      </c>
      <c r="C20" s="15" t="n">
        <v>250</v>
      </c>
      <c r="D20" s="3"/>
      <c r="H20" s="5" t="n">
        <v>4175</v>
      </c>
      <c r="I20" s="5" t="n">
        <v>17</v>
      </c>
      <c r="J20" s="16"/>
    </row>
    <row r="21" customFormat="false" ht="15" hidden="false" customHeight="false" outlineLevel="0" collapsed="false">
      <c r="B21" s="2"/>
      <c r="C21" s="15"/>
      <c r="D21" s="3"/>
      <c r="H21" s="3" t="n">
        <v>4466</v>
      </c>
      <c r="I21" s="5" t="n">
        <v>18</v>
      </c>
      <c r="J21" s="5"/>
      <c r="L21" s="0" t="n">
        <v>18</v>
      </c>
    </row>
    <row r="22" customFormat="false" ht="15" hidden="false" customHeight="false" outlineLevel="0" collapsed="false">
      <c r="B22" s="2"/>
      <c r="C22" s="15"/>
      <c r="D22" s="3"/>
      <c r="H22" s="5" t="n">
        <v>4466</v>
      </c>
      <c r="I22" s="3" t="n">
        <v>19</v>
      </c>
      <c r="J22" s="5"/>
    </row>
    <row r="23" customFormat="false" ht="15" hidden="false" customHeight="false" outlineLevel="0" collapsed="false">
      <c r="B23" s="2"/>
      <c r="C23" s="22" t="n">
        <f aca="false">C11+C12+C13+C14+C15+C16+C17+C18+C20+C19</f>
        <v>5827.97</v>
      </c>
      <c r="D23" s="3"/>
      <c r="H23" s="5" t="n">
        <v>4586</v>
      </c>
      <c r="I23" s="5" t="n">
        <v>20</v>
      </c>
      <c r="J23" s="5"/>
    </row>
    <row r="24" customFormat="false" ht="15" hidden="false" customHeight="false" outlineLevel="0" collapsed="false">
      <c r="B24" s="2"/>
      <c r="C24" s="15"/>
      <c r="D24" s="3"/>
      <c r="H24" s="5" t="n">
        <v>4799</v>
      </c>
      <c r="I24" s="5" t="n">
        <v>21</v>
      </c>
      <c r="J24" s="5"/>
    </row>
    <row r="25" customFormat="false" ht="15" hidden="false" customHeight="false" outlineLevel="0" collapsed="false">
      <c r="B25" s="2"/>
      <c r="C25" s="15"/>
      <c r="D25" s="3"/>
      <c r="H25" s="5" t="n">
        <v>5058</v>
      </c>
      <c r="I25" s="5" t="n">
        <v>22</v>
      </c>
      <c r="J25" s="5"/>
    </row>
    <row r="26" customFormat="false" ht="15" hidden="false" customHeight="false" outlineLevel="0" collapsed="false">
      <c r="A26" s="13" t="s">
        <v>38</v>
      </c>
      <c r="B26" s="2" t="s">
        <v>25</v>
      </c>
      <c r="C26" s="15" t="n">
        <v>700.4</v>
      </c>
      <c r="D26" s="3" t="n">
        <v>8017</v>
      </c>
      <c r="H26" s="5" t="n">
        <v>5736</v>
      </c>
      <c r="I26" s="5" t="n">
        <v>23</v>
      </c>
      <c r="J26" s="5"/>
    </row>
    <row r="27" customFormat="false" ht="15" hidden="false" customHeight="false" outlineLevel="0" collapsed="false">
      <c r="B27" s="2"/>
      <c r="C27" s="15" t="n">
        <v>988.65</v>
      </c>
      <c r="D27" s="3" t="n">
        <v>8015</v>
      </c>
      <c r="H27" s="5" t="n">
        <v>6231</v>
      </c>
      <c r="I27" s="5" t="n">
        <v>24</v>
      </c>
      <c r="J27" s="5"/>
    </row>
    <row r="28" customFormat="false" ht="15" hidden="false" customHeight="false" outlineLevel="0" collapsed="false">
      <c r="B28" s="2" t="s">
        <v>14</v>
      </c>
      <c r="C28" s="15" t="n">
        <v>310.02</v>
      </c>
      <c r="D28" s="3" t="n">
        <v>3640</v>
      </c>
      <c r="H28" s="5" t="n">
        <v>6280</v>
      </c>
      <c r="I28" s="5" t="n">
        <v>25</v>
      </c>
      <c r="J28" s="5"/>
    </row>
    <row r="29" customFormat="false" ht="15" hidden="false" customHeight="false" outlineLevel="0" collapsed="false">
      <c r="B29" s="2" t="s">
        <v>15</v>
      </c>
      <c r="C29" s="15" t="n">
        <v>425.74</v>
      </c>
      <c r="D29" s="3" t="n">
        <v>39</v>
      </c>
      <c r="H29" s="5" t="n">
        <v>6365</v>
      </c>
      <c r="I29" s="5" t="n">
        <v>26</v>
      </c>
      <c r="J29" s="5"/>
    </row>
    <row r="30" customFormat="false" ht="15" hidden="false" customHeight="false" outlineLevel="0" collapsed="false">
      <c r="B30" s="2" t="s">
        <v>35</v>
      </c>
      <c r="C30" s="15" t="n">
        <v>1300</v>
      </c>
      <c r="D30" s="3" t="n">
        <v>34</v>
      </c>
      <c r="H30" s="5" t="n">
        <v>6609</v>
      </c>
      <c r="I30" s="5" t="n">
        <v>27</v>
      </c>
      <c r="J30" s="5"/>
    </row>
    <row r="31" customFormat="false" ht="15" hidden="false" customHeight="false" outlineLevel="0" collapsed="false">
      <c r="B31" s="2"/>
      <c r="C31" s="15"/>
      <c r="D31" s="3"/>
      <c r="H31" s="5" t="n">
        <v>6739</v>
      </c>
      <c r="I31" s="5" t="n">
        <v>28</v>
      </c>
      <c r="J31" s="5"/>
    </row>
    <row r="32" customFormat="false" ht="15" hidden="false" customHeight="false" outlineLevel="0" collapsed="false">
      <c r="B32" s="2"/>
      <c r="C32" s="22" t="n">
        <f aca="false">C26+C27+C28+C29+C30</f>
        <v>3724.81</v>
      </c>
      <c r="D32" s="3"/>
      <c r="H32" s="5" t="n">
        <v>7123</v>
      </c>
      <c r="I32" s="5" t="n">
        <v>29</v>
      </c>
      <c r="J32" s="5"/>
    </row>
    <row r="33" customFormat="false" ht="15" hidden="false" customHeight="false" outlineLevel="0" collapsed="false">
      <c r="B33" s="2"/>
      <c r="C33" s="15"/>
      <c r="D33" s="3"/>
      <c r="H33" s="5" t="n">
        <v>7311</v>
      </c>
      <c r="I33" s="5" t="n">
        <v>30</v>
      </c>
      <c r="J33" s="5"/>
    </row>
    <row r="34" customFormat="false" ht="15" hidden="false" customHeight="false" outlineLevel="0" collapsed="false">
      <c r="B34" s="2"/>
      <c r="C34" s="15"/>
      <c r="D34" s="3"/>
      <c r="H34" s="5" t="n">
        <v>8077</v>
      </c>
      <c r="I34" s="5" t="n">
        <v>31</v>
      </c>
      <c r="J34" s="5"/>
    </row>
    <row r="35" customFormat="false" ht="15" hidden="false" customHeight="false" outlineLevel="0" collapsed="false">
      <c r="A35" s="13" t="s">
        <v>39</v>
      </c>
      <c r="B35" s="2" t="s">
        <v>16</v>
      </c>
      <c r="C35" s="15" t="n">
        <v>113</v>
      </c>
      <c r="D35" s="3" t="n">
        <v>7123</v>
      </c>
      <c r="H35" s="16" t="n">
        <v>8212</v>
      </c>
      <c r="I35" s="5" t="n">
        <v>32</v>
      </c>
      <c r="J35" s="5"/>
    </row>
    <row r="36" customFormat="false" ht="15" hidden="false" customHeight="false" outlineLevel="0" collapsed="false">
      <c r="B36" s="2"/>
      <c r="C36" s="15" t="n">
        <v>136</v>
      </c>
      <c r="D36" s="3" t="n">
        <v>7123</v>
      </c>
      <c r="H36" s="5" t="n">
        <v>8803</v>
      </c>
      <c r="I36" s="5" t="n">
        <v>33</v>
      </c>
      <c r="J36" s="5"/>
    </row>
    <row r="37" customFormat="false" ht="15" hidden="false" customHeight="false" outlineLevel="0" collapsed="false">
      <c r="B37" s="2"/>
      <c r="C37" s="15" t="n">
        <v>15</v>
      </c>
      <c r="D37" s="3" t="n">
        <v>6599</v>
      </c>
      <c r="H37" s="5" t="n">
        <v>9144</v>
      </c>
      <c r="I37" s="5" t="n">
        <v>34</v>
      </c>
      <c r="J37" s="5"/>
    </row>
    <row r="38" customFormat="false" ht="15" hidden="false" customHeight="false" outlineLevel="0" collapsed="false">
      <c r="B38" s="2"/>
      <c r="C38" s="15" t="n">
        <v>31</v>
      </c>
      <c r="D38" s="3" t="n">
        <v>8853</v>
      </c>
      <c r="H38" s="5" t="n">
        <v>9875</v>
      </c>
      <c r="I38" s="3" t="n">
        <v>35</v>
      </c>
      <c r="J38" s="5"/>
    </row>
    <row r="39" customFormat="false" ht="15" hidden="false" customHeight="false" outlineLevel="0" collapsed="false">
      <c r="B39" s="2" t="s">
        <v>15</v>
      </c>
      <c r="C39" s="15" t="n">
        <v>108</v>
      </c>
      <c r="D39" s="3" t="n">
        <v>19</v>
      </c>
      <c r="I39" s="5" t="n">
        <v>36</v>
      </c>
      <c r="J39" s="5"/>
    </row>
    <row r="40" customFormat="false" ht="15" hidden="false" customHeight="false" outlineLevel="0" collapsed="false">
      <c r="B40" s="2"/>
      <c r="C40" s="15"/>
      <c r="D40" s="3"/>
      <c r="I40" s="3" t="n">
        <v>37</v>
      </c>
      <c r="J40" s="5"/>
    </row>
    <row r="41" customFormat="false" ht="15" hidden="false" customHeight="false" outlineLevel="0" collapsed="false">
      <c r="B41" s="2"/>
      <c r="C41" s="15"/>
      <c r="D41" s="3"/>
      <c r="I41" s="3" t="n">
        <v>38</v>
      </c>
      <c r="J41" s="5"/>
    </row>
    <row r="42" customFormat="false" ht="15" hidden="false" customHeight="false" outlineLevel="0" collapsed="false">
      <c r="B42" s="2"/>
      <c r="C42" s="15"/>
      <c r="D42" s="3"/>
      <c r="I42" s="3" t="n">
        <v>39</v>
      </c>
      <c r="J42" s="5"/>
    </row>
    <row r="43" customFormat="false" ht="15" hidden="false" customHeight="false" outlineLevel="0" collapsed="false">
      <c r="B43" s="2"/>
      <c r="C43" s="15"/>
      <c r="D43" s="3"/>
      <c r="I43" s="5" t="n">
        <v>40</v>
      </c>
    </row>
    <row r="44" customFormat="false" ht="15" hidden="false" customHeight="false" outlineLevel="0" collapsed="false">
      <c r="B44" s="2"/>
      <c r="C44" s="15"/>
      <c r="D44" s="3"/>
      <c r="I44" s="5" t="n">
        <v>41</v>
      </c>
    </row>
    <row r="45" customFormat="false" ht="15" hidden="false" customHeight="false" outlineLevel="0" collapsed="false">
      <c r="B45" s="2"/>
      <c r="C45" s="15"/>
      <c r="D45" s="3"/>
      <c r="I45" s="3" t="n">
        <v>42</v>
      </c>
    </row>
    <row r="46" customFormat="false" ht="15" hidden="false" customHeight="false" outlineLevel="0" collapsed="false">
      <c r="B46" s="2"/>
      <c r="C46" s="15"/>
      <c r="D46" s="3"/>
    </row>
    <row r="47" customFormat="false" ht="15" hidden="false" customHeight="false" outlineLevel="0" collapsed="false">
      <c r="B47" s="2"/>
      <c r="C47" s="15"/>
      <c r="D47" s="3"/>
    </row>
    <row r="48" customFormat="false" ht="15" hidden="false" customHeight="false" outlineLevel="0" collapsed="false">
      <c r="B48" s="2"/>
      <c r="C48" s="15"/>
      <c r="D48" s="3"/>
    </row>
    <row r="49" customFormat="false" ht="15" hidden="false" customHeight="false" outlineLevel="0" collapsed="false">
      <c r="B49" s="2"/>
      <c r="C49" s="15"/>
      <c r="D49" s="3"/>
    </row>
    <row r="50" customFormat="false" ht="15" hidden="false" customHeight="false" outlineLevel="0" collapsed="false">
      <c r="B50" s="2"/>
      <c r="C50" s="15"/>
      <c r="D50" s="3"/>
    </row>
    <row r="51" customFormat="false" ht="15" hidden="false" customHeight="false" outlineLevel="0" collapsed="false">
      <c r="B51" s="2"/>
      <c r="C51" s="15"/>
      <c r="D51" s="3"/>
    </row>
    <row r="52" customFormat="false" ht="15" hidden="false" customHeight="false" outlineLevel="0" collapsed="false">
      <c r="B52" s="2"/>
      <c r="C52" s="15"/>
      <c r="D52" s="3"/>
    </row>
    <row r="53" customFormat="false" ht="15" hidden="false" customHeight="false" outlineLevel="0" collapsed="false">
      <c r="B53" s="2"/>
      <c r="C53" s="15"/>
      <c r="D53" s="3"/>
    </row>
    <row r="54" customFormat="false" ht="15" hidden="false" customHeight="false" outlineLevel="0" collapsed="false">
      <c r="B54" s="2"/>
      <c r="C54" s="15"/>
      <c r="D54" s="3"/>
    </row>
    <row r="55" customFormat="false" ht="15" hidden="false" customHeight="false" outlineLevel="0" collapsed="false">
      <c r="B55" s="2"/>
      <c r="C55" s="15"/>
      <c r="D55" s="3"/>
    </row>
    <row r="56" customFormat="false" ht="15" hidden="false" customHeight="false" outlineLevel="0" collapsed="false">
      <c r="B56" s="2"/>
      <c r="C56" s="15"/>
      <c r="D56" s="3"/>
    </row>
    <row r="57" customFormat="false" ht="15" hidden="false" customHeight="false" outlineLevel="0" collapsed="false">
      <c r="B57" s="2"/>
      <c r="C57" s="15"/>
      <c r="D57" s="3"/>
    </row>
    <row r="58" customFormat="false" ht="15" hidden="false" customHeight="false" outlineLevel="0" collapsed="false">
      <c r="B58" s="2"/>
      <c r="C58" s="15"/>
      <c r="D58" s="3"/>
    </row>
    <row r="59" customFormat="false" ht="15" hidden="false" customHeight="false" outlineLevel="0" collapsed="false">
      <c r="B59" s="2"/>
      <c r="C59" s="15"/>
      <c r="D59" s="3"/>
    </row>
    <row r="60" customFormat="false" ht="15" hidden="false" customHeight="false" outlineLevel="0" collapsed="false">
      <c r="B60" s="2"/>
      <c r="C60" s="15"/>
      <c r="D60" s="3"/>
    </row>
    <row r="61" customFormat="false" ht="15" hidden="false" customHeight="false" outlineLevel="0" collapsed="false">
      <c r="B61" s="2"/>
      <c r="C61" s="15"/>
      <c r="D61" s="3"/>
    </row>
    <row r="62" customFormat="false" ht="15" hidden="false" customHeight="false" outlineLevel="0" collapsed="false">
      <c r="B62" s="2"/>
      <c r="C62" s="15"/>
      <c r="D62" s="3"/>
    </row>
    <row r="63" customFormat="false" ht="15" hidden="false" customHeight="false" outlineLevel="0" collapsed="false">
      <c r="B63" s="2"/>
      <c r="C63" s="15"/>
      <c r="D63" s="3"/>
    </row>
    <row r="64" customFormat="false" ht="15" hidden="false" customHeight="false" outlineLevel="0" collapsed="false">
      <c r="B64" s="2"/>
      <c r="C64" s="15"/>
      <c r="D64" s="3"/>
    </row>
    <row r="65" customFormat="false" ht="15" hidden="false" customHeight="false" outlineLevel="0" collapsed="false">
      <c r="B65" s="2"/>
      <c r="C65" s="15"/>
      <c r="D65" s="3"/>
    </row>
    <row r="66" customFormat="false" ht="15" hidden="false" customHeight="false" outlineLevel="0" collapsed="false">
      <c r="B66" s="2"/>
      <c r="C66" s="15"/>
      <c r="D66" s="3"/>
    </row>
    <row r="67" customFormat="false" ht="15" hidden="false" customHeight="false" outlineLevel="0" collapsed="false">
      <c r="B67" s="2"/>
      <c r="C67" s="15"/>
      <c r="D67" s="3"/>
    </row>
    <row r="68" customFormat="false" ht="15" hidden="false" customHeight="false" outlineLevel="0" collapsed="false">
      <c r="B68" s="2"/>
      <c r="C68" s="15"/>
      <c r="D68" s="3"/>
    </row>
    <row r="69" customFormat="false" ht="15" hidden="false" customHeight="false" outlineLevel="0" collapsed="false">
      <c r="B69" s="2"/>
      <c r="C69" s="15"/>
      <c r="D69" s="3"/>
    </row>
    <row r="70" customFormat="false" ht="15" hidden="false" customHeight="false" outlineLevel="0" collapsed="false">
      <c r="B70" s="2"/>
      <c r="C70" s="15"/>
      <c r="D70" s="3"/>
    </row>
    <row r="71" customFormat="false" ht="15" hidden="false" customHeight="false" outlineLevel="0" collapsed="false">
      <c r="B71" s="2"/>
      <c r="C71" s="15"/>
      <c r="D71" s="3"/>
      <c r="H71" s="5"/>
      <c r="I71" s="5"/>
    </row>
    <row r="72" customFormat="false" ht="15" hidden="false" customHeight="false" outlineLevel="0" collapsed="false">
      <c r="B72" s="2"/>
      <c r="C72" s="15"/>
      <c r="D72" s="3"/>
      <c r="H72" s="5"/>
      <c r="I72" s="5"/>
    </row>
    <row r="73" customFormat="false" ht="15" hidden="false" customHeight="false" outlineLevel="0" collapsed="false">
      <c r="B73" s="2"/>
      <c r="C73" s="15"/>
      <c r="D73" s="3"/>
      <c r="H73" s="5"/>
      <c r="I73" s="5"/>
    </row>
    <row r="74" customFormat="false" ht="15" hidden="false" customHeight="false" outlineLevel="0" collapsed="false">
      <c r="B74" s="2"/>
      <c r="C74" s="15"/>
      <c r="D74" s="3"/>
      <c r="H74" s="5"/>
      <c r="I74" s="5"/>
    </row>
    <row r="75" customFormat="false" ht="15" hidden="false" customHeight="false" outlineLevel="0" collapsed="false">
      <c r="C75" s="15"/>
      <c r="D75" s="3"/>
    </row>
    <row r="76" customFormat="false" ht="15" hidden="false" customHeight="false" outlineLevel="0" collapsed="false">
      <c r="C76" s="15"/>
      <c r="D76" s="3"/>
    </row>
    <row r="77" customFormat="false" ht="15" hidden="false" customHeight="false" outlineLevel="0" collapsed="false">
      <c r="C77" s="15"/>
      <c r="D77" s="3"/>
    </row>
    <row r="78" customFormat="false" ht="15" hidden="false" customHeight="false" outlineLevel="0" collapsed="false">
      <c r="C78" s="15"/>
      <c r="D78" s="12"/>
    </row>
    <row r="79" customFormat="false" ht="15" hidden="false" customHeight="false" outlineLevel="0" collapsed="false">
      <c r="C79" s="5"/>
      <c r="D79" s="12"/>
    </row>
    <row r="80" customFormat="false" ht="15" hidden="false" customHeight="false" outlineLevel="0" collapsed="false">
      <c r="C80" s="5"/>
      <c r="D80" s="12"/>
    </row>
    <row r="81" customFormat="false" ht="15" hidden="false" customHeight="false" outlineLevel="0" collapsed="false">
      <c r="C81" s="5"/>
      <c r="D81" s="12"/>
    </row>
    <row r="82" customFormat="false" ht="15" hidden="false" customHeight="false" outlineLevel="0" collapsed="false">
      <c r="C82" s="5"/>
      <c r="D82" s="12"/>
      <c r="H82" s="5"/>
      <c r="I82" s="5"/>
    </row>
    <row r="83" customFormat="false" ht="15" hidden="false" customHeight="false" outlineLevel="0" collapsed="false">
      <c r="C83" s="5"/>
      <c r="D83" s="12"/>
      <c r="H83" s="5"/>
      <c r="I83" s="5"/>
    </row>
    <row r="84" customFormat="false" ht="15" hidden="false" customHeight="false" outlineLevel="0" collapsed="false">
      <c r="C84" s="5"/>
      <c r="H84" s="5"/>
      <c r="I84" s="5"/>
    </row>
    <row r="92" customFormat="false" ht="15" hidden="false" customHeight="false" outlineLevel="0" collapsed="false">
      <c r="H92" s="5"/>
      <c r="I92" s="5"/>
    </row>
    <row r="93" customFormat="false" ht="15" hidden="false" customHeight="false" outlineLevel="0" collapsed="false">
      <c r="H93" s="5"/>
      <c r="I93" s="5"/>
    </row>
    <row r="94" customFormat="false" ht="15" hidden="false" customHeight="false" outlineLevel="0" collapsed="false">
      <c r="H94" s="5"/>
      <c r="I94" s="5"/>
    </row>
    <row r="97" customFormat="false" ht="15" hidden="false" customHeight="false" outlineLevel="0" collapsed="false">
      <c r="H97" s="5"/>
      <c r="I97" s="5"/>
    </row>
    <row r="98" customFormat="false" ht="15" hidden="false" customHeight="false" outlineLevel="0" collapsed="false">
      <c r="H98" s="5"/>
      <c r="I98" s="5"/>
    </row>
    <row r="99" customFormat="false" ht="15" hidden="false" customHeight="false" outlineLevel="0" collapsed="false">
      <c r="H99" s="5"/>
      <c r="I99" s="5"/>
    </row>
  </sheetData>
  <conditionalFormatting sqref="C79:C93 C1 C27:C69 C7:C10">
    <cfRule type="duplicateValues" priority="2" aboveAverage="0" equalAverage="0" bottom="0" percent="0" rank="0" text="" dxfId="2"/>
  </conditionalFormatting>
  <conditionalFormatting sqref="C70:C78">
    <cfRule type="duplicateValues" priority="3" aboveAverage="0" equalAverage="0" bottom="0" percent="0" rank="0" text="" dxfId="3"/>
  </conditionalFormatting>
  <conditionalFormatting sqref="D12">
    <cfRule type="duplicateValues" priority="4" aboveAverage="0" equalAverage="0" bottom="0" percent="0" rank="0" text="" dxfId="4"/>
  </conditionalFormatting>
  <conditionalFormatting sqref="D13">
    <cfRule type="duplicateValues" priority="5" aboveAverage="0" equalAverage="0" bottom="0" percent="0" rank="0" text="" dxfId="5"/>
  </conditionalFormatting>
  <conditionalFormatting sqref="E13">
    <cfRule type="duplicateValues" priority="6" aboveAverage="0" equalAverage="0" bottom="0" percent="0" rank="0" text="" dxfId="6"/>
  </conditionalFormatting>
  <conditionalFormatting sqref="C6 C2:C3">
    <cfRule type="duplicateValues" priority="7" aboveAverage="0" equalAverage="0" bottom="0" percent="0" rank="0" text="" dxfId="7"/>
  </conditionalFormatting>
  <conditionalFormatting sqref="D4">
    <cfRule type="duplicateValues" priority="8" aboveAverage="0" equalAverage="0" bottom="0" percent="0" rank="0" text="" dxfId="8"/>
  </conditionalFormatting>
  <conditionalFormatting sqref="D5">
    <cfRule type="duplicateValues" priority="9" aboveAverage="0" equalAverage="0" bottom="0" percent="0" rank="0" text="" dxfId="9"/>
  </conditionalFormatting>
  <conditionalFormatting sqref="E5">
    <cfRule type="duplicateValues" priority="10" aboveAverage="0" equalAverage="0" bottom="0" percent="0" rank="0" text="" dxfId="10"/>
  </conditionalFormatting>
  <conditionalFormatting sqref="D11:D77">
    <cfRule type="duplicateValues" priority="11" aboveAverage="0" equalAverage="0" bottom="0" percent="0" rank="0" text="" dxfId="11"/>
  </conditionalFormatting>
  <conditionalFormatting sqref="D4:D83">
    <cfRule type="duplicateValues" priority="12" aboveAverage="0" equalAverage="0" bottom="0" percent="0" rank="0" text="" dxfId="12"/>
  </conditionalFormatting>
  <conditionalFormatting sqref="I3">
    <cfRule type="duplicateValues" priority="13" aboveAverage="0" equalAverage="0" bottom="0" percent="0" rank="0" text="" dxfId="13"/>
  </conditionalFormatting>
  <conditionalFormatting sqref="I3">
    <cfRule type="duplicateValues" priority="14" aboveAverage="0" equalAverage="0" bottom="0" percent="0" rank="0" text="" dxfId="14"/>
  </conditionalFormatting>
  <conditionalFormatting sqref="I3">
    <cfRule type="duplicateValues" priority="15" aboveAverage="0" equalAverage="0" bottom="0" percent="0" rank="0" text="" dxfId="15"/>
  </conditionalFormatting>
  <conditionalFormatting sqref="I4">
    <cfRule type="duplicateValues" priority="16" aboveAverage="0" equalAverage="0" bottom="0" percent="0" rank="0" text="" dxfId="16"/>
  </conditionalFormatting>
  <conditionalFormatting sqref="I37:I44">
    <cfRule type="duplicateValues" priority="17" aboveAverage="0" equalAverage="0" bottom="0" percent="0" rank="0" text="" dxfId="17"/>
  </conditionalFormatting>
  <conditionalFormatting sqref="I76:I90">
    <cfRule type="duplicateValues" priority="18" aboveAverage="0" equalAverage="0" bottom="0" percent="0" rank="0" text="" dxfId="18"/>
  </conditionalFormatting>
  <conditionalFormatting sqref="I93:I99">
    <cfRule type="duplicateValues" priority="19" aboveAverage="0" equalAverage="0" bottom="0" percent="0" rank="0" text="" dxfId="19"/>
  </conditionalFormatting>
  <conditionalFormatting sqref="I52:I68">
    <cfRule type="duplicateValues" priority="20" aboveAverage="0" equalAverage="0" bottom="0" percent="0" rank="0" text="" dxfId="20"/>
  </conditionalFormatting>
  <conditionalFormatting sqref="I5">
    <cfRule type="duplicateValues" priority="21" aboveAverage="0" equalAverage="0" bottom="0" percent="0" rank="0" text="" dxfId="21"/>
  </conditionalFormatting>
  <conditionalFormatting sqref="I5">
    <cfRule type="duplicateValues" priority="22" aboveAverage="0" equalAverage="0" bottom="0" percent="0" rank="0" text="" dxfId="22"/>
  </conditionalFormatting>
  <conditionalFormatting sqref="I6:I8">
    <cfRule type="duplicateValues" priority="23" aboveAverage="0" equalAverage="0" bottom="0" percent="0" rank="0" text="" dxfId="23"/>
  </conditionalFormatting>
  <conditionalFormatting sqref="I6:I8">
    <cfRule type="duplicateValues" priority="24" aboveAverage="0" equalAverage="0" bottom="0" percent="0" rank="0" text="" dxfId="24"/>
  </conditionalFormatting>
  <conditionalFormatting sqref="I9">
    <cfRule type="duplicateValues" priority="25" aboveAverage="0" equalAverage="0" bottom="0" percent="0" rank="0" text="" dxfId="25"/>
  </conditionalFormatting>
  <conditionalFormatting sqref="I9">
    <cfRule type="duplicateValues" priority="26" aboveAverage="0" equalAverage="0" bottom="0" percent="0" rank="0" text="" dxfId="26"/>
  </conditionalFormatting>
  <conditionalFormatting sqref="I4:I100">
    <cfRule type="duplicateValues" priority="27" aboveAverage="0" equalAverage="0" bottom="0" percent="0" rank="0" text="" dxfId="27"/>
  </conditionalFormatting>
  <conditionalFormatting sqref="H4">
    <cfRule type="duplicateValues" priority="28" aboveAverage="0" equalAverage="0" bottom="0" percent="0" rank="0" text="" dxfId="28"/>
  </conditionalFormatting>
  <conditionalFormatting sqref="H37:H44">
    <cfRule type="duplicateValues" priority="29" aboveAverage="0" equalAverage="0" bottom="0" percent="0" rank="0" text="" dxfId="29"/>
  </conditionalFormatting>
  <conditionalFormatting sqref="H76:H90">
    <cfRule type="duplicateValues" priority="30" aboveAverage="0" equalAverage="0" bottom="0" percent="0" rank="0" text="" dxfId="30"/>
  </conditionalFormatting>
  <conditionalFormatting sqref="H93:H99">
    <cfRule type="duplicateValues" priority="31" aboveAverage="0" equalAverage="0" bottom="0" percent="0" rank="0" text="" dxfId="31"/>
  </conditionalFormatting>
  <conditionalFormatting sqref="H52:H68">
    <cfRule type="duplicateValues" priority="32" aboveAverage="0" equalAverage="0" bottom="0" percent="0" rank="0" text="" dxfId="32"/>
  </conditionalFormatting>
  <conditionalFormatting sqref="H5">
    <cfRule type="duplicateValues" priority="33" aboveAverage="0" equalAverage="0" bottom="0" percent="0" rank="0" text="" dxfId="33"/>
  </conditionalFormatting>
  <conditionalFormatting sqref="H3:H44">
    <cfRule type="duplicateValues" priority="34" aboveAverage="0" equalAverage="0" bottom="0" percent="0" rank="0" text="" dxfId="3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X64"/>
  <sheetViews>
    <sheetView showFormulas="false" showGridLines="true" showRowColHeaders="true" showZeros="true" rightToLeft="false" tabSelected="false" showOutlineSymbols="true" defaultGridColor="true" view="normal" topLeftCell="B28" colorId="64" zoomScale="100" zoomScaleNormal="100" zoomScalePageLayoutView="100" workbookViewId="0">
      <selection pane="topLeft" activeCell="L45" activeCellId="0" sqref="L45"/>
    </sheetView>
  </sheetViews>
  <sheetFormatPr defaultColWidth="10.54296875" defaultRowHeight="15" zeroHeight="false" outlineLevelRow="0" outlineLevelCol="0"/>
  <cols>
    <col collapsed="false" customWidth="true" hidden="false" outlineLevel="0" max="5" min="5" style="0" width="2.43"/>
    <col collapsed="false" customWidth="true" hidden="false" outlineLevel="0" max="8" min="8" style="0" width="14.14"/>
    <col collapsed="false" customWidth="true" hidden="false" outlineLevel="0" max="22" min="22" style="0" width="14.14"/>
  </cols>
  <sheetData>
    <row r="2" customFormat="false" ht="15" hidden="false" customHeight="false" outlineLevel="0" collapsed="false">
      <c r="O2" s="26"/>
    </row>
    <row r="3" customFormat="false" ht="15" hidden="false" customHeight="false" outlineLevel="0" collapsed="false">
      <c r="O3" s="26"/>
      <c r="T3" s="0" t="s">
        <v>104</v>
      </c>
    </row>
    <row r="4" customFormat="false" ht="15" hidden="false" customHeight="false" outlineLevel="0" collapsed="false">
      <c r="D4" s="26" t="s">
        <v>76</v>
      </c>
      <c r="O4" s="26" t="s">
        <v>41</v>
      </c>
      <c r="V4" s="56" t="s">
        <v>121</v>
      </c>
      <c r="W4" s="56" t="s">
        <v>122</v>
      </c>
      <c r="X4" s="0" t="s">
        <v>123</v>
      </c>
    </row>
    <row r="5" customFormat="false" ht="15" hidden="false" customHeight="false" outlineLevel="0" collapsed="false">
      <c r="D5" s="26"/>
      <c r="O5" s="26"/>
      <c r="T5" s="26" t="n">
        <v>712.73</v>
      </c>
      <c r="U5" s="26" t="n">
        <v>14500</v>
      </c>
      <c r="V5" s="57" t="n">
        <v>5097742</v>
      </c>
      <c r="W5" s="56" t="n">
        <v>1165718</v>
      </c>
      <c r="X5" s="0" t="n">
        <v>1310437</v>
      </c>
    </row>
    <row r="6" customFormat="false" ht="15" hidden="false" customHeight="false" outlineLevel="0" collapsed="false">
      <c r="D6" s="26" t="n">
        <v>2500</v>
      </c>
      <c r="F6" s="26" t="n">
        <v>6420</v>
      </c>
      <c r="O6" s="26" t="n">
        <v>400</v>
      </c>
      <c r="P6" s="26" t="n">
        <v>3000</v>
      </c>
      <c r="Q6" s="0" t="n">
        <v>2609140</v>
      </c>
      <c r="R6" s="0" t="n">
        <v>4400406</v>
      </c>
      <c r="T6" s="26" t="n">
        <v>200</v>
      </c>
      <c r="U6" s="26" t="n">
        <v>2840</v>
      </c>
      <c r="V6" s="57" t="n">
        <v>5559448</v>
      </c>
      <c r="W6" s="56" t="n">
        <v>1294874</v>
      </c>
      <c r="X6" s="0" t="n">
        <v>1342508</v>
      </c>
    </row>
    <row r="7" customFormat="false" ht="15" hidden="false" customHeight="false" outlineLevel="0" collapsed="false">
      <c r="D7" s="26" t="n">
        <v>2500</v>
      </c>
      <c r="F7" s="26" t="n">
        <v>5000</v>
      </c>
      <c r="H7" s="0" t="s">
        <v>124</v>
      </c>
      <c r="K7" s="0" t="s">
        <v>122</v>
      </c>
      <c r="O7" s="26" t="n">
        <v>1050.01</v>
      </c>
      <c r="P7" s="26" t="n">
        <v>3000</v>
      </c>
      <c r="Q7" s="0" t="n">
        <v>2104247</v>
      </c>
      <c r="R7" s="0" t="n">
        <v>2102946</v>
      </c>
      <c r="T7" s="26" t="n">
        <v>1000.01</v>
      </c>
      <c r="U7" s="26" t="n">
        <v>5800</v>
      </c>
      <c r="V7" s="57"/>
      <c r="W7" s="56"/>
    </row>
    <row r="8" customFormat="false" ht="15" hidden="false" customHeight="false" outlineLevel="0" collapsed="false">
      <c r="D8" s="26" t="n">
        <v>100</v>
      </c>
      <c r="F8" s="26" t="n">
        <v>4000</v>
      </c>
      <c r="H8" s="5" t="n">
        <v>6256560</v>
      </c>
      <c r="I8" s="5" t="n">
        <v>5981355</v>
      </c>
      <c r="J8" s="5" t="n">
        <v>1424253</v>
      </c>
      <c r="K8" s="5" t="n">
        <v>1388019</v>
      </c>
      <c r="L8" s="5" t="n">
        <v>1061799</v>
      </c>
      <c r="M8" s="5" t="n">
        <v>1008128</v>
      </c>
      <c r="O8" s="26" t="n">
        <v>450.06</v>
      </c>
      <c r="P8" s="26" t="n">
        <v>6000</v>
      </c>
      <c r="T8" s="26" t="n">
        <v>500</v>
      </c>
      <c r="U8" s="26" t="n">
        <v>19000</v>
      </c>
      <c r="V8" s="57"/>
      <c r="W8" s="56"/>
    </row>
    <row r="9" customFormat="false" ht="15" hidden="false" customHeight="false" outlineLevel="0" collapsed="false">
      <c r="D9" s="26" t="n">
        <v>1113.5</v>
      </c>
      <c r="F9" s="26" t="n">
        <v>10000</v>
      </c>
      <c r="O9" s="26" t="n">
        <v>507.25</v>
      </c>
      <c r="P9" s="26" t="n">
        <v>5000</v>
      </c>
      <c r="T9" s="26" t="n">
        <v>511.04</v>
      </c>
      <c r="U9" s="26" t="n">
        <v>13000</v>
      </c>
      <c r="V9" s="57"/>
      <c r="W9" s="56"/>
    </row>
    <row r="10" customFormat="false" ht="15" hidden="false" customHeight="false" outlineLevel="0" collapsed="false">
      <c r="D10" s="26" t="n">
        <v>4833.4</v>
      </c>
      <c r="F10" s="26" t="n">
        <v>6000</v>
      </c>
      <c r="O10" s="26" t="n">
        <v>668.88</v>
      </c>
      <c r="P10" s="26" t="n">
        <v>5000</v>
      </c>
      <c r="T10" s="26" t="n">
        <v>81.89</v>
      </c>
      <c r="U10" s="26" t="n">
        <v>8000</v>
      </c>
      <c r="V10" s="57"/>
      <c r="W10" s="56"/>
    </row>
    <row r="11" customFormat="false" ht="15" hidden="false" customHeight="false" outlineLevel="0" collapsed="false">
      <c r="D11" s="26" t="n">
        <v>5030.1</v>
      </c>
      <c r="F11" s="26" t="n">
        <v>6000</v>
      </c>
      <c r="O11" s="26" t="n">
        <v>208.7</v>
      </c>
      <c r="P11" s="26" t="n">
        <v>5000</v>
      </c>
      <c r="T11" s="26" t="n">
        <v>659.1</v>
      </c>
      <c r="U11" s="26" t="n">
        <v>1500</v>
      </c>
      <c r="V11" s="57"/>
      <c r="W11" s="56"/>
    </row>
    <row r="12" customFormat="false" ht="15" hidden="false" customHeight="false" outlineLevel="0" collapsed="false">
      <c r="D12" s="26" t="n">
        <v>4833.4</v>
      </c>
      <c r="F12" s="26" t="n">
        <v>3000</v>
      </c>
      <c r="O12" s="26" t="n">
        <v>417.4</v>
      </c>
      <c r="P12" s="26" t="n">
        <v>1500</v>
      </c>
      <c r="T12" s="26" t="n">
        <v>500</v>
      </c>
      <c r="U12" s="26" t="n">
        <f aca="false">SUM(U5:U11)</f>
        <v>64640</v>
      </c>
      <c r="V12" s="57" t="s">
        <v>125</v>
      </c>
      <c r="W12" s="56"/>
    </row>
    <row r="13" customFormat="false" ht="15" hidden="false" customHeight="false" outlineLevel="0" collapsed="false">
      <c r="D13" s="26" t="n">
        <v>4833.4</v>
      </c>
      <c r="F13" s="26" t="n">
        <v>3000</v>
      </c>
      <c r="O13" s="26" t="n">
        <v>2000</v>
      </c>
      <c r="P13" s="26" t="n">
        <v>11000</v>
      </c>
      <c r="T13" s="26" t="n">
        <v>1200</v>
      </c>
      <c r="U13" s="26"/>
      <c r="V13" s="57"/>
      <c r="W13" s="56"/>
    </row>
    <row r="14" customFormat="false" ht="15" hidden="false" customHeight="false" outlineLevel="0" collapsed="false">
      <c r="D14" s="26" t="n">
        <v>700.71</v>
      </c>
      <c r="F14" s="26" t="n">
        <v>4000</v>
      </c>
      <c r="O14" s="26" t="n">
        <v>250</v>
      </c>
      <c r="P14" s="10" t="n">
        <f aca="false">SUM(P6:P13)</f>
        <v>39500</v>
      </c>
      <c r="T14" s="26" t="n">
        <f aca="false">SUM(T5:T13)</f>
        <v>5364.77</v>
      </c>
      <c r="U14" s="26"/>
      <c r="V14" s="57"/>
      <c r="W14" s="56"/>
    </row>
    <row r="15" customFormat="false" ht="15" hidden="false" customHeight="false" outlineLevel="0" collapsed="false">
      <c r="D15" s="26" t="n">
        <v>939.15</v>
      </c>
      <c r="F15" s="26" t="n">
        <v>3000</v>
      </c>
      <c r="O15" s="26" t="n">
        <v>999.88</v>
      </c>
      <c r="P15" s="26"/>
      <c r="T15" s="26"/>
      <c r="U15" s="26"/>
      <c r="V15" s="57"/>
      <c r="W15" s="56"/>
    </row>
    <row r="16" customFormat="false" ht="15" hidden="false" customHeight="false" outlineLevel="0" collapsed="false">
      <c r="D16" s="26" t="n">
        <v>769.04</v>
      </c>
      <c r="F16" s="26" t="n">
        <v>5000</v>
      </c>
      <c r="O16" s="26" t="n">
        <v>700.19</v>
      </c>
      <c r="P16" s="26"/>
      <c r="T16" s="26"/>
      <c r="U16" s="26"/>
      <c r="V16" s="57"/>
      <c r="W16" s="56"/>
    </row>
    <row r="17" customFormat="false" ht="15" hidden="false" customHeight="false" outlineLevel="0" collapsed="false">
      <c r="D17" s="26" t="n">
        <v>417.4</v>
      </c>
      <c r="F17" s="10" t="n">
        <f aca="false">SUM(F6:F16)</f>
        <v>55420</v>
      </c>
      <c r="O17" s="26" t="n">
        <v>500.05</v>
      </c>
      <c r="P17" s="26"/>
      <c r="T17" s="26"/>
      <c r="U17" s="26"/>
      <c r="V17" s="57"/>
      <c r="W17" s="56"/>
    </row>
    <row r="18" customFormat="false" ht="15" hidden="false" customHeight="false" outlineLevel="0" collapsed="false">
      <c r="D18" s="26" t="n">
        <v>417.4</v>
      </c>
      <c r="F18" s="26"/>
      <c r="O18" s="26" t="n">
        <v>1336.2</v>
      </c>
      <c r="P18" s="26"/>
      <c r="T18" s="26"/>
      <c r="U18" s="26"/>
      <c r="V18" s="57"/>
      <c r="W18" s="56"/>
    </row>
    <row r="19" customFormat="false" ht="15" hidden="false" customHeight="false" outlineLevel="0" collapsed="false">
      <c r="D19" s="26" t="n">
        <v>200</v>
      </c>
      <c r="F19" s="26"/>
      <c r="O19" s="26" t="n">
        <v>600</v>
      </c>
      <c r="P19" s="26"/>
      <c r="T19" s="26"/>
      <c r="U19" s="26"/>
      <c r="V19" s="57"/>
      <c r="W19" s="56"/>
    </row>
    <row r="20" customFormat="false" ht="15" hidden="false" customHeight="false" outlineLevel="0" collapsed="false">
      <c r="D20" s="26" t="n">
        <v>956.63</v>
      </c>
      <c r="F20" s="26"/>
      <c r="O20" s="10" t="n">
        <f aca="false">SUM(O6:O19)</f>
        <v>10088.62</v>
      </c>
      <c r="P20" s="26"/>
      <c r="T20" s="26"/>
      <c r="U20" s="26"/>
      <c r="V20" s="57"/>
      <c r="W20" s="56"/>
    </row>
    <row r="21" customFormat="false" ht="15" hidden="false" customHeight="false" outlineLevel="0" collapsed="false">
      <c r="D21" s="26" t="n">
        <v>417.4</v>
      </c>
      <c r="F21" s="26"/>
      <c r="O21" s="26"/>
      <c r="P21" s="26"/>
      <c r="T21" s="26"/>
      <c r="U21" s="26"/>
      <c r="V21" s="57"/>
      <c r="W21" s="56"/>
    </row>
    <row r="22" customFormat="false" ht="15" hidden="false" customHeight="false" outlineLevel="0" collapsed="false">
      <c r="D22" s="26" t="n">
        <v>1260.06</v>
      </c>
      <c r="F22" s="26"/>
      <c r="O22" s="26"/>
      <c r="P22" s="26"/>
      <c r="T22" s="26"/>
      <c r="U22" s="26"/>
      <c r="V22" s="57"/>
      <c r="W22" s="56"/>
    </row>
    <row r="23" customFormat="false" ht="15" hidden="false" customHeight="false" outlineLevel="0" collapsed="false">
      <c r="D23" s="26" t="n">
        <v>999.88</v>
      </c>
      <c r="F23" s="26"/>
      <c r="O23" s="26"/>
      <c r="P23" s="26"/>
      <c r="T23" s="26"/>
      <c r="U23" s="26"/>
      <c r="V23" s="57"/>
      <c r="W23" s="56"/>
    </row>
    <row r="24" customFormat="false" ht="15" hidden="false" customHeight="false" outlineLevel="0" collapsed="false">
      <c r="D24" s="26" t="n">
        <v>442.42</v>
      </c>
      <c r="F24" s="26"/>
      <c r="O24" s="26"/>
      <c r="P24" s="26"/>
      <c r="T24" s="26"/>
      <c r="U24" s="26"/>
      <c r="V24" s="57"/>
      <c r="W24" s="56"/>
    </row>
    <row r="25" customFormat="false" ht="15" hidden="false" customHeight="false" outlineLevel="0" collapsed="false">
      <c r="D25" s="26" t="n">
        <v>932.68</v>
      </c>
      <c r="F25" s="26"/>
      <c r="O25" s="26"/>
      <c r="P25" s="26"/>
      <c r="T25" s="26"/>
      <c r="U25" s="26"/>
      <c r="V25" s="57"/>
      <c r="W25" s="56"/>
    </row>
    <row r="26" customFormat="false" ht="15" hidden="false" customHeight="false" outlineLevel="0" collapsed="false">
      <c r="D26" s="10" t="n">
        <f aca="false">SUM(D6:D25)</f>
        <v>34196.57</v>
      </c>
      <c r="F26" s="26"/>
      <c r="O26" s="26"/>
      <c r="P26" s="26"/>
      <c r="T26" s="26"/>
      <c r="U26" s="26"/>
      <c r="V26" s="57"/>
      <c r="W26" s="56"/>
    </row>
    <row r="27" customFormat="false" ht="15" hidden="false" customHeight="false" outlineLevel="0" collapsed="false">
      <c r="D27" s="26"/>
      <c r="F27" s="26"/>
      <c r="O27" s="26"/>
      <c r="T27" s="26"/>
      <c r="U27" s="26"/>
      <c r="V27" s="57"/>
      <c r="W27" s="56"/>
    </row>
    <row r="28" customFormat="false" ht="15" hidden="false" customHeight="false" outlineLevel="0" collapsed="false">
      <c r="D28" s="26"/>
      <c r="F28" s="26"/>
      <c r="O28" s="26"/>
      <c r="T28" s="26"/>
      <c r="U28" s="26"/>
      <c r="V28" s="26"/>
    </row>
    <row r="29" customFormat="false" ht="15" hidden="false" customHeight="false" outlineLevel="0" collapsed="false">
      <c r="D29" s="26"/>
      <c r="F29" s="26"/>
      <c r="O29" s="26"/>
      <c r="T29" s="26"/>
      <c r="U29" s="26"/>
      <c r="V29" s="26"/>
    </row>
    <row r="30" customFormat="false" ht="15" hidden="false" customHeight="false" outlineLevel="0" collapsed="false">
      <c r="D30" s="26"/>
      <c r="F30" s="26"/>
      <c r="O30" s="26"/>
      <c r="T30" s="26"/>
      <c r="U30" s="26"/>
      <c r="V30" s="26"/>
    </row>
    <row r="31" customFormat="false" ht="15" hidden="false" customHeight="false" outlineLevel="0" collapsed="false">
      <c r="D31" s="26"/>
      <c r="F31" s="26"/>
      <c r="O31" s="26"/>
      <c r="T31" s="26"/>
      <c r="U31" s="26"/>
      <c r="V31" s="26"/>
    </row>
    <row r="32" customFormat="false" ht="15" hidden="false" customHeight="false" outlineLevel="0" collapsed="false">
      <c r="D32" s="26"/>
      <c r="F32" s="26"/>
      <c r="O32" s="26"/>
      <c r="T32" s="26"/>
      <c r="U32" s="26"/>
      <c r="V32" s="26"/>
    </row>
    <row r="33" customFormat="false" ht="15" hidden="false" customHeight="false" outlineLevel="0" collapsed="false">
      <c r="D33" s="26"/>
      <c r="F33" s="26"/>
      <c r="O33" s="26"/>
      <c r="T33" s="26"/>
      <c r="U33" s="26"/>
      <c r="V33" s="26"/>
    </row>
    <row r="34" customFormat="false" ht="15" hidden="false" customHeight="false" outlineLevel="0" collapsed="false">
      <c r="D34" s="26"/>
      <c r="F34" s="26"/>
      <c r="L34" s="0" t="s">
        <v>121</v>
      </c>
      <c r="M34" s="0" t="s">
        <v>122</v>
      </c>
      <c r="O34" s="26"/>
      <c r="T34" s="26"/>
      <c r="U34" s="26"/>
      <c r="V34" s="26"/>
    </row>
    <row r="35" customFormat="false" ht="15" hidden="false" customHeight="false" outlineLevel="0" collapsed="false">
      <c r="B35" s="0" t="s">
        <v>73</v>
      </c>
      <c r="C35" s="26" t="n">
        <v>200</v>
      </c>
      <c r="D35" s="26" t="n">
        <v>5300</v>
      </c>
      <c r="F35" s="26"/>
      <c r="G35" s="0" t="n">
        <v>4334437</v>
      </c>
      <c r="H35" s="54" t="n">
        <v>5655852</v>
      </c>
      <c r="J35" s="26" t="n">
        <v>300</v>
      </c>
      <c r="K35" s="26" t="n">
        <v>1900</v>
      </c>
      <c r="L35" s="0" t="n">
        <v>3251233</v>
      </c>
      <c r="M35" s="0" t="n">
        <v>722527</v>
      </c>
      <c r="O35" s="26"/>
      <c r="T35" s="26"/>
      <c r="U35" s="26"/>
      <c r="V35" s="26"/>
    </row>
    <row r="36" customFormat="false" ht="15" hidden="false" customHeight="false" outlineLevel="0" collapsed="false">
      <c r="C36" s="26" t="n">
        <v>125</v>
      </c>
      <c r="D36" s="26" t="n">
        <v>3560</v>
      </c>
      <c r="F36" s="26"/>
      <c r="G36" s="0" t="n">
        <v>2199371</v>
      </c>
      <c r="H36" s="54" t="n">
        <v>2243237</v>
      </c>
      <c r="J36" s="26" t="n">
        <v>534.2</v>
      </c>
      <c r="K36" s="26" t="n">
        <v>600</v>
      </c>
      <c r="L36" s="0" t="n">
        <v>2325027</v>
      </c>
      <c r="M36" s="0" t="n">
        <v>538381</v>
      </c>
      <c r="O36" s="26"/>
      <c r="T36" s="26"/>
      <c r="U36" s="26"/>
      <c r="V36" s="26"/>
    </row>
    <row r="37" customFormat="false" ht="15" hidden="false" customHeight="false" outlineLevel="0" collapsed="false">
      <c r="C37" s="26" t="n">
        <v>417.4</v>
      </c>
      <c r="D37" s="26" t="n">
        <v>16000</v>
      </c>
      <c r="F37" s="26"/>
      <c r="J37" s="26" t="n">
        <v>1159.99</v>
      </c>
      <c r="K37" s="26" t="n">
        <v>6000</v>
      </c>
      <c r="O37" s="26"/>
      <c r="T37" s="26"/>
      <c r="U37" s="26"/>
      <c r="V37" s="26"/>
    </row>
    <row r="38" customFormat="false" ht="15" hidden="false" customHeight="false" outlineLevel="0" collapsed="false">
      <c r="C38" s="26" t="n">
        <v>600</v>
      </c>
      <c r="D38" s="26" t="n">
        <v>12000</v>
      </c>
      <c r="F38" s="26"/>
      <c r="J38" s="26" t="n">
        <v>1493.96</v>
      </c>
      <c r="K38" s="26" t="n">
        <v>12500</v>
      </c>
      <c r="L38" s="0" t="s">
        <v>123</v>
      </c>
      <c r="O38" s="26"/>
      <c r="T38" s="26"/>
      <c r="U38" s="26"/>
      <c r="V38" s="26"/>
    </row>
    <row r="39" customFormat="false" ht="15" hidden="false" customHeight="false" outlineLevel="0" collapsed="false">
      <c r="C39" s="26" t="n">
        <v>100</v>
      </c>
      <c r="D39" s="10" t="n">
        <f aca="false">SUM(D35:D38)</f>
        <v>36860</v>
      </c>
      <c r="F39" s="26"/>
      <c r="J39" s="26" t="n">
        <v>988.65</v>
      </c>
      <c r="K39" s="26" t="n">
        <v>2500</v>
      </c>
      <c r="L39" s="0" t="n">
        <v>838059</v>
      </c>
      <c r="M39" s="0" t="n">
        <v>6589586</v>
      </c>
      <c r="O39" s="26"/>
      <c r="T39" s="26"/>
      <c r="U39" s="26"/>
      <c r="V39" s="26"/>
    </row>
    <row r="40" customFormat="false" ht="15" hidden="false" customHeight="false" outlineLevel="0" collapsed="false">
      <c r="C40" s="26" t="n">
        <v>800.09</v>
      </c>
      <c r="D40" s="26"/>
      <c r="F40" s="26"/>
      <c r="J40" s="26" t="n">
        <v>1473.53</v>
      </c>
      <c r="K40" s="26" t="n">
        <v>7500</v>
      </c>
      <c r="L40" s="0" t="n">
        <v>664788</v>
      </c>
      <c r="M40" s="0" t="n">
        <v>7040524</v>
      </c>
      <c r="O40" s="26"/>
      <c r="T40" s="26"/>
      <c r="U40" s="26"/>
      <c r="V40" s="26"/>
    </row>
    <row r="41" customFormat="false" ht="15" hidden="false" customHeight="false" outlineLevel="0" collapsed="false">
      <c r="C41" s="26" t="n">
        <v>495.81</v>
      </c>
      <c r="D41" s="26"/>
      <c r="F41" s="26"/>
      <c r="J41" s="26" t="n">
        <v>3295.5</v>
      </c>
      <c r="K41" s="26" t="n">
        <f aca="false">SUM(K35:K40)</f>
        <v>31000</v>
      </c>
      <c r="O41" s="26"/>
      <c r="T41" s="26"/>
      <c r="U41" s="26"/>
      <c r="V41" s="26"/>
    </row>
    <row r="42" customFormat="false" ht="15" hidden="false" customHeight="false" outlineLevel="0" collapsed="false">
      <c r="C42" s="26" t="n">
        <v>481.68</v>
      </c>
      <c r="D42" s="26"/>
      <c r="F42" s="26"/>
      <c r="J42" s="26" t="n">
        <v>823.92</v>
      </c>
      <c r="K42" s="26"/>
      <c r="O42" s="26"/>
      <c r="T42" s="26"/>
      <c r="U42" s="26"/>
      <c r="V42" s="26"/>
    </row>
    <row r="43" customFormat="false" ht="15" hidden="false" customHeight="false" outlineLevel="0" collapsed="false">
      <c r="C43" s="26" t="n">
        <v>693.97</v>
      </c>
      <c r="D43" s="26"/>
      <c r="F43" s="26"/>
      <c r="J43" s="26" t="n">
        <v>600.04</v>
      </c>
      <c r="K43" s="26"/>
      <c r="O43" s="26"/>
      <c r="T43" s="26"/>
      <c r="U43" s="26"/>
      <c r="V43" s="26"/>
    </row>
    <row r="44" customFormat="false" ht="15" hidden="false" customHeight="false" outlineLevel="0" collapsed="false">
      <c r="C44" s="26" t="n">
        <v>710.1</v>
      </c>
      <c r="D44" s="26"/>
      <c r="F44" s="26"/>
      <c r="J44" s="26" t="n">
        <v>1000</v>
      </c>
      <c r="K44" s="26"/>
      <c r="O44" s="26"/>
    </row>
    <row r="45" customFormat="false" ht="15" hidden="false" customHeight="false" outlineLevel="0" collapsed="false">
      <c r="C45" s="26" t="n">
        <v>1773.95</v>
      </c>
      <c r="D45" s="26"/>
      <c r="F45" s="26"/>
      <c r="J45" s="26" t="n">
        <v>800</v>
      </c>
      <c r="K45" s="26"/>
      <c r="O45" s="26"/>
    </row>
    <row r="46" customFormat="false" ht="15" hidden="false" customHeight="false" outlineLevel="0" collapsed="false">
      <c r="C46" s="26" t="n">
        <v>300</v>
      </c>
      <c r="D46" s="26"/>
      <c r="F46" s="26"/>
      <c r="J46" s="26" t="n">
        <f aca="false">SUM(J35:J45)</f>
        <v>12469.79</v>
      </c>
      <c r="K46" s="26"/>
      <c r="O46" s="26"/>
    </row>
    <row r="47" customFormat="false" ht="15" hidden="false" customHeight="false" outlineLevel="0" collapsed="false">
      <c r="C47" s="10" t="n">
        <f aca="false">SUM(C35:C46)</f>
        <v>6698</v>
      </c>
      <c r="D47" s="26"/>
      <c r="F47" s="26"/>
      <c r="J47" s="26"/>
      <c r="K47" s="26"/>
      <c r="O47" s="26"/>
    </row>
    <row r="48" customFormat="false" ht="15" hidden="false" customHeight="false" outlineLevel="0" collapsed="false">
      <c r="C48" s="26"/>
      <c r="D48" s="26"/>
      <c r="F48" s="26"/>
      <c r="J48" s="26"/>
      <c r="K48" s="26"/>
      <c r="O48" s="26"/>
    </row>
    <row r="49" customFormat="false" ht="15" hidden="false" customHeight="false" outlineLevel="0" collapsed="false">
      <c r="C49" s="26"/>
      <c r="D49" s="26"/>
      <c r="F49" s="26"/>
      <c r="J49" s="26"/>
    </row>
    <row r="50" customFormat="false" ht="15" hidden="false" customHeight="false" outlineLevel="0" collapsed="false">
      <c r="C50" s="26"/>
      <c r="D50" s="26"/>
      <c r="F50" s="26"/>
      <c r="J50" s="26"/>
    </row>
    <row r="51" customFormat="false" ht="15" hidden="false" customHeight="false" outlineLevel="0" collapsed="false">
      <c r="C51" s="26"/>
      <c r="D51" s="26"/>
      <c r="F51" s="26"/>
      <c r="J51" s="26"/>
    </row>
    <row r="52" customFormat="false" ht="15" hidden="false" customHeight="false" outlineLevel="0" collapsed="false">
      <c r="C52" s="26"/>
      <c r="D52" s="26"/>
      <c r="F52" s="26"/>
      <c r="J52" s="26"/>
    </row>
    <row r="53" customFormat="false" ht="15" hidden="false" customHeight="false" outlineLevel="0" collapsed="false">
      <c r="C53" s="26"/>
      <c r="D53" s="26"/>
      <c r="F53" s="26"/>
      <c r="J53" s="26"/>
    </row>
    <row r="54" customFormat="false" ht="15" hidden="false" customHeight="false" outlineLevel="0" collapsed="false">
      <c r="C54" s="26"/>
      <c r="D54" s="26"/>
      <c r="F54" s="26"/>
      <c r="J54" s="26"/>
    </row>
    <row r="55" customFormat="false" ht="15" hidden="false" customHeight="false" outlineLevel="0" collapsed="false">
      <c r="C55" s="26"/>
      <c r="D55" s="26"/>
      <c r="F55" s="26"/>
      <c r="J55" s="26"/>
    </row>
    <row r="56" customFormat="false" ht="15" hidden="false" customHeight="false" outlineLevel="0" collapsed="false">
      <c r="C56" s="26"/>
      <c r="D56" s="26"/>
      <c r="J56" s="26"/>
    </row>
    <row r="57" customFormat="false" ht="15" hidden="false" customHeight="false" outlineLevel="0" collapsed="false">
      <c r="C57" s="26"/>
      <c r="D57" s="26"/>
      <c r="J57" s="26"/>
    </row>
    <row r="58" customFormat="false" ht="15" hidden="false" customHeight="false" outlineLevel="0" collapsed="false">
      <c r="C58" s="26"/>
      <c r="D58" s="26"/>
      <c r="J58" s="26"/>
    </row>
    <row r="59" customFormat="false" ht="15" hidden="false" customHeight="false" outlineLevel="0" collapsed="false">
      <c r="C59" s="26"/>
      <c r="D59" s="26"/>
      <c r="J59" s="26"/>
    </row>
    <row r="60" customFormat="false" ht="15" hidden="false" customHeight="false" outlineLevel="0" collapsed="false">
      <c r="C60" s="26"/>
      <c r="D60" s="26"/>
      <c r="J60" s="26"/>
    </row>
    <row r="61" customFormat="false" ht="15" hidden="false" customHeight="false" outlineLevel="0" collapsed="false">
      <c r="C61" s="26"/>
      <c r="D61" s="26"/>
      <c r="J61" s="26"/>
    </row>
    <row r="62" customFormat="false" ht="15" hidden="false" customHeight="false" outlineLevel="0" collapsed="false">
      <c r="C62" s="26"/>
      <c r="D62" s="26"/>
      <c r="J62" s="26"/>
    </row>
    <row r="63" customFormat="false" ht="15" hidden="false" customHeight="false" outlineLevel="0" collapsed="false">
      <c r="C63" s="26"/>
      <c r="D63" s="26"/>
    </row>
    <row r="64" customFormat="false" ht="15" hidden="false" customHeight="false" outlineLevel="0" collapsed="false">
      <c r="C64" s="26"/>
      <c r="D64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3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6" activeCellId="0" sqref="F66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19"/>
    <col collapsed="false" customWidth="true" hidden="false" outlineLevel="0" max="4" min="4" style="0" width="14.57"/>
    <col collapsed="false" customWidth="true" hidden="false" outlineLevel="0" max="5" min="5" style="0" width="13.71"/>
    <col collapsed="false" customWidth="true" hidden="false" outlineLevel="0" max="6" min="6" style="0" width="12.57"/>
    <col collapsed="false" customWidth="true" hidden="true" outlineLevel="0" max="7" min="7" style="0" width="23.43"/>
  </cols>
  <sheetData>
    <row r="3" customFormat="false" ht="15" hidden="false" customHeight="false" outlineLevel="0" collapsed="false">
      <c r="C3" s="23" t="s">
        <v>40</v>
      </c>
      <c r="D3" s="23"/>
      <c r="E3" s="24"/>
      <c r="F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F5" s="2"/>
      <c r="H5" s="25" t="s">
        <v>15</v>
      </c>
      <c r="I5" s="2" t="s">
        <v>6</v>
      </c>
      <c r="J5" s="2" t="s">
        <v>5</v>
      </c>
      <c r="L5" s="2" t="s">
        <v>16</v>
      </c>
    </row>
    <row r="6" customFormat="false" ht="15" hidden="false" customHeight="false" outlineLevel="0" collapsed="false">
      <c r="H6" s="15"/>
      <c r="I6" s="5"/>
      <c r="J6" s="5"/>
    </row>
    <row r="7" customFormat="false" ht="15" hidden="false" customHeight="false" outlineLevel="0" collapsed="false">
      <c r="A7" s="2" t="s">
        <v>9</v>
      </c>
      <c r="B7" s="2" t="s">
        <v>41</v>
      </c>
      <c r="C7" s="2" t="s">
        <v>11</v>
      </c>
      <c r="D7" s="15" t="n">
        <v>1147.85</v>
      </c>
      <c r="E7" s="5" t="n">
        <v>16194</v>
      </c>
      <c r="F7" s="5"/>
      <c r="H7" s="26" t="n">
        <v>1000.37</v>
      </c>
      <c r="I7" s="5" t="n">
        <v>7022</v>
      </c>
      <c r="J7" s="5" t="n">
        <v>7</v>
      </c>
      <c r="L7" s="27" t="n">
        <f aca="false">D18+D27+D60</f>
        <v>2470.39</v>
      </c>
    </row>
    <row r="8" customFormat="false" ht="15" hidden="false" customHeight="false" outlineLevel="0" collapsed="false">
      <c r="C8" s="2"/>
      <c r="D8" s="15" t="n">
        <v>1773.95</v>
      </c>
      <c r="E8" s="5" t="n">
        <v>16265</v>
      </c>
      <c r="F8" s="5"/>
      <c r="H8" s="26"/>
      <c r="I8" s="5"/>
      <c r="J8" s="5"/>
    </row>
    <row r="9" customFormat="false" ht="15" hidden="false" customHeight="false" outlineLevel="0" collapsed="false">
      <c r="C9" s="2" t="s">
        <v>20</v>
      </c>
      <c r="D9" s="15" t="n">
        <v>500</v>
      </c>
      <c r="E9" s="5" t="n">
        <v>545</v>
      </c>
      <c r="F9" s="5"/>
      <c r="H9" s="26" t="n">
        <v>400</v>
      </c>
      <c r="I9" s="5" t="n">
        <v>5394</v>
      </c>
      <c r="J9" s="5" t="n">
        <v>15</v>
      </c>
    </row>
    <row r="10" customFormat="false" ht="15" hidden="false" customHeight="false" outlineLevel="0" collapsed="false">
      <c r="C10" s="2"/>
      <c r="D10" s="15" t="n">
        <v>400</v>
      </c>
      <c r="E10" s="5" t="n">
        <v>555</v>
      </c>
      <c r="F10" s="5"/>
      <c r="H10" s="26" t="n">
        <v>500</v>
      </c>
      <c r="I10" s="5" t="n">
        <v>1993</v>
      </c>
      <c r="J10" s="5" t="n">
        <v>11</v>
      </c>
    </row>
    <row r="11" customFormat="false" ht="15" hidden="false" customHeight="false" outlineLevel="0" collapsed="false">
      <c r="C11" s="2"/>
      <c r="D11" s="15" t="n">
        <v>100</v>
      </c>
      <c r="E11" s="5" t="n">
        <v>562</v>
      </c>
      <c r="F11" s="5"/>
      <c r="H11" s="26" t="n">
        <v>4400</v>
      </c>
      <c r="I11" s="5" t="n">
        <v>6019</v>
      </c>
      <c r="J11" s="5" t="n">
        <v>5</v>
      </c>
    </row>
    <row r="12" customFormat="false" ht="15" hidden="false" customHeight="false" outlineLevel="0" collapsed="false">
      <c r="C12" s="2" t="s">
        <v>42</v>
      </c>
      <c r="D12" s="15" t="n">
        <v>1000</v>
      </c>
      <c r="E12" s="5" t="n">
        <v>9</v>
      </c>
      <c r="F12" s="5"/>
      <c r="H12" s="26" t="n">
        <v>578.45</v>
      </c>
      <c r="I12" s="5" t="n">
        <v>6445</v>
      </c>
      <c r="J12" s="5" t="n">
        <v>17</v>
      </c>
    </row>
    <row r="13" customFormat="false" ht="15" hidden="false" customHeight="false" outlineLevel="0" collapsed="false">
      <c r="C13" s="2" t="s">
        <v>25</v>
      </c>
      <c r="D13" s="15" t="n">
        <v>357.29</v>
      </c>
      <c r="E13" s="5" t="n">
        <v>8022</v>
      </c>
      <c r="F13" s="5"/>
      <c r="H13" s="26" t="n">
        <v>417.4</v>
      </c>
      <c r="I13" s="5" t="n">
        <v>2222</v>
      </c>
      <c r="J13" s="5" t="n">
        <v>13</v>
      </c>
    </row>
    <row r="14" customFormat="false" ht="15" hidden="false" customHeight="false" outlineLevel="0" collapsed="false">
      <c r="C14" s="2"/>
      <c r="D14" s="15" t="n">
        <v>999.88</v>
      </c>
      <c r="E14" s="5" t="n">
        <v>8024</v>
      </c>
      <c r="F14" s="5"/>
      <c r="H14" s="26" t="n">
        <v>1480.1</v>
      </c>
      <c r="I14" s="28" t="n">
        <v>6494</v>
      </c>
      <c r="J14" s="5" t="n">
        <v>1</v>
      </c>
    </row>
    <row r="15" customFormat="false" ht="15" hidden="false" customHeight="false" outlineLevel="0" collapsed="false">
      <c r="C15" s="2" t="s">
        <v>14</v>
      </c>
      <c r="D15" s="15" t="n">
        <v>668.1</v>
      </c>
      <c r="E15" s="5" t="n">
        <v>3648</v>
      </c>
      <c r="F15" s="5"/>
      <c r="H15" s="26" t="n">
        <v>97</v>
      </c>
      <c r="I15" s="5" t="n">
        <v>97</v>
      </c>
      <c r="J15" s="5" t="n">
        <v>4</v>
      </c>
    </row>
    <row r="16" customFormat="false" ht="15" hidden="false" customHeight="false" outlineLevel="0" collapsed="false">
      <c r="C16" s="2"/>
      <c r="D16" s="15" t="n">
        <v>445.4</v>
      </c>
      <c r="E16" s="5" t="n">
        <v>3649</v>
      </c>
      <c r="F16" s="5"/>
      <c r="H16" s="26"/>
      <c r="I16" s="5"/>
      <c r="J16" s="5"/>
    </row>
    <row r="17" customFormat="false" ht="15" hidden="false" customHeight="false" outlineLevel="0" collapsed="false">
      <c r="C17" s="2" t="s">
        <v>15</v>
      </c>
      <c r="D17" s="15" t="n">
        <v>1000.37</v>
      </c>
      <c r="E17" s="5"/>
      <c r="F17" s="5"/>
      <c r="H17" s="26" t="n">
        <v>200</v>
      </c>
      <c r="I17" s="5" t="n">
        <v>2688</v>
      </c>
      <c r="J17" s="5" t="n">
        <v>18</v>
      </c>
    </row>
    <row r="18" customFormat="false" ht="15" hidden="false" customHeight="false" outlineLevel="0" collapsed="false">
      <c r="C18" s="2" t="s">
        <v>43</v>
      </c>
      <c r="D18" s="15" t="n">
        <v>1289.39</v>
      </c>
      <c r="E18" s="5"/>
      <c r="F18" s="29" t="n">
        <f aca="false">SUM(D7:D18)+D63</f>
        <v>11481.23</v>
      </c>
      <c r="H18" s="26" t="n">
        <v>5053.1</v>
      </c>
      <c r="I18" s="5" t="n">
        <v>4675</v>
      </c>
      <c r="J18" s="5" t="n">
        <v>19</v>
      </c>
    </row>
    <row r="19" customFormat="false" ht="15" hidden="false" customHeight="false" outlineLevel="0" collapsed="false">
      <c r="C19" s="2"/>
      <c r="D19" s="15"/>
      <c r="E19" s="5"/>
      <c r="F19" s="5"/>
      <c r="H19" s="26" t="n">
        <v>5053.1</v>
      </c>
      <c r="I19" s="5" t="n">
        <v>4675</v>
      </c>
      <c r="J19" s="5" t="n">
        <v>20</v>
      </c>
    </row>
    <row r="20" customFormat="false" ht="15" hidden="false" customHeight="false" outlineLevel="0" collapsed="false">
      <c r="A20" s="2" t="s">
        <v>18</v>
      </c>
      <c r="B20" s="2" t="s">
        <v>44</v>
      </c>
      <c r="C20" s="2" t="s">
        <v>12</v>
      </c>
      <c r="D20" s="15" t="n">
        <v>500</v>
      </c>
      <c r="E20" s="5" t="n">
        <v>1036</v>
      </c>
      <c r="F20" s="5"/>
      <c r="H20" s="26" t="n">
        <v>2504.58</v>
      </c>
      <c r="I20" s="5" t="n">
        <v>9284</v>
      </c>
      <c r="J20" s="5" t="n">
        <v>2</v>
      </c>
    </row>
    <row r="21" customFormat="false" ht="15" hidden="false" customHeight="false" outlineLevel="0" collapsed="false">
      <c r="C21" s="2"/>
      <c r="D21" s="15" t="n">
        <v>200</v>
      </c>
      <c r="E21" s="5" t="n">
        <v>1121</v>
      </c>
      <c r="F21" s="5"/>
      <c r="H21" s="26" t="n">
        <v>3734.9</v>
      </c>
      <c r="I21" s="5" t="n">
        <v>4675</v>
      </c>
      <c r="J21" s="5" t="n">
        <v>23</v>
      </c>
    </row>
    <row r="22" customFormat="false" ht="15" hidden="false" customHeight="false" outlineLevel="0" collapsed="false">
      <c r="C22" s="2"/>
      <c r="D22" s="15" t="n">
        <v>100</v>
      </c>
      <c r="E22" s="5" t="n">
        <v>1129</v>
      </c>
      <c r="F22" s="5"/>
      <c r="H22" s="26" t="n">
        <v>1781.6</v>
      </c>
      <c r="I22" s="5" t="n">
        <v>4675</v>
      </c>
      <c r="J22" s="5" t="n">
        <v>22</v>
      </c>
    </row>
    <row r="23" customFormat="false" ht="15" hidden="false" customHeight="false" outlineLevel="0" collapsed="false">
      <c r="C23" s="2"/>
      <c r="D23" s="15" t="n">
        <v>100</v>
      </c>
      <c r="E23" s="5" t="n">
        <v>1137</v>
      </c>
      <c r="F23" s="5"/>
      <c r="H23" s="26" t="n">
        <v>939.15</v>
      </c>
      <c r="I23" s="5" t="n">
        <v>6739</v>
      </c>
      <c r="J23" s="5" t="n">
        <v>16</v>
      </c>
    </row>
    <row r="24" customFormat="false" ht="15" hidden="false" customHeight="false" outlineLevel="0" collapsed="false">
      <c r="C24" s="2"/>
      <c r="D24" s="15" t="n">
        <v>100</v>
      </c>
      <c r="E24" s="5" t="n">
        <v>1139</v>
      </c>
      <c r="F24" s="5"/>
      <c r="H24" s="26" t="n">
        <v>830.14</v>
      </c>
      <c r="I24" s="5" t="n">
        <v>4318</v>
      </c>
      <c r="J24" s="5" t="n">
        <v>14</v>
      </c>
    </row>
    <row r="25" customFormat="false" ht="15" hidden="false" customHeight="false" outlineLevel="0" collapsed="false">
      <c r="C25" s="2" t="s">
        <v>25</v>
      </c>
      <c r="D25" s="15" t="n">
        <v>187.83</v>
      </c>
      <c r="E25" s="5" t="n">
        <v>8028</v>
      </c>
      <c r="F25" s="5"/>
      <c r="H25" s="26" t="n">
        <v>640.06</v>
      </c>
      <c r="I25" s="5" t="n">
        <v>1012</v>
      </c>
      <c r="J25" s="5" t="n">
        <v>27</v>
      </c>
    </row>
    <row r="26" customFormat="false" ht="15" hidden="false" customHeight="false" outlineLevel="0" collapsed="false">
      <c r="C26" s="2" t="s">
        <v>15</v>
      </c>
      <c r="D26" s="15" t="n">
        <v>7872.95</v>
      </c>
      <c r="E26" s="5"/>
      <c r="F26" s="5"/>
      <c r="H26" s="26" t="n">
        <v>100</v>
      </c>
      <c r="I26" s="5" t="n">
        <v>5261</v>
      </c>
      <c r="J26" s="5" t="n">
        <v>12</v>
      </c>
    </row>
    <row r="27" customFormat="false" ht="15" hidden="false" customHeight="false" outlineLevel="0" collapsed="false">
      <c r="C27" s="2" t="s">
        <v>16</v>
      </c>
      <c r="D27" s="15" t="n">
        <v>800</v>
      </c>
      <c r="E27" s="5"/>
      <c r="F27" s="29" t="n">
        <f aca="false">SUM(D20:D27)</f>
        <v>9860.78</v>
      </c>
      <c r="H27" s="26"/>
      <c r="I27" s="5"/>
      <c r="J27" s="5"/>
    </row>
    <row r="28" customFormat="false" ht="15" hidden="false" customHeight="false" outlineLevel="0" collapsed="false">
      <c r="C28" s="2"/>
      <c r="D28" s="15"/>
      <c r="E28" s="5"/>
      <c r="F28" s="5"/>
      <c r="H28" s="26" t="n">
        <v>150</v>
      </c>
      <c r="I28" s="5" t="n">
        <v>5866</v>
      </c>
      <c r="J28" s="5" t="n">
        <v>21</v>
      </c>
    </row>
    <row r="29" customFormat="false" ht="15" hidden="false" customHeight="false" outlineLevel="0" collapsed="false">
      <c r="A29" s="2" t="s">
        <v>22</v>
      </c>
      <c r="B29" s="2" t="s">
        <v>23</v>
      </c>
      <c r="C29" s="2" t="s">
        <v>45</v>
      </c>
      <c r="D29" s="15" t="n">
        <v>1000</v>
      </c>
      <c r="E29" s="5" t="n">
        <v>606</v>
      </c>
      <c r="F29" s="5"/>
      <c r="H29" s="26" t="n">
        <v>445.4</v>
      </c>
      <c r="I29" s="5" t="n">
        <v>6060</v>
      </c>
      <c r="J29" s="5" t="n">
        <v>26</v>
      </c>
    </row>
    <row r="30" customFormat="false" ht="15" hidden="false" customHeight="false" outlineLevel="0" collapsed="false">
      <c r="C30" s="2"/>
      <c r="D30" s="15" t="n">
        <v>500</v>
      </c>
      <c r="E30" s="5" t="n">
        <v>624</v>
      </c>
      <c r="F30" s="5"/>
      <c r="H30" s="26" t="n">
        <v>500</v>
      </c>
      <c r="I30" s="5" t="n">
        <v>4560</v>
      </c>
      <c r="J30" s="5" t="n">
        <v>3</v>
      </c>
    </row>
    <row r="31" customFormat="false" ht="15" hidden="false" customHeight="false" outlineLevel="0" collapsed="false">
      <c r="C31" s="2"/>
      <c r="D31" s="15" t="n">
        <v>500</v>
      </c>
      <c r="E31" s="5" t="n">
        <v>625</v>
      </c>
      <c r="F31" s="5"/>
      <c r="H31" s="26" t="n">
        <v>396.72</v>
      </c>
      <c r="I31" s="5" t="n">
        <v>4993</v>
      </c>
      <c r="J31" s="5" t="n">
        <v>8</v>
      </c>
    </row>
    <row r="32" customFormat="false" ht="15" hidden="false" customHeight="false" outlineLevel="0" collapsed="false">
      <c r="C32" s="2" t="s">
        <v>20</v>
      </c>
      <c r="D32" s="15" t="n">
        <v>500</v>
      </c>
      <c r="E32" s="5" t="n">
        <v>546</v>
      </c>
      <c r="F32" s="5"/>
      <c r="H32" s="26" t="n">
        <v>4000</v>
      </c>
      <c r="I32" s="5" t="n">
        <v>1150</v>
      </c>
      <c r="J32" s="5" t="n">
        <v>9</v>
      </c>
    </row>
    <row r="33" customFormat="false" ht="15" hidden="false" customHeight="false" outlineLevel="0" collapsed="false">
      <c r="C33" s="2"/>
      <c r="D33" s="15" t="n">
        <v>400</v>
      </c>
      <c r="E33" s="5" t="n">
        <v>563</v>
      </c>
      <c r="F33" s="5"/>
      <c r="H33" s="26"/>
      <c r="I33" s="5"/>
      <c r="J33" s="5"/>
    </row>
    <row r="34" customFormat="false" ht="15" hidden="false" customHeight="false" outlineLevel="0" collapsed="false">
      <c r="C34" s="2"/>
      <c r="D34" s="15" t="n">
        <v>100</v>
      </c>
      <c r="E34" s="5" t="n">
        <v>554</v>
      </c>
      <c r="F34" s="5"/>
      <c r="H34" s="26" t="n">
        <v>500</v>
      </c>
      <c r="I34" s="5" t="n">
        <v>651</v>
      </c>
      <c r="J34" s="5" t="n">
        <v>10</v>
      </c>
    </row>
    <row r="35" customFormat="false" ht="15" hidden="false" customHeight="false" outlineLevel="0" collapsed="false">
      <c r="C35" s="2" t="s">
        <v>46</v>
      </c>
      <c r="D35" s="15" t="n">
        <v>2087.15</v>
      </c>
      <c r="E35" s="5"/>
      <c r="F35" s="5"/>
      <c r="H35" s="26" t="n">
        <v>200</v>
      </c>
      <c r="I35" s="5" t="n">
        <v>7123</v>
      </c>
      <c r="J35" s="5" t="n">
        <v>6</v>
      </c>
    </row>
    <row r="36" customFormat="false" ht="15" hidden="false" customHeight="false" outlineLevel="0" collapsed="false">
      <c r="C36" s="2" t="s">
        <v>25</v>
      </c>
      <c r="D36" s="15" t="n">
        <v>1600.08</v>
      </c>
      <c r="E36" s="5" t="n">
        <v>8326</v>
      </c>
      <c r="F36" s="5"/>
      <c r="H36" s="26" t="n">
        <v>200</v>
      </c>
      <c r="I36" s="5" t="n">
        <v>1275</v>
      </c>
      <c r="J36" s="5" t="n">
        <v>25</v>
      </c>
    </row>
    <row r="37" customFormat="false" ht="15" hidden="false" customHeight="false" outlineLevel="0" collapsed="false">
      <c r="C37" s="2" t="s">
        <v>14</v>
      </c>
      <c r="D37" s="15" t="n">
        <v>873.46</v>
      </c>
      <c r="E37" s="5" t="n">
        <v>3641</v>
      </c>
      <c r="F37" s="5"/>
      <c r="H37" s="26" t="n">
        <v>600.11</v>
      </c>
      <c r="I37" s="5" t="n">
        <v>7174</v>
      </c>
      <c r="J37" s="5" t="n">
        <v>24</v>
      </c>
    </row>
    <row r="38" customFormat="false" ht="15" hidden="false" customHeight="false" outlineLevel="0" collapsed="false">
      <c r="C38" s="2"/>
      <c r="D38" s="15" t="n">
        <v>1274.81</v>
      </c>
      <c r="E38" s="5" t="n">
        <v>3643</v>
      </c>
      <c r="F38" s="5"/>
      <c r="H38" s="26"/>
      <c r="I38" s="5"/>
      <c r="J38" s="5"/>
    </row>
    <row r="39" customFormat="false" ht="15" hidden="false" customHeight="false" outlineLevel="0" collapsed="false">
      <c r="C39" s="2"/>
      <c r="D39" s="15" t="n">
        <v>935.04</v>
      </c>
      <c r="E39" s="5" t="n">
        <v>3645</v>
      </c>
      <c r="F39" s="5"/>
      <c r="H39" s="30" t="n">
        <f aca="false">SUM(H7:H37)</f>
        <v>36702.18</v>
      </c>
      <c r="I39" s="5"/>
      <c r="J39" s="5"/>
    </row>
    <row r="40" customFormat="false" ht="15" hidden="false" customHeight="false" outlineLevel="0" collapsed="false">
      <c r="C40" s="2" t="s">
        <v>15</v>
      </c>
      <c r="D40" s="15" t="n">
        <v>20836.63</v>
      </c>
      <c r="E40" s="5"/>
      <c r="F40" s="5"/>
      <c r="H40" s="26"/>
      <c r="I40" s="5"/>
      <c r="J40" s="5"/>
    </row>
    <row r="41" customFormat="false" ht="15" hidden="false" customHeight="false" outlineLevel="0" collapsed="false">
      <c r="C41" s="2" t="s">
        <v>17</v>
      </c>
      <c r="D41" s="15" t="n">
        <v>120.07</v>
      </c>
      <c r="E41" s="5"/>
      <c r="F41" s="29" t="n">
        <f aca="false">SUM(D29:D41)</f>
        <v>30727.24</v>
      </c>
      <c r="H41" s="26"/>
      <c r="I41" s="5"/>
      <c r="J41" s="5"/>
    </row>
    <row r="42" customFormat="false" ht="15" hidden="false" customHeight="false" outlineLevel="0" collapsed="false">
      <c r="C42" s="2"/>
      <c r="D42" s="15"/>
      <c r="E42" s="5"/>
      <c r="F42" s="5"/>
      <c r="H42" s="26"/>
      <c r="I42" s="5"/>
      <c r="J42" s="5"/>
    </row>
    <row r="43" customFormat="false" ht="15" hidden="false" customHeight="false" outlineLevel="0" collapsed="false">
      <c r="C43" s="2"/>
      <c r="D43" s="15"/>
      <c r="E43" s="5"/>
      <c r="F43" s="5"/>
      <c r="H43" s="26"/>
      <c r="I43" s="5"/>
      <c r="J43" s="5"/>
    </row>
    <row r="44" customFormat="false" ht="15" hidden="false" customHeight="false" outlineLevel="0" collapsed="false">
      <c r="A44" s="2" t="s">
        <v>47</v>
      </c>
      <c r="B44" s="2" t="s">
        <v>29</v>
      </c>
      <c r="C44" s="2" t="s">
        <v>48</v>
      </c>
      <c r="D44" s="15" t="n">
        <v>500</v>
      </c>
      <c r="E44" s="5" t="n">
        <v>1035</v>
      </c>
      <c r="F44" s="5"/>
      <c r="H44" s="26"/>
      <c r="I44" s="5"/>
      <c r="J44" s="5"/>
    </row>
    <row r="45" customFormat="false" ht="15" hidden="false" customHeight="false" outlineLevel="0" collapsed="false">
      <c r="C45" s="2" t="s">
        <v>14</v>
      </c>
      <c r="D45" s="15" t="n">
        <v>429.4</v>
      </c>
      <c r="E45" s="5" t="n">
        <v>3642</v>
      </c>
      <c r="F45" s="5"/>
      <c r="H45" s="26"/>
      <c r="I45" s="5"/>
      <c r="J45" s="5"/>
    </row>
    <row r="46" customFormat="false" ht="15" hidden="false" customHeight="false" outlineLevel="0" collapsed="false">
      <c r="C46" s="2"/>
      <c r="D46" s="15" t="n">
        <v>1526.3</v>
      </c>
      <c r="E46" s="5" t="n">
        <v>3644</v>
      </c>
      <c r="F46" s="5"/>
      <c r="H46" s="26"/>
      <c r="I46" s="5"/>
      <c r="J46" s="5"/>
    </row>
    <row r="47" customFormat="false" ht="15" hidden="false" customHeight="false" outlineLevel="0" collapsed="false">
      <c r="C47" s="2"/>
      <c r="D47" s="15" t="n">
        <v>780.88</v>
      </c>
      <c r="E47" s="5" t="n">
        <v>3646</v>
      </c>
      <c r="F47" s="5"/>
      <c r="H47" s="26"/>
      <c r="I47" s="5"/>
      <c r="J47" s="5"/>
    </row>
    <row r="48" customFormat="false" ht="15" hidden="false" customHeight="false" outlineLevel="0" collapsed="false">
      <c r="C48" s="2"/>
      <c r="D48" s="15" t="n">
        <v>878.8</v>
      </c>
      <c r="E48" s="5" t="n">
        <v>3647</v>
      </c>
      <c r="F48" s="5"/>
      <c r="H48" s="26"/>
      <c r="I48" s="5"/>
      <c r="J48" s="5"/>
    </row>
    <row r="49" customFormat="false" ht="15" hidden="false" customHeight="false" outlineLevel="0" collapsed="false">
      <c r="C49" s="2" t="s">
        <v>15</v>
      </c>
      <c r="D49" s="15" t="n">
        <v>5492.12</v>
      </c>
      <c r="E49" s="5"/>
      <c r="F49" s="29" t="n">
        <f aca="false">SUM(D44:D49)</f>
        <v>9607.5</v>
      </c>
      <c r="H49" s="26"/>
      <c r="I49" s="5"/>
      <c r="J49" s="5"/>
    </row>
    <row r="50" customFormat="false" ht="15" hidden="false" customHeight="false" outlineLevel="0" collapsed="false">
      <c r="C50" s="2"/>
      <c r="D50" s="15"/>
      <c r="E50" s="5"/>
      <c r="F50" s="5"/>
      <c r="H50" s="26"/>
      <c r="I50" s="5"/>
      <c r="J50" s="5"/>
    </row>
    <row r="51" customFormat="false" ht="15" hidden="false" customHeight="false" outlineLevel="0" collapsed="false">
      <c r="C51" s="2"/>
      <c r="D51" s="15"/>
      <c r="E51" s="5"/>
      <c r="F51" s="5"/>
      <c r="H51" s="26"/>
      <c r="I51" s="5"/>
      <c r="J51" s="5"/>
    </row>
    <row r="52" customFormat="false" ht="15" hidden="false" customHeight="false" outlineLevel="0" collapsed="false">
      <c r="A52" s="2" t="s">
        <v>32</v>
      </c>
      <c r="B52" s="2" t="s">
        <v>33</v>
      </c>
      <c r="C52" s="2" t="s">
        <v>49</v>
      </c>
      <c r="D52" s="15" t="n">
        <v>2087.15</v>
      </c>
      <c r="E52" s="5" t="n">
        <v>16264</v>
      </c>
      <c r="F52" s="5"/>
      <c r="H52" s="26"/>
      <c r="I52" s="5"/>
      <c r="J52" s="5"/>
    </row>
    <row r="53" customFormat="false" ht="15" hidden="false" customHeight="false" outlineLevel="0" collapsed="false">
      <c r="C53" s="2" t="s">
        <v>14</v>
      </c>
      <c r="D53" s="15" t="n">
        <v>4000</v>
      </c>
      <c r="E53" s="5" t="n">
        <v>3650</v>
      </c>
      <c r="F53" s="5"/>
      <c r="H53" s="26"/>
      <c r="I53" s="5"/>
      <c r="J53" s="5"/>
    </row>
    <row r="54" customFormat="false" ht="15" hidden="false" customHeight="false" outlineLevel="0" collapsed="false">
      <c r="C54" s="2" t="s">
        <v>15</v>
      </c>
      <c r="D54" s="15" t="n">
        <v>1500.11</v>
      </c>
      <c r="E54" s="5"/>
      <c r="F54" s="5"/>
      <c r="H54" s="26"/>
      <c r="I54" s="5"/>
      <c r="J54" s="5"/>
    </row>
    <row r="55" customFormat="false" ht="15" hidden="false" customHeight="false" outlineLevel="0" collapsed="false">
      <c r="C55" s="2" t="s">
        <v>17</v>
      </c>
      <c r="D55" s="15" t="n">
        <v>200.29</v>
      </c>
      <c r="E55" s="5"/>
      <c r="F55" s="5"/>
      <c r="H55" s="26"/>
      <c r="I55" s="5"/>
      <c r="J55" s="5"/>
    </row>
    <row r="56" customFormat="false" ht="15" hidden="false" customHeight="false" outlineLevel="0" collapsed="false">
      <c r="B56" s="2" t="s">
        <v>50</v>
      </c>
      <c r="C56" s="2" t="s">
        <v>26</v>
      </c>
      <c r="D56" s="15" t="n">
        <v>7689.5</v>
      </c>
      <c r="E56" s="5"/>
      <c r="F56" s="29" t="n">
        <f aca="false">SUM(D52:D56)</f>
        <v>15477.05</v>
      </c>
      <c r="H56" s="26"/>
      <c r="I56" s="5"/>
      <c r="J56" s="5"/>
    </row>
    <row r="57" customFormat="false" ht="15" hidden="false" customHeight="false" outlineLevel="0" collapsed="false">
      <c r="C57" s="2"/>
      <c r="D57" s="15"/>
      <c r="E57" s="5"/>
      <c r="F57" s="5"/>
      <c r="H57" s="26"/>
      <c r="I57" s="5"/>
      <c r="J57" s="5"/>
    </row>
    <row r="58" customFormat="false" ht="15" hidden="false" customHeight="false" outlineLevel="0" collapsed="false">
      <c r="C58" s="2"/>
      <c r="D58" s="15"/>
      <c r="E58" s="5"/>
      <c r="F58" s="5"/>
      <c r="H58" s="26"/>
      <c r="I58" s="5"/>
      <c r="J58" s="5"/>
    </row>
    <row r="59" customFormat="false" ht="15" hidden="false" customHeight="false" outlineLevel="0" collapsed="false">
      <c r="C59" s="2"/>
      <c r="D59" s="15"/>
      <c r="E59" s="5"/>
      <c r="F59" s="5"/>
      <c r="H59" s="26"/>
      <c r="I59" s="5"/>
      <c r="J59" s="5"/>
    </row>
    <row r="60" customFormat="false" ht="15" hidden="false" customHeight="false" outlineLevel="0" collapsed="false">
      <c r="A60" s="2" t="s">
        <v>51</v>
      </c>
      <c r="B60" s="2" t="s">
        <v>52</v>
      </c>
      <c r="C60" s="2" t="s">
        <v>43</v>
      </c>
      <c r="D60" s="15" t="n">
        <v>381</v>
      </c>
      <c r="E60" s="5"/>
      <c r="F60" s="5"/>
      <c r="H60" s="26"/>
      <c r="I60" s="5"/>
      <c r="J60" s="5"/>
    </row>
    <row r="61" customFormat="false" ht="15" hidden="false" customHeight="false" outlineLevel="0" collapsed="false">
      <c r="C61" s="2"/>
      <c r="D61" s="15"/>
      <c r="E61" s="5"/>
      <c r="F61" s="5"/>
      <c r="H61" s="26"/>
      <c r="I61" s="5"/>
      <c r="J61" s="5"/>
    </row>
    <row r="62" customFormat="false" ht="15" hidden="false" customHeight="false" outlineLevel="0" collapsed="false">
      <c r="C62" s="2"/>
      <c r="D62" s="15"/>
      <c r="E62" s="5"/>
      <c r="F62" s="5"/>
      <c r="H62" s="26"/>
      <c r="I62" s="5"/>
      <c r="J62" s="5"/>
    </row>
    <row r="63" customFormat="false" ht="15" hidden="false" customHeight="false" outlineLevel="0" collapsed="false">
      <c r="A63" s="2" t="s">
        <v>53</v>
      </c>
      <c r="B63" s="2" t="s">
        <v>54</v>
      </c>
      <c r="C63" s="2" t="s">
        <v>55</v>
      </c>
      <c r="D63" s="15" t="n">
        <v>1799</v>
      </c>
      <c r="E63" s="5"/>
      <c r="F63" s="5"/>
      <c r="H63" s="26"/>
      <c r="I63" s="5"/>
      <c r="J63" s="5"/>
    </row>
    <row r="64" customFormat="false" ht="15" hidden="false" customHeight="false" outlineLevel="0" collapsed="false">
      <c r="B64" s="31" t="s">
        <v>56</v>
      </c>
      <c r="C64" s="2" t="s">
        <v>41</v>
      </c>
      <c r="D64" s="15"/>
      <c r="E64" s="5"/>
      <c r="F64" s="5"/>
      <c r="H64" s="26"/>
      <c r="I64" s="5"/>
      <c r="J64" s="5"/>
    </row>
    <row r="65" customFormat="false" ht="15" hidden="false" customHeight="false" outlineLevel="0" collapsed="false">
      <c r="C65" s="2"/>
      <c r="D65" s="15"/>
      <c r="E65" s="5"/>
      <c r="F65" s="5"/>
      <c r="H65" s="26"/>
      <c r="I65" s="5"/>
      <c r="J65" s="5"/>
    </row>
    <row r="66" customFormat="false" ht="15" hidden="false" customHeight="false" outlineLevel="0" collapsed="false">
      <c r="C66" s="2"/>
      <c r="D66" s="32" t="n">
        <f aca="false">SUM(D7:D63)</f>
        <v>77534.8</v>
      </c>
      <c r="E66" s="5"/>
      <c r="F66" s="5"/>
      <c r="H66" s="26"/>
      <c r="I66" s="5"/>
      <c r="J66" s="5"/>
    </row>
    <row r="67" customFormat="false" ht="15" hidden="false" customHeight="false" outlineLevel="0" collapsed="false">
      <c r="C67" s="2"/>
      <c r="D67" s="15"/>
      <c r="E67" s="5"/>
      <c r="F67" s="5"/>
      <c r="H67" s="26"/>
      <c r="I67" s="5"/>
      <c r="J67" s="5"/>
    </row>
    <row r="68" customFormat="false" ht="15" hidden="false" customHeight="false" outlineLevel="0" collapsed="false">
      <c r="C68" s="2"/>
      <c r="D68" s="15"/>
      <c r="E68" s="5"/>
      <c r="F68" s="5"/>
      <c r="H68" s="26"/>
      <c r="I68" s="5"/>
      <c r="J68" s="5"/>
    </row>
    <row r="69" customFormat="false" ht="15" hidden="false" customHeight="false" outlineLevel="0" collapsed="false">
      <c r="C69" s="2"/>
      <c r="D69" s="15"/>
      <c r="E69" s="5"/>
      <c r="F69" s="5"/>
      <c r="H69" s="26"/>
      <c r="I69" s="5"/>
      <c r="J69" s="5"/>
    </row>
    <row r="70" customFormat="false" ht="15" hidden="false" customHeight="false" outlineLevel="0" collapsed="false">
      <c r="C70" s="2"/>
      <c r="D70" s="15"/>
      <c r="E70" s="5"/>
      <c r="F70" s="5"/>
      <c r="H70" s="26"/>
      <c r="I70" s="5"/>
      <c r="J70" s="5"/>
    </row>
    <row r="71" customFormat="false" ht="15" hidden="false" customHeight="false" outlineLevel="0" collapsed="false">
      <c r="C71" s="2"/>
      <c r="D71" s="15"/>
      <c r="E71" s="5"/>
      <c r="F71" s="5"/>
      <c r="H71" s="26"/>
      <c r="I71" s="5"/>
      <c r="J71" s="5"/>
    </row>
    <row r="72" customFormat="false" ht="15" hidden="false" customHeight="false" outlineLevel="0" collapsed="false">
      <c r="C72" s="2"/>
      <c r="D72" s="15"/>
      <c r="E72" s="5"/>
      <c r="F72" s="5"/>
      <c r="H72" s="26"/>
      <c r="I72" s="5"/>
      <c r="J72" s="5"/>
    </row>
    <row r="73" customFormat="false" ht="15" hidden="false" customHeight="false" outlineLevel="0" collapsed="false">
      <c r="C73" s="2"/>
      <c r="D73" s="15"/>
      <c r="E73" s="5"/>
      <c r="F73" s="5"/>
      <c r="H73" s="26"/>
      <c r="I73" s="5"/>
      <c r="J73" s="5"/>
    </row>
    <row r="74" customFormat="false" ht="15" hidden="false" customHeight="false" outlineLevel="0" collapsed="false">
      <c r="C74" s="2"/>
      <c r="D74" s="15"/>
      <c r="E74" s="5"/>
      <c r="F74" s="5"/>
      <c r="H74" s="26"/>
      <c r="I74" s="5"/>
      <c r="J74" s="5"/>
    </row>
    <row r="75" customFormat="false" ht="15" hidden="false" customHeight="false" outlineLevel="0" collapsed="false">
      <c r="C75" s="2"/>
      <c r="D75" s="15"/>
      <c r="E75" s="5"/>
      <c r="F75" s="5"/>
      <c r="H75" s="26"/>
      <c r="I75" s="5"/>
      <c r="J75" s="5"/>
    </row>
    <row r="76" customFormat="false" ht="15" hidden="false" customHeight="false" outlineLevel="0" collapsed="false">
      <c r="C76" s="2"/>
      <c r="D76" s="15"/>
      <c r="E76" s="5"/>
      <c r="F76" s="5"/>
      <c r="H76" s="26"/>
      <c r="I76" s="5"/>
      <c r="J76" s="5"/>
    </row>
    <row r="77" customFormat="false" ht="15" hidden="false" customHeight="false" outlineLevel="0" collapsed="false">
      <c r="C77" s="2"/>
      <c r="D77" s="15"/>
      <c r="E77" s="5"/>
      <c r="F77" s="5"/>
      <c r="H77" s="26"/>
      <c r="I77" s="5"/>
      <c r="J77" s="5"/>
    </row>
    <row r="78" customFormat="false" ht="15" hidden="false" customHeight="false" outlineLevel="0" collapsed="false">
      <c r="C78" s="2"/>
      <c r="D78" s="15"/>
      <c r="E78" s="5"/>
      <c r="F78" s="5"/>
      <c r="H78" s="26"/>
      <c r="I78" s="5"/>
      <c r="J78" s="5"/>
    </row>
    <row r="79" customFormat="false" ht="15" hidden="false" customHeight="false" outlineLevel="0" collapsed="false">
      <c r="C79" s="2"/>
      <c r="D79" s="15"/>
      <c r="E79" s="5"/>
      <c r="F79" s="5"/>
      <c r="H79" s="26"/>
      <c r="I79" s="5"/>
      <c r="J79" s="5"/>
    </row>
    <row r="80" customFormat="false" ht="15" hidden="false" customHeight="false" outlineLevel="0" collapsed="false">
      <c r="C80" s="2"/>
      <c r="D80" s="15"/>
      <c r="E80" s="5"/>
      <c r="F80" s="5"/>
      <c r="H80" s="26"/>
      <c r="I80" s="5"/>
      <c r="J80" s="5"/>
    </row>
    <row r="81" customFormat="false" ht="15" hidden="false" customHeight="false" outlineLevel="0" collapsed="false">
      <c r="C81" s="2"/>
      <c r="D81" s="15"/>
      <c r="E81" s="5"/>
      <c r="F81" s="5"/>
      <c r="H81" s="26"/>
      <c r="I81" s="5"/>
      <c r="J81" s="5"/>
    </row>
    <row r="82" customFormat="false" ht="15" hidden="false" customHeight="false" outlineLevel="0" collapsed="false">
      <c r="C82" s="2"/>
      <c r="D82" s="15"/>
      <c r="E82" s="5"/>
      <c r="F82" s="5"/>
      <c r="H82" s="26"/>
      <c r="I82" s="5"/>
      <c r="J82" s="5"/>
    </row>
    <row r="83" customFormat="false" ht="15" hidden="false" customHeight="false" outlineLevel="0" collapsed="false">
      <c r="C83" s="2"/>
      <c r="D83" s="15"/>
      <c r="E83" s="5"/>
      <c r="F83" s="5"/>
      <c r="H83" s="26"/>
      <c r="I83" s="5"/>
      <c r="J83" s="5"/>
    </row>
    <row r="84" customFormat="false" ht="15" hidden="false" customHeight="false" outlineLevel="0" collapsed="false">
      <c r="C84" s="2"/>
      <c r="D84" s="15"/>
      <c r="E84" s="5"/>
      <c r="F84" s="5"/>
      <c r="H84" s="26"/>
      <c r="I84" s="5"/>
      <c r="J84" s="5"/>
    </row>
    <row r="85" customFormat="false" ht="15" hidden="false" customHeight="false" outlineLevel="0" collapsed="false">
      <c r="C85" s="2"/>
      <c r="D85" s="15"/>
      <c r="E85" s="5"/>
      <c r="F85" s="5"/>
      <c r="H85" s="26"/>
      <c r="I85" s="5"/>
      <c r="J85" s="5"/>
    </row>
    <row r="86" customFormat="false" ht="15" hidden="false" customHeight="false" outlineLevel="0" collapsed="false">
      <c r="C86" s="2"/>
      <c r="D86" s="15"/>
      <c r="E86" s="5"/>
      <c r="F86" s="5"/>
      <c r="H86" s="26"/>
      <c r="I86" s="5"/>
      <c r="J86" s="5"/>
    </row>
    <row r="87" customFormat="false" ht="15" hidden="false" customHeight="false" outlineLevel="0" collapsed="false">
      <c r="C87" s="2"/>
      <c r="D87" s="15"/>
      <c r="E87" s="5"/>
      <c r="F87" s="5"/>
      <c r="H87" s="26"/>
      <c r="I87" s="5"/>
      <c r="J87" s="5"/>
    </row>
    <row r="88" customFormat="false" ht="15" hidden="false" customHeight="false" outlineLevel="0" collapsed="false">
      <c r="C88" s="2"/>
      <c r="D88" s="15"/>
      <c r="E88" s="5"/>
      <c r="F88" s="5"/>
      <c r="H88" s="26"/>
      <c r="I88" s="5"/>
      <c r="J88" s="5"/>
    </row>
    <row r="89" customFormat="false" ht="15" hidden="false" customHeight="false" outlineLevel="0" collapsed="false">
      <c r="C89" s="2"/>
      <c r="D89" s="15"/>
      <c r="E89" s="5"/>
      <c r="F89" s="5"/>
      <c r="H89" s="26"/>
      <c r="I89" s="5"/>
      <c r="J89" s="5"/>
    </row>
    <row r="90" customFormat="false" ht="15" hidden="false" customHeight="false" outlineLevel="0" collapsed="false">
      <c r="C90" s="2"/>
      <c r="D90" s="15"/>
      <c r="E90" s="5"/>
      <c r="F90" s="5"/>
      <c r="H90" s="26"/>
      <c r="I90" s="5"/>
      <c r="J90" s="5"/>
    </row>
    <row r="91" customFormat="false" ht="15" hidden="false" customHeight="false" outlineLevel="0" collapsed="false">
      <c r="C91" s="2"/>
      <c r="D91" s="15"/>
      <c r="E91" s="5"/>
      <c r="F91" s="5"/>
      <c r="H91" s="26"/>
      <c r="I91" s="5"/>
      <c r="J91" s="5"/>
    </row>
    <row r="92" customFormat="false" ht="15" hidden="false" customHeight="false" outlineLevel="0" collapsed="false">
      <c r="C92" s="2"/>
      <c r="D92" s="15"/>
      <c r="E92" s="5"/>
      <c r="F92" s="5"/>
      <c r="H92" s="26"/>
      <c r="I92" s="5"/>
      <c r="J92" s="5"/>
    </row>
    <row r="93" customFormat="false" ht="15" hidden="false" customHeight="false" outlineLevel="0" collapsed="false">
      <c r="C93" s="2"/>
      <c r="D93" s="15"/>
      <c r="E93" s="5"/>
      <c r="F93" s="5"/>
      <c r="H93" s="26"/>
      <c r="I93" s="5"/>
      <c r="J93" s="5"/>
    </row>
    <row r="94" customFormat="false" ht="15" hidden="false" customHeight="false" outlineLevel="0" collapsed="false">
      <c r="C94" s="2"/>
      <c r="D94" s="15"/>
      <c r="E94" s="5"/>
      <c r="F94" s="5"/>
      <c r="H94" s="26"/>
      <c r="I94" s="5"/>
      <c r="J94" s="5"/>
    </row>
    <row r="95" customFormat="false" ht="15" hidden="false" customHeight="false" outlineLevel="0" collapsed="false">
      <c r="C95" s="2"/>
      <c r="D95" s="15"/>
      <c r="E95" s="5"/>
      <c r="F95" s="5"/>
      <c r="H95" s="26"/>
      <c r="I95" s="5"/>
      <c r="J95" s="5"/>
    </row>
    <row r="96" customFormat="false" ht="15" hidden="false" customHeight="false" outlineLevel="0" collapsed="false">
      <c r="C96" s="2"/>
      <c r="D96" s="15"/>
      <c r="E96" s="5"/>
      <c r="F96" s="5"/>
      <c r="H96" s="26"/>
      <c r="I96" s="5"/>
      <c r="J96" s="5"/>
    </row>
    <row r="97" customFormat="false" ht="15" hidden="false" customHeight="false" outlineLevel="0" collapsed="false">
      <c r="C97" s="2"/>
      <c r="D97" s="15"/>
      <c r="E97" s="5"/>
      <c r="F97" s="5"/>
      <c r="H97" s="26"/>
      <c r="I97" s="5"/>
      <c r="J97" s="5"/>
    </row>
    <row r="98" customFormat="false" ht="15" hidden="false" customHeight="false" outlineLevel="0" collapsed="false">
      <c r="C98" s="2"/>
      <c r="D98" s="15"/>
      <c r="E98" s="5"/>
      <c r="F98" s="5"/>
      <c r="H98" s="26"/>
      <c r="I98" s="5"/>
      <c r="J98" s="5"/>
    </row>
    <row r="99" customFormat="false" ht="15" hidden="false" customHeight="false" outlineLevel="0" collapsed="false">
      <c r="C99" s="2"/>
      <c r="D99" s="15"/>
      <c r="E99" s="5"/>
      <c r="F99" s="5"/>
      <c r="H99" s="26"/>
      <c r="I99" s="5"/>
      <c r="J99" s="5"/>
    </row>
    <row r="100" customFormat="false" ht="15" hidden="false" customHeight="false" outlineLevel="0" collapsed="false">
      <c r="C100" s="2"/>
      <c r="D100" s="15"/>
      <c r="E100" s="5"/>
      <c r="F100" s="5"/>
      <c r="H100" s="26"/>
      <c r="I100" s="5"/>
      <c r="J100" s="5"/>
    </row>
    <row r="101" customFormat="false" ht="15" hidden="false" customHeight="false" outlineLevel="0" collapsed="false">
      <c r="C101" s="2"/>
      <c r="D101" s="15"/>
      <c r="E101" s="5"/>
      <c r="F101" s="5"/>
      <c r="H101" s="26"/>
      <c r="I101" s="5"/>
      <c r="J101" s="5"/>
    </row>
    <row r="102" customFormat="false" ht="15" hidden="false" customHeight="false" outlineLevel="0" collapsed="false">
      <c r="C102" s="2"/>
      <c r="D102" s="15"/>
      <c r="E102" s="5"/>
      <c r="F102" s="5"/>
      <c r="H102" s="26"/>
      <c r="I102" s="5"/>
      <c r="J102" s="5"/>
    </row>
    <row r="103" customFormat="false" ht="15" hidden="false" customHeight="false" outlineLevel="0" collapsed="false">
      <c r="C103" s="2"/>
      <c r="D103" s="15"/>
      <c r="E103" s="5"/>
      <c r="F103" s="5"/>
      <c r="H103" s="26"/>
      <c r="I103" s="5"/>
      <c r="J103" s="5"/>
    </row>
    <row r="104" customFormat="false" ht="15" hidden="false" customHeight="false" outlineLevel="0" collapsed="false">
      <c r="C104" s="2"/>
      <c r="D104" s="15"/>
      <c r="E104" s="5"/>
      <c r="F104" s="5"/>
      <c r="H104" s="26"/>
      <c r="I104" s="5"/>
      <c r="J104" s="5"/>
    </row>
    <row r="105" customFormat="false" ht="15" hidden="false" customHeight="false" outlineLevel="0" collapsed="false">
      <c r="C105" s="2"/>
      <c r="D105" s="15"/>
      <c r="E105" s="5"/>
      <c r="F105" s="5"/>
      <c r="H105" s="26"/>
      <c r="I105" s="5"/>
      <c r="J105" s="5"/>
    </row>
    <row r="106" customFormat="false" ht="15" hidden="false" customHeight="false" outlineLevel="0" collapsed="false">
      <c r="C106" s="2"/>
      <c r="D106" s="15"/>
      <c r="E106" s="5"/>
      <c r="F106" s="5"/>
      <c r="H106" s="26"/>
      <c r="I106" s="5"/>
      <c r="J106" s="5"/>
    </row>
    <row r="107" customFormat="false" ht="15" hidden="false" customHeight="false" outlineLevel="0" collapsed="false">
      <c r="C107" s="2"/>
      <c r="D107" s="15"/>
      <c r="E107" s="5"/>
      <c r="F107" s="5"/>
      <c r="H107" s="26"/>
      <c r="I107" s="5"/>
      <c r="J107" s="5"/>
    </row>
    <row r="108" customFormat="false" ht="15" hidden="false" customHeight="false" outlineLevel="0" collapsed="false">
      <c r="C108" s="2"/>
      <c r="D108" s="15"/>
      <c r="E108" s="5"/>
      <c r="F108" s="5"/>
      <c r="H108" s="26"/>
      <c r="I108" s="5"/>
      <c r="J108" s="5"/>
    </row>
    <row r="109" customFormat="false" ht="15" hidden="false" customHeight="false" outlineLevel="0" collapsed="false">
      <c r="C109" s="2"/>
      <c r="D109" s="15"/>
      <c r="E109" s="5"/>
      <c r="F109" s="5"/>
      <c r="H109" s="26"/>
      <c r="I109" s="5"/>
      <c r="J109" s="5"/>
    </row>
    <row r="110" customFormat="false" ht="15" hidden="false" customHeight="false" outlineLevel="0" collapsed="false">
      <c r="C110" s="2"/>
      <c r="D110" s="15"/>
      <c r="E110" s="5"/>
      <c r="F110" s="5"/>
      <c r="H110" s="26"/>
      <c r="I110" s="5"/>
      <c r="J110" s="5"/>
    </row>
    <row r="111" customFormat="false" ht="15" hidden="false" customHeight="false" outlineLevel="0" collapsed="false">
      <c r="C111" s="2"/>
      <c r="D111" s="15"/>
      <c r="E111" s="5"/>
      <c r="F111" s="5"/>
      <c r="H111" s="26"/>
      <c r="I111" s="5"/>
      <c r="J111" s="5"/>
    </row>
    <row r="112" customFormat="false" ht="15" hidden="false" customHeight="false" outlineLevel="0" collapsed="false">
      <c r="C112" s="2"/>
      <c r="D112" s="15"/>
      <c r="E112" s="5"/>
      <c r="F112" s="5"/>
      <c r="H112" s="26"/>
      <c r="I112" s="5"/>
      <c r="J112" s="5"/>
    </row>
    <row r="113" customFormat="false" ht="15" hidden="false" customHeight="false" outlineLevel="0" collapsed="false">
      <c r="C113" s="2"/>
      <c r="D113" s="15"/>
      <c r="E113" s="5"/>
      <c r="F113" s="5"/>
      <c r="H113" s="26"/>
      <c r="I113" s="5"/>
      <c r="J113" s="5"/>
    </row>
    <row r="114" customFormat="false" ht="15" hidden="false" customHeight="false" outlineLevel="0" collapsed="false">
      <c r="C114" s="2"/>
      <c r="D114" s="15"/>
      <c r="E114" s="5"/>
      <c r="F114" s="5"/>
      <c r="H114" s="26"/>
      <c r="I114" s="5"/>
      <c r="J114" s="5"/>
    </row>
    <row r="115" customFormat="false" ht="15" hidden="false" customHeight="false" outlineLevel="0" collapsed="false">
      <c r="C115" s="2"/>
      <c r="D115" s="15"/>
      <c r="E115" s="5"/>
      <c r="F115" s="5"/>
      <c r="H115" s="26"/>
      <c r="I115" s="5"/>
      <c r="J115" s="5"/>
    </row>
    <row r="116" customFormat="false" ht="15" hidden="false" customHeight="false" outlineLevel="0" collapsed="false">
      <c r="C116" s="2"/>
      <c r="D116" s="15"/>
      <c r="E116" s="5"/>
      <c r="F116" s="5"/>
      <c r="H116" s="26"/>
      <c r="I116" s="5"/>
      <c r="J116" s="5"/>
    </row>
    <row r="117" customFormat="false" ht="15" hidden="false" customHeight="false" outlineLevel="0" collapsed="false">
      <c r="C117" s="2"/>
      <c r="D117" s="15"/>
      <c r="E117" s="5"/>
      <c r="F117" s="5"/>
      <c r="H117" s="26"/>
      <c r="I117" s="5"/>
      <c r="J117" s="5"/>
    </row>
    <row r="118" customFormat="false" ht="15" hidden="false" customHeight="false" outlineLevel="0" collapsed="false">
      <c r="C118" s="2"/>
      <c r="D118" s="15"/>
      <c r="E118" s="5"/>
      <c r="F118" s="5"/>
      <c r="H118" s="26"/>
      <c r="I118" s="5"/>
      <c r="J118" s="5"/>
    </row>
    <row r="119" customFormat="false" ht="15" hidden="false" customHeight="false" outlineLevel="0" collapsed="false">
      <c r="C119" s="2"/>
      <c r="D119" s="15"/>
      <c r="E119" s="5"/>
      <c r="F119" s="5"/>
      <c r="H119" s="26"/>
      <c r="I119" s="5"/>
      <c r="J119" s="5"/>
    </row>
    <row r="120" customFormat="false" ht="15" hidden="false" customHeight="false" outlineLevel="0" collapsed="false">
      <c r="C120" s="2"/>
      <c r="D120" s="15"/>
      <c r="E120" s="5"/>
      <c r="F120" s="5"/>
      <c r="H120" s="26"/>
      <c r="I120" s="5"/>
      <c r="J120" s="5"/>
    </row>
    <row r="121" customFormat="false" ht="15" hidden="false" customHeight="false" outlineLevel="0" collapsed="false">
      <c r="C121" s="2"/>
      <c r="D121" s="15"/>
      <c r="E121" s="5"/>
      <c r="F121" s="5"/>
      <c r="H121" s="26"/>
      <c r="I121" s="5"/>
      <c r="J121" s="5"/>
    </row>
    <row r="122" customFormat="false" ht="15" hidden="false" customHeight="false" outlineLevel="0" collapsed="false">
      <c r="C122" s="2"/>
      <c r="D122" s="15"/>
      <c r="E122" s="5"/>
      <c r="F122" s="5"/>
      <c r="H122" s="26"/>
      <c r="I122" s="5"/>
      <c r="J122" s="5"/>
    </row>
    <row r="123" customFormat="false" ht="15" hidden="false" customHeight="false" outlineLevel="0" collapsed="false">
      <c r="C123" s="2"/>
      <c r="D123" s="15"/>
      <c r="E123" s="5"/>
      <c r="F123" s="5"/>
      <c r="H123" s="26"/>
      <c r="I123" s="5"/>
      <c r="J123" s="5"/>
    </row>
    <row r="124" customFormat="false" ht="15" hidden="false" customHeight="false" outlineLevel="0" collapsed="false">
      <c r="C124" s="2"/>
      <c r="D124" s="15"/>
      <c r="E124" s="5"/>
      <c r="F124" s="5"/>
      <c r="H124" s="26"/>
      <c r="J124" s="5"/>
    </row>
    <row r="125" customFormat="false" ht="15" hidden="false" customHeight="false" outlineLevel="0" collapsed="false">
      <c r="C125" s="2"/>
      <c r="D125" s="15"/>
      <c r="E125" s="5"/>
      <c r="F125" s="5"/>
      <c r="H125" s="26"/>
      <c r="J125" s="5"/>
    </row>
    <row r="126" customFormat="false" ht="15" hidden="false" customHeight="false" outlineLevel="0" collapsed="false">
      <c r="C126" s="2"/>
      <c r="D126" s="15"/>
      <c r="E126" s="5"/>
      <c r="F126" s="5"/>
      <c r="H126" s="26"/>
      <c r="J126" s="5"/>
    </row>
    <row r="127" customFormat="false" ht="15" hidden="false" customHeight="false" outlineLevel="0" collapsed="false">
      <c r="C127" s="2"/>
      <c r="D127" s="15"/>
      <c r="E127" s="5"/>
      <c r="F127" s="5"/>
      <c r="H127" s="26"/>
      <c r="J127" s="5"/>
    </row>
    <row r="128" customFormat="false" ht="15" hidden="false" customHeight="false" outlineLevel="0" collapsed="false">
      <c r="C128" s="2"/>
      <c r="D128" s="15"/>
      <c r="E128" s="5"/>
      <c r="F128" s="5"/>
      <c r="H128" s="26"/>
      <c r="J128" s="5"/>
    </row>
    <row r="129" customFormat="false" ht="15" hidden="false" customHeight="false" outlineLevel="0" collapsed="false">
      <c r="C129" s="2"/>
      <c r="D129" s="15"/>
      <c r="E129" s="5"/>
      <c r="F129" s="5"/>
      <c r="H129" s="26"/>
      <c r="J129" s="5"/>
    </row>
    <row r="130" customFormat="false" ht="15" hidden="false" customHeight="false" outlineLevel="0" collapsed="false">
      <c r="C130" s="2"/>
      <c r="D130" s="15"/>
      <c r="E130" s="5"/>
      <c r="F130" s="5"/>
      <c r="H130" s="26"/>
      <c r="J130" s="5"/>
    </row>
    <row r="131" customFormat="false" ht="15" hidden="false" customHeight="false" outlineLevel="0" collapsed="false">
      <c r="C131" s="2"/>
      <c r="D131" s="15"/>
      <c r="E131" s="5"/>
      <c r="F131" s="5"/>
      <c r="H131" s="26"/>
      <c r="J131" s="5"/>
    </row>
    <row r="132" customFormat="false" ht="15" hidden="false" customHeight="false" outlineLevel="0" collapsed="false">
      <c r="C132" s="2"/>
      <c r="D132" s="15"/>
      <c r="E132" s="5"/>
      <c r="F132" s="5"/>
      <c r="H132" s="26"/>
      <c r="J132" s="5"/>
    </row>
    <row r="133" customFormat="false" ht="15" hidden="false" customHeight="false" outlineLevel="0" collapsed="false">
      <c r="C133" s="2"/>
      <c r="D133" s="15"/>
      <c r="E133" s="5"/>
      <c r="F133" s="5"/>
      <c r="H133" s="26"/>
      <c r="J133" s="5"/>
    </row>
    <row r="134" customFormat="false" ht="15" hidden="false" customHeight="false" outlineLevel="0" collapsed="false">
      <c r="C134" s="2"/>
      <c r="D134" s="15"/>
      <c r="E134" s="5"/>
      <c r="F134" s="5"/>
      <c r="H134" s="26"/>
      <c r="J134" s="5"/>
    </row>
    <row r="135" customFormat="false" ht="15" hidden="false" customHeight="false" outlineLevel="0" collapsed="false">
      <c r="C135" s="2"/>
      <c r="D135" s="15"/>
      <c r="E135" s="5"/>
      <c r="F135" s="5"/>
      <c r="H135" s="26"/>
      <c r="J135" s="5"/>
    </row>
    <row r="136" customFormat="false" ht="15" hidden="false" customHeight="false" outlineLevel="0" collapsed="false">
      <c r="C136" s="2"/>
      <c r="D136" s="15"/>
      <c r="E136" s="5"/>
      <c r="F136" s="5"/>
      <c r="H136" s="26"/>
      <c r="J136" s="5"/>
    </row>
    <row r="137" customFormat="false" ht="15" hidden="false" customHeight="false" outlineLevel="0" collapsed="false">
      <c r="C137" s="2"/>
      <c r="D137" s="15"/>
      <c r="E137" s="5"/>
      <c r="F137" s="5"/>
      <c r="H137" s="26"/>
      <c r="J137" s="5"/>
    </row>
    <row r="138" customFormat="false" ht="15" hidden="false" customHeight="false" outlineLevel="0" collapsed="false">
      <c r="C138" s="2"/>
      <c r="D138" s="15"/>
      <c r="E138" s="5"/>
      <c r="F138" s="5"/>
      <c r="H138" s="26"/>
      <c r="J138" s="5"/>
    </row>
    <row r="139" customFormat="false" ht="15" hidden="false" customHeight="false" outlineLevel="0" collapsed="false">
      <c r="C139" s="2"/>
      <c r="D139" s="15"/>
      <c r="E139" s="5"/>
      <c r="F139" s="5"/>
      <c r="H139" s="26"/>
      <c r="J139" s="5"/>
    </row>
    <row r="140" customFormat="false" ht="15" hidden="false" customHeight="false" outlineLevel="0" collapsed="false">
      <c r="C140" s="2"/>
      <c r="D140" s="15"/>
      <c r="E140" s="5"/>
      <c r="F140" s="5"/>
      <c r="H140" s="26"/>
      <c r="J140" s="5"/>
    </row>
    <row r="141" customFormat="false" ht="15" hidden="false" customHeight="false" outlineLevel="0" collapsed="false">
      <c r="C141" s="2"/>
      <c r="D141" s="15"/>
      <c r="E141" s="5"/>
      <c r="F141" s="5"/>
      <c r="H141" s="26"/>
      <c r="J141" s="5"/>
    </row>
    <row r="142" customFormat="false" ht="15" hidden="false" customHeight="false" outlineLevel="0" collapsed="false">
      <c r="C142" s="2"/>
      <c r="D142" s="15"/>
      <c r="E142" s="5"/>
      <c r="F142" s="5"/>
      <c r="H142" s="26"/>
      <c r="J142" s="5"/>
    </row>
    <row r="143" customFormat="false" ht="15" hidden="false" customHeight="false" outlineLevel="0" collapsed="false">
      <c r="C143" s="2"/>
      <c r="D143" s="15"/>
      <c r="E143" s="5"/>
      <c r="F143" s="5"/>
      <c r="H143" s="26"/>
      <c r="J143" s="5"/>
    </row>
    <row r="144" customFormat="false" ht="15" hidden="false" customHeight="false" outlineLevel="0" collapsed="false">
      <c r="C144" s="2"/>
      <c r="D144" s="15"/>
      <c r="E144" s="5"/>
      <c r="F144" s="5"/>
      <c r="H144" s="26"/>
      <c r="J144" s="5"/>
    </row>
    <row r="145" customFormat="false" ht="15" hidden="false" customHeight="false" outlineLevel="0" collapsed="false">
      <c r="C145" s="2"/>
      <c r="D145" s="15"/>
      <c r="E145" s="5"/>
      <c r="F145" s="5"/>
      <c r="H145" s="26"/>
      <c r="J145" s="5"/>
    </row>
    <row r="146" customFormat="false" ht="15" hidden="false" customHeight="false" outlineLevel="0" collapsed="false">
      <c r="C146" s="2"/>
      <c r="D146" s="15"/>
      <c r="E146" s="5"/>
      <c r="F146" s="5"/>
      <c r="H146" s="26"/>
      <c r="J146" s="5"/>
    </row>
    <row r="147" customFormat="false" ht="15" hidden="false" customHeight="false" outlineLevel="0" collapsed="false">
      <c r="C147" s="2"/>
      <c r="D147" s="15"/>
      <c r="E147" s="5"/>
      <c r="F147" s="5"/>
      <c r="H147" s="26"/>
      <c r="J147" s="5"/>
    </row>
    <row r="148" customFormat="false" ht="15" hidden="false" customHeight="false" outlineLevel="0" collapsed="false">
      <c r="C148" s="2"/>
      <c r="D148" s="15"/>
      <c r="E148" s="5"/>
      <c r="F148" s="5"/>
      <c r="H148" s="26"/>
      <c r="J148" s="5"/>
    </row>
    <row r="149" customFormat="false" ht="15" hidden="false" customHeight="false" outlineLevel="0" collapsed="false">
      <c r="C149" s="2"/>
      <c r="D149" s="15"/>
      <c r="E149" s="5"/>
      <c r="F149" s="5"/>
      <c r="H149" s="26"/>
      <c r="J149" s="5"/>
    </row>
    <row r="150" customFormat="false" ht="15" hidden="false" customHeight="false" outlineLevel="0" collapsed="false">
      <c r="C150" s="2"/>
      <c r="D150" s="15"/>
      <c r="E150" s="5"/>
      <c r="F150" s="5"/>
      <c r="H150" s="26"/>
      <c r="J150" s="5"/>
    </row>
    <row r="151" customFormat="false" ht="15" hidden="false" customHeight="false" outlineLevel="0" collapsed="false">
      <c r="C151" s="2"/>
      <c r="D151" s="15"/>
      <c r="E151" s="5"/>
      <c r="F151" s="5"/>
      <c r="H151" s="26"/>
      <c r="J151" s="5"/>
    </row>
    <row r="152" customFormat="false" ht="15" hidden="false" customHeight="false" outlineLevel="0" collapsed="false">
      <c r="C152" s="2"/>
      <c r="D152" s="15"/>
      <c r="E152" s="5"/>
      <c r="F152" s="5"/>
      <c r="H152" s="26"/>
      <c r="J152" s="5"/>
    </row>
    <row r="153" customFormat="false" ht="15" hidden="false" customHeight="false" outlineLevel="0" collapsed="false">
      <c r="C153" s="2"/>
      <c r="D153" s="15"/>
      <c r="E153" s="5"/>
      <c r="F153" s="5"/>
      <c r="H153" s="26"/>
      <c r="J153" s="5"/>
    </row>
    <row r="154" customFormat="false" ht="15" hidden="false" customHeight="false" outlineLevel="0" collapsed="false">
      <c r="C154" s="2"/>
      <c r="D154" s="15"/>
      <c r="E154" s="5"/>
      <c r="F154" s="5"/>
      <c r="H154" s="26"/>
      <c r="J154" s="5"/>
    </row>
    <row r="155" customFormat="false" ht="15" hidden="false" customHeight="false" outlineLevel="0" collapsed="false">
      <c r="C155" s="2"/>
      <c r="D155" s="15"/>
      <c r="E155" s="5"/>
      <c r="F155" s="5"/>
      <c r="H155" s="26"/>
      <c r="J155" s="5"/>
    </row>
    <row r="156" customFormat="false" ht="15" hidden="false" customHeight="false" outlineLevel="0" collapsed="false">
      <c r="C156" s="2"/>
      <c r="D156" s="15"/>
      <c r="E156" s="5"/>
      <c r="F156" s="5"/>
      <c r="H156" s="26"/>
      <c r="J156" s="5"/>
    </row>
    <row r="157" customFormat="false" ht="15" hidden="false" customHeight="false" outlineLevel="0" collapsed="false">
      <c r="C157" s="2"/>
      <c r="D157" s="15"/>
      <c r="E157" s="5"/>
      <c r="F157" s="5"/>
      <c r="H157" s="26"/>
      <c r="J157" s="5"/>
    </row>
    <row r="158" customFormat="false" ht="15" hidden="false" customHeight="false" outlineLevel="0" collapsed="false">
      <c r="C158" s="2"/>
      <c r="D158" s="15"/>
      <c r="E158" s="5"/>
      <c r="F158" s="5"/>
      <c r="H158" s="26"/>
      <c r="J158" s="5"/>
    </row>
    <row r="159" customFormat="false" ht="15" hidden="false" customHeight="false" outlineLevel="0" collapsed="false">
      <c r="C159" s="2"/>
      <c r="D159" s="15"/>
      <c r="E159" s="5"/>
      <c r="F159" s="5"/>
      <c r="H159" s="26"/>
      <c r="J159" s="5"/>
    </row>
    <row r="160" customFormat="false" ht="15" hidden="false" customHeight="false" outlineLevel="0" collapsed="false">
      <c r="C160" s="2"/>
      <c r="D160" s="15"/>
      <c r="E160" s="5"/>
      <c r="F160" s="5"/>
      <c r="H160" s="26"/>
      <c r="J160" s="5"/>
    </row>
    <row r="161" customFormat="false" ht="15" hidden="false" customHeight="false" outlineLevel="0" collapsed="false">
      <c r="C161" s="2"/>
      <c r="D161" s="15"/>
      <c r="E161" s="5"/>
      <c r="F161" s="5"/>
      <c r="H161" s="26"/>
      <c r="J161" s="5"/>
    </row>
    <row r="162" customFormat="false" ht="15" hidden="false" customHeight="false" outlineLevel="0" collapsed="false">
      <c r="C162" s="2"/>
      <c r="D162" s="15"/>
      <c r="E162" s="5"/>
      <c r="F162" s="5"/>
      <c r="H162" s="26"/>
      <c r="J162" s="5"/>
    </row>
    <row r="163" customFormat="false" ht="15" hidden="false" customHeight="false" outlineLevel="0" collapsed="false">
      <c r="C163" s="2"/>
      <c r="D163" s="15"/>
      <c r="E163" s="5"/>
      <c r="F163" s="5"/>
      <c r="H163" s="26"/>
      <c r="J163" s="5"/>
    </row>
    <row r="164" customFormat="false" ht="15" hidden="false" customHeight="false" outlineLevel="0" collapsed="false">
      <c r="C164" s="2"/>
      <c r="D164" s="15"/>
      <c r="E164" s="5"/>
      <c r="F164" s="5"/>
      <c r="H164" s="26"/>
      <c r="J164" s="5"/>
    </row>
    <row r="165" customFormat="false" ht="15" hidden="false" customHeight="false" outlineLevel="0" collapsed="false">
      <c r="C165" s="2"/>
      <c r="D165" s="15"/>
      <c r="E165" s="5"/>
      <c r="F165" s="5"/>
      <c r="H165" s="26"/>
      <c r="J165" s="5"/>
    </row>
    <row r="166" customFormat="false" ht="15" hidden="false" customHeight="false" outlineLevel="0" collapsed="false">
      <c r="C166" s="2"/>
      <c r="D166" s="15"/>
      <c r="E166" s="5"/>
      <c r="F166" s="5"/>
      <c r="H166" s="26"/>
      <c r="J166" s="5"/>
    </row>
    <row r="167" customFormat="false" ht="15" hidden="false" customHeight="false" outlineLevel="0" collapsed="false">
      <c r="C167" s="2"/>
      <c r="D167" s="15"/>
      <c r="E167" s="5"/>
      <c r="F167" s="5"/>
      <c r="H167" s="26"/>
      <c r="J167" s="5"/>
    </row>
    <row r="168" customFormat="false" ht="15" hidden="false" customHeight="false" outlineLevel="0" collapsed="false">
      <c r="C168" s="2"/>
      <c r="D168" s="15"/>
      <c r="E168" s="5"/>
      <c r="F168" s="5"/>
      <c r="H168" s="26"/>
      <c r="J168" s="5"/>
    </row>
    <row r="169" customFormat="false" ht="15" hidden="false" customHeight="false" outlineLevel="0" collapsed="false">
      <c r="C169" s="2"/>
      <c r="D169" s="15"/>
      <c r="E169" s="5"/>
      <c r="F169" s="5"/>
      <c r="H169" s="26"/>
      <c r="J169" s="5"/>
    </row>
    <row r="170" customFormat="false" ht="15" hidden="false" customHeight="false" outlineLevel="0" collapsed="false">
      <c r="C170" s="2"/>
      <c r="D170" s="15"/>
      <c r="E170" s="5"/>
      <c r="F170" s="5"/>
      <c r="H170" s="26"/>
      <c r="J170" s="5"/>
    </row>
    <row r="171" customFormat="false" ht="15" hidden="false" customHeight="false" outlineLevel="0" collapsed="false">
      <c r="C171" s="2"/>
      <c r="D171" s="15"/>
      <c r="E171" s="5"/>
      <c r="F171" s="5"/>
      <c r="H171" s="26"/>
      <c r="J171" s="5"/>
    </row>
    <row r="172" customFormat="false" ht="15" hidden="false" customHeight="false" outlineLevel="0" collapsed="false">
      <c r="C172" s="2"/>
      <c r="D172" s="15"/>
      <c r="E172" s="5"/>
      <c r="F172" s="5"/>
      <c r="H172" s="26"/>
      <c r="J172" s="5"/>
    </row>
    <row r="173" customFormat="false" ht="15" hidden="false" customHeight="false" outlineLevel="0" collapsed="false">
      <c r="C173" s="2"/>
      <c r="D173" s="15"/>
      <c r="E173" s="5"/>
      <c r="F173" s="5"/>
      <c r="H173" s="26"/>
      <c r="J173" s="5"/>
    </row>
    <row r="174" customFormat="false" ht="15" hidden="false" customHeight="false" outlineLevel="0" collapsed="false">
      <c r="C174" s="2"/>
      <c r="D174" s="15"/>
      <c r="E174" s="5"/>
      <c r="F174" s="5"/>
      <c r="H174" s="26"/>
      <c r="J174" s="5"/>
    </row>
    <row r="175" customFormat="false" ht="15" hidden="false" customHeight="false" outlineLevel="0" collapsed="false">
      <c r="C175" s="2"/>
      <c r="D175" s="15"/>
      <c r="E175" s="5"/>
      <c r="F175" s="5"/>
      <c r="H175" s="26"/>
      <c r="J175" s="5"/>
    </row>
    <row r="176" customFormat="false" ht="15" hidden="false" customHeight="false" outlineLevel="0" collapsed="false">
      <c r="C176" s="2"/>
      <c r="D176" s="15"/>
      <c r="E176" s="5"/>
      <c r="F176" s="5"/>
      <c r="H176" s="26"/>
      <c r="J176" s="5"/>
    </row>
    <row r="177" customFormat="false" ht="15" hidden="false" customHeight="false" outlineLevel="0" collapsed="false">
      <c r="C177" s="2"/>
      <c r="D177" s="15"/>
      <c r="E177" s="5"/>
      <c r="F177" s="5"/>
      <c r="H177" s="26"/>
      <c r="J177" s="5"/>
    </row>
    <row r="178" customFormat="false" ht="15" hidden="false" customHeight="false" outlineLevel="0" collapsed="false">
      <c r="C178" s="2"/>
      <c r="D178" s="15"/>
      <c r="E178" s="5"/>
      <c r="F178" s="5"/>
      <c r="H178" s="26"/>
      <c r="J178" s="5"/>
    </row>
    <row r="179" customFormat="false" ht="15" hidden="false" customHeight="false" outlineLevel="0" collapsed="false">
      <c r="C179" s="2"/>
      <c r="D179" s="15"/>
      <c r="E179" s="5"/>
      <c r="F179" s="5"/>
      <c r="H179" s="26"/>
      <c r="J179" s="5"/>
    </row>
    <row r="180" customFormat="false" ht="15" hidden="false" customHeight="false" outlineLevel="0" collapsed="false">
      <c r="C180" s="2"/>
      <c r="D180" s="15"/>
      <c r="E180" s="5"/>
      <c r="F180" s="5"/>
      <c r="H180" s="26"/>
      <c r="J180" s="5"/>
    </row>
    <row r="181" customFormat="false" ht="15" hidden="false" customHeight="false" outlineLevel="0" collapsed="false">
      <c r="C181" s="2"/>
      <c r="D181" s="15"/>
      <c r="E181" s="5"/>
      <c r="F181" s="5"/>
      <c r="H181" s="26"/>
      <c r="J181" s="5"/>
    </row>
    <row r="182" customFormat="false" ht="15" hidden="false" customHeight="false" outlineLevel="0" collapsed="false">
      <c r="C182" s="2"/>
      <c r="D182" s="15"/>
      <c r="E182" s="5"/>
      <c r="F182" s="5"/>
      <c r="H182" s="26"/>
      <c r="J182" s="5"/>
    </row>
    <row r="183" customFormat="false" ht="15" hidden="false" customHeight="false" outlineLevel="0" collapsed="false">
      <c r="C183" s="2"/>
      <c r="D183" s="15"/>
      <c r="E183" s="5"/>
      <c r="F183" s="5"/>
      <c r="H183" s="26"/>
      <c r="J183" s="5"/>
    </row>
    <row r="184" customFormat="false" ht="15" hidden="false" customHeight="false" outlineLevel="0" collapsed="false">
      <c r="C184" s="2"/>
      <c r="D184" s="15"/>
      <c r="E184" s="5"/>
      <c r="F184" s="5"/>
      <c r="H184" s="26"/>
      <c r="J184" s="5"/>
    </row>
    <row r="185" customFormat="false" ht="15" hidden="false" customHeight="false" outlineLevel="0" collapsed="false">
      <c r="C185" s="2"/>
      <c r="D185" s="15"/>
      <c r="E185" s="5"/>
      <c r="F185" s="5"/>
      <c r="H185" s="26"/>
      <c r="J185" s="5"/>
    </row>
    <row r="186" customFormat="false" ht="15" hidden="false" customHeight="false" outlineLevel="0" collapsed="false">
      <c r="C186" s="2"/>
      <c r="D186" s="15"/>
      <c r="E186" s="5"/>
      <c r="F186" s="5"/>
      <c r="H186" s="26"/>
      <c r="J186" s="5"/>
    </row>
    <row r="187" customFormat="false" ht="15" hidden="false" customHeight="false" outlineLevel="0" collapsed="false">
      <c r="C187" s="2"/>
      <c r="D187" s="15"/>
      <c r="E187" s="5"/>
      <c r="F187" s="5"/>
      <c r="H187" s="26"/>
      <c r="J187" s="5"/>
    </row>
    <row r="188" customFormat="false" ht="15" hidden="false" customHeight="false" outlineLevel="0" collapsed="false">
      <c r="C188" s="2"/>
      <c r="D188" s="15"/>
      <c r="E188" s="5"/>
      <c r="F188" s="5"/>
      <c r="H188" s="26"/>
      <c r="J188" s="5"/>
    </row>
    <row r="189" customFormat="false" ht="15" hidden="false" customHeight="false" outlineLevel="0" collapsed="false">
      <c r="C189" s="2"/>
      <c r="D189" s="15"/>
      <c r="E189" s="5"/>
      <c r="F189" s="5"/>
      <c r="H189" s="26"/>
      <c r="J189" s="5"/>
    </row>
    <row r="190" customFormat="false" ht="15" hidden="false" customHeight="false" outlineLevel="0" collapsed="false">
      <c r="C190" s="2"/>
      <c r="D190" s="15"/>
      <c r="E190" s="5"/>
      <c r="F190" s="5"/>
      <c r="H190" s="26"/>
      <c r="J190" s="5"/>
    </row>
    <row r="191" customFormat="false" ht="15" hidden="false" customHeight="false" outlineLevel="0" collapsed="false">
      <c r="C191" s="2"/>
      <c r="D191" s="15"/>
      <c r="E191" s="5"/>
      <c r="F191" s="5"/>
      <c r="H191" s="26"/>
      <c r="J191" s="5"/>
    </row>
    <row r="192" customFormat="false" ht="15" hidden="false" customHeight="false" outlineLevel="0" collapsed="false">
      <c r="C192" s="2"/>
      <c r="D192" s="15"/>
      <c r="E192" s="5"/>
      <c r="F192" s="5"/>
      <c r="H192" s="26"/>
      <c r="J192" s="5"/>
    </row>
    <row r="193" customFormat="false" ht="15" hidden="false" customHeight="false" outlineLevel="0" collapsed="false">
      <c r="C193" s="2"/>
      <c r="D193" s="15"/>
      <c r="H193" s="26"/>
      <c r="J193" s="5"/>
    </row>
    <row r="194" customFormat="false" ht="15" hidden="false" customHeight="false" outlineLevel="0" collapsed="false">
      <c r="C194" s="2"/>
      <c r="D194" s="15"/>
      <c r="J194" s="5"/>
    </row>
    <row r="195" customFormat="false" ht="15" hidden="false" customHeight="false" outlineLevel="0" collapsed="false">
      <c r="C195" s="2"/>
      <c r="D195" s="15"/>
      <c r="J195" s="5"/>
    </row>
    <row r="196" customFormat="false" ht="15" hidden="false" customHeight="false" outlineLevel="0" collapsed="false">
      <c r="C196" s="2"/>
      <c r="D196" s="15"/>
      <c r="J196" s="5"/>
    </row>
    <row r="197" customFormat="false" ht="15" hidden="false" customHeight="false" outlineLevel="0" collapsed="false">
      <c r="C197" s="2"/>
      <c r="D197" s="15"/>
      <c r="J197" s="5"/>
    </row>
    <row r="198" customFormat="false" ht="15" hidden="false" customHeight="false" outlineLevel="0" collapsed="false">
      <c r="C198" s="2"/>
      <c r="D198" s="15"/>
      <c r="J198" s="5"/>
    </row>
    <row r="199" customFormat="false" ht="15" hidden="false" customHeight="false" outlineLevel="0" collapsed="false">
      <c r="C199" s="2"/>
      <c r="D199" s="15"/>
      <c r="J199" s="5"/>
    </row>
    <row r="200" customFormat="false" ht="15" hidden="false" customHeight="false" outlineLevel="0" collapsed="false">
      <c r="C200" s="2"/>
      <c r="D200" s="15"/>
      <c r="J200" s="5"/>
    </row>
    <row r="201" customFormat="false" ht="15" hidden="false" customHeight="false" outlineLevel="0" collapsed="false">
      <c r="C201" s="2"/>
      <c r="D201" s="15"/>
      <c r="J201" s="5"/>
    </row>
    <row r="202" customFormat="false" ht="15" hidden="false" customHeight="false" outlineLevel="0" collapsed="false">
      <c r="C202" s="2"/>
      <c r="D202" s="15"/>
      <c r="J202" s="5"/>
    </row>
    <row r="203" customFormat="false" ht="15" hidden="false" customHeight="false" outlineLevel="0" collapsed="false">
      <c r="C203" s="2"/>
      <c r="D203" s="15"/>
      <c r="J203" s="5"/>
    </row>
    <row r="204" customFormat="false" ht="15" hidden="false" customHeight="false" outlineLevel="0" collapsed="false">
      <c r="C204" s="2"/>
      <c r="D204" s="15"/>
      <c r="J204" s="5"/>
    </row>
    <row r="205" customFormat="false" ht="15" hidden="false" customHeight="false" outlineLevel="0" collapsed="false">
      <c r="C205" s="2"/>
      <c r="D205" s="15"/>
      <c r="J205" s="5"/>
    </row>
    <row r="206" customFormat="false" ht="15" hidden="false" customHeight="false" outlineLevel="0" collapsed="false">
      <c r="C206" s="2"/>
      <c r="D206" s="15"/>
      <c r="J206" s="5"/>
    </row>
    <row r="207" customFormat="false" ht="15" hidden="false" customHeight="false" outlineLevel="0" collapsed="false">
      <c r="C207" s="2"/>
      <c r="D207" s="15"/>
      <c r="J207" s="5"/>
    </row>
    <row r="208" customFormat="false" ht="15" hidden="false" customHeight="false" outlineLevel="0" collapsed="false">
      <c r="C208" s="2"/>
      <c r="D208" s="15"/>
      <c r="J208" s="5"/>
    </row>
    <row r="209" customFormat="false" ht="15" hidden="false" customHeight="false" outlineLevel="0" collapsed="false">
      <c r="C209" s="2"/>
      <c r="D209" s="15"/>
      <c r="J209" s="5"/>
    </row>
    <row r="210" customFormat="false" ht="15" hidden="false" customHeight="false" outlineLevel="0" collapsed="false">
      <c r="C210" s="2"/>
      <c r="D210" s="15"/>
      <c r="J210" s="5"/>
    </row>
    <row r="211" customFormat="false" ht="15" hidden="false" customHeight="false" outlineLevel="0" collapsed="false">
      <c r="C211" s="2"/>
      <c r="D211" s="15"/>
      <c r="J211" s="5"/>
    </row>
    <row r="212" customFormat="false" ht="15" hidden="false" customHeight="false" outlineLevel="0" collapsed="false">
      <c r="C212" s="2"/>
      <c r="D212" s="15"/>
      <c r="J212" s="5"/>
    </row>
    <row r="213" customFormat="false" ht="15" hidden="false" customHeight="false" outlineLevel="0" collapsed="false">
      <c r="C213" s="2"/>
      <c r="D213" s="15"/>
      <c r="J213" s="5"/>
    </row>
    <row r="214" customFormat="false" ht="15" hidden="false" customHeight="false" outlineLevel="0" collapsed="false">
      <c r="C214" s="2"/>
      <c r="D214" s="15"/>
      <c r="J214" s="5"/>
    </row>
    <row r="215" customFormat="false" ht="15" hidden="false" customHeight="false" outlineLevel="0" collapsed="false">
      <c r="C215" s="2"/>
      <c r="D215" s="15"/>
      <c r="J215" s="5"/>
    </row>
    <row r="216" customFormat="false" ht="15" hidden="false" customHeight="false" outlineLevel="0" collapsed="false">
      <c r="C216" s="2"/>
      <c r="D216" s="15"/>
      <c r="J216" s="5"/>
    </row>
    <row r="217" customFormat="false" ht="15" hidden="false" customHeight="false" outlineLevel="0" collapsed="false">
      <c r="C217" s="2"/>
      <c r="D217" s="15"/>
      <c r="J217" s="5"/>
    </row>
    <row r="218" customFormat="false" ht="15" hidden="false" customHeight="false" outlineLevel="0" collapsed="false">
      <c r="C218" s="2"/>
      <c r="D218" s="15"/>
      <c r="J218" s="5"/>
    </row>
    <row r="219" customFormat="false" ht="15" hidden="false" customHeight="false" outlineLevel="0" collapsed="false">
      <c r="C219" s="2"/>
      <c r="D219" s="15"/>
      <c r="J219" s="5"/>
    </row>
    <row r="220" customFormat="false" ht="15" hidden="false" customHeight="false" outlineLevel="0" collapsed="false">
      <c r="C220" s="2"/>
      <c r="D220" s="15"/>
      <c r="J220" s="5"/>
    </row>
    <row r="221" customFormat="false" ht="15" hidden="false" customHeight="false" outlineLevel="0" collapsed="false">
      <c r="C221" s="2"/>
      <c r="D221" s="15"/>
      <c r="J221" s="5"/>
    </row>
    <row r="222" customFormat="false" ht="15" hidden="false" customHeight="false" outlineLevel="0" collapsed="false">
      <c r="C222" s="2"/>
      <c r="D222" s="15"/>
      <c r="J222" s="5"/>
    </row>
    <row r="223" customFormat="false" ht="15" hidden="false" customHeight="false" outlineLevel="0" collapsed="false">
      <c r="C223" s="2"/>
      <c r="D223" s="15"/>
      <c r="J223" s="5"/>
    </row>
    <row r="224" customFormat="false" ht="15" hidden="false" customHeight="false" outlineLevel="0" collapsed="false">
      <c r="C224" s="2"/>
      <c r="D224" s="15"/>
      <c r="J224" s="5"/>
    </row>
    <row r="225" customFormat="false" ht="15" hidden="false" customHeight="false" outlineLevel="0" collapsed="false">
      <c r="C225" s="2"/>
      <c r="D225" s="15"/>
      <c r="J225" s="5"/>
    </row>
    <row r="226" customFormat="false" ht="15" hidden="false" customHeight="false" outlineLevel="0" collapsed="false">
      <c r="C226" s="2"/>
      <c r="D226" s="15"/>
      <c r="J226" s="5"/>
    </row>
    <row r="227" customFormat="false" ht="15" hidden="false" customHeight="false" outlineLevel="0" collapsed="false">
      <c r="C227" s="2"/>
      <c r="D227" s="15"/>
      <c r="J227" s="5"/>
    </row>
    <row r="228" customFormat="false" ht="15" hidden="false" customHeight="false" outlineLevel="0" collapsed="false">
      <c r="C228" s="2"/>
      <c r="D228" s="15"/>
      <c r="J228" s="5"/>
    </row>
    <row r="229" customFormat="false" ht="15" hidden="false" customHeight="false" outlineLevel="0" collapsed="false">
      <c r="C229" s="2"/>
      <c r="D229" s="15"/>
      <c r="J229" s="5"/>
    </row>
    <row r="230" customFormat="false" ht="15" hidden="false" customHeight="false" outlineLevel="0" collapsed="false">
      <c r="C230" s="2"/>
      <c r="D230" s="15"/>
      <c r="J230" s="5"/>
    </row>
    <row r="231" customFormat="false" ht="15" hidden="false" customHeight="false" outlineLevel="0" collapsed="false">
      <c r="C231" s="2"/>
      <c r="D231" s="15"/>
      <c r="J231" s="5"/>
    </row>
    <row r="232" customFormat="false" ht="15" hidden="false" customHeight="false" outlineLevel="0" collapsed="false">
      <c r="C232" s="2"/>
      <c r="D232" s="15"/>
      <c r="J232" s="5"/>
    </row>
    <row r="233" customFormat="false" ht="15" hidden="false" customHeight="false" outlineLevel="0" collapsed="false">
      <c r="C233" s="2"/>
      <c r="D233" s="15"/>
      <c r="J233" s="5"/>
    </row>
    <row r="234" customFormat="false" ht="15" hidden="false" customHeight="false" outlineLevel="0" collapsed="false">
      <c r="C234" s="2"/>
      <c r="D234" s="15"/>
      <c r="J234" s="5"/>
    </row>
    <row r="235" customFormat="false" ht="15" hidden="false" customHeight="false" outlineLevel="0" collapsed="false">
      <c r="C235" s="2"/>
      <c r="D235" s="15"/>
      <c r="J235" s="5"/>
    </row>
    <row r="236" customFormat="false" ht="15" hidden="false" customHeight="false" outlineLevel="0" collapsed="false">
      <c r="C236" s="2"/>
      <c r="D236" s="15"/>
      <c r="J236" s="5"/>
    </row>
    <row r="237" customFormat="false" ht="15" hidden="false" customHeight="false" outlineLevel="0" collapsed="false">
      <c r="C237" s="2"/>
      <c r="D237" s="15"/>
      <c r="J237" s="5"/>
    </row>
    <row r="238" customFormat="false" ht="15" hidden="false" customHeight="false" outlineLevel="0" collapsed="false">
      <c r="C238" s="2"/>
      <c r="D238" s="15"/>
      <c r="J238" s="5"/>
    </row>
    <row r="239" customFormat="false" ht="15" hidden="false" customHeight="false" outlineLevel="0" collapsed="false">
      <c r="C239" s="2"/>
      <c r="D239" s="15"/>
      <c r="J239" s="5"/>
    </row>
    <row r="240" customFormat="false" ht="15" hidden="false" customHeight="false" outlineLevel="0" collapsed="false">
      <c r="C240" s="2"/>
      <c r="D240" s="15"/>
      <c r="J240" s="5"/>
    </row>
    <row r="241" customFormat="false" ht="15" hidden="false" customHeight="false" outlineLevel="0" collapsed="false">
      <c r="C241" s="2"/>
      <c r="D241" s="15"/>
      <c r="J241" s="5"/>
    </row>
    <row r="242" customFormat="false" ht="15" hidden="false" customHeight="false" outlineLevel="0" collapsed="false">
      <c r="C242" s="2"/>
      <c r="D242" s="15"/>
      <c r="J242" s="5"/>
    </row>
    <row r="243" customFormat="false" ht="15" hidden="false" customHeight="false" outlineLevel="0" collapsed="false">
      <c r="C243" s="2"/>
      <c r="D243" s="15"/>
      <c r="J243" s="5"/>
    </row>
    <row r="244" customFormat="false" ht="15" hidden="false" customHeight="false" outlineLevel="0" collapsed="false">
      <c r="C244" s="2"/>
      <c r="D244" s="15"/>
      <c r="J244" s="5"/>
    </row>
    <row r="245" customFormat="false" ht="15" hidden="false" customHeight="false" outlineLevel="0" collapsed="false">
      <c r="C245" s="2"/>
      <c r="D245" s="15"/>
      <c r="J245" s="5"/>
    </row>
    <row r="246" customFormat="false" ht="15" hidden="false" customHeight="false" outlineLevel="0" collapsed="false">
      <c r="C246" s="2"/>
      <c r="D246" s="15"/>
      <c r="J246" s="5"/>
    </row>
    <row r="247" customFormat="false" ht="15" hidden="false" customHeight="false" outlineLevel="0" collapsed="false">
      <c r="C247" s="2"/>
      <c r="D247" s="15"/>
    </row>
    <row r="248" customFormat="false" ht="15" hidden="false" customHeight="false" outlineLevel="0" collapsed="false">
      <c r="C248" s="2"/>
      <c r="D248" s="15"/>
    </row>
    <row r="249" customFormat="false" ht="15" hidden="false" customHeight="false" outlineLevel="0" collapsed="false">
      <c r="C249" s="2"/>
      <c r="D249" s="15"/>
    </row>
    <row r="250" customFormat="false" ht="15" hidden="false" customHeight="false" outlineLevel="0" collapsed="false">
      <c r="C250" s="2"/>
      <c r="D250" s="15"/>
    </row>
    <row r="251" customFormat="false" ht="15" hidden="false" customHeight="false" outlineLevel="0" collapsed="false">
      <c r="C251" s="2"/>
      <c r="D251" s="15"/>
    </row>
    <row r="252" customFormat="false" ht="15" hidden="false" customHeight="false" outlineLevel="0" collapsed="false">
      <c r="C252" s="2"/>
      <c r="D252" s="15"/>
    </row>
    <row r="253" customFormat="false" ht="15" hidden="false" customHeight="false" outlineLevel="0" collapsed="false">
      <c r="C253" s="2"/>
      <c r="D253" s="15"/>
    </row>
    <row r="254" customFormat="false" ht="15" hidden="false" customHeight="false" outlineLevel="0" collapsed="false">
      <c r="C254" s="2"/>
      <c r="D254" s="15"/>
    </row>
    <row r="255" customFormat="false" ht="15" hidden="false" customHeight="false" outlineLevel="0" collapsed="false">
      <c r="C255" s="2"/>
      <c r="D255" s="15"/>
    </row>
    <row r="256" customFormat="false" ht="15" hidden="false" customHeight="false" outlineLevel="0" collapsed="false">
      <c r="C256" s="2"/>
      <c r="D256" s="15"/>
    </row>
    <row r="257" customFormat="false" ht="15" hidden="false" customHeight="false" outlineLevel="0" collapsed="false">
      <c r="C257" s="2"/>
      <c r="D257" s="15"/>
    </row>
    <row r="258" customFormat="false" ht="15" hidden="false" customHeight="false" outlineLevel="0" collapsed="false">
      <c r="C258" s="2"/>
      <c r="D258" s="15"/>
    </row>
    <row r="259" customFormat="false" ht="15" hidden="false" customHeight="false" outlineLevel="0" collapsed="false">
      <c r="C259" s="2"/>
      <c r="D259" s="15"/>
    </row>
    <row r="260" customFormat="false" ht="15" hidden="false" customHeight="false" outlineLevel="0" collapsed="false">
      <c r="C260" s="2"/>
      <c r="D260" s="15"/>
    </row>
    <row r="261" customFormat="false" ht="15" hidden="false" customHeight="false" outlineLevel="0" collapsed="false">
      <c r="C261" s="2"/>
      <c r="D261" s="15"/>
    </row>
    <row r="262" customFormat="false" ht="15" hidden="false" customHeight="false" outlineLevel="0" collapsed="false">
      <c r="C262" s="2"/>
      <c r="D262" s="15"/>
    </row>
    <row r="263" customFormat="false" ht="15" hidden="false" customHeight="false" outlineLevel="0" collapsed="false">
      <c r="C263" s="2"/>
      <c r="D263" s="15"/>
    </row>
    <row r="264" customFormat="false" ht="15" hidden="false" customHeight="false" outlineLevel="0" collapsed="false">
      <c r="C264" s="2"/>
      <c r="D264" s="15"/>
    </row>
    <row r="265" customFormat="false" ht="15" hidden="false" customHeight="false" outlineLevel="0" collapsed="false">
      <c r="C265" s="2"/>
      <c r="D265" s="15"/>
    </row>
    <row r="266" customFormat="false" ht="15" hidden="false" customHeight="false" outlineLevel="0" collapsed="false">
      <c r="C266" s="2"/>
      <c r="D266" s="15"/>
    </row>
    <row r="267" customFormat="false" ht="15" hidden="false" customHeight="false" outlineLevel="0" collapsed="false">
      <c r="C267" s="2"/>
      <c r="D267" s="15"/>
    </row>
    <row r="268" customFormat="false" ht="15" hidden="false" customHeight="false" outlineLevel="0" collapsed="false">
      <c r="C268" s="2"/>
      <c r="D268" s="15"/>
    </row>
    <row r="269" customFormat="false" ht="15" hidden="false" customHeight="false" outlineLevel="0" collapsed="false">
      <c r="C269" s="2"/>
      <c r="D269" s="15"/>
    </row>
    <row r="270" customFormat="false" ht="15" hidden="false" customHeight="false" outlineLevel="0" collapsed="false">
      <c r="C270" s="2"/>
      <c r="D270" s="15"/>
    </row>
    <row r="271" customFormat="false" ht="15" hidden="false" customHeight="false" outlineLevel="0" collapsed="false">
      <c r="C271" s="2"/>
      <c r="D271" s="15"/>
    </row>
    <row r="272" customFormat="false" ht="15" hidden="false" customHeight="false" outlineLevel="0" collapsed="false">
      <c r="C272" s="2"/>
      <c r="D272" s="15"/>
    </row>
    <row r="273" customFormat="false" ht="15" hidden="false" customHeight="false" outlineLevel="0" collapsed="false">
      <c r="C273" s="2"/>
      <c r="D273" s="15"/>
    </row>
    <row r="274" customFormat="false" ht="15" hidden="false" customHeight="false" outlineLevel="0" collapsed="false">
      <c r="C274" s="2"/>
      <c r="D274" s="15"/>
    </row>
    <row r="275" customFormat="false" ht="15" hidden="false" customHeight="false" outlineLevel="0" collapsed="false">
      <c r="C275" s="2"/>
      <c r="D275" s="15"/>
    </row>
    <row r="276" customFormat="false" ht="15" hidden="false" customHeight="false" outlineLevel="0" collapsed="false">
      <c r="C276" s="2"/>
      <c r="D276" s="15"/>
    </row>
    <row r="277" customFormat="false" ht="15" hidden="false" customHeight="false" outlineLevel="0" collapsed="false">
      <c r="C277" s="2"/>
      <c r="D277" s="15"/>
    </row>
    <row r="278" customFormat="false" ht="15" hidden="false" customHeight="false" outlineLevel="0" collapsed="false">
      <c r="C278" s="2"/>
      <c r="D278" s="15"/>
    </row>
    <row r="279" customFormat="false" ht="15" hidden="false" customHeight="false" outlineLevel="0" collapsed="false">
      <c r="C279" s="2"/>
      <c r="D279" s="15"/>
    </row>
    <row r="280" customFormat="false" ht="15" hidden="false" customHeight="false" outlineLevel="0" collapsed="false">
      <c r="C280" s="2"/>
      <c r="D280" s="15"/>
    </row>
    <row r="281" customFormat="false" ht="15" hidden="false" customHeight="false" outlineLevel="0" collapsed="false">
      <c r="C281" s="2"/>
      <c r="D281" s="15"/>
    </row>
    <row r="282" customFormat="false" ht="15" hidden="false" customHeight="false" outlineLevel="0" collapsed="false">
      <c r="C282" s="2"/>
      <c r="D282" s="15"/>
    </row>
    <row r="283" customFormat="false" ht="15" hidden="false" customHeight="false" outlineLevel="0" collapsed="false">
      <c r="C283" s="2"/>
      <c r="D283" s="15"/>
    </row>
    <row r="284" customFormat="false" ht="15" hidden="false" customHeight="false" outlineLevel="0" collapsed="false">
      <c r="C284" s="2"/>
      <c r="D284" s="15"/>
    </row>
    <row r="285" customFormat="false" ht="15" hidden="false" customHeight="false" outlineLevel="0" collapsed="false">
      <c r="C285" s="2"/>
      <c r="D285" s="15"/>
    </row>
    <row r="286" customFormat="false" ht="15" hidden="false" customHeight="false" outlineLevel="0" collapsed="false">
      <c r="C286" s="2"/>
      <c r="D286" s="15"/>
    </row>
    <row r="287" customFormat="false" ht="15" hidden="false" customHeight="false" outlineLevel="0" collapsed="false">
      <c r="C287" s="2"/>
      <c r="D287" s="15"/>
    </row>
    <row r="288" customFormat="false" ht="15" hidden="false" customHeight="false" outlineLevel="0" collapsed="false">
      <c r="C288" s="2"/>
      <c r="D288" s="15"/>
    </row>
    <row r="289" customFormat="false" ht="15" hidden="false" customHeight="false" outlineLevel="0" collapsed="false">
      <c r="C289" s="2"/>
      <c r="D289" s="15"/>
    </row>
    <row r="290" customFormat="false" ht="15" hidden="false" customHeight="false" outlineLevel="0" collapsed="false">
      <c r="C290" s="2"/>
      <c r="D290" s="15"/>
    </row>
    <row r="291" customFormat="false" ht="15" hidden="false" customHeight="false" outlineLevel="0" collapsed="false">
      <c r="C291" s="2"/>
      <c r="D291" s="15"/>
    </row>
    <row r="292" customFormat="false" ht="15" hidden="false" customHeight="false" outlineLevel="0" collapsed="false">
      <c r="C292" s="2"/>
      <c r="D292" s="15"/>
    </row>
    <row r="293" customFormat="false" ht="15" hidden="false" customHeight="false" outlineLevel="0" collapsed="false">
      <c r="C293" s="2"/>
      <c r="D293" s="15"/>
    </row>
    <row r="294" customFormat="false" ht="15" hidden="false" customHeight="false" outlineLevel="0" collapsed="false">
      <c r="C294" s="2"/>
      <c r="D294" s="15"/>
    </row>
    <row r="295" customFormat="false" ht="15" hidden="false" customHeight="false" outlineLevel="0" collapsed="false">
      <c r="C295" s="2"/>
      <c r="D295" s="15"/>
    </row>
    <row r="296" customFormat="false" ht="15" hidden="false" customHeight="false" outlineLevel="0" collapsed="false">
      <c r="C296" s="2"/>
      <c r="D296" s="15"/>
    </row>
    <row r="297" customFormat="false" ht="15" hidden="false" customHeight="false" outlineLevel="0" collapsed="false">
      <c r="C297" s="2"/>
      <c r="D297" s="15"/>
    </row>
    <row r="298" customFormat="false" ht="15" hidden="false" customHeight="false" outlineLevel="0" collapsed="false">
      <c r="C298" s="2"/>
      <c r="D298" s="15"/>
    </row>
    <row r="299" customFormat="false" ht="15" hidden="false" customHeight="false" outlineLevel="0" collapsed="false">
      <c r="C299" s="2"/>
      <c r="D299" s="15"/>
    </row>
    <row r="300" customFormat="false" ht="15" hidden="false" customHeight="false" outlineLevel="0" collapsed="false">
      <c r="C300" s="2"/>
      <c r="D300" s="15"/>
    </row>
    <row r="301" customFormat="false" ht="15" hidden="false" customHeight="false" outlineLevel="0" collapsed="false">
      <c r="C301" s="2"/>
      <c r="D301" s="15"/>
    </row>
    <row r="302" customFormat="false" ht="15" hidden="false" customHeight="false" outlineLevel="0" collapsed="false">
      <c r="C302" s="2"/>
      <c r="D302" s="15"/>
    </row>
    <row r="303" customFormat="false" ht="15" hidden="false" customHeight="false" outlineLevel="0" collapsed="false">
      <c r="C303" s="2"/>
      <c r="D303" s="15"/>
    </row>
    <row r="304" customFormat="false" ht="15" hidden="false" customHeight="false" outlineLevel="0" collapsed="false">
      <c r="C304" s="2"/>
      <c r="D304" s="15"/>
    </row>
    <row r="305" customFormat="false" ht="15" hidden="false" customHeight="false" outlineLevel="0" collapsed="false">
      <c r="C305" s="2"/>
      <c r="D305" s="15"/>
    </row>
    <row r="306" customFormat="false" ht="15" hidden="false" customHeight="false" outlineLevel="0" collapsed="false">
      <c r="C306" s="2"/>
      <c r="D306" s="15"/>
    </row>
    <row r="307" customFormat="false" ht="15" hidden="false" customHeight="false" outlineLevel="0" collapsed="false">
      <c r="C307" s="2"/>
      <c r="D307" s="15"/>
    </row>
    <row r="308" customFormat="false" ht="15" hidden="false" customHeight="false" outlineLevel="0" collapsed="false">
      <c r="C308" s="2"/>
      <c r="D308" s="15"/>
    </row>
    <row r="309" customFormat="false" ht="15" hidden="false" customHeight="false" outlineLevel="0" collapsed="false">
      <c r="C309" s="2"/>
      <c r="D309" s="15"/>
    </row>
    <row r="310" customFormat="false" ht="15" hidden="false" customHeight="false" outlineLevel="0" collapsed="false">
      <c r="C310" s="2"/>
      <c r="D310" s="15"/>
    </row>
    <row r="311" customFormat="false" ht="15" hidden="false" customHeight="false" outlineLevel="0" collapsed="false">
      <c r="C311" s="2"/>
      <c r="D311" s="15"/>
    </row>
    <row r="312" customFormat="false" ht="15" hidden="false" customHeight="false" outlineLevel="0" collapsed="false">
      <c r="C312" s="5"/>
      <c r="D312" s="15"/>
    </row>
    <row r="313" customFormat="false" ht="15" hidden="false" customHeight="false" outlineLevel="0" collapsed="false">
      <c r="C313" s="5"/>
      <c r="D313" s="15"/>
    </row>
    <row r="314" customFormat="false" ht="15" hidden="false" customHeight="false" outlineLevel="0" collapsed="false">
      <c r="C314" s="5"/>
      <c r="D314" s="15"/>
    </row>
    <row r="315" customFormat="false" ht="15" hidden="false" customHeight="false" outlineLevel="0" collapsed="false">
      <c r="C315" s="5"/>
      <c r="D315" s="15"/>
    </row>
    <row r="316" customFormat="false" ht="15" hidden="false" customHeight="false" outlineLevel="0" collapsed="false">
      <c r="C316" s="5"/>
      <c r="D316" s="15"/>
    </row>
    <row r="317" customFormat="false" ht="15" hidden="false" customHeight="false" outlineLevel="0" collapsed="false">
      <c r="C317" s="5"/>
      <c r="D317" s="15"/>
    </row>
    <row r="318" customFormat="false" ht="15" hidden="false" customHeight="false" outlineLevel="0" collapsed="false">
      <c r="C318" s="5"/>
      <c r="D318" s="15"/>
    </row>
    <row r="319" customFormat="false" ht="15" hidden="false" customHeight="false" outlineLevel="0" collapsed="false">
      <c r="C319" s="5"/>
      <c r="D319" s="15"/>
    </row>
    <row r="320" customFormat="false" ht="15" hidden="false" customHeight="false" outlineLevel="0" collapsed="false">
      <c r="C320" s="5"/>
      <c r="D320" s="15"/>
    </row>
    <row r="321" customFormat="false" ht="15" hidden="false" customHeight="false" outlineLevel="0" collapsed="false">
      <c r="C321" s="5"/>
      <c r="D321" s="15"/>
    </row>
    <row r="322" customFormat="false" ht="15" hidden="false" customHeight="false" outlineLevel="0" collapsed="false">
      <c r="C322" s="5"/>
      <c r="D322" s="15"/>
    </row>
    <row r="323" customFormat="false" ht="15" hidden="false" customHeight="false" outlineLevel="0" collapsed="false">
      <c r="C323" s="5"/>
      <c r="D323" s="15"/>
    </row>
    <row r="324" customFormat="false" ht="15" hidden="false" customHeight="false" outlineLevel="0" collapsed="false">
      <c r="C324" s="5"/>
      <c r="D324" s="15"/>
    </row>
    <row r="325" customFormat="false" ht="15" hidden="false" customHeight="false" outlineLevel="0" collapsed="false">
      <c r="C325" s="5"/>
      <c r="D325" s="15"/>
    </row>
    <row r="326" customFormat="false" ht="15" hidden="false" customHeight="false" outlineLevel="0" collapsed="false">
      <c r="C326" s="5"/>
      <c r="D326" s="15"/>
    </row>
    <row r="327" customFormat="false" ht="15" hidden="false" customHeight="false" outlineLevel="0" collapsed="false">
      <c r="C327" s="5"/>
      <c r="D327" s="15"/>
    </row>
    <row r="328" customFormat="false" ht="15" hidden="false" customHeight="false" outlineLevel="0" collapsed="false">
      <c r="C328" s="5"/>
      <c r="D328" s="15"/>
    </row>
    <row r="329" customFormat="false" ht="15" hidden="false" customHeight="false" outlineLevel="0" collapsed="false">
      <c r="C329" s="5"/>
    </row>
    <row r="330" customFormat="false" ht="15" hidden="false" customHeight="false" outlineLevel="0" collapsed="false">
      <c r="C330" s="5"/>
    </row>
    <row r="331" customFormat="false" ht="15" hidden="false" customHeight="false" outlineLevel="0" collapsed="false">
      <c r="C331" s="5"/>
    </row>
    <row r="332" customFormat="false" ht="15" hidden="false" customHeight="false" outlineLevel="0" collapsed="false">
      <c r="C332" s="5"/>
    </row>
    <row r="333" customFormat="false" ht="15" hidden="false" customHeight="false" outlineLevel="0" collapsed="false">
      <c r="C333" s="5"/>
    </row>
    <row r="334" customFormat="false" ht="15" hidden="false" customHeight="false" outlineLevel="0" collapsed="false">
      <c r="C334" s="5"/>
    </row>
    <row r="335" customFormat="false" ht="15" hidden="false" customHeight="false" outlineLevel="0" collapsed="false">
      <c r="C335" s="5"/>
    </row>
    <row r="336" customFormat="false" ht="15" hidden="false" customHeight="false" outlineLevel="0" collapsed="false">
      <c r="C336" s="5"/>
    </row>
  </sheetData>
  <conditionalFormatting sqref="I6">
    <cfRule type="duplicateValues" priority="2" aboveAverage="0" equalAverage="0" bottom="0" percent="0" rank="0" text="" dxfId="35"/>
  </conditionalFormatting>
  <conditionalFormatting sqref="J6">
    <cfRule type="duplicateValues" priority="3" aboveAverage="0" equalAverage="0" bottom="0" percent="0" rank="0" text="" dxfId="36"/>
  </conditionalFormatting>
  <conditionalFormatting sqref="E7:F192">
    <cfRule type="duplicateValues" priority="4" aboveAverage="0" equalAverage="0" bottom="0" percent="0" rank="0" text="" dxfId="37"/>
  </conditionalFormatting>
  <conditionalFormatting sqref="J7:J246">
    <cfRule type="duplicateValues" priority="5" aboveAverage="0" equalAverage="0" bottom="0" percent="0" rank="0" text="" dxfId="38"/>
  </conditionalFormatting>
  <conditionalFormatting sqref="I7:I174">
    <cfRule type="duplicateValues" priority="6" aboveAverage="0" equalAverage="0" bottom="0" percent="0" rank="0" text="" dxfId="3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4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31" activeCellId="0" sqref="H31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15.57"/>
    <col collapsed="false" customWidth="true" hidden="false" outlineLevel="0" max="4" min="4" style="0" width="13.28"/>
  </cols>
  <sheetData>
    <row r="1" customFormat="false" ht="15" hidden="false" customHeight="false" outlineLevel="0" collapsed="false">
      <c r="E1" s="5"/>
    </row>
    <row r="2" customFormat="false" ht="15" hidden="false" customHeight="false" outlineLevel="0" collapsed="false">
      <c r="E2" s="5"/>
    </row>
    <row r="3" customFormat="false" ht="15" hidden="false" customHeight="false" outlineLevel="0" collapsed="false">
      <c r="E3" s="3"/>
    </row>
    <row r="4" customFormat="false" ht="15" hidden="false" customHeight="false" outlineLevel="0" collapsed="false">
      <c r="C4" s="2" t="s">
        <v>3</v>
      </c>
      <c r="D4" s="2" t="s">
        <v>4</v>
      </c>
      <c r="E4" s="2" t="s">
        <v>5</v>
      </c>
      <c r="H4" s="5"/>
      <c r="I4" s="5"/>
    </row>
    <row r="5" customFormat="false" ht="15" hidden="false" customHeight="false" outlineLevel="0" collapsed="false">
      <c r="C5" s="5"/>
      <c r="E5" s="3"/>
      <c r="H5" s="5"/>
      <c r="I5" s="5"/>
    </row>
    <row r="6" customFormat="false" ht="15" hidden="false" customHeight="false" outlineLevel="0" collapsed="false">
      <c r="A6" s="2" t="s">
        <v>9</v>
      </c>
      <c r="B6" s="2" t="s">
        <v>41</v>
      </c>
      <c r="C6" s="2" t="s">
        <v>12</v>
      </c>
      <c r="D6" s="15" t="n">
        <v>1000</v>
      </c>
      <c r="E6" s="3" t="n">
        <v>1015</v>
      </c>
      <c r="H6" s="5"/>
      <c r="I6" s="5"/>
    </row>
    <row r="7" customFormat="false" ht="15" hidden="false" customHeight="false" outlineLevel="0" collapsed="false">
      <c r="C7" s="5"/>
      <c r="D7" s="15" t="n">
        <v>1000</v>
      </c>
      <c r="E7" s="3" t="n">
        <v>1022</v>
      </c>
      <c r="H7" s="5"/>
      <c r="I7" s="5"/>
    </row>
    <row r="8" customFormat="false" ht="15" hidden="false" customHeight="false" outlineLevel="0" collapsed="false">
      <c r="C8" s="5"/>
      <c r="D8" s="32" t="n">
        <f aca="false">D6+D7</f>
        <v>2000</v>
      </c>
      <c r="E8" s="3"/>
      <c r="H8" s="5"/>
      <c r="I8" s="5"/>
    </row>
    <row r="9" customFormat="false" ht="15" hidden="false" customHeight="false" outlineLevel="0" collapsed="false">
      <c r="C9" s="5"/>
      <c r="D9" s="15"/>
      <c r="E9" s="3"/>
      <c r="H9" s="5"/>
      <c r="I9" s="5"/>
    </row>
    <row r="10" customFormat="false" ht="15" hidden="false" customHeight="false" outlineLevel="0" collapsed="false">
      <c r="C10" s="5"/>
      <c r="D10" s="15"/>
      <c r="E10" s="5"/>
      <c r="H10" s="5"/>
      <c r="I10" s="5"/>
    </row>
    <row r="11" customFormat="false" ht="15" hidden="false" customHeight="false" outlineLevel="0" collapsed="false">
      <c r="A11" s="2" t="s">
        <v>18</v>
      </c>
      <c r="B11" s="2" t="s">
        <v>44</v>
      </c>
      <c r="C11" s="2" t="s">
        <v>12</v>
      </c>
      <c r="D11" s="15" t="n">
        <v>300</v>
      </c>
      <c r="E11" s="3" t="n">
        <v>1072</v>
      </c>
      <c r="H11" s="16"/>
      <c r="I11" s="5"/>
    </row>
    <row r="12" customFormat="false" ht="15" hidden="false" customHeight="false" outlineLevel="0" collapsed="false">
      <c r="C12" s="5"/>
      <c r="D12" s="15" t="n">
        <v>200</v>
      </c>
      <c r="E12" s="5" t="n">
        <v>1122</v>
      </c>
      <c r="H12" s="5"/>
      <c r="I12" s="5"/>
    </row>
    <row r="13" customFormat="false" ht="15" hidden="false" customHeight="false" outlineLevel="0" collapsed="false">
      <c r="C13" s="5"/>
      <c r="D13" s="15" t="n">
        <v>200</v>
      </c>
      <c r="E13" s="5" t="n">
        <v>1123</v>
      </c>
      <c r="H13" s="5"/>
      <c r="I13" s="5"/>
    </row>
    <row r="14" customFormat="false" ht="15" hidden="false" customHeight="false" outlineLevel="0" collapsed="false">
      <c r="C14" s="2" t="s">
        <v>25</v>
      </c>
      <c r="D14" s="15" t="n">
        <v>524.05</v>
      </c>
      <c r="E14" s="5" t="n">
        <v>8032</v>
      </c>
      <c r="H14" s="5"/>
      <c r="I14" s="5"/>
    </row>
    <row r="15" customFormat="false" ht="15" hidden="false" customHeight="false" outlineLevel="0" collapsed="false">
      <c r="C15" s="5"/>
      <c r="D15" s="32" t="n">
        <f aca="false">D11+D12+D13+D14</f>
        <v>1224.05</v>
      </c>
      <c r="E15" s="5"/>
      <c r="H15" s="5"/>
      <c r="I15" s="5"/>
    </row>
    <row r="16" customFormat="false" ht="15" hidden="false" customHeight="false" outlineLevel="0" collapsed="false">
      <c r="C16" s="5"/>
      <c r="D16" s="15"/>
      <c r="E16" s="5"/>
      <c r="H16" s="5"/>
      <c r="I16" s="5"/>
    </row>
    <row r="17" customFormat="false" ht="15" hidden="false" customHeight="false" outlineLevel="0" collapsed="false">
      <c r="A17" s="2" t="s">
        <v>22</v>
      </c>
      <c r="B17" s="2" t="s">
        <v>23</v>
      </c>
      <c r="C17" s="2" t="n">
        <v>0</v>
      </c>
      <c r="D17" s="15" t="n">
        <v>0</v>
      </c>
      <c r="E17" s="5" t="n">
        <v>0</v>
      </c>
      <c r="H17" s="5"/>
      <c r="I17" s="5"/>
    </row>
    <row r="18" customFormat="false" ht="15" hidden="false" customHeight="false" outlineLevel="0" collapsed="false">
      <c r="C18" s="5"/>
      <c r="D18" s="15"/>
      <c r="E18" s="5"/>
      <c r="H18" s="5"/>
      <c r="I18" s="5"/>
    </row>
    <row r="19" customFormat="false" ht="15" hidden="false" customHeight="false" outlineLevel="0" collapsed="false">
      <c r="C19" s="5"/>
      <c r="D19" s="15"/>
      <c r="E19" s="5"/>
      <c r="H19" s="5"/>
      <c r="I19" s="5"/>
    </row>
    <row r="20" customFormat="false" ht="15" hidden="false" customHeight="false" outlineLevel="0" collapsed="false">
      <c r="A20" s="2" t="s">
        <v>28</v>
      </c>
      <c r="B20" s="2" t="s">
        <v>29</v>
      </c>
      <c r="C20" s="2" t="s">
        <v>45</v>
      </c>
      <c r="D20" s="15" t="n">
        <v>1000</v>
      </c>
      <c r="E20" s="5" t="n">
        <v>607</v>
      </c>
      <c r="H20" s="5"/>
      <c r="I20" s="5"/>
    </row>
    <row r="21" customFormat="false" ht="15" hidden="false" customHeight="false" outlineLevel="0" collapsed="false">
      <c r="C21" s="2" t="s">
        <v>25</v>
      </c>
      <c r="D21" s="15" t="n">
        <v>999.88</v>
      </c>
      <c r="E21" s="5" t="n">
        <v>8030</v>
      </c>
      <c r="H21" s="5"/>
      <c r="I21" s="5"/>
    </row>
    <row r="22" customFormat="false" ht="15" hidden="false" customHeight="false" outlineLevel="0" collapsed="false">
      <c r="C22" s="5"/>
      <c r="D22" s="15" t="n">
        <v>681.07</v>
      </c>
      <c r="E22" s="5" t="n">
        <v>8034</v>
      </c>
      <c r="H22" s="5"/>
      <c r="I22" s="5"/>
    </row>
    <row r="23" customFormat="false" ht="15" hidden="false" customHeight="false" outlineLevel="0" collapsed="false">
      <c r="C23" s="5"/>
      <c r="D23" s="15" t="n">
        <v>1565.14</v>
      </c>
      <c r="E23" s="5" t="n">
        <v>8036</v>
      </c>
      <c r="H23" s="5"/>
      <c r="I23" s="5"/>
    </row>
    <row r="24" customFormat="false" ht="15" hidden="false" customHeight="false" outlineLevel="0" collapsed="false">
      <c r="C24" s="2" t="s">
        <v>14</v>
      </c>
      <c r="D24" s="15" t="n">
        <v>516.78</v>
      </c>
      <c r="E24" s="5" t="n">
        <v>3651</v>
      </c>
      <c r="H24" s="5"/>
      <c r="I24" s="5"/>
    </row>
    <row r="25" customFormat="false" ht="15" hidden="false" customHeight="false" outlineLevel="0" collapsed="false">
      <c r="C25" s="2" t="s">
        <v>17</v>
      </c>
      <c r="D25" s="15" t="n">
        <v>150</v>
      </c>
      <c r="E25" s="5"/>
      <c r="H25" s="5"/>
      <c r="I25" s="5"/>
    </row>
    <row r="26" customFormat="false" ht="15" hidden="false" customHeight="false" outlineLevel="0" collapsed="false">
      <c r="C26" s="5"/>
      <c r="D26" s="15" t="n">
        <v>200</v>
      </c>
      <c r="E26" s="5"/>
      <c r="H26" s="5"/>
      <c r="I26" s="5"/>
    </row>
    <row r="27" customFormat="false" ht="15" hidden="false" customHeight="false" outlineLevel="0" collapsed="false">
      <c r="C27" s="2" t="s">
        <v>57</v>
      </c>
      <c r="D27" s="15" t="n">
        <v>4770</v>
      </c>
      <c r="E27" s="5"/>
      <c r="H27" s="5"/>
      <c r="I27" s="5"/>
    </row>
    <row r="28" customFormat="false" ht="15" hidden="false" customHeight="false" outlineLevel="0" collapsed="false">
      <c r="C28" s="5"/>
      <c r="D28" s="32" t="n">
        <f aca="false">D20+D21+D22+D23+D24+D25+D26+D27</f>
        <v>9882.87</v>
      </c>
      <c r="E28" s="5"/>
      <c r="H28" s="5"/>
      <c r="I28" s="5"/>
    </row>
    <row r="29" customFormat="false" ht="15" hidden="false" customHeight="false" outlineLevel="0" collapsed="false">
      <c r="C29" s="5"/>
      <c r="D29" s="15"/>
      <c r="E29" s="5"/>
      <c r="H29" s="5"/>
      <c r="I29" s="5"/>
    </row>
    <row r="30" customFormat="false" ht="15" hidden="false" customHeight="false" outlineLevel="0" collapsed="false">
      <c r="C30" s="5"/>
      <c r="D30" s="15"/>
      <c r="E30" s="5"/>
      <c r="H30" s="5"/>
      <c r="I30" s="5"/>
    </row>
    <row r="31" customFormat="false" ht="15" hidden="false" customHeight="false" outlineLevel="0" collapsed="false">
      <c r="C31" s="5"/>
      <c r="D31" s="15"/>
      <c r="E31" s="5"/>
      <c r="H31" s="5"/>
      <c r="I31" s="5"/>
    </row>
    <row r="32" customFormat="false" ht="15" hidden="false" customHeight="false" outlineLevel="0" collapsed="false">
      <c r="C32" s="5"/>
      <c r="D32" s="15"/>
      <c r="E32" s="5"/>
      <c r="H32" s="5"/>
      <c r="I32" s="5"/>
    </row>
    <row r="33" customFormat="false" ht="15" hidden="false" customHeight="false" outlineLevel="0" collapsed="false">
      <c r="C33" s="5"/>
      <c r="D33" s="15"/>
      <c r="E33" s="5"/>
      <c r="H33" s="5"/>
      <c r="I33" s="5"/>
    </row>
    <row r="34" customFormat="false" ht="15" hidden="false" customHeight="false" outlineLevel="0" collapsed="false">
      <c r="C34" s="5"/>
      <c r="D34" s="15"/>
      <c r="E34" s="5"/>
      <c r="H34" s="5"/>
      <c r="I34" s="5"/>
    </row>
    <row r="35" customFormat="false" ht="15" hidden="false" customHeight="false" outlineLevel="0" collapsed="false">
      <c r="C35" s="5"/>
      <c r="D35" s="15"/>
      <c r="E35" s="5"/>
      <c r="H35" s="5"/>
      <c r="I35" s="5"/>
    </row>
    <row r="36" customFormat="false" ht="15" hidden="false" customHeight="false" outlineLevel="0" collapsed="false">
      <c r="C36" s="5"/>
      <c r="D36" s="15"/>
      <c r="E36" s="5"/>
      <c r="H36" s="5"/>
      <c r="I36" s="5"/>
    </row>
    <row r="37" customFormat="false" ht="15" hidden="false" customHeight="false" outlineLevel="0" collapsed="false">
      <c r="C37" s="5"/>
      <c r="D37" s="15"/>
      <c r="E37" s="5"/>
      <c r="H37" s="5"/>
      <c r="I37" s="5"/>
    </row>
    <row r="38" customFormat="false" ht="15" hidden="false" customHeight="false" outlineLevel="0" collapsed="false">
      <c r="C38" s="5"/>
      <c r="D38" s="15"/>
      <c r="E38" s="5"/>
      <c r="H38" s="5"/>
      <c r="I38" s="5"/>
    </row>
    <row r="39" customFormat="false" ht="15" hidden="false" customHeight="false" outlineLevel="0" collapsed="false">
      <c r="C39" s="5"/>
      <c r="D39" s="15"/>
      <c r="E39" s="5"/>
      <c r="H39" s="5"/>
      <c r="I39" s="5"/>
    </row>
    <row r="40" customFormat="false" ht="15" hidden="false" customHeight="false" outlineLevel="0" collapsed="false">
      <c r="C40" s="5"/>
      <c r="D40" s="15"/>
      <c r="E40" s="5"/>
      <c r="H40" s="5"/>
      <c r="I40" s="5"/>
    </row>
    <row r="41" customFormat="false" ht="15" hidden="false" customHeight="false" outlineLevel="0" collapsed="false">
      <c r="C41" s="5"/>
      <c r="D41" s="15"/>
      <c r="E41" s="5"/>
      <c r="H41" s="5"/>
      <c r="I41" s="5"/>
    </row>
    <row r="42" customFormat="false" ht="15" hidden="false" customHeight="false" outlineLevel="0" collapsed="false">
      <c r="C42" s="5"/>
      <c r="D42" s="15"/>
      <c r="E42" s="5"/>
      <c r="H42" s="5"/>
      <c r="I42" s="5"/>
    </row>
    <row r="43" customFormat="false" ht="15" hidden="false" customHeight="false" outlineLevel="0" collapsed="false">
      <c r="C43" s="5"/>
      <c r="D43" s="15"/>
      <c r="E43" s="5"/>
      <c r="H43" s="5"/>
      <c r="I43" s="5"/>
    </row>
    <row r="44" customFormat="false" ht="15" hidden="false" customHeight="false" outlineLevel="0" collapsed="false">
      <c r="C44" s="5"/>
      <c r="D44" s="15"/>
      <c r="E44" s="5"/>
      <c r="H44" s="5"/>
      <c r="I44" s="5"/>
    </row>
    <row r="45" customFormat="false" ht="15" hidden="false" customHeight="false" outlineLevel="0" collapsed="false">
      <c r="C45" s="5"/>
      <c r="D45" s="15"/>
      <c r="E45" s="5"/>
      <c r="H45" s="5"/>
      <c r="I45" s="5"/>
    </row>
    <row r="46" customFormat="false" ht="15" hidden="false" customHeight="false" outlineLevel="0" collapsed="false">
      <c r="C46" s="5"/>
      <c r="D46" s="15"/>
      <c r="E46" s="5"/>
      <c r="H46" s="5"/>
      <c r="I46" s="5"/>
    </row>
    <row r="47" customFormat="false" ht="15" hidden="false" customHeight="false" outlineLevel="0" collapsed="false">
      <c r="C47" s="5"/>
      <c r="D47" s="15"/>
      <c r="E47" s="5"/>
      <c r="H47" s="5"/>
      <c r="I47" s="5"/>
    </row>
    <row r="48" customFormat="false" ht="15" hidden="false" customHeight="false" outlineLevel="0" collapsed="false">
      <c r="C48" s="5"/>
      <c r="D48" s="15"/>
      <c r="E48" s="5"/>
      <c r="H48" s="5"/>
      <c r="I48" s="5"/>
    </row>
    <row r="49" customFormat="false" ht="15" hidden="false" customHeight="false" outlineLevel="0" collapsed="false">
      <c r="C49" s="5"/>
      <c r="D49" s="15"/>
      <c r="E49" s="5"/>
      <c r="H49" s="5"/>
      <c r="I49" s="5"/>
    </row>
    <row r="50" customFormat="false" ht="15" hidden="false" customHeight="false" outlineLevel="0" collapsed="false">
      <c r="C50" s="5"/>
      <c r="D50" s="15"/>
      <c r="E50" s="5"/>
      <c r="H50" s="5"/>
      <c r="I50" s="5"/>
    </row>
    <row r="51" customFormat="false" ht="15" hidden="false" customHeight="false" outlineLevel="0" collapsed="false">
      <c r="C51" s="5"/>
      <c r="D51" s="15"/>
      <c r="E51" s="16"/>
      <c r="H51" s="5"/>
      <c r="I51" s="5"/>
    </row>
    <row r="52" customFormat="false" ht="15" hidden="false" customHeight="false" outlineLevel="0" collapsed="false">
      <c r="C52" s="5"/>
      <c r="D52" s="15"/>
      <c r="E52" s="5"/>
      <c r="I52" s="5"/>
    </row>
    <row r="53" customFormat="false" ht="15" hidden="false" customHeight="false" outlineLevel="0" collapsed="false">
      <c r="C53" s="5"/>
      <c r="D53" s="15"/>
      <c r="E53" s="33"/>
      <c r="I53" s="5"/>
    </row>
    <row r="54" customFormat="false" ht="15" hidden="false" customHeight="false" outlineLevel="0" collapsed="false">
      <c r="C54" s="5"/>
      <c r="D54" s="15"/>
      <c r="E54" s="33"/>
      <c r="I54" s="5"/>
    </row>
    <row r="55" customFormat="false" ht="15" hidden="false" customHeight="false" outlineLevel="0" collapsed="false">
      <c r="C55" s="5"/>
      <c r="D55" s="15"/>
      <c r="E55" s="33"/>
      <c r="I55" s="5"/>
    </row>
    <row r="56" customFormat="false" ht="15" hidden="false" customHeight="false" outlineLevel="0" collapsed="false">
      <c r="C56" s="5"/>
      <c r="D56" s="15"/>
      <c r="E56" s="33"/>
      <c r="I56" s="5"/>
    </row>
    <row r="57" customFormat="false" ht="15" hidden="false" customHeight="false" outlineLevel="0" collapsed="false">
      <c r="C57" s="5"/>
      <c r="D57" s="15"/>
      <c r="E57" s="33"/>
      <c r="I57" s="5"/>
    </row>
    <row r="58" customFormat="false" ht="15" hidden="false" customHeight="false" outlineLevel="0" collapsed="false">
      <c r="C58" s="5"/>
      <c r="D58" s="15"/>
      <c r="E58" s="33"/>
      <c r="I58" s="5"/>
    </row>
    <row r="59" customFormat="false" ht="15" hidden="false" customHeight="false" outlineLevel="0" collapsed="false">
      <c r="C59" s="5"/>
      <c r="D59" s="15"/>
      <c r="E59" s="33"/>
      <c r="I59" s="5"/>
    </row>
    <row r="60" customFormat="false" ht="15" hidden="false" customHeight="false" outlineLevel="0" collapsed="false">
      <c r="C60" s="5"/>
      <c r="D60" s="15"/>
      <c r="E60" s="33"/>
      <c r="I60" s="5"/>
    </row>
    <row r="61" customFormat="false" ht="15" hidden="false" customHeight="false" outlineLevel="0" collapsed="false">
      <c r="C61" s="5"/>
      <c r="D61" s="15"/>
      <c r="E61" s="33"/>
      <c r="I61" s="5"/>
    </row>
    <row r="62" customFormat="false" ht="15" hidden="false" customHeight="false" outlineLevel="0" collapsed="false">
      <c r="C62" s="5"/>
      <c r="D62" s="15"/>
      <c r="E62" s="33"/>
    </row>
    <row r="63" customFormat="false" ht="15" hidden="false" customHeight="false" outlineLevel="0" collapsed="false">
      <c r="C63" s="5"/>
      <c r="D63" s="15"/>
      <c r="E63" s="33"/>
    </row>
    <row r="64" customFormat="false" ht="15" hidden="false" customHeight="false" outlineLevel="0" collapsed="false">
      <c r="C64" s="5"/>
      <c r="D64" s="15"/>
      <c r="E64" s="33"/>
    </row>
    <row r="65" customFormat="false" ht="15" hidden="false" customHeight="false" outlineLevel="0" collapsed="false">
      <c r="C65" s="5"/>
      <c r="E65" s="33"/>
    </row>
    <row r="66" customFormat="false" ht="15" hidden="false" customHeight="false" outlineLevel="0" collapsed="false">
      <c r="C66" s="5"/>
      <c r="E66" s="33"/>
    </row>
    <row r="67" customFormat="false" ht="15" hidden="false" customHeight="false" outlineLevel="0" collapsed="false">
      <c r="C67" s="5"/>
      <c r="E67" s="33"/>
    </row>
    <row r="68" customFormat="false" ht="15" hidden="false" customHeight="false" outlineLevel="0" collapsed="false">
      <c r="C68" s="5"/>
      <c r="E68" s="33"/>
    </row>
    <row r="69" customFormat="false" ht="15" hidden="false" customHeight="false" outlineLevel="0" collapsed="false">
      <c r="C69" s="5"/>
      <c r="E69" s="33"/>
    </row>
    <row r="70" customFormat="false" ht="15" hidden="false" customHeight="false" outlineLevel="0" collapsed="false">
      <c r="C70" s="5"/>
      <c r="E70" s="33"/>
    </row>
    <row r="71" customFormat="false" ht="15" hidden="false" customHeight="false" outlineLevel="0" collapsed="false">
      <c r="C71" s="5"/>
      <c r="E71" s="33"/>
    </row>
    <row r="72" customFormat="false" ht="15" hidden="false" customHeight="false" outlineLevel="0" collapsed="false">
      <c r="C72" s="5"/>
      <c r="E72" s="33"/>
    </row>
    <row r="73" customFormat="false" ht="15" hidden="false" customHeight="false" outlineLevel="0" collapsed="false">
      <c r="C73" s="5"/>
      <c r="E73" s="33"/>
    </row>
    <row r="74" customFormat="false" ht="15" hidden="false" customHeight="false" outlineLevel="0" collapsed="false">
      <c r="C74" s="5"/>
      <c r="E74" s="33"/>
    </row>
    <row r="75" customFormat="false" ht="15" hidden="false" customHeight="false" outlineLevel="0" collapsed="false">
      <c r="C75" s="5"/>
      <c r="E75" s="33"/>
    </row>
    <row r="76" customFormat="false" ht="15" hidden="false" customHeight="false" outlineLevel="0" collapsed="false">
      <c r="C76" s="5"/>
      <c r="E76" s="33"/>
    </row>
    <row r="77" customFormat="false" ht="15" hidden="false" customHeight="false" outlineLevel="0" collapsed="false">
      <c r="C77" s="5"/>
      <c r="E77" s="33"/>
    </row>
    <row r="78" customFormat="false" ht="15" hidden="false" customHeight="false" outlineLevel="0" collapsed="false">
      <c r="C78" s="5"/>
      <c r="E78" s="33"/>
    </row>
    <row r="79" customFormat="false" ht="15" hidden="false" customHeight="false" outlineLevel="0" collapsed="false">
      <c r="E79" s="33"/>
    </row>
    <row r="80" customFormat="false" ht="15" hidden="false" customHeight="false" outlineLevel="0" collapsed="false">
      <c r="E80" s="33"/>
    </row>
    <row r="81" customFormat="false" ht="15" hidden="false" customHeight="false" outlineLevel="0" collapsed="false">
      <c r="E81" s="33"/>
    </row>
    <row r="82" customFormat="false" ht="15" hidden="false" customHeight="false" outlineLevel="0" collapsed="false">
      <c r="E82" s="34"/>
    </row>
    <row r="83" customFormat="false" ht="15" hidden="false" customHeight="false" outlineLevel="0" collapsed="false">
      <c r="E83" s="35"/>
    </row>
    <row r="84" customFormat="false" ht="15" hidden="false" customHeight="false" outlineLevel="0" collapsed="false">
      <c r="E84" s="33"/>
    </row>
    <row r="85" customFormat="false" ht="15" hidden="false" customHeight="false" outlineLevel="0" collapsed="false">
      <c r="E85" s="33"/>
    </row>
    <row r="86" customFormat="false" ht="15" hidden="false" customHeight="false" outlineLevel="0" collapsed="false">
      <c r="E86" s="33"/>
    </row>
    <row r="87" customFormat="false" ht="15" hidden="false" customHeight="false" outlineLevel="0" collapsed="false">
      <c r="E87" s="33"/>
    </row>
    <row r="88" customFormat="false" ht="15" hidden="false" customHeight="false" outlineLevel="0" collapsed="false">
      <c r="E88" s="33"/>
    </row>
    <row r="89" customFormat="false" ht="15" hidden="false" customHeight="false" outlineLevel="0" collapsed="false">
      <c r="E89" s="35"/>
    </row>
    <row r="90" customFormat="false" ht="15" hidden="false" customHeight="false" outlineLevel="0" collapsed="false">
      <c r="E90" s="33"/>
    </row>
    <row r="91" customFormat="false" ht="15" hidden="false" customHeight="false" outlineLevel="0" collapsed="false">
      <c r="E91" s="33"/>
    </row>
    <row r="92" customFormat="false" ht="15" hidden="false" customHeight="false" outlineLevel="0" collapsed="false">
      <c r="E92" s="35"/>
    </row>
    <row r="93" customFormat="false" ht="15" hidden="false" customHeight="false" outlineLevel="0" collapsed="false">
      <c r="E93" s="33"/>
    </row>
    <row r="94" customFormat="false" ht="15" hidden="false" customHeight="false" outlineLevel="0" collapsed="false">
      <c r="E94" s="33"/>
    </row>
    <row r="95" customFormat="false" ht="15" hidden="false" customHeight="false" outlineLevel="0" collapsed="false">
      <c r="E95" s="33"/>
    </row>
    <row r="96" customFormat="false" ht="15" hidden="false" customHeight="false" outlineLevel="0" collapsed="false">
      <c r="E96" s="33"/>
    </row>
    <row r="97" customFormat="false" ht="15" hidden="false" customHeight="false" outlineLevel="0" collapsed="false">
      <c r="E97" s="33"/>
    </row>
    <row r="98" customFormat="false" ht="15" hidden="false" customHeight="false" outlineLevel="0" collapsed="false">
      <c r="E98" s="33"/>
    </row>
    <row r="99" customFormat="false" ht="15" hidden="false" customHeight="false" outlineLevel="0" collapsed="false">
      <c r="E99" s="33"/>
    </row>
    <row r="100" customFormat="false" ht="15" hidden="false" customHeight="false" outlineLevel="0" collapsed="false">
      <c r="E100" s="33"/>
    </row>
    <row r="101" customFormat="false" ht="15" hidden="false" customHeight="false" outlineLevel="0" collapsed="false">
      <c r="E101" s="33"/>
    </row>
    <row r="102" customFormat="false" ht="15" hidden="false" customHeight="false" outlineLevel="0" collapsed="false">
      <c r="E102" s="33"/>
    </row>
    <row r="103" customFormat="false" ht="15" hidden="false" customHeight="false" outlineLevel="0" collapsed="false">
      <c r="E103" s="33"/>
    </row>
    <row r="104" customFormat="false" ht="15" hidden="false" customHeight="false" outlineLevel="0" collapsed="false">
      <c r="E104" s="33"/>
    </row>
    <row r="105" customFormat="false" ht="15" hidden="false" customHeight="false" outlineLevel="0" collapsed="false">
      <c r="E105" s="33"/>
    </row>
    <row r="106" customFormat="false" ht="15" hidden="false" customHeight="false" outlineLevel="0" collapsed="false">
      <c r="E106" s="33"/>
    </row>
    <row r="107" customFormat="false" ht="15" hidden="false" customHeight="false" outlineLevel="0" collapsed="false">
      <c r="E107" s="33"/>
    </row>
    <row r="108" customFormat="false" ht="15" hidden="false" customHeight="false" outlineLevel="0" collapsed="false">
      <c r="E108" s="33"/>
    </row>
    <row r="109" customFormat="false" ht="15" hidden="false" customHeight="false" outlineLevel="0" collapsed="false">
      <c r="E109" s="33"/>
    </row>
    <row r="110" customFormat="false" ht="15" hidden="false" customHeight="false" outlineLevel="0" collapsed="false">
      <c r="E110" s="33"/>
    </row>
    <row r="111" customFormat="false" ht="15" hidden="false" customHeight="false" outlineLevel="0" collapsed="false">
      <c r="E111" s="33"/>
    </row>
    <row r="112" customFormat="false" ht="15" hidden="false" customHeight="false" outlineLevel="0" collapsed="false">
      <c r="E112" s="33"/>
    </row>
    <row r="113" customFormat="false" ht="15" hidden="false" customHeight="false" outlineLevel="0" collapsed="false">
      <c r="E113" s="33"/>
    </row>
    <row r="114" customFormat="false" ht="15" hidden="false" customHeight="false" outlineLevel="0" collapsed="false">
      <c r="E114" s="33"/>
    </row>
    <row r="115" customFormat="false" ht="15" hidden="false" customHeight="false" outlineLevel="0" collapsed="false">
      <c r="E115" s="33"/>
    </row>
    <row r="116" customFormat="false" ht="15" hidden="false" customHeight="false" outlineLevel="0" collapsed="false">
      <c r="E116" s="33"/>
    </row>
    <row r="117" customFormat="false" ht="15" hidden="false" customHeight="false" outlineLevel="0" collapsed="false">
      <c r="E117" s="33"/>
    </row>
    <row r="118" customFormat="false" ht="15" hidden="false" customHeight="false" outlineLevel="0" collapsed="false">
      <c r="E118" s="33"/>
    </row>
    <row r="119" customFormat="false" ht="15" hidden="false" customHeight="false" outlineLevel="0" collapsed="false">
      <c r="E119" s="33"/>
    </row>
    <row r="120" customFormat="false" ht="15" hidden="false" customHeight="false" outlineLevel="0" collapsed="false">
      <c r="E120" s="33"/>
    </row>
    <row r="121" customFormat="false" ht="15" hidden="false" customHeight="false" outlineLevel="0" collapsed="false">
      <c r="E121" s="33"/>
    </row>
    <row r="122" customFormat="false" ht="15" hidden="false" customHeight="false" outlineLevel="0" collapsed="false">
      <c r="E122" s="33"/>
    </row>
    <row r="123" customFormat="false" ht="15" hidden="false" customHeight="false" outlineLevel="0" collapsed="false">
      <c r="E123" s="33"/>
    </row>
    <row r="124" customFormat="false" ht="15" hidden="false" customHeight="false" outlineLevel="0" collapsed="false">
      <c r="E124" s="33"/>
    </row>
    <row r="125" customFormat="false" ht="15" hidden="false" customHeight="false" outlineLevel="0" collapsed="false">
      <c r="E125" s="33"/>
    </row>
    <row r="126" customFormat="false" ht="15" hidden="false" customHeight="false" outlineLevel="0" collapsed="false">
      <c r="E126" s="33"/>
    </row>
    <row r="127" customFormat="false" ht="15" hidden="false" customHeight="false" outlineLevel="0" collapsed="false">
      <c r="E127" s="33"/>
    </row>
    <row r="128" customFormat="false" ht="15" hidden="false" customHeight="false" outlineLevel="0" collapsed="false">
      <c r="E128" s="33"/>
    </row>
    <row r="129" customFormat="false" ht="15" hidden="false" customHeight="false" outlineLevel="0" collapsed="false">
      <c r="E129" s="33"/>
    </row>
    <row r="130" customFormat="false" ht="15" hidden="false" customHeight="false" outlineLevel="0" collapsed="false">
      <c r="E130" s="33"/>
    </row>
    <row r="131" customFormat="false" ht="15" hidden="false" customHeight="false" outlineLevel="0" collapsed="false">
      <c r="E131" s="33"/>
    </row>
    <row r="132" customFormat="false" ht="15" hidden="false" customHeight="false" outlineLevel="0" collapsed="false">
      <c r="E132" s="33"/>
    </row>
    <row r="133" customFormat="false" ht="15" hidden="false" customHeight="false" outlineLevel="0" collapsed="false">
      <c r="E133" s="33"/>
    </row>
    <row r="134" customFormat="false" ht="15" hidden="false" customHeight="false" outlineLevel="0" collapsed="false">
      <c r="E134" s="33"/>
    </row>
    <row r="135" customFormat="false" ht="15" hidden="false" customHeight="false" outlineLevel="0" collapsed="false">
      <c r="E135" s="33"/>
    </row>
    <row r="136" customFormat="false" ht="15" hidden="false" customHeight="false" outlineLevel="0" collapsed="false">
      <c r="E136" s="33"/>
    </row>
    <row r="137" customFormat="false" ht="15" hidden="false" customHeight="false" outlineLevel="0" collapsed="false">
      <c r="E137" s="33"/>
    </row>
    <row r="138" customFormat="false" ht="15" hidden="false" customHeight="false" outlineLevel="0" collapsed="false">
      <c r="E138" s="33"/>
    </row>
    <row r="139" customFormat="false" ht="15" hidden="false" customHeight="false" outlineLevel="0" collapsed="false">
      <c r="E139" s="33"/>
    </row>
    <row r="140" customFormat="false" ht="15" hidden="false" customHeight="false" outlineLevel="0" collapsed="false">
      <c r="E140" s="33"/>
    </row>
    <row r="141" customFormat="false" ht="15" hidden="false" customHeight="false" outlineLevel="0" collapsed="false">
      <c r="E141" s="34"/>
    </row>
    <row r="142" customFormat="false" ht="15" hidden="false" customHeight="false" outlineLevel="0" collapsed="false">
      <c r="E142" s="33"/>
    </row>
    <row r="143" customFormat="false" ht="15" hidden="false" customHeight="false" outlineLevel="0" collapsed="false">
      <c r="E143" s="33"/>
    </row>
    <row r="144" customFormat="false" ht="15" hidden="false" customHeight="false" outlineLevel="0" collapsed="false">
      <c r="E144" s="33"/>
    </row>
    <row r="145" customFormat="false" ht="15" hidden="false" customHeight="false" outlineLevel="0" collapsed="false">
      <c r="E145" s="33"/>
    </row>
    <row r="146" customFormat="false" ht="15" hidden="false" customHeight="false" outlineLevel="0" collapsed="false">
      <c r="E146" s="33"/>
    </row>
    <row r="147" customFormat="false" ht="15" hidden="false" customHeight="false" outlineLevel="0" collapsed="false">
      <c r="E147" s="33"/>
    </row>
    <row r="148" customFormat="false" ht="15" hidden="false" customHeight="false" outlineLevel="0" collapsed="false">
      <c r="E148" s="33"/>
    </row>
    <row r="149" customFormat="false" ht="15" hidden="false" customHeight="false" outlineLevel="0" collapsed="false">
      <c r="E149" s="33"/>
    </row>
    <row r="150" customFormat="false" ht="15" hidden="false" customHeight="false" outlineLevel="0" collapsed="false">
      <c r="E150" s="33"/>
    </row>
    <row r="151" customFormat="false" ht="15" hidden="false" customHeight="false" outlineLevel="0" collapsed="false">
      <c r="E151" s="33"/>
    </row>
    <row r="152" customFormat="false" ht="15" hidden="false" customHeight="false" outlineLevel="0" collapsed="false">
      <c r="E152" s="33"/>
    </row>
    <row r="153" customFormat="false" ht="15" hidden="false" customHeight="false" outlineLevel="0" collapsed="false">
      <c r="E153" s="33"/>
    </row>
    <row r="154" customFormat="false" ht="15" hidden="false" customHeight="false" outlineLevel="0" collapsed="false">
      <c r="E154" s="33"/>
    </row>
    <row r="155" customFormat="false" ht="15" hidden="false" customHeight="false" outlineLevel="0" collapsed="false">
      <c r="E155" s="33"/>
    </row>
    <row r="156" customFormat="false" ht="15" hidden="false" customHeight="false" outlineLevel="0" collapsed="false">
      <c r="E156" s="33"/>
    </row>
    <row r="157" customFormat="false" ht="15" hidden="false" customHeight="false" outlineLevel="0" collapsed="false">
      <c r="E157" s="33"/>
    </row>
    <row r="158" customFormat="false" ht="15" hidden="false" customHeight="false" outlineLevel="0" collapsed="false">
      <c r="E158" s="35"/>
    </row>
    <row r="159" customFormat="false" ht="15" hidden="false" customHeight="false" outlineLevel="0" collapsed="false">
      <c r="E159" s="33"/>
    </row>
    <row r="160" customFormat="false" ht="15" hidden="false" customHeight="false" outlineLevel="0" collapsed="false">
      <c r="E160" s="35"/>
    </row>
    <row r="161" customFormat="false" ht="15" hidden="false" customHeight="false" outlineLevel="0" collapsed="false">
      <c r="E161" s="33"/>
    </row>
    <row r="162" customFormat="false" ht="15" hidden="false" customHeight="false" outlineLevel="0" collapsed="false">
      <c r="E162" s="33"/>
    </row>
    <row r="163" customFormat="false" ht="15" hidden="false" customHeight="false" outlineLevel="0" collapsed="false">
      <c r="E163" s="33"/>
    </row>
    <row r="164" customFormat="false" ht="15" hidden="false" customHeight="false" outlineLevel="0" collapsed="false">
      <c r="E164" s="33"/>
    </row>
    <row r="165" customFormat="false" ht="15" hidden="false" customHeight="false" outlineLevel="0" collapsed="false">
      <c r="E165" s="33"/>
    </row>
    <row r="166" customFormat="false" ht="15" hidden="false" customHeight="false" outlineLevel="0" collapsed="false">
      <c r="E166" s="33"/>
    </row>
    <row r="167" customFormat="false" ht="15" hidden="false" customHeight="false" outlineLevel="0" collapsed="false">
      <c r="E167" s="33"/>
    </row>
    <row r="168" customFormat="false" ht="15" hidden="false" customHeight="false" outlineLevel="0" collapsed="false">
      <c r="E168" s="33"/>
      <c r="H168" s="5"/>
      <c r="I168" s="5"/>
    </row>
    <row r="169" customFormat="false" ht="15" hidden="false" customHeight="false" outlineLevel="0" collapsed="false">
      <c r="E169" s="33"/>
      <c r="H169" s="5"/>
      <c r="I169" s="5"/>
    </row>
    <row r="170" customFormat="false" ht="15" hidden="false" customHeight="false" outlineLevel="0" collapsed="false">
      <c r="E170" s="33"/>
      <c r="H170" s="5"/>
      <c r="I170" s="5"/>
    </row>
    <row r="171" customFormat="false" ht="15" hidden="false" customHeight="false" outlineLevel="0" collapsed="false">
      <c r="E171" s="33"/>
      <c r="H171" s="5"/>
      <c r="I171" s="5"/>
    </row>
    <row r="172" customFormat="false" ht="15" hidden="false" customHeight="false" outlineLevel="0" collapsed="false">
      <c r="E172" s="33"/>
      <c r="H172" s="5"/>
      <c r="I172" s="5"/>
    </row>
    <row r="173" customFormat="false" ht="15" hidden="false" customHeight="false" outlineLevel="0" collapsed="false">
      <c r="E173" s="33"/>
      <c r="H173" s="5"/>
      <c r="I173" s="5"/>
    </row>
    <row r="174" customFormat="false" ht="15" hidden="false" customHeight="false" outlineLevel="0" collapsed="false">
      <c r="E174" s="33"/>
      <c r="H174" s="5"/>
      <c r="I174" s="5"/>
    </row>
    <row r="175" customFormat="false" ht="15" hidden="false" customHeight="false" outlineLevel="0" collapsed="false">
      <c r="E175" s="33"/>
      <c r="H175" s="5"/>
      <c r="I175" s="5"/>
    </row>
    <row r="176" customFormat="false" ht="15" hidden="false" customHeight="false" outlineLevel="0" collapsed="false">
      <c r="E176" s="33"/>
      <c r="H176" s="5"/>
      <c r="I176" s="5"/>
    </row>
    <row r="177" customFormat="false" ht="15" hidden="false" customHeight="false" outlineLevel="0" collapsed="false">
      <c r="E177" s="33"/>
      <c r="H177" s="5"/>
      <c r="I177" s="5"/>
    </row>
    <row r="178" customFormat="false" ht="15" hidden="false" customHeight="false" outlineLevel="0" collapsed="false">
      <c r="E178" s="33"/>
      <c r="H178" s="5"/>
      <c r="I178" s="5"/>
    </row>
    <row r="179" customFormat="false" ht="15" hidden="false" customHeight="false" outlineLevel="0" collapsed="false">
      <c r="E179" s="33"/>
      <c r="H179" s="5"/>
      <c r="I179" s="5"/>
    </row>
    <row r="180" customFormat="false" ht="15" hidden="false" customHeight="false" outlineLevel="0" collapsed="false">
      <c r="E180" s="33"/>
      <c r="H180" s="5"/>
      <c r="I180" s="5"/>
    </row>
    <row r="181" customFormat="false" ht="15" hidden="false" customHeight="false" outlineLevel="0" collapsed="false">
      <c r="E181" s="33"/>
      <c r="H181" s="5"/>
      <c r="I181" s="5"/>
    </row>
    <row r="182" customFormat="false" ht="15" hidden="false" customHeight="false" outlineLevel="0" collapsed="false">
      <c r="E182" s="33"/>
      <c r="H182" s="5"/>
      <c r="I182" s="5"/>
    </row>
    <row r="183" customFormat="false" ht="15" hidden="false" customHeight="false" outlineLevel="0" collapsed="false">
      <c r="E183" s="5"/>
      <c r="H183" s="5"/>
      <c r="I183" s="5"/>
    </row>
    <row r="184" customFormat="false" ht="15" hidden="false" customHeight="false" outlineLevel="0" collapsed="false">
      <c r="E184" s="5"/>
      <c r="H184" s="5"/>
      <c r="I184" s="5"/>
    </row>
    <row r="185" customFormat="false" ht="15" hidden="false" customHeight="false" outlineLevel="0" collapsed="false">
      <c r="E185" s="5"/>
      <c r="H185" s="5"/>
      <c r="I185" s="5"/>
    </row>
    <row r="186" customFormat="false" ht="15" hidden="false" customHeight="false" outlineLevel="0" collapsed="false">
      <c r="E186" s="5"/>
      <c r="H186" s="5"/>
      <c r="I186" s="5"/>
    </row>
    <row r="187" customFormat="false" ht="15" hidden="false" customHeight="false" outlineLevel="0" collapsed="false">
      <c r="E187" s="5"/>
      <c r="H187" s="5"/>
      <c r="I187" s="5"/>
    </row>
    <row r="188" customFormat="false" ht="15" hidden="false" customHeight="false" outlineLevel="0" collapsed="false">
      <c r="E188" s="5"/>
      <c r="H188" s="5"/>
      <c r="I188" s="5"/>
    </row>
    <row r="189" customFormat="false" ht="15" hidden="false" customHeight="false" outlineLevel="0" collapsed="false">
      <c r="E189" s="5"/>
      <c r="H189" s="5"/>
      <c r="I189" s="36"/>
    </row>
    <row r="190" customFormat="false" ht="15" hidden="false" customHeight="false" outlineLevel="0" collapsed="false">
      <c r="E190" s="5"/>
      <c r="H190" s="5"/>
      <c r="I190" s="36"/>
    </row>
    <row r="191" customFormat="false" ht="15" hidden="false" customHeight="false" outlineLevel="0" collapsed="false">
      <c r="E191" s="5"/>
      <c r="H191" s="5"/>
      <c r="I191" s="5"/>
    </row>
    <row r="192" customFormat="false" ht="15" hidden="false" customHeight="false" outlineLevel="0" collapsed="false">
      <c r="E192" s="5"/>
      <c r="H192" s="5"/>
      <c r="I192" s="36"/>
    </row>
    <row r="193" customFormat="false" ht="15" hidden="false" customHeight="false" outlineLevel="0" collapsed="false">
      <c r="E193" s="5"/>
      <c r="H193" s="5"/>
      <c r="I193" s="5"/>
    </row>
    <row r="194" customFormat="false" ht="15" hidden="false" customHeight="false" outlineLevel="0" collapsed="false">
      <c r="E194" s="5"/>
      <c r="H194" s="5"/>
      <c r="I194" s="36"/>
    </row>
    <row r="195" customFormat="false" ht="15" hidden="false" customHeight="false" outlineLevel="0" collapsed="false">
      <c r="E195" s="5"/>
      <c r="H195" s="5"/>
      <c r="I195" s="5"/>
    </row>
    <row r="196" customFormat="false" ht="15" hidden="false" customHeight="false" outlineLevel="0" collapsed="false">
      <c r="E196" s="5"/>
      <c r="H196" s="5"/>
      <c r="I196" s="5"/>
    </row>
    <row r="197" customFormat="false" ht="15" hidden="false" customHeight="false" outlineLevel="0" collapsed="false">
      <c r="E197" s="5"/>
      <c r="H197" s="5"/>
      <c r="I197" s="36"/>
    </row>
    <row r="198" customFormat="false" ht="15" hidden="false" customHeight="false" outlineLevel="0" collapsed="false">
      <c r="E198" s="5"/>
      <c r="H198" s="5"/>
      <c r="I198" s="5"/>
    </row>
    <row r="199" customFormat="false" ht="15" hidden="false" customHeight="false" outlineLevel="0" collapsed="false">
      <c r="E199" s="5"/>
      <c r="H199" s="5"/>
      <c r="I199" s="5"/>
    </row>
    <row r="200" customFormat="false" ht="15" hidden="false" customHeight="false" outlineLevel="0" collapsed="false">
      <c r="E200" s="5"/>
      <c r="H200" s="5"/>
      <c r="I200" s="5"/>
    </row>
    <row r="201" customFormat="false" ht="15" hidden="false" customHeight="false" outlineLevel="0" collapsed="false">
      <c r="E201" s="5"/>
      <c r="H201" s="5"/>
      <c r="I201" s="36"/>
    </row>
    <row r="202" customFormat="false" ht="15" hidden="false" customHeight="false" outlineLevel="0" collapsed="false">
      <c r="E202" s="5"/>
      <c r="H202" s="5"/>
      <c r="I202" s="5"/>
    </row>
    <row r="203" customFormat="false" ht="15" hidden="false" customHeight="false" outlineLevel="0" collapsed="false">
      <c r="E203" s="5"/>
      <c r="H203" s="5"/>
      <c r="I203" s="5"/>
    </row>
    <row r="204" customFormat="false" ht="15" hidden="false" customHeight="false" outlineLevel="0" collapsed="false">
      <c r="E204" s="5"/>
      <c r="H204" s="5"/>
      <c r="I204" s="5"/>
    </row>
    <row r="205" customFormat="false" ht="15" hidden="false" customHeight="false" outlineLevel="0" collapsed="false">
      <c r="E205" s="5"/>
      <c r="H205" s="5"/>
      <c r="I205" s="5"/>
    </row>
    <row r="206" customFormat="false" ht="15" hidden="false" customHeight="false" outlineLevel="0" collapsed="false">
      <c r="E206" s="5"/>
      <c r="H206" s="5"/>
      <c r="I206" s="5"/>
    </row>
    <row r="207" customFormat="false" ht="15" hidden="false" customHeight="false" outlineLevel="0" collapsed="false">
      <c r="E207" s="5"/>
      <c r="H207" s="5"/>
      <c r="I207" s="5"/>
    </row>
    <row r="208" customFormat="false" ht="15" hidden="false" customHeight="false" outlineLevel="0" collapsed="false">
      <c r="E208" s="5"/>
      <c r="I208" s="5"/>
    </row>
    <row r="209" customFormat="false" ht="15" hidden="false" customHeight="false" outlineLevel="0" collapsed="false">
      <c r="E209" s="5"/>
      <c r="I209" s="5"/>
    </row>
    <row r="210" customFormat="false" ht="15" hidden="false" customHeight="false" outlineLevel="0" collapsed="false">
      <c r="E210" s="5"/>
      <c r="I210" s="5"/>
    </row>
    <row r="211" customFormat="false" ht="15" hidden="false" customHeight="false" outlineLevel="0" collapsed="false">
      <c r="E211" s="5"/>
      <c r="I211" s="5"/>
    </row>
    <row r="212" customFormat="false" ht="15" hidden="false" customHeight="false" outlineLevel="0" collapsed="false">
      <c r="E212" s="5"/>
      <c r="I212" s="5"/>
    </row>
    <row r="213" customFormat="false" ht="15" hidden="false" customHeight="false" outlineLevel="0" collapsed="false">
      <c r="E213" s="5"/>
      <c r="I213" s="5"/>
    </row>
    <row r="214" customFormat="false" ht="15" hidden="false" customHeight="false" outlineLevel="0" collapsed="false">
      <c r="E214" s="5"/>
      <c r="I214" s="5"/>
    </row>
    <row r="215" customFormat="false" ht="15" hidden="false" customHeight="false" outlineLevel="0" collapsed="false">
      <c r="E215" s="5"/>
      <c r="I215" s="5"/>
    </row>
    <row r="216" customFormat="false" ht="15" hidden="false" customHeight="false" outlineLevel="0" collapsed="false">
      <c r="E216" s="5"/>
      <c r="I216" s="5"/>
    </row>
    <row r="217" customFormat="false" ht="15" hidden="false" customHeight="false" outlineLevel="0" collapsed="false">
      <c r="E217" s="5"/>
      <c r="I217" s="5"/>
    </row>
    <row r="218" customFormat="false" ht="15" hidden="false" customHeight="false" outlineLevel="0" collapsed="false">
      <c r="E218" s="5"/>
      <c r="I218" s="5"/>
    </row>
    <row r="219" customFormat="false" ht="15" hidden="false" customHeight="false" outlineLevel="0" collapsed="false">
      <c r="E219" s="5"/>
      <c r="I219" s="5"/>
    </row>
    <row r="220" customFormat="false" ht="15" hidden="false" customHeight="false" outlineLevel="0" collapsed="false">
      <c r="E220" s="5"/>
      <c r="I220" s="5"/>
    </row>
    <row r="221" customFormat="false" ht="15" hidden="false" customHeight="false" outlineLevel="0" collapsed="false">
      <c r="E221" s="5"/>
      <c r="I221" s="5"/>
    </row>
    <row r="222" customFormat="false" ht="15" hidden="false" customHeight="false" outlineLevel="0" collapsed="false">
      <c r="E222" s="5"/>
      <c r="I222" s="5"/>
    </row>
    <row r="223" customFormat="false" ht="15" hidden="false" customHeight="false" outlineLevel="0" collapsed="false">
      <c r="E223" s="5"/>
      <c r="I223" s="5"/>
    </row>
    <row r="224" customFormat="false" ht="15" hidden="false" customHeight="false" outlineLevel="0" collapsed="false">
      <c r="E224" s="5"/>
      <c r="I224" s="5"/>
    </row>
    <row r="225" customFormat="false" ht="15" hidden="false" customHeight="false" outlineLevel="0" collapsed="false">
      <c r="E225" s="5"/>
      <c r="I225" s="5"/>
    </row>
    <row r="226" customFormat="false" ht="15" hidden="false" customHeight="false" outlineLevel="0" collapsed="false">
      <c r="E226" s="5"/>
      <c r="I226" s="5"/>
    </row>
    <row r="227" customFormat="false" ht="15" hidden="false" customHeight="false" outlineLevel="0" collapsed="false">
      <c r="E227" s="5"/>
      <c r="I227" s="5"/>
    </row>
    <row r="228" customFormat="false" ht="15" hidden="false" customHeight="false" outlineLevel="0" collapsed="false">
      <c r="E228" s="5"/>
      <c r="I228" s="5"/>
    </row>
    <row r="229" customFormat="false" ht="15" hidden="false" customHeight="false" outlineLevel="0" collapsed="false">
      <c r="E229" s="36"/>
      <c r="I229" s="5"/>
    </row>
    <row r="230" customFormat="false" ht="15" hidden="false" customHeight="false" outlineLevel="0" collapsed="false">
      <c r="E230" s="36"/>
      <c r="I230" s="5"/>
    </row>
    <row r="231" customFormat="false" ht="15" hidden="false" customHeight="false" outlineLevel="0" collapsed="false">
      <c r="E231" s="5"/>
      <c r="I231" s="5"/>
    </row>
    <row r="232" customFormat="false" ht="15" hidden="false" customHeight="false" outlineLevel="0" collapsed="false">
      <c r="E232" s="36"/>
      <c r="I232" s="5"/>
    </row>
    <row r="233" customFormat="false" ht="15" hidden="false" customHeight="false" outlineLevel="0" collapsed="false">
      <c r="E233" s="5"/>
      <c r="I233" s="5"/>
    </row>
    <row r="234" customFormat="false" ht="15" hidden="false" customHeight="false" outlineLevel="0" collapsed="false">
      <c r="E234" s="36"/>
      <c r="I234" s="5"/>
    </row>
    <row r="235" customFormat="false" ht="15" hidden="false" customHeight="false" outlineLevel="0" collapsed="false">
      <c r="E235" s="5"/>
      <c r="I235" s="5"/>
    </row>
    <row r="236" customFormat="false" ht="15" hidden="false" customHeight="false" outlineLevel="0" collapsed="false">
      <c r="E236" s="5"/>
      <c r="I236" s="5"/>
    </row>
    <row r="237" customFormat="false" ht="15" hidden="false" customHeight="false" outlineLevel="0" collapsed="false">
      <c r="E237" s="36"/>
      <c r="I237" s="5"/>
    </row>
    <row r="238" customFormat="false" ht="15" hidden="false" customHeight="false" outlineLevel="0" collapsed="false">
      <c r="E238" s="5"/>
      <c r="I238" s="5"/>
    </row>
    <row r="239" customFormat="false" ht="15" hidden="false" customHeight="false" outlineLevel="0" collapsed="false">
      <c r="E239" s="5"/>
      <c r="I239" s="5"/>
    </row>
    <row r="240" customFormat="false" ht="15" hidden="false" customHeight="false" outlineLevel="0" collapsed="false">
      <c r="E240" s="5"/>
      <c r="I240" s="5"/>
    </row>
    <row r="241" customFormat="false" ht="15" hidden="false" customHeight="false" outlineLevel="0" collapsed="false">
      <c r="E241" s="36"/>
      <c r="I241" s="5"/>
    </row>
    <row r="242" customFormat="false" ht="15" hidden="false" customHeight="false" outlineLevel="0" collapsed="false">
      <c r="E242" s="5"/>
      <c r="I242" s="5"/>
    </row>
    <row r="243" customFormat="false" ht="15" hidden="false" customHeight="false" outlineLevel="0" collapsed="false">
      <c r="E243" s="5"/>
      <c r="I243" s="5"/>
    </row>
    <row r="244" customFormat="false" ht="15" hidden="false" customHeight="false" outlineLevel="0" collapsed="false">
      <c r="E244" s="5"/>
      <c r="I244" s="5"/>
    </row>
    <row r="245" customFormat="false" ht="15" hidden="false" customHeight="false" outlineLevel="0" collapsed="false">
      <c r="E245" s="5"/>
      <c r="I245" s="5"/>
    </row>
    <row r="246" customFormat="false" ht="15" hidden="false" customHeight="false" outlineLevel="0" collapsed="false">
      <c r="E246" s="5"/>
      <c r="I246" s="5"/>
    </row>
    <row r="247" customFormat="false" ht="15" hidden="false" customHeight="false" outlineLevel="0" collapsed="false">
      <c r="E247" s="5"/>
      <c r="I247" s="5"/>
    </row>
    <row r="248" customFormat="false" ht="15" hidden="false" customHeight="false" outlineLevel="0" collapsed="false">
      <c r="E248" s="5"/>
      <c r="I248" s="5"/>
    </row>
    <row r="249" customFormat="false" ht="15" hidden="false" customHeight="false" outlineLevel="0" collapsed="false">
      <c r="E249" s="5"/>
      <c r="I249" s="5"/>
    </row>
    <row r="250" customFormat="false" ht="15" hidden="false" customHeight="false" outlineLevel="0" collapsed="false">
      <c r="E250" s="5"/>
      <c r="I250" s="5"/>
    </row>
    <row r="251" customFormat="false" ht="15" hidden="false" customHeight="false" outlineLevel="0" collapsed="false">
      <c r="E251" s="5"/>
      <c r="I251" s="5"/>
    </row>
    <row r="252" customFormat="false" ht="15" hidden="false" customHeight="false" outlineLevel="0" collapsed="false">
      <c r="E252" s="5"/>
      <c r="I252" s="5"/>
    </row>
    <row r="253" customFormat="false" ht="15" hidden="false" customHeight="false" outlineLevel="0" collapsed="false">
      <c r="E253" s="5"/>
      <c r="I253" s="5"/>
    </row>
    <row r="254" customFormat="false" ht="15" hidden="false" customHeight="false" outlineLevel="0" collapsed="false">
      <c r="E254" s="5"/>
      <c r="I254" s="5"/>
    </row>
    <row r="255" customFormat="false" ht="15" hidden="false" customHeight="false" outlineLevel="0" collapsed="false">
      <c r="E255" s="5"/>
      <c r="I255" s="5"/>
    </row>
    <row r="256" customFormat="false" ht="15" hidden="false" customHeight="false" outlineLevel="0" collapsed="false">
      <c r="E256" s="5"/>
      <c r="I256" s="5"/>
    </row>
    <row r="257" customFormat="false" ht="15" hidden="false" customHeight="false" outlineLevel="0" collapsed="false">
      <c r="E257" s="5"/>
      <c r="I257" s="5"/>
    </row>
    <row r="258" customFormat="false" ht="15" hidden="false" customHeight="false" outlineLevel="0" collapsed="false">
      <c r="E258" s="5"/>
      <c r="I258" s="5"/>
    </row>
    <row r="259" customFormat="false" ht="15" hidden="false" customHeight="false" outlineLevel="0" collapsed="false">
      <c r="E259" s="5"/>
      <c r="I259" s="5"/>
    </row>
    <row r="260" customFormat="false" ht="15" hidden="false" customHeight="false" outlineLevel="0" collapsed="false">
      <c r="E260" s="5"/>
      <c r="I260" s="3"/>
    </row>
    <row r="261" customFormat="false" ht="15" hidden="false" customHeight="false" outlineLevel="0" collapsed="false">
      <c r="E261" s="5"/>
      <c r="I261" s="3"/>
    </row>
    <row r="262" customFormat="false" ht="15" hidden="false" customHeight="false" outlineLevel="0" collapsed="false">
      <c r="E262" s="5"/>
      <c r="I262" s="5"/>
    </row>
    <row r="263" customFormat="false" ht="15" hidden="false" customHeight="false" outlineLevel="0" collapsed="false">
      <c r="E263" s="5"/>
      <c r="I263" s="5"/>
    </row>
    <row r="264" customFormat="false" ht="15" hidden="false" customHeight="false" outlineLevel="0" collapsed="false">
      <c r="E264" s="5"/>
      <c r="I264" s="5"/>
    </row>
    <row r="265" customFormat="false" ht="15" hidden="false" customHeight="false" outlineLevel="0" collapsed="false">
      <c r="E265" s="5"/>
      <c r="I265" s="5"/>
    </row>
    <row r="266" customFormat="false" ht="15" hidden="false" customHeight="false" outlineLevel="0" collapsed="false">
      <c r="E266" s="5"/>
      <c r="I266" s="5"/>
    </row>
    <row r="267" customFormat="false" ht="15" hidden="false" customHeight="false" outlineLevel="0" collapsed="false">
      <c r="E267" s="5"/>
      <c r="I267" s="5"/>
    </row>
    <row r="268" customFormat="false" ht="15" hidden="false" customHeight="false" outlineLevel="0" collapsed="false">
      <c r="E268" s="5"/>
      <c r="I268" s="5"/>
    </row>
    <row r="269" customFormat="false" ht="15" hidden="false" customHeight="false" outlineLevel="0" collapsed="false">
      <c r="E269" s="5"/>
      <c r="I269" s="5"/>
    </row>
    <row r="270" customFormat="false" ht="15" hidden="false" customHeight="false" outlineLevel="0" collapsed="false">
      <c r="E270" s="5"/>
      <c r="I270" s="5"/>
    </row>
    <row r="271" customFormat="false" ht="15" hidden="false" customHeight="false" outlineLevel="0" collapsed="false">
      <c r="E271" s="5"/>
      <c r="I271" s="5"/>
    </row>
    <row r="272" customFormat="false" ht="15" hidden="false" customHeight="false" outlineLevel="0" collapsed="false">
      <c r="E272" s="5"/>
    </row>
    <row r="273" customFormat="false" ht="15" hidden="false" customHeight="false" outlineLevel="0" collapsed="false">
      <c r="E273" s="5"/>
    </row>
    <row r="274" customFormat="false" ht="15" hidden="false" customHeight="false" outlineLevel="0" collapsed="false">
      <c r="E274" s="5"/>
    </row>
    <row r="275" customFormat="false" ht="15" hidden="false" customHeight="false" outlineLevel="0" collapsed="false">
      <c r="E275" s="5"/>
    </row>
    <row r="276" customFormat="false" ht="15" hidden="false" customHeight="false" outlineLevel="0" collapsed="false">
      <c r="E276" s="5"/>
    </row>
    <row r="277" customFormat="false" ht="15" hidden="false" customHeight="false" outlineLevel="0" collapsed="false">
      <c r="E277" s="5"/>
    </row>
    <row r="278" customFormat="false" ht="15" hidden="false" customHeight="false" outlineLevel="0" collapsed="false">
      <c r="E278" s="5"/>
    </row>
    <row r="279" customFormat="false" ht="15" hidden="false" customHeight="false" outlineLevel="0" collapsed="false">
      <c r="E279" s="5"/>
    </row>
    <row r="280" customFormat="false" ht="15" hidden="false" customHeight="false" outlineLevel="0" collapsed="false">
      <c r="E280" s="5"/>
    </row>
    <row r="281" customFormat="false" ht="15" hidden="false" customHeight="false" outlineLevel="0" collapsed="false">
      <c r="E281" s="5"/>
    </row>
    <row r="282" customFormat="false" ht="15" hidden="false" customHeight="false" outlineLevel="0" collapsed="false">
      <c r="E282" s="5"/>
    </row>
    <row r="283" customFormat="false" ht="15" hidden="false" customHeight="false" outlineLevel="0" collapsed="false">
      <c r="E283" s="5"/>
    </row>
    <row r="284" customFormat="false" ht="15" hidden="false" customHeight="false" outlineLevel="0" collapsed="false">
      <c r="E284" s="5"/>
    </row>
    <row r="285" customFormat="false" ht="15" hidden="false" customHeight="false" outlineLevel="0" collapsed="false">
      <c r="E285" s="5"/>
    </row>
    <row r="286" customFormat="false" ht="15" hidden="false" customHeight="false" outlineLevel="0" collapsed="false">
      <c r="E286" s="5"/>
    </row>
    <row r="287" customFormat="false" ht="15" hidden="false" customHeight="false" outlineLevel="0" collapsed="false">
      <c r="E287" s="5"/>
    </row>
    <row r="288" customFormat="false" ht="15" hidden="false" customHeight="false" outlineLevel="0" collapsed="false">
      <c r="E288" s="5"/>
    </row>
    <row r="289" customFormat="false" ht="15" hidden="false" customHeight="false" outlineLevel="0" collapsed="false">
      <c r="E289" s="5"/>
    </row>
    <row r="290" customFormat="false" ht="15" hidden="false" customHeight="false" outlineLevel="0" collapsed="false">
      <c r="E290" s="5"/>
    </row>
    <row r="291" customFormat="false" ht="15" hidden="false" customHeight="false" outlineLevel="0" collapsed="false">
      <c r="E291" s="5"/>
    </row>
    <row r="292" customFormat="false" ht="15" hidden="false" customHeight="false" outlineLevel="0" collapsed="false">
      <c r="E292" s="5"/>
    </row>
    <row r="293" customFormat="false" ht="15" hidden="false" customHeight="false" outlineLevel="0" collapsed="false">
      <c r="E293" s="5"/>
    </row>
    <row r="294" customFormat="false" ht="15" hidden="false" customHeight="false" outlineLevel="0" collapsed="false">
      <c r="E294" s="5"/>
    </row>
    <row r="295" customFormat="false" ht="15" hidden="false" customHeight="false" outlineLevel="0" collapsed="false">
      <c r="E295" s="5"/>
    </row>
    <row r="296" customFormat="false" ht="15" hidden="false" customHeight="false" outlineLevel="0" collapsed="false">
      <c r="E296" s="5"/>
    </row>
    <row r="297" customFormat="false" ht="15" hidden="false" customHeight="false" outlineLevel="0" collapsed="false">
      <c r="E297" s="5"/>
    </row>
    <row r="298" customFormat="false" ht="15" hidden="false" customHeight="false" outlineLevel="0" collapsed="false">
      <c r="E298" s="5"/>
    </row>
    <row r="299" customFormat="false" ht="15" hidden="false" customHeight="false" outlineLevel="0" collapsed="false">
      <c r="E299" s="5"/>
    </row>
    <row r="300" customFormat="false" ht="15" hidden="false" customHeight="false" outlineLevel="0" collapsed="false">
      <c r="E300" s="3"/>
    </row>
    <row r="301" customFormat="false" ht="15" hidden="false" customHeight="false" outlineLevel="0" collapsed="false">
      <c r="E301" s="3"/>
    </row>
    <row r="302" customFormat="false" ht="15" hidden="false" customHeight="false" outlineLevel="0" collapsed="false">
      <c r="E302" s="5"/>
    </row>
    <row r="303" customFormat="false" ht="15" hidden="false" customHeight="false" outlineLevel="0" collapsed="false">
      <c r="E303" s="5"/>
    </row>
    <row r="304" customFormat="false" ht="15" hidden="false" customHeight="false" outlineLevel="0" collapsed="false">
      <c r="E304" s="5"/>
    </row>
    <row r="305" customFormat="false" ht="15" hidden="false" customHeight="false" outlineLevel="0" collapsed="false">
      <c r="E305" s="5"/>
    </row>
    <row r="306" customFormat="false" ht="15" hidden="false" customHeight="false" outlineLevel="0" collapsed="false">
      <c r="E306" s="5"/>
    </row>
    <row r="307" customFormat="false" ht="15" hidden="false" customHeight="false" outlineLevel="0" collapsed="false">
      <c r="E307" s="5"/>
    </row>
    <row r="308" customFormat="false" ht="15" hidden="false" customHeight="false" outlineLevel="0" collapsed="false">
      <c r="E308" s="5"/>
    </row>
    <row r="309" customFormat="false" ht="15" hidden="false" customHeight="false" outlineLevel="0" collapsed="false">
      <c r="E309" s="5"/>
    </row>
    <row r="310" customFormat="false" ht="15" hidden="false" customHeight="false" outlineLevel="0" collapsed="false">
      <c r="E310" s="5"/>
    </row>
    <row r="311" customFormat="false" ht="15" hidden="false" customHeight="false" outlineLevel="0" collapsed="false">
      <c r="E311" s="5"/>
    </row>
    <row r="312" customFormat="false" ht="15" hidden="false" customHeight="false" outlineLevel="0" collapsed="false">
      <c r="E312" s="3"/>
    </row>
    <row r="313" customFormat="false" ht="15" hidden="false" customHeight="false" outlineLevel="0" collapsed="false">
      <c r="E313" s="3"/>
    </row>
    <row r="314" customFormat="false" ht="15" hidden="false" customHeight="false" outlineLevel="0" collapsed="false">
      <c r="E314" s="3"/>
    </row>
    <row r="315" customFormat="false" ht="15" hidden="false" customHeight="false" outlineLevel="0" collapsed="false">
      <c r="E315" s="5"/>
    </row>
    <row r="316" customFormat="false" ht="15" hidden="false" customHeight="false" outlineLevel="0" collapsed="false">
      <c r="E316" s="5"/>
    </row>
    <row r="317" customFormat="false" ht="15" hidden="false" customHeight="false" outlineLevel="0" collapsed="false">
      <c r="E317" s="5"/>
    </row>
    <row r="318" customFormat="false" ht="15" hidden="false" customHeight="false" outlineLevel="0" collapsed="false">
      <c r="E318" s="5"/>
    </row>
    <row r="319" customFormat="false" ht="15" hidden="false" customHeight="false" outlineLevel="0" collapsed="false">
      <c r="E319" s="5"/>
    </row>
    <row r="320" customFormat="false" ht="15" hidden="false" customHeight="false" outlineLevel="0" collapsed="false">
      <c r="E320" s="5"/>
    </row>
    <row r="321" customFormat="false" ht="15" hidden="false" customHeight="false" outlineLevel="0" collapsed="false">
      <c r="E321" s="5"/>
    </row>
    <row r="322" customFormat="false" ht="15" hidden="false" customHeight="false" outlineLevel="0" collapsed="false">
      <c r="E322" s="5"/>
    </row>
    <row r="323" customFormat="false" ht="15" hidden="false" customHeight="false" outlineLevel="0" collapsed="false">
      <c r="E323" s="5"/>
    </row>
    <row r="324" customFormat="false" ht="15" hidden="false" customHeight="false" outlineLevel="0" collapsed="false">
      <c r="E324" s="5"/>
    </row>
    <row r="325" customFormat="false" ht="15" hidden="false" customHeight="false" outlineLevel="0" collapsed="false">
      <c r="E325" s="5"/>
    </row>
    <row r="326" customFormat="false" ht="15" hidden="false" customHeight="false" outlineLevel="0" collapsed="false">
      <c r="E326" s="36"/>
    </row>
    <row r="327" customFormat="false" ht="15" hidden="false" customHeight="false" outlineLevel="0" collapsed="false">
      <c r="E327" s="36"/>
    </row>
    <row r="328" customFormat="false" ht="15" hidden="false" customHeight="false" outlineLevel="0" collapsed="false">
      <c r="E328" s="36"/>
    </row>
    <row r="329" customFormat="false" ht="15" hidden="false" customHeight="false" outlineLevel="0" collapsed="false">
      <c r="E329" s="5"/>
    </row>
    <row r="330" customFormat="false" ht="15" hidden="false" customHeight="false" outlineLevel="0" collapsed="false">
      <c r="E330" s="36"/>
    </row>
    <row r="331" customFormat="false" ht="15" hidden="false" customHeight="false" outlineLevel="0" collapsed="false">
      <c r="E331" s="5"/>
    </row>
    <row r="332" customFormat="false" ht="15" hidden="false" customHeight="false" outlineLevel="0" collapsed="false">
      <c r="E332" s="5"/>
    </row>
    <row r="333" customFormat="false" ht="15" hidden="false" customHeight="false" outlineLevel="0" collapsed="false">
      <c r="E333" s="36"/>
    </row>
    <row r="334" customFormat="false" ht="15" hidden="false" customHeight="false" outlineLevel="0" collapsed="false">
      <c r="E334" s="5"/>
    </row>
    <row r="335" customFormat="false" ht="15" hidden="false" customHeight="false" outlineLevel="0" collapsed="false">
      <c r="E335" s="5"/>
    </row>
    <row r="336" customFormat="false" ht="15" hidden="false" customHeight="false" outlineLevel="0" collapsed="false">
      <c r="E336" s="5"/>
    </row>
    <row r="337" customFormat="false" ht="15" hidden="false" customHeight="false" outlineLevel="0" collapsed="false">
      <c r="E337" s="5"/>
    </row>
    <row r="338" customFormat="false" ht="15" hidden="false" customHeight="false" outlineLevel="0" collapsed="false">
      <c r="E338" s="5"/>
    </row>
    <row r="339" customFormat="false" ht="15" hidden="false" customHeight="false" outlineLevel="0" collapsed="false">
      <c r="E339" s="5"/>
    </row>
    <row r="340" customFormat="false" ht="15" hidden="false" customHeight="false" outlineLevel="0" collapsed="false">
      <c r="E340" s="5"/>
    </row>
    <row r="341" customFormat="false" ht="15" hidden="false" customHeight="false" outlineLevel="0" collapsed="false">
      <c r="E341" s="5"/>
    </row>
    <row r="342" customFormat="false" ht="15" hidden="false" customHeight="false" outlineLevel="0" collapsed="false">
      <c r="E342" s="5"/>
    </row>
    <row r="343" customFormat="false" ht="15" hidden="false" customHeight="false" outlineLevel="0" collapsed="false">
      <c r="E343" s="5"/>
    </row>
    <row r="344" customFormat="false" ht="15" hidden="false" customHeight="false" outlineLevel="0" collapsed="false">
      <c r="E344" s="5"/>
    </row>
    <row r="345" customFormat="false" ht="15" hidden="false" customHeight="false" outlineLevel="0" collapsed="false">
      <c r="E345" s="5"/>
    </row>
    <row r="346" customFormat="false" ht="15" hidden="false" customHeight="false" outlineLevel="0" collapsed="false">
      <c r="E346" s="5"/>
    </row>
    <row r="347" customFormat="false" ht="15" hidden="false" customHeight="false" outlineLevel="0" collapsed="false">
      <c r="E347" s="5"/>
    </row>
    <row r="348" customFormat="false" ht="15" hidden="false" customHeight="false" outlineLevel="0" collapsed="false">
      <c r="E348" s="5"/>
    </row>
    <row r="349" customFormat="false" ht="15" hidden="false" customHeight="false" outlineLevel="0" collapsed="false">
      <c r="E349" s="5"/>
    </row>
    <row r="350" customFormat="false" ht="15" hidden="false" customHeight="false" outlineLevel="0" collapsed="false">
      <c r="E350" s="5"/>
    </row>
    <row r="351" customFormat="false" ht="15" hidden="false" customHeight="false" outlineLevel="0" collapsed="false">
      <c r="E351" s="5"/>
    </row>
    <row r="352" customFormat="false" ht="15" hidden="false" customHeight="false" outlineLevel="0" collapsed="false">
      <c r="E352" s="5"/>
    </row>
    <row r="353" customFormat="false" ht="15" hidden="false" customHeight="false" outlineLevel="0" collapsed="false">
      <c r="E353" s="5"/>
    </row>
    <row r="354" customFormat="false" ht="15" hidden="false" customHeight="false" outlineLevel="0" collapsed="false">
      <c r="E354" s="5"/>
    </row>
    <row r="355" customFormat="false" ht="15" hidden="false" customHeight="false" outlineLevel="0" collapsed="false">
      <c r="E355" s="5"/>
    </row>
    <row r="356" customFormat="false" ht="15" hidden="false" customHeight="false" outlineLevel="0" collapsed="false">
      <c r="E356" s="5"/>
    </row>
    <row r="357" customFormat="false" ht="15" hidden="false" customHeight="false" outlineLevel="0" collapsed="false">
      <c r="E357" s="5"/>
    </row>
    <row r="358" customFormat="false" ht="15" hidden="false" customHeight="false" outlineLevel="0" collapsed="false">
      <c r="E358" s="5"/>
    </row>
    <row r="359" customFormat="false" ht="15" hidden="false" customHeight="false" outlineLevel="0" collapsed="false">
      <c r="E359" s="3"/>
    </row>
    <row r="360" customFormat="false" ht="15" hidden="false" customHeight="false" outlineLevel="0" collapsed="false">
      <c r="E360" s="3"/>
    </row>
    <row r="361" customFormat="false" ht="15" hidden="false" customHeight="false" outlineLevel="0" collapsed="false">
      <c r="E361" s="5"/>
    </row>
    <row r="362" customFormat="false" ht="15" hidden="false" customHeight="false" outlineLevel="0" collapsed="false">
      <c r="E362" s="5"/>
    </row>
    <row r="363" customFormat="false" ht="15" hidden="false" customHeight="false" outlineLevel="0" collapsed="false">
      <c r="E363" s="5"/>
    </row>
    <row r="364" customFormat="false" ht="15" hidden="false" customHeight="false" outlineLevel="0" collapsed="false">
      <c r="E364" s="5"/>
    </row>
    <row r="365" customFormat="false" ht="15" hidden="false" customHeight="false" outlineLevel="0" collapsed="false">
      <c r="E365" s="3"/>
    </row>
    <row r="366" customFormat="false" ht="15" hidden="false" customHeight="false" outlineLevel="0" collapsed="false">
      <c r="E366" s="5"/>
    </row>
    <row r="367" customFormat="false" ht="15" hidden="false" customHeight="false" outlineLevel="0" collapsed="false">
      <c r="E367" s="5"/>
    </row>
    <row r="368" customFormat="false" ht="15" hidden="false" customHeight="false" outlineLevel="0" collapsed="false">
      <c r="E368" s="5"/>
    </row>
    <row r="369" customFormat="false" ht="15" hidden="false" customHeight="false" outlineLevel="0" collapsed="false">
      <c r="E369" s="36"/>
    </row>
    <row r="370" customFormat="false" ht="15" hidden="false" customHeight="false" outlineLevel="0" collapsed="false">
      <c r="E370" s="5"/>
    </row>
    <row r="371" customFormat="false" ht="15" hidden="false" customHeight="false" outlineLevel="0" collapsed="false">
      <c r="E371" s="5"/>
    </row>
    <row r="372" customFormat="false" ht="15" hidden="false" customHeight="false" outlineLevel="0" collapsed="false">
      <c r="E372" s="5"/>
    </row>
    <row r="373" customFormat="false" ht="15" hidden="false" customHeight="false" outlineLevel="0" collapsed="false">
      <c r="E373" s="5"/>
    </row>
    <row r="374" customFormat="false" ht="15" hidden="false" customHeight="false" outlineLevel="0" collapsed="false">
      <c r="E374" s="5"/>
    </row>
    <row r="375" customFormat="false" ht="15" hidden="false" customHeight="false" outlineLevel="0" collapsed="false">
      <c r="E375" s="5"/>
    </row>
    <row r="376" customFormat="false" ht="15" hidden="false" customHeight="false" outlineLevel="0" collapsed="false">
      <c r="E376" s="5"/>
    </row>
    <row r="377" customFormat="false" ht="15" hidden="false" customHeight="false" outlineLevel="0" collapsed="false">
      <c r="E377" s="5"/>
    </row>
    <row r="378" customFormat="false" ht="15" hidden="false" customHeight="false" outlineLevel="0" collapsed="false">
      <c r="E378" s="5"/>
    </row>
    <row r="379" customFormat="false" ht="15" hidden="false" customHeight="false" outlineLevel="0" collapsed="false">
      <c r="E379" s="5"/>
    </row>
    <row r="380" customFormat="false" ht="15" hidden="false" customHeight="false" outlineLevel="0" collapsed="false">
      <c r="E380" s="5"/>
    </row>
    <row r="381" customFormat="false" ht="15" hidden="false" customHeight="false" outlineLevel="0" collapsed="false">
      <c r="E381" s="5"/>
    </row>
    <row r="382" customFormat="false" ht="15" hidden="false" customHeight="false" outlineLevel="0" collapsed="false">
      <c r="E382" s="5"/>
    </row>
    <row r="383" customFormat="false" ht="15" hidden="false" customHeight="false" outlineLevel="0" collapsed="false">
      <c r="E383" s="5"/>
    </row>
    <row r="384" customFormat="false" ht="15" hidden="false" customHeight="false" outlineLevel="0" collapsed="false">
      <c r="E384" s="5"/>
    </row>
    <row r="385" customFormat="false" ht="15" hidden="false" customHeight="false" outlineLevel="0" collapsed="false">
      <c r="E385" s="5"/>
    </row>
    <row r="386" customFormat="false" ht="15" hidden="false" customHeight="false" outlineLevel="0" collapsed="false">
      <c r="E386" s="5"/>
    </row>
    <row r="387" customFormat="false" ht="15" hidden="false" customHeight="false" outlineLevel="0" collapsed="false">
      <c r="E387" s="5"/>
    </row>
    <row r="388" customFormat="false" ht="15" hidden="false" customHeight="false" outlineLevel="0" collapsed="false">
      <c r="E388" s="5"/>
    </row>
    <row r="389" customFormat="false" ht="15" hidden="false" customHeight="false" outlineLevel="0" collapsed="false">
      <c r="E389" s="5"/>
    </row>
    <row r="390" customFormat="false" ht="15" hidden="false" customHeight="false" outlineLevel="0" collapsed="false">
      <c r="E390" s="5"/>
    </row>
    <row r="391" customFormat="false" ht="15" hidden="false" customHeight="false" outlineLevel="0" collapsed="false">
      <c r="E391" s="5"/>
    </row>
    <row r="392" customFormat="false" ht="15" hidden="false" customHeight="false" outlineLevel="0" collapsed="false">
      <c r="E392" s="5"/>
    </row>
    <row r="393" customFormat="false" ht="15" hidden="false" customHeight="false" outlineLevel="0" collapsed="false">
      <c r="E393" s="5"/>
    </row>
    <row r="394" customFormat="false" ht="15" hidden="false" customHeight="false" outlineLevel="0" collapsed="false">
      <c r="E394" s="5"/>
    </row>
    <row r="395" customFormat="false" ht="15" hidden="false" customHeight="false" outlineLevel="0" collapsed="false">
      <c r="E395" s="5"/>
    </row>
    <row r="396" customFormat="false" ht="15" hidden="false" customHeight="false" outlineLevel="0" collapsed="false">
      <c r="E396" s="28"/>
    </row>
    <row r="397" customFormat="false" ht="15" hidden="false" customHeight="false" outlineLevel="0" collapsed="false">
      <c r="E397" s="5"/>
    </row>
    <row r="398" customFormat="false" ht="15" hidden="false" customHeight="false" outlineLevel="0" collapsed="false">
      <c r="E398" s="5"/>
    </row>
    <row r="399" customFormat="false" ht="15" hidden="false" customHeight="false" outlineLevel="0" collapsed="false">
      <c r="E399" s="5"/>
    </row>
    <row r="400" customFormat="false" ht="15" hidden="false" customHeight="false" outlineLevel="0" collapsed="false">
      <c r="E400" s="5"/>
    </row>
    <row r="401" customFormat="false" ht="15" hidden="false" customHeight="false" outlineLevel="0" collapsed="false">
      <c r="E401" s="5"/>
    </row>
    <row r="402" customFormat="false" ht="15" hidden="false" customHeight="false" outlineLevel="0" collapsed="false">
      <c r="E402" s="5"/>
    </row>
    <row r="403" customFormat="false" ht="15" hidden="false" customHeight="false" outlineLevel="0" collapsed="false">
      <c r="E403" s="5"/>
    </row>
    <row r="404" customFormat="false" ht="15" hidden="false" customHeight="false" outlineLevel="0" collapsed="false">
      <c r="E404" s="5"/>
    </row>
    <row r="405" customFormat="false" ht="15" hidden="false" customHeight="false" outlineLevel="0" collapsed="false">
      <c r="E405" s="5"/>
    </row>
    <row r="406" customFormat="false" ht="15" hidden="false" customHeight="false" outlineLevel="0" collapsed="false">
      <c r="E406" s="5"/>
    </row>
    <row r="407" customFormat="false" ht="15" hidden="false" customHeight="false" outlineLevel="0" collapsed="false">
      <c r="E407" s="5"/>
    </row>
    <row r="408" customFormat="false" ht="15" hidden="false" customHeight="false" outlineLevel="0" collapsed="false">
      <c r="E408" s="5"/>
    </row>
    <row r="409" customFormat="false" ht="15" hidden="false" customHeight="false" outlineLevel="0" collapsed="false">
      <c r="E409" s="5"/>
    </row>
    <row r="410" customFormat="false" ht="15" hidden="false" customHeight="false" outlineLevel="0" collapsed="false">
      <c r="E410" s="5"/>
    </row>
    <row r="411" customFormat="false" ht="15" hidden="false" customHeight="false" outlineLevel="0" collapsed="false">
      <c r="E411" s="5"/>
    </row>
    <row r="412" customFormat="false" ht="15" hidden="false" customHeight="false" outlineLevel="0" collapsed="false">
      <c r="E412" s="5"/>
    </row>
    <row r="413" customFormat="false" ht="15" hidden="false" customHeight="false" outlineLevel="0" collapsed="false">
      <c r="E413" s="5"/>
    </row>
    <row r="414" customFormat="false" ht="15" hidden="false" customHeight="false" outlineLevel="0" collapsed="false">
      <c r="E414" s="5"/>
    </row>
    <row r="415" customFormat="false" ht="15" hidden="false" customHeight="false" outlineLevel="0" collapsed="false">
      <c r="E415" s="5"/>
    </row>
    <row r="416" customFormat="false" ht="15" hidden="false" customHeight="false" outlineLevel="0" collapsed="false">
      <c r="E416" s="5"/>
    </row>
    <row r="417" customFormat="false" ht="15" hidden="false" customHeight="false" outlineLevel="0" collapsed="false">
      <c r="E417" s="5"/>
    </row>
    <row r="418" customFormat="false" ht="15" hidden="false" customHeight="false" outlineLevel="0" collapsed="false">
      <c r="E418" s="5"/>
    </row>
    <row r="419" customFormat="false" ht="15" hidden="false" customHeight="false" outlineLevel="0" collapsed="false">
      <c r="E419" s="5"/>
    </row>
    <row r="420" customFormat="false" ht="15" hidden="false" customHeight="false" outlineLevel="0" collapsed="false">
      <c r="E420" s="5"/>
    </row>
    <row r="421" customFormat="false" ht="15" hidden="false" customHeight="false" outlineLevel="0" collapsed="false">
      <c r="E421" s="5"/>
    </row>
    <row r="422" customFormat="false" ht="15" hidden="false" customHeight="false" outlineLevel="0" collapsed="false">
      <c r="E422" s="5"/>
    </row>
    <row r="423" customFormat="false" ht="15" hidden="false" customHeight="false" outlineLevel="0" collapsed="false">
      <c r="E423" s="5"/>
    </row>
    <row r="424" customFormat="false" ht="15" hidden="false" customHeight="false" outlineLevel="0" collapsed="false">
      <c r="E424" s="5"/>
    </row>
    <row r="425" customFormat="false" ht="15" hidden="false" customHeight="false" outlineLevel="0" collapsed="false">
      <c r="E425" s="5"/>
    </row>
    <row r="426" customFormat="false" ht="15" hidden="false" customHeight="false" outlineLevel="0" collapsed="false">
      <c r="E426" s="5"/>
    </row>
    <row r="427" customFormat="false" ht="15" hidden="false" customHeight="false" outlineLevel="0" collapsed="false">
      <c r="E427" s="5"/>
    </row>
    <row r="428" customFormat="false" ht="15" hidden="false" customHeight="false" outlineLevel="0" collapsed="false">
      <c r="E428" s="5"/>
    </row>
    <row r="429" customFormat="false" ht="15" hidden="false" customHeight="false" outlineLevel="0" collapsed="false">
      <c r="E429" s="5"/>
    </row>
    <row r="430" customFormat="false" ht="15" hidden="false" customHeight="false" outlineLevel="0" collapsed="false">
      <c r="E430" s="5"/>
    </row>
    <row r="431" customFormat="false" ht="15" hidden="false" customHeight="false" outlineLevel="0" collapsed="false">
      <c r="E431" s="5"/>
    </row>
    <row r="432" customFormat="false" ht="15" hidden="false" customHeight="false" outlineLevel="0" collapsed="false">
      <c r="E432" s="5"/>
    </row>
    <row r="433" customFormat="false" ht="15" hidden="false" customHeight="false" outlineLevel="0" collapsed="false">
      <c r="E433" s="5"/>
    </row>
    <row r="434" customFormat="false" ht="15" hidden="false" customHeight="false" outlineLevel="0" collapsed="false">
      <c r="E434" s="5"/>
    </row>
    <row r="435" customFormat="false" ht="15" hidden="false" customHeight="false" outlineLevel="0" collapsed="false">
      <c r="E435" s="5"/>
    </row>
    <row r="436" customFormat="false" ht="15" hidden="false" customHeight="false" outlineLevel="0" collapsed="false">
      <c r="E436" s="5"/>
    </row>
    <row r="437" customFormat="false" ht="15" hidden="false" customHeight="false" outlineLevel="0" collapsed="false">
      <c r="E437" s="5"/>
    </row>
    <row r="438" customFormat="false" ht="15" hidden="false" customHeight="false" outlineLevel="0" collapsed="false">
      <c r="E438" s="5"/>
    </row>
    <row r="439" customFormat="false" ht="15" hidden="false" customHeight="false" outlineLevel="0" collapsed="false">
      <c r="E439" s="5"/>
    </row>
    <row r="440" customFormat="false" ht="15" hidden="false" customHeight="false" outlineLevel="0" collapsed="false">
      <c r="E440" s="5"/>
    </row>
    <row r="441" customFormat="false" ht="15" hidden="false" customHeight="false" outlineLevel="0" collapsed="false">
      <c r="E441" s="5"/>
    </row>
    <row r="442" customFormat="false" ht="15" hidden="false" customHeight="false" outlineLevel="0" collapsed="false">
      <c r="E442" s="5"/>
    </row>
    <row r="443" customFormat="false" ht="15" hidden="false" customHeight="false" outlineLevel="0" collapsed="false">
      <c r="E443" s="5"/>
    </row>
    <row r="444" customFormat="false" ht="15" hidden="false" customHeight="false" outlineLevel="0" collapsed="false">
      <c r="E444" s="5"/>
    </row>
    <row r="445" customFormat="false" ht="15" hidden="false" customHeight="false" outlineLevel="0" collapsed="false">
      <c r="E445" s="5"/>
    </row>
    <row r="446" customFormat="false" ht="15" hidden="false" customHeight="false" outlineLevel="0" collapsed="false">
      <c r="E446" s="5"/>
    </row>
    <row r="447" customFormat="false" ht="15" hidden="false" customHeight="false" outlineLevel="0" collapsed="false">
      <c r="E447" s="5"/>
    </row>
    <row r="448" customFormat="false" ht="15" hidden="false" customHeight="false" outlineLevel="0" collapsed="false">
      <c r="E448" s="5"/>
    </row>
    <row r="449" customFormat="false" ht="15" hidden="false" customHeight="false" outlineLevel="0" collapsed="false">
      <c r="E449" s="5"/>
    </row>
    <row r="450" customFormat="false" ht="15" hidden="false" customHeight="false" outlineLevel="0" collapsed="false">
      <c r="E450" s="5"/>
    </row>
    <row r="451" customFormat="false" ht="15" hidden="false" customHeight="false" outlineLevel="0" collapsed="false">
      <c r="E451" s="5"/>
    </row>
    <row r="452" customFormat="false" ht="15" hidden="false" customHeight="false" outlineLevel="0" collapsed="false">
      <c r="E452" s="5"/>
    </row>
    <row r="453" customFormat="false" ht="15" hidden="false" customHeight="false" outlineLevel="0" collapsed="false">
      <c r="E453" s="5"/>
    </row>
    <row r="454" customFormat="false" ht="15" hidden="false" customHeight="false" outlineLevel="0" collapsed="false">
      <c r="E454" s="5"/>
    </row>
    <row r="455" customFormat="false" ht="15" hidden="false" customHeight="false" outlineLevel="0" collapsed="false">
      <c r="E455" s="5"/>
    </row>
    <row r="456" customFormat="false" ht="15" hidden="false" customHeight="false" outlineLevel="0" collapsed="false">
      <c r="E456" s="5"/>
    </row>
    <row r="457" customFormat="false" ht="15" hidden="false" customHeight="false" outlineLevel="0" collapsed="false">
      <c r="E457" s="5"/>
    </row>
    <row r="458" customFormat="false" ht="15" hidden="false" customHeight="false" outlineLevel="0" collapsed="false">
      <c r="E458" s="5"/>
    </row>
    <row r="459" customFormat="false" ht="15" hidden="false" customHeight="false" outlineLevel="0" collapsed="false">
      <c r="E459" s="5"/>
    </row>
    <row r="460" customFormat="false" ht="15" hidden="false" customHeight="false" outlineLevel="0" collapsed="false">
      <c r="E460" s="5"/>
    </row>
    <row r="461" customFormat="false" ht="15" hidden="false" customHeight="false" outlineLevel="0" collapsed="false">
      <c r="E461" s="5"/>
    </row>
    <row r="462" customFormat="false" ht="15" hidden="false" customHeight="false" outlineLevel="0" collapsed="false">
      <c r="E462" s="5"/>
    </row>
    <row r="463" customFormat="false" ht="15" hidden="false" customHeight="false" outlineLevel="0" collapsed="false">
      <c r="E463" s="5"/>
    </row>
    <row r="464" customFormat="false" ht="15" hidden="false" customHeight="false" outlineLevel="0" collapsed="false">
      <c r="E464" s="5"/>
    </row>
    <row r="465" customFormat="false" ht="15" hidden="false" customHeight="false" outlineLevel="0" collapsed="false">
      <c r="E465" s="5"/>
    </row>
    <row r="466" customFormat="false" ht="15" hidden="false" customHeight="false" outlineLevel="0" collapsed="false">
      <c r="E466" s="5"/>
    </row>
    <row r="467" customFormat="false" ht="15" hidden="false" customHeight="false" outlineLevel="0" collapsed="false">
      <c r="E467" s="5"/>
    </row>
    <row r="468" customFormat="false" ht="15" hidden="false" customHeight="false" outlineLevel="0" collapsed="false">
      <c r="E468" s="5"/>
    </row>
    <row r="469" customFormat="false" ht="15" hidden="false" customHeight="false" outlineLevel="0" collapsed="false">
      <c r="E469" s="5"/>
    </row>
    <row r="470" customFormat="false" ht="15" hidden="false" customHeight="false" outlineLevel="0" collapsed="false">
      <c r="E470" s="5"/>
    </row>
    <row r="471" customFormat="false" ht="15" hidden="false" customHeight="false" outlineLevel="0" collapsed="false">
      <c r="E471" s="5"/>
    </row>
    <row r="472" customFormat="false" ht="15" hidden="false" customHeight="false" outlineLevel="0" collapsed="false">
      <c r="E472" s="5"/>
    </row>
    <row r="473" customFormat="false" ht="15" hidden="false" customHeight="false" outlineLevel="0" collapsed="false">
      <c r="E473" s="5"/>
    </row>
    <row r="474" customFormat="false" ht="15" hidden="false" customHeight="false" outlineLevel="0" collapsed="false">
      <c r="E474" s="5"/>
    </row>
    <row r="475" customFormat="false" ht="15" hidden="false" customHeight="false" outlineLevel="0" collapsed="false">
      <c r="E475" s="5"/>
    </row>
    <row r="476" customFormat="false" ht="15" hidden="false" customHeight="false" outlineLevel="0" collapsed="false">
      <c r="E476" s="5"/>
    </row>
    <row r="477" customFormat="false" ht="15" hidden="false" customHeight="false" outlineLevel="0" collapsed="false">
      <c r="E477" s="5"/>
    </row>
    <row r="478" customFormat="false" ht="15" hidden="false" customHeight="false" outlineLevel="0" collapsed="false">
      <c r="E478" s="5"/>
    </row>
    <row r="479" customFormat="false" ht="15" hidden="false" customHeight="false" outlineLevel="0" collapsed="false">
      <c r="E479" s="5"/>
    </row>
    <row r="480" customFormat="false" ht="15" hidden="false" customHeight="false" outlineLevel="0" collapsed="false">
      <c r="E480" s="5"/>
    </row>
    <row r="481" customFormat="false" ht="15" hidden="false" customHeight="false" outlineLevel="0" collapsed="false">
      <c r="E481" s="5"/>
    </row>
    <row r="482" customFormat="false" ht="15" hidden="false" customHeight="false" outlineLevel="0" collapsed="false">
      <c r="E482" s="5"/>
    </row>
    <row r="483" customFormat="false" ht="15" hidden="false" customHeight="false" outlineLevel="0" collapsed="false">
      <c r="E483" s="5"/>
    </row>
    <row r="484" customFormat="false" ht="15" hidden="false" customHeight="false" outlineLevel="0" collapsed="false">
      <c r="E484" s="5"/>
    </row>
    <row r="485" customFormat="false" ht="15" hidden="false" customHeight="false" outlineLevel="0" collapsed="false">
      <c r="E485" s="5"/>
    </row>
    <row r="486" customFormat="false" ht="15" hidden="false" customHeight="false" outlineLevel="0" collapsed="false">
      <c r="E486" s="5"/>
    </row>
    <row r="487" customFormat="false" ht="15" hidden="false" customHeight="false" outlineLevel="0" collapsed="false">
      <c r="E487" s="5"/>
    </row>
    <row r="488" customFormat="false" ht="15" hidden="false" customHeight="false" outlineLevel="0" collapsed="false">
      <c r="E488" s="5"/>
    </row>
    <row r="489" customFormat="false" ht="15" hidden="false" customHeight="false" outlineLevel="0" collapsed="false">
      <c r="E489" s="5"/>
    </row>
    <row r="490" customFormat="false" ht="15" hidden="false" customHeight="false" outlineLevel="0" collapsed="false">
      <c r="E490" s="5"/>
    </row>
    <row r="491" customFormat="false" ht="15" hidden="false" customHeight="false" outlineLevel="0" collapsed="false">
      <c r="E491" s="5"/>
    </row>
    <row r="492" customFormat="false" ht="15" hidden="false" customHeight="false" outlineLevel="0" collapsed="false">
      <c r="E492" s="5"/>
    </row>
    <row r="493" customFormat="false" ht="15" hidden="false" customHeight="false" outlineLevel="0" collapsed="false">
      <c r="E493" s="5"/>
    </row>
    <row r="494" customFormat="false" ht="15" hidden="false" customHeight="false" outlineLevel="0" collapsed="false">
      <c r="E494" s="5"/>
    </row>
    <row r="495" customFormat="false" ht="15" hidden="false" customHeight="false" outlineLevel="0" collapsed="false">
      <c r="E495" s="5"/>
    </row>
    <row r="496" customFormat="false" ht="15" hidden="false" customHeight="false" outlineLevel="0" collapsed="false">
      <c r="E496" s="5"/>
    </row>
    <row r="497" customFormat="false" ht="15" hidden="false" customHeight="false" outlineLevel="0" collapsed="false">
      <c r="E497" s="5"/>
    </row>
    <row r="498" customFormat="false" ht="15" hidden="false" customHeight="false" outlineLevel="0" collapsed="false">
      <c r="E498" s="5"/>
    </row>
    <row r="499" customFormat="false" ht="15" hidden="false" customHeight="false" outlineLevel="0" collapsed="false">
      <c r="E499" s="5"/>
    </row>
    <row r="500" customFormat="false" ht="15" hidden="false" customHeight="false" outlineLevel="0" collapsed="false">
      <c r="E500" s="5"/>
    </row>
    <row r="501" customFormat="false" ht="15" hidden="false" customHeight="false" outlineLevel="0" collapsed="false">
      <c r="E501" s="5"/>
    </row>
    <row r="502" customFormat="false" ht="15" hidden="false" customHeight="false" outlineLevel="0" collapsed="false">
      <c r="E502" s="5"/>
    </row>
    <row r="503" customFormat="false" ht="15" hidden="false" customHeight="false" outlineLevel="0" collapsed="false">
      <c r="E503" s="5"/>
    </row>
    <row r="504" customFormat="false" ht="15" hidden="false" customHeight="false" outlineLevel="0" collapsed="false">
      <c r="E504" s="5"/>
    </row>
    <row r="505" customFormat="false" ht="15" hidden="false" customHeight="false" outlineLevel="0" collapsed="false">
      <c r="E505" s="5"/>
    </row>
    <row r="506" customFormat="false" ht="15" hidden="false" customHeight="false" outlineLevel="0" collapsed="false">
      <c r="E506" s="5"/>
    </row>
    <row r="507" customFormat="false" ht="15" hidden="false" customHeight="false" outlineLevel="0" collapsed="false">
      <c r="E507" s="5"/>
    </row>
    <row r="508" customFormat="false" ht="15" hidden="false" customHeight="false" outlineLevel="0" collapsed="false">
      <c r="E508" s="5"/>
    </row>
    <row r="509" customFormat="false" ht="15" hidden="false" customHeight="false" outlineLevel="0" collapsed="false">
      <c r="E509" s="5"/>
    </row>
    <row r="510" customFormat="false" ht="15" hidden="false" customHeight="false" outlineLevel="0" collapsed="false">
      <c r="E510" s="5"/>
    </row>
    <row r="511" customFormat="false" ht="15" hidden="false" customHeight="false" outlineLevel="0" collapsed="false">
      <c r="E511" s="5"/>
    </row>
    <row r="512" customFormat="false" ht="15" hidden="false" customHeight="false" outlineLevel="0" collapsed="false">
      <c r="E512" s="5"/>
    </row>
    <row r="513" customFormat="false" ht="15" hidden="false" customHeight="false" outlineLevel="0" collapsed="false">
      <c r="E513" s="5"/>
    </row>
    <row r="514" customFormat="false" ht="15" hidden="false" customHeight="false" outlineLevel="0" collapsed="false">
      <c r="E514" s="5"/>
    </row>
    <row r="515" customFormat="false" ht="15" hidden="false" customHeight="false" outlineLevel="0" collapsed="false">
      <c r="E515" s="5"/>
    </row>
    <row r="516" customFormat="false" ht="15" hidden="false" customHeight="false" outlineLevel="0" collapsed="false">
      <c r="E516" s="5"/>
    </row>
    <row r="517" customFormat="false" ht="15" hidden="false" customHeight="false" outlineLevel="0" collapsed="false">
      <c r="E517" s="5"/>
    </row>
    <row r="518" customFormat="false" ht="15" hidden="false" customHeight="false" outlineLevel="0" collapsed="false">
      <c r="E518" s="5"/>
    </row>
    <row r="519" customFormat="false" ht="15" hidden="false" customHeight="false" outlineLevel="0" collapsed="false">
      <c r="E519" s="5"/>
    </row>
    <row r="520" customFormat="false" ht="15" hidden="false" customHeight="false" outlineLevel="0" collapsed="false">
      <c r="E520" s="5"/>
    </row>
    <row r="521" customFormat="false" ht="15" hidden="false" customHeight="false" outlineLevel="0" collapsed="false">
      <c r="E521" s="5"/>
    </row>
    <row r="522" customFormat="false" ht="15" hidden="false" customHeight="false" outlineLevel="0" collapsed="false">
      <c r="E522" s="5"/>
    </row>
    <row r="523" customFormat="false" ht="15" hidden="false" customHeight="false" outlineLevel="0" collapsed="false">
      <c r="E523" s="5"/>
    </row>
    <row r="524" customFormat="false" ht="15" hidden="false" customHeight="false" outlineLevel="0" collapsed="false">
      <c r="E524" s="5"/>
    </row>
    <row r="525" customFormat="false" ht="15" hidden="false" customHeight="false" outlineLevel="0" collapsed="false">
      <c r="E525" s="5"/>
    </row>
    <row r="526" customFormat="false" ht="15" hidden="false" customHeight="false" outlineLevel="0" collapsed="false">
      <c r="E526" s="5"/>
    </row>
    <row r="527" customFormat="false" ht="15" hidden="false" customHeight="false" outlineLevel="0" collapsed="false">
      <c r="E527" s="5"/>
    </row>
    <row r="528" customFormat="false" ht="15" hidden="false" customHeight="false" outlineLevel="0" collapsed="false">
      <c r="E528" s="5"/>
    </row>
    <row r="529" customFormat="false" ht="15" hidden="false" customHeight="false" outlineLevel="0" collapsed="false">
      <c r="E529" s="5"/>
    </row>
    <row r="530" customFormat="false" ht="15" hidden="false" customHeight="false" outlineLevel="0" collapsed="false">
      <c r="E530" s="5"/>
    </row>
    <row r="531" customFormat="false" ht="15" hidden="false" customHeight="false" outlineLevel="0" collapsed="false">
      <c r="E531" s="5"/>
    </row>
    <row r="532" customFormat="false" ht="15" hidden="false" customHeight="false" outlineLevel="0" collapsed="false">
      <c r="E532" s="5"/>
    </row>
    <row r="533" customFormat="false" ht="15" hidden="false" customHeight="false" outlineLevel="0" collapsed="false">
      <c r="E533" s="5"/>
    </row>
    <row r="534" customFormat="false" ht="15" hidden="false" customHeight="false" outlineLevel="0" collapsed="false">
      <c r="E534" s="5"/>
    </row>
    <row r="535" customFormat="false" ht="15" hidden="false" customHeight="false" outlineLevel="0" collapsed="false">
      <c r="E535" s="5"/>
    </row>
    <row r="536" customFormat="false" ht="15" hidden="false" customHeight="false" outlineLevel="0" collapsed="false">
      <c r="E536" s="5"/>
    </row>
    <row r="537" customFormat="false" ht="15" hidden="false" customHeight="false" outlineLevel="0" collapsed="false">
      <c r="E537" s="5"/>
    </row>
    <row r="538" customFormat="false" ht="15" hidden="false" customHeight="false" outlineLevel="0" collapsed="false">
      <c r="E538" s="5"/>
    </row>
    <row r="539" customFormat="false" ht="15" hidden="false" customHeight="false" outlineLevel="0" collapsed="false">
      <c r="E539" s="5"/>
    </row>
    <row r="540" customFormat="false" ht="15" hidden="false" customHeight="false" outlineLevel="0" collapsed="false">
      <c r="E540" s="5"/>
    </row>
    <row r="541" customFormat="false" ht="15" hidden="false" customHeight="false" outlineLevel="0" collapsed="false">
      <c r="E541" s="5"/>
    </row>
    <row r="542" customFormat="false" ht="15" hidden="false" customHeight="false" outlineLevel="0" collapsed="false">
      <c r="E542" s="5"/>
    </row>
    <row r="543" customFormat="false" ht="15" hidden="false" customHeight="false" outlineLevel="0" collapsed="false">
      <c r="E543" s="5"/>
    </row>
    <row r="544" customFormat="false" ht="15" hidden="false" customHeight="false" outlineLevel="0" collapsed="false">
      <c r="E544" s="5"/>
    </row>
    <row r="545" customFormat="false" ht="15" hidden="false" customHeight="false" outlineLevel="0" collapsed="false">
      <c r="E545" s="5"/>
    </row>
    <row r="546" customFormat="false" ht="15" hidden="false" customHeight="false" outlineLevel="0" collapsed="false">
      <c r="E546" s="5"/>
    </row>
    <row r="547" customFormat="false" ht="15" hidden="false" customHeight="false" outlineLevel="0" collapsed="false">
      <c r="E547" s="5"/>
    </row>
    <row r="548" customFormat="false" ht="15" hidden="false" customHeight="false" outlineLevel="0" collapsed="false">
      <c r="E548" s="5"/>
    </row>
    <row r="549" customFormat="false" ht="15" hidden="false" customHeight="false" outlineLevel="0" collapsed="false">
      <c r="E549" s="5"/>
    </row>
    <row r="550" customFormat="false" ht="15" hidden="false" customHeight="false" outlineLevel="0" collapsed="false">
      <c r="E550" s="5"/>
    </row>
    <row r="551" customFormat="false" ht="15" hidden="false" customHeight="false" outlineLevel="0" collapsed="false">
      <c r="E551" s="5"/>
    </row>
    <row r="552" customFormat="false" ht="15" hidden="false" customHeight="false" outlineLevel="0" collapsed="false">
      <c r="E552" s="5"/>
    </row>
    <row r="553" customFormat="false" ht="15" hidden="false" customHeight="false" outlineLevel="0" collapsed="false">
      <c r="E553" s="5"/>
    </row>
    <row r="554" customFormat="false" ht="15" hidden="false" customHeight="false" outlineLevel="0" collapsed="false">
      <c r="E554" s="5"/>
    </row>
    <row r="555" customFormat="false" ht="15" hidden="false" customHeight="false" outlineLevel="0" collapsed="false">
      <c r="E555" s="5"/>
    </row>
    <row r="556" customFormat="false" ht="15" hidden="false" customHeight="false" outlineLevel="0" collapsed="false">
      <c r="E556" s="5"/>
    </row>
    <row r="557" customFormat="false" ht="15" hidden="false" customHeight="false" outlineLevel="0" collapsed="false">
      <c r="E557" s="5"/>
    </row>
    <row r="558" customFormat="false" ht="15" hidden="false" customHeight="false" outlineLevel="0" collapsed="false">
      <c r="E558" s="5"/>
    </row>
    <row r="559" customFormat="false" ht="15" hidden="false" customHeight="false" outlineLevel="0" collapsed="false">
      <c r="E559" s="5"/>
    </row>
    <row r="560" customFormat="false" ht="15" hidden="false" customHeight="false" outlineLevel="0" collapsed="false">
      <c r="E560" s="5"/>
    </row>
    <row r="561" customFormat="false" ht="15" hidden="false" customHeight="false" outlineLevel="0" collapsed="false">
      <c r="E561" s="5"/>
    </row>
    <row r="562" customFormat="false" ht="15" hidden="false" customHeight="false" outlineLevel="0" collapsed="false">
      <c r="E562" s="5"/>
    </row>
    <row r="563" customFormat="false" ht="15" hidden="false" customHeight="false" outlineLevel="0" collapsed="false">
      <c r="E563" s="5"/>
    </row>
    <row r="564" customFormat="false" ht="15" hidden="false" customHeight="false" outlineLevel="0" collapsed="false">
      <c r="E564" s="5"/>
    </row>
    <row r="565" customFormat="false" ht="15" hidden="false" customHeight="false" outlineLevel="0" collapsed="false">
      <c r="E565" s="5"/>
    </row>
    <row r="566" customFormat="false" ht="15" hidden="false" customHeight="false" outlineLevel="0" collapsed="false">
      <c r="E566" s="5"/>
    </row>
    <row r="567" customFormat="false" ht="15" hidden="false" customHeight="false" outlineLevel="0" collapsed="false">
      <c r="E567" s="5"/>
    </row>
    <row r="568" customFormat="false" ht="15" hidden="false" customHeight="false" outlineLevel="0" collapsed="false">
      <c r="E568" s="5"/>
    </row>
    <row r="569" customFormat="false" ht="15" hidden="false" customHeight="false" outlineLevel="0" collapsed="false">
      <c r="E569" s="5"/>
    </row>
    <row r="570" customFormat="false" ht="15" hidden="false" customHeight="false" outlineLevel="0" collapsed="false">
      <c r="E570" s="5"/>
    </row>
    <row r="571" customFormat="false" ht="15" hidden="false" customHeight="false" outlineLevel="0" collapsed="false">
      <c r="E571" s="5"/>
    </row>
    <row r="572" customFormat="false" ht="15" hidden="false" customHeight="false" outlineLevel="0" collapsed="false">
      <c r="E572" s="5"/>
    </row>
    <row r="573" customFormat="false" ht="15" hidden="false" customHeight="false" outlineLevel="0" collapsed="false">
      <c r="E573" s="5"/>
    </row>
    <row r="574" customFormat="false" ht="15" hidden="false" customHeight="false" outlineLevel="0" collapsed="false">
      <c r="E574" s="5"/>
    </row>
    <row r="575" customFormat="false" ht="15" hidden="false" customHeight="false" outlineLevel="0" collapsed="false">
      <c r="E575" s="5"/>
    </row>
    <row r="576" customFormat="false" ht="15" hidden="false" customHeight="false" outlineLevel="0" collapsed="false">
      <c r="E576" s="5"/>
    </row>
    <row r="577" customFormat="false" ht="15" hidden="false" customHeight="false" outlineLevel="0" collapsed="false">
      <c r="E577" s="5"/>
    </row>
    <row r="578" customFormat="false" ht="15" hidden="false" customHeight="false" outlineLevel="0" collapsed="false">
      <c r="E578" s="5"/>
    </row>
    <row r="579" customFormat="false" ht="15" hidden="false" customHeight="false" outlineLevel="0" collapsed="false">
      <c r="E579" s="5"/>
    </row>
    <row r="580" customFormat="false" ht="15" hidden="false" customHeight="false" outlineLevel="0" collapsed="false">
      <c r="E580" s="5"/>
    </row>
    <row r="581" customFormat="false" ht="15" hidden="false" customHeight="false" outlineLevel="0" collapsed="false">
      <c r="E581" s="5"/>
    </row>
    <row r="582" customFormat="false" ht="15" hidden="false" customHeight="false" outlineLevel="0" collapsed="false">
      <c r="E582" s="5"/>
    </row>
    <row r="583" customFormat="false" ht="15" hidden="false" customHeight="false" outlineLevel="0" collapsed="false">
      <c r="E583" s="5"/>
    </row>
    <row r="584" customFormat="false" ht="15" hidden="false" customHeight="false" outlineLevel="0" collapsed="false">
      <c r="E584" s="5"/>
    </row>
    <row r="585" customFormat="false" ht="15" hidden="false" customHeight="false" outlineLevel="0" collapsed="false">
      <c r="E585" s="5"/>
    </row>
    <row r="586" customFormat="false" ht="15" hidden="false" customHeight="false" outlineLevel="0" collapsed="false">
      <c r="E586" s="5"/>
    </row>
    <row r="587" customFormat="false" ht="15" hidden="false" customHeight="false" outlineLevel="0" collapsed="false">
      <c r="E587" s="5"/>
    </row>
    <row r="588" customFormat="false" ht="15" hidden="false" customHeight="false" outlineLevel="0" collapsed="false">
      <c r="E588" s="5"/>
    </row>
    <row r="589" customFormat="false" ht="15" hidden="false" customHeight="false" outlineLevel="0" collapsed="false">
      <c r="E589" s="5"/>
    </row>
    <row r="590" customFormat="false" ht="15" hidden="false" customHeight="false" outlineLevel="0" collapsed="false">
      <c r="E590" s="5"/>
    </row>
    <row r="591" customFormat="false" ht="15" hidden="false" customHeight="false" outlineLevel="0" collapsed="false">
      <c r="E591" s="5"/>
    </row>
    <row r="592" customFormat="false" ht="15" hidden="false" customHeight="false" outlineLevel="0" collapsed="false">
      <c r="E592" s="5"/>
    </row>
    <row r="593" customFormat="false" ht="15" hidden="false" customHeight="false" outlineLevel="0" collapsed="false">
      <c r="E593" s="5"/>
    </row>
    <row r="594" customFormat="false" ht="15" hidden="false" customHeight="false" outlineLevel="0" collapsed="false">
      <c r="E594" s="5"/>
    </row>
    <row r="595" customFormat="false" ht="15" hidden="false" customHeight="false" outlineLevel="0" collapsed="false">
      <c r="E595" s="5"/>
    </row>
    <row r="596" customFormat="false" ht="15" hidden="false" customHeight="false" outlineLevel="0" collapsed="false">
      <c r="E596" s="5"/>
    </row>
    <row r="597" customFormat="false" ht="15" hidden="false" customHeight="false" outlineLevel="0" collapsed="false">
      <c r="E597" s="5"/>
    </row>
    <row r="598" customFormat="false" ht="15" hidden="false" customHeight="false" outlineLevel="0" collapsed="false">
      <c r="E598" s="5"/>
    </row>
    <row r="599" customFormat="false" ht="15" hidden="false" customHeight="false" outlineLevel="0" collapsed="false">
      <c r="E599" s="5"/>
    </row>
    <row r="600" customFormat="false" ht="15" hidden="false" customHeight="false" outlineLevel="0" collapsed="false">
      <c r="E600" s="5"/>
    </row>
    <row r="601" customFormat="false" ht="15" hidden="false" customHeight="false" outlineLevel="0" collapsed="false">
      <c r="E601" s="5"/>
    </row>
    <row r="602" customFormat="false" ht="15" hidden="false" customHeight="false" outlineLevel="0" collapsed="false">
      <c r="E602" s="5"/>
    </row>
    <row r="603" customFormat="false" ht="15" hidden="false" customHeight="false" outlineLevel="0" collapsed="false">
      <c r="E603" s="5"/>
    </row>
    <row r="604" customFormat="false" ht="15" hidden="false" customHeight="false" outlineLevel="0" collapsed="false">
      <c r="E604" s="5"/>
    </row>
    <row r="605" customFormat="false" ht="15" hidden="false" customHeight="false" outlineLevel="0" collapsed="false">
      <c r="E605" s="5"/>
    </row>
    <row r="606" customFormat="false" ht="15" hidden="false" customHeight="false" outlineLevel="0" collapsed="false">
      <c r="E606" s="5"/>
    </row>
    <row r="607" customFormat="false" ht="15" hidden="false" customHeight="false" outlineLevel="0" collapsed="false">
      <c r="E607" s="5"/>
    </row>
    <row r="608" customFormat="false" ht="15" hidden="false" customHeight="false" outlineLevel="0" collapsed="false">
      <c r="E608" s="5"/>
    </row>
    <row r="609" customFormat="false" ht="15" hidden="false" customHeight="false" outlineLevel="0" collapsed="false">
      <c r="E609" s="5"/>
    </row>
    <row r="610" customFormat="false" ht="15" hidden="false" customHeight="false" outlineLevel="0" collapsed="false">
      <c r="E610" s="5"/>
    </row>
    <row r="611" customFormat="false" ht="15" hidden="false" customHeight="false" outlineLevel="0" collapsed="false">
      <c r="E611" s="5"/>
    </row>
    <row r="612" customFormat="false" ht="15" hidden="false" customHeight="false" outlineLevel="0" collapsed="false">
      <c r="E612" s="5"/>
    </row>
    <row r="613" customFormat="false" ht="15" hidden="false" customHeight="false" outlineLevel="0" collapsed="false">
      <c r="E613" s="5"/>
    </row>
    <row r="614" customFormat="false" ht="15" hidden="false" customHeight="false" outlineLevel="0" collapsed="false">
      <c r="E614" s="5"/>
    </row>
    <row r="615" customFormat="false" ht="15" hidden="false" customHeight="false" outlineLevel="0" collapsed="false">
      <c r="E615" s="5"/>
    </row>
    <row r="616" customFormat="false" ht="15" hidden="false" customHeight="false" outlineLevel="0" collapsed="false">
      <c r="E616" s="5"/>
    </row>
    <row r="617" customFormat="false" ht="15" hidden="false" customHeight="false" outlineLevel="0" collapsed="false">
      <c r="E617" s="5"/>
    </row>
    <row r="618" customFormat="false" ht="15" hidden="false" customHeight="false" outlineLevel="0" collapsed="false">
      <c r="E618" s="5"/>
    </row>
    <row r="619" customFormat="false" ht="15" hidden="false" customHeight="false" outlineLevel="0" collapsed="false">
      <c r="E619" s="5"/>
    </row>
    <row r="620" customFormat="false" ht="15" hidden="false" customHeight="false" outlineLevel="0" collapsed="false">
      <c r="E620" s="5"/>
    </row>
    <row r="621" customFormat="false" ht="15" hidden="false" customHeight="false" outlineLevel="0" collapsed="false">
      <c r="E621" s="5"/>
    </row>
    <row r="622" customFormat="false" ht="15" hidden="false" customHeight="false" outlineLevel="0" collapsed="false">
      <c r="E622" s="5"/>
    </row>
    <row r="623" customFormat="false" ht="15" hidden="false" customHeight="false" outlineLevel="0" collapsed="false">
      <c r="E623" s="5"/>
    </row>
    <row r="624" customFormat="false" ht="15" hidden="false" customHeight="false" outlineLevel="0" collapsed="false">
      <c r="E624" s="5"/>
    </row>
    <row r="625" customFormat="false" ht="15" hidden="false" customHeight="false" outlineLevel="0" collapsed="false">
      <c r="E625" s="5"/>
    </row>
    <row r="626" customFormat="false" ht="15" hidden="false" customHeight="false" outlineLevel="0" collapsed="false">
      <c r="E626" s="5"/>
    </row>
    <row r="627" customFormat="false" ht="15" hidden="false" customHeight="false" outlineLevel="0" collapsed="false">
      <c r="E627" s="5"/>
    </row>
    <row r="628" customFormat="false" ht="15" hidden="false" customHeight="false" outlineLevel="0" collapsed="false">
      <c r="E628" s="5"/>
    </row>
    <row r="629" customFormat="false" ht="15" hidden="false" customHeight="false" outlineLevel="0" collapsed="false">
      <c r="E629" s="5"/>
    </row>
    <row r="630" customFormat="false" ht="15" hidden="false" customHeight="false" outlineLevel="0" collapsed="false">
      <c r="E630" s="5"/>
    </row>
    <row r="631" customFormat="false" ht="15" hidden="false" customHeight="false" outlineLevel="0" collapsed="false">
      <c r="E631" s="5"/>
    </row>
    <row r="632" customFormat="false" ht="15" hidden="false" customHeight="false" outlineLevel="0" collapsed="false">
      <c r="E632" s="5"/>
    </row>
    <row r="633" customFormat="false" ht="15" hidden="false" customHeight="false" outlineLevel="0" collapsed="false">
      <c r="E633" s="5"/>
    </row>
    <row r="634" customFormat="false" ht="15" hidden="false" customHeight="false" outlineLevel="0" collapsed="false">
      <c r="E634" s="5"/>
    </row>
    <row r="635" customFormat="false" ht="15" hidden="false" customHeight="false" outlineLevel="0" collapsed="false">
      <c r="E635" s="5"/>
    </row>
    <row r="636" customFormat="false" ht="15" hidden="false" customHeight="false" outlineLevel="0" collapsed="false">
      <c r="E636" s="5"/>
    </row>
    <row r="637" customFormat="false" ht="15" hidden="false" customHeight="false" outlineLevel="0" collapsed="false">
      <c r="E637" s="5"/>
    </row>
    <row r="638" customFormat="false" ht="15" hidden="false" customHeight="false" outlineLevel="0" collapsed="false">
      <c r="E638" s="5"/>
    </row>
    <row r="639" customFormat="false" ht="15" hidden="false" customHeight="false" outlineLevel="0" collapsed="false">
      <c r="E639" s="5"/>
    </row>
    <row r="640" customFormat="false" ht="15" hidden="false" customHeight="false" outlineLevel="0" collapsed="false">
      <c r="E640" s="5"/>
    </row>
    <row r="641" customFormat="false" ht="15" hidden="false" customHeight="false" outlineLevel="0" collapsed="false">
      <c r="E641" s="5"/>
    </row>
    <row r="642" customFormat="false" ht="15" hidden="false" customHeight="false" outlineLevel="0" collapsed="false">
      <c r="E642" s="5"/>
    </row>
    <row r="643" customFormat="false" ht="15" hidden="false" customHeight="false" outlineLevel="0" collapsed="false">
      <c r="E643" s="5"/>
    </row>
    <row r="644" customFormat="false" ht="15" hidden="false" customHeight="false" outlineLevel="0" collapsed="false">
      <c r="E644" s="5"/>
    </row>
    <row r="645" customFormat="false" ht="15" hidden="false" customHeight="false" outlineLevel="0" collapsed="false">
      <c r="E645" s="5"/>
    </row>
    <row r="646" customFormat="false" ht="15" hidden="false" customHeight="false" outlineLevel="0" collapsed="false">
      <c r="E646" s="5"/>
    </row>
  </sheetData>
  <conditionalFormatting sqref="I4:I61">
    <cfRule type="duplicateValues" priority="2" aboveAverage="0" equalAverage="0" bottom="0" percent="0" rank="0" text="" dxfId="40"/>
  </conditionalFormatting>
  <conditionalFormatting sqref="H4:H51">
    <cfRule type="duplicateValues" priority="3" aboveAverage="0" equalAverage="0" bottom="0" percent="0" rank="0" text="" dxfId="41"/>
    <cfRule type="duplicateValues" priority="4" aboveAverage="0" equalAverage="0" bottom="0" percent="0" rank="0" text="" dxfId="42"/>
  </conditionalFormatting>
  <conditionalFormatting sqref="E5:E78">
    <cfRule type="duplicateValues" priority="5" aboveAverage="0" equalAverage="0" bottom="0" percent="0" rank="0" text="" dxfId="43"/>
  </conditionalFormatting>
  <conditionalFormatting sqref="E79:E85">
    <cfRule type="duplicateValues" priority="6" aboveAverage="0" equalAverage="0" bottom="0" percent="0" rank="0" text="" dxfId="44"/>
  </conditionalFormatting>
  <conditionalFormatting sqref="E94">
    <cfRule type="duplicateValues" priority="7" aboveAverage="0" equalAverage="0" bottom="0" percent="0" rank="0" text="" dxfId="45"/>
  </conditionalFormatting>
  <conditionalFormatting sqref="E95">
    <cfRule type="duplicateValues" priority="8" aboveAverage="0" equalAverage="0" bottom="0" percent="0" rank="0" text="" dxfId="46"/>
  </conditionalFormatting>
  <conditionalFormatting sqref="E86">
    <cfRule type="duplicateValues" priority="9" aboveAverage="0" equalAverage="0" bottom="0" percent="0" rank="0" text="" dxfId="47"/>
  </conditionalFormatting>
  <conditionalFormatting sqref="E87">
    <cfRule type="duplicateValues" priority="10" aboveAverage="0" equalAverage="0" bottom="0" percent="0" rank="0" text="" dxfId="48"/>
  </conditionalFormatting>
  <conditionalFormatting sqref="E93:E99">
    <cfRule type="duplicateValues" priority="11" aboveAverage="0" equalAverage="0" bottom="0" percent="0" rank="0" text="" dxfId="49"/>
  </conditionalFormatting>
  <conditionalFormatting sqref="E86:E99">
    <cfRule type="duplicateValues" priority="12" aboveAverage="0" equalAverage="0" bottom="0" percent="0" rank="0" text="" dxfId="50"/>
  </conditionalFormatting>
  <conditionalFormatting sqref="E2:E3 E5:E99">
    <cfRule type="duplicateValues" priority="13" aboveAverage="0" equalAverage="0" bottom="0" percent="0" rank="0" text="" dxfId="51"/>
  </conditionalFormatting>
  <conditionalFormatting sqref="E101:E193">
    <cfRule type="duplicateValues" priority="14" aboveAverage="0" equalAverage="0" bottom="0" percent="0" rank="0" text="" dxfId="52"/>
  </conditionalFormatting>
  <conditionalFormatting sqref="E100:E193">
    <cfRule type="duplicateValues" priority="15" aboveAverage="0" equalAverage="0" bottom="0" percent="0" rank="0" text="" dxfId="53"/>
  </conditionalFormatting>
  <conditionalFormatting sqref="E147">
    <cfRule type="duplicateValues" priority="16" aboveAverage="0" equalAverage="0" bottom="0" percent="0" rank="0" text="" dxfId="54"/>
  </conditionalFormatting>
  <conditionalFormatting sqref="E194:E243">
    <cfRule type="duplicateValues" priority="17" aboveAverage="0" equalAverage="0" bottom="0" percent="0" rank="0" text="" dxfId="55"/>
  </conditionalFormatting>
  <conditionalFormatting sqref="E194:E243">
    <cfRule type="duplicateValues" priority="18" aboveAverage="0" equalAverage="0" bottom="0" percent="0" rank="0" text="" dxfId="56"/>
  </conditionalFormatting>
  <conditionalFormatting sqref="E194:E243">
    <cfRule type="duplicateValues" priority="19" aboveAverage="0" equalAverage="0" bottom="0" percent="0" rank="0" text="" dxfId="57"/>
  </conditionalFormatting>
  <conditionalFormatting sqref="E2:E3 E5:E243">
    <cfRule type="duplicateValues" priority="20" aboveAverage="0" equalAverage="0" bottom="0" percent="0" rank="0" text="" dxfId="58"/>
  </conditionalFormatting>
  <conditionalFormatting sqref="E244:E303">
    <cfRule type="duplicateValues" priority="21" aboveAverage="0" equalAverage="0" bottom="0" percent="0" rank="0" text="" dxfId="59"/>
  </conditionalFormatting>
  <conditionalFormatting sqref="E1:E3 E5:E303">
    <cfRule type="duplicateValues" priority="22" aboveAverage="0" equalAverage="0" bottom="0" percent="0" rank="0" text="" dxfId="60"/>
  </conditionalFormatting>
  <conditionalFormatting sqref="E304:E322 E326:E366">
    <cfRule type="duplicateValues" priority="23" aboveAverage="0" equalAverage="0" bottom="0" percent="0" rank="0" text="" dxfId="61"/>
  </conditionalFormatting>
  <conditionalFormatting sqref="E323:E325">
    <cfRule type="duplicateValues" priority="24" aboveAverage="0" equalAverage="0" bottom="0" percent="0" rank="0" text="" dxfId="62"/>
  </conditionalFormatting>
  <conditionalFormatting sqref="E367:E425">
    <cfRule type="duplicateValues" priority="25" aboveAverage="0" equalAverage="0" bottom="0" percent="0" rank="0" text="" dxfId="63"/>
  </conditionalFormatting>
  <conditionalFormatting sqref="E1:E3 E5:E472">
    <cfRule type="duplicateValues" priority="26" aboveAverage="0" equalAverage="0" bottom="0" percent="0" rank="0" text="" dxfId="64"/>
    <cfRule type="duplicateValues" priority="27" aboveAverage="0" equalAverage="0" bottom="0" percent="0" rank="0" text="" dxfId="65"/>
  </conditionalFormatting>
  <conditionalFormatting sqref="E1:E3 E5:E646">
    <cfRule type="duplicateValues" priority="28" aboveAverage="0" equalAverage="0" bottom="0" percent="0" rank="0" text="" dxfId="66"/>
  </conditionalFormatting>
  <conditionalFormatting sqref="H168:H193">
    <cfRule type="duplicateValues" priority="29" aboveAverage="0" equalAverage="0" bottom="0" percent="0" rank="0" text="" dxfId="67"/>
  </conditionalFormatting>
  <conditionalFormatting sqref="H168:H193">
    <cfRule type="duplicateValues" priority="30" aboveAverage="0" equalAverage="0" bottom="0" percent="0" rank="0" text="" dxfId="68"/>
  </conditionalFormatting>
  <conditionalFormatting sqref="H194:H207">
    <cfRule type="duplicateValues" priority="31" aboveAverage="0" equalAverage="0" bottom="0" percent="0" rank="0" text="" dxfId="69"/>
  </conditionalFormatting>
  <conditionalFormatting sqref="H194:H207">
    <cfRule type="duplicateValues" priority="32" aboveAverage="0" equalAverage="0" bottom="0" percent="0" rank="0" text="" dxfId="70"/>
  </conditionalFormatting>
  <conditionalFormatting sqref="H194:H207">
    <cfRule type="duplicateValues" priority="33" aboveAverage="0" equalAverage="0" bottom="0" percent="0" rank="0" text="" dxfId="71"/>
  </conditionalFormatting>
  <conditionalFormatting sqref="H168:H207">
    <cfRule type="duplicateValues" priority="34" aboveAverage="0" equalAverage="0" bottom="0" percent="0" rank="0" text="" dxfId="72"/>
  </conditionalFormatting>
  <conditionalFormatting sqref="H168:H207">
    <cfRule type="duplicateValues" priority="35" aboveAverage="0" equalAverage="0" bottom="0" percent="0" rank="0" text="" dxfId="73"/>
  </conditionalFormatting>
  <conditionalFormatting sqref="H168:H207">
    <cfRule type="duplicateValues" priority="36" aboveAverage="0" equalAverage="0" bottom="0" percent="0" rank="0" text="" dxfId="74"/>
    <cfRule type="duplicateValues" priority="37" aboveAverage="0" equalAverage="0" bottom="0" percent="0" rank="0" text="" dxfId="75"/>
  </conditionalFormatting>
  <conditionalFormatting sqref="H168:H207">
    <cfRule type="duplicateValues" priority="38" aboveAverage="0" equalAverage="0" bottom="0" percent="0" rank="0" text="" dxfId="76"/>
  </conditionalFormatting>
  <conditionalFormatting sqref="I168:I203">
    <cfRule type="duplicateValues" priority="39" aboveAverage="0" equalAverage="0" bottom="0" percent="0" rank="0" text="" dxfId="77"/>
  </conditionalFormatting>
  <conditionalFormatting sqref="I168:I203">
    <cfRule type="duplicateValues" priority="40" aboveAverage="0" equalAverage="0" bottom="0" percent="0" rank="0" text="" dxfId="78"/>
  </conditionalFormatting>
  <conditionalFormatting sqref="I168:I203">
    <cfRule type="duplicateValues" priority="41" aboveAverage="0" equalAverage="0" bottom="0" percent="0" rank="0" text="" dxfId="79"/>
  </conditionalFormatting>
  <conditionalFormatting sqref="I168:I203">
    <cfRule type="duplicateValues" priority="42" aboveAverage="0" equalAverage="0" bottom="0" percent="0" rank="0" text="" dxfId="80"/>
  </conditionalFormatting>
  <conditionalFormatting sqref="I204:I263">
    <cfRule type="duplicateValues" priority="43" aboveAverage="0" equalAverage="0" bottom="0" percent="0" rank="0" text="" dxfId="81"/>
  </conditionalFormatting>
  <conditionalFormatting sqref="I168:I263">
    <cfRule type="duplicateValues" priority="44" aboveAverage="0" equalAverage="0" bottom="0" percent="0" rank="0" text="" dxfId="82"/>
  </conditionalFormatting>
  <conditionalFormatting sqref="I264:I271">
    <cfRule type="duplicateValues" priority="45" aboveAverage="0" equalAverage="0" bottom="0" percent="0" rank="0" text="" dxfId="83"/>
  </conditionalFormatting>
  <conditionalFormatting sqref="I168:I271">
    <cfRule type="duplicateValues" priority="46" aboveAverage="0" equalAverage="0" bottom="0" percent="0" rank="0" text="" dxfId="84"/>
    <cfRule type="duplicateValues" priority="47" aboveAverage="0" equalAverage="0" bottom="0" percent="0" rank="0" text="" dxfId="85"/>
  </conditionalFormatting>
  <conditionalFormatting sqref="I168:I271">
    <cfRule type="duplicateValues" priority="48" aboveAverage="0" equalAverage="0" bottom="0" percent="0" rank="0" text="" dxfId="86"/>
  </conditionalFormatting>
  <conditionalFormatting sqref="E6:E182">
    <cfRule type="duplicateValues" priority="49" aboveAverage="0" equalAverage="0" bottom="0" percent="0" rank="0" text="" dxfId="8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104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62" activeCellId="0" sqref="E62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23.72"/>
    <col collapsed="false" customWidth="true" hidden="false" outlineLevel="0" max="4" min="4" style="0" width="14.85"/>
  </cols>
  <sheetData>
    <row r="3" customFormat="false" ht="15" hidden="false" customHeight="false" outlineLevel="0" collapsed="false">
      <c r="C3" s="23" t="s">
        <v>58</v>
      </c>
      <c r="D3" s="23"/>
      <c r="E3" s="24"/>
      <c r="F3" s="24"/>
    </row>
    <row r="5" customFormat="false" ht="15" hidden="false" customHeight="false" outlineLevel="0" collapsed="false">
      <c r="A5" s="2"/>
      <c r="B5" s="2"/>
      <c r="C5" s="2" t="s">
        <v>3</v>
      </c>
      <c r="D5" s="2" t="s">
        <v>4</v>
      </c>
      <c r="E5" s="2" t="s">
        <v>5</v>
      </c>
      <c r="G5" s="25" t="s">
        <v>15</v>
      </c>
      <c r="H5" s="2" t="s">
        <v>6</v>
      </c>
      <c r="I5" s="2" t="s">
        <v>5</v>
      </c>
      <c r="K5" s="25" t="s">
        <v>16</v>
      </c>
      <c r="L5" s="2" t="s">
        <v>6</v>
      </c>
      <c r="M5" s="2" t="s">
        <v>5</v>
      </c>
    </row>
    <row r="6" customFormat="false" ht="15" hidden="false" customHeight="false" outlineLevel="0" collapsed="false">
      <c r="A6" s="5"/>
      <c r="B6" s="5"/>
      <c r="C6" s="5"/>
      <c r="D6" s="15"/>
      <c r="E6" s="5"/>
      <c r="G6" s="15"/>
      <c r="H6" s="5"/>
      <c r="I6" s="5"/>
      <c r="J6" s="5"/>
    </row>
    <row r="7" customFormat="false" ht="15" hidden="false" customHeight="false" outlineLevel="0" collapsed="false">
      <c r="A7" s="2" t="s">
        <v>9</v>
      </c>
      <c r="B7" s="2" t="s">
        <v>10</v>
      </c>
      <c r="C7" s="2" t="s">
        <v>12</v>
      </c>
      <c r="D7" s="15" t="n">
        <v>500</v>
      </c>
      <c r="E7" s="5" t="n">
        <v>1031</v>
      </c>
      <c r="G7" s="15" t="n">
        <v>73</v>
      </c>
      <c r="H7" s="5" t="n">
        <v>528</v>
      </c>
      <c r="I7" s="5" t="n">
        <v>1</v>
      </c>
      <c r="J7" s="5"/>
    </row>
    <row r="8" customFormat="false" ht="15" hidden="false" customHeight="false" outlineLevel="0" collapsed="false">
      <c r="A8" s="2"/>
      <c r="B8" s="2"/>
      <c r="C8" s="2"/>
      <c r="D8" s="15" t="n">
        <v>100</v>
      </c>
      <c r="E8" s="5" t="n">
        <v>1138</v>
      </c>
      <c r="G8" s="15" t="n">
        <v>118</v>
      </c>
      <c r="H8" s="5" t="n">
        <v>1104</v>
      </c>
      <c r="I8" s="5" t="n">
        <v>26</v>
      </c>
      <c r="J8" s="5"/>
    </row>
    <row r="9" customFormat="false" ht="15" hidden="false" customHeight="false" outlineLevel="0" collapsed="false">
      <c r="A9" s="5"/>
      <c r="B9" s="5"/>
      <c r="C9" s="2" t="s">
        <v>25</v>
      </c>
      <c r="D9" s="15" t="n">
        <v>700.4</v>
      </c>
      <c r="E9" s="5" t="n">
        <v>8058</v>
      </c>
      <c r="G9" s="15" t="n">
        <v>620</v>
      </c>
      <c r="H9" s="5" t="n">
        <v>2347</v>
      </c>
      <c r="I9" s="5" t="n">
        <v>2</v>
      </c>
      <c r="J9" s="5"/>
    </row>
    <row r="10" customFormat="false" ht="15" hidden="false" customHeight="false" outlineLevel="0" collapsed="false">
      <c r="A10" s="5"/>
      <c r="B10" s="5"/>
      <c r="C10" s="2"/>
      <c r="D10" s="15" t="n">
        <v>960.44</v>
      </c>
      <c r="E10" s="5" t="n">
        <v>8045</v>
      </c>
      <c r="G10" s="15" t="n">
        <v>180.1</v>
      </c>
      <c r="H10" s="5" t="n">
        <v>7799</v>
      </c>
      <c r="I10" s="5" t="n">
        <v>29</v>
      </c>
      <c r="J10" s="5"/>
    </row>
    <row r="11" customFormat="false" ht="15" hidden="false" customHeight="false" outlineLevel="0" collapsed="false">
      <c r="A11" s="5"/>
      <c r="B11" s="5"/>
      <c r="C11" s="2" t="s">
        <v>14</v>
      </c>
      <c r="D11" s="15" t="n">
        <v>714.64</v>
      </c>
      <c r="E11" s="5" t="n">
        <v>3652</v>
      </c>
      <c r="G11" s="15" t="n">
        <v>200</v>
      </c>
      <c r="H11" s="5" t="n">
        <v>3241</v>
      </c>
      <c r="I11" s="5" t="n">
        <v>17</v>
      </c>
      <c r="J11" s="5"/>
    </row>
    <row r="12" customFormat="false" ht="15" hidden="false" customHeight="false" outlineLevel="0" collapsed="false">
      <c r="A12" s="5"/>
      <c r="B12" s="5"/>
      <c r="C12" s="2" t="s">
        <v>15</v>
      </c>
      <c r="D12" s="15" t="n">
        <v>1191.1</v>
      </c>
      <c r="E12" s="5"/>
      <c r="G12" s="15"/>
      <c r="H12" s="5"/>
      <c r="I12" s="5"/>
      <c r="J12" s="5"/>
    </row>
    <row r="13" customFormat="false" ht="15" hidden="false" customHeight="false" outlineLevel="0" collapsed="false">
      <c r="A13" s="5"/>
      <c r="B13" s="5"/>
      <c r="C13" s="2" t="s">
        <v>17</v>
      </c>
      <c r="D13" s="15" t="n">
        <v>190</v>
      </c>
      <c r="E13" s="5"/>
      <c r="G13" s="15"/>
      <c r="H13" s="5"/>
      <c r="I13" s="5"/>
      <c r="J13" s="5"/>
    </row>
    <row r="14" customFormat="false" ht="15" hidden="false" customHeight="false" outlineLevel="0" collapsed="false">
      <c r="A14" s="5"/>
      <c r="B14" s="5"/>
      <c r="C14" s="2"/>
      <c r="D14" s="15" t="n">
        <v>200</v>
      </c>
      <c r="E14" s="5"/>
      <c r="G14" s="15"/>
      <c r="H14" s="5"/>
      <c r="I14" s="5"/>
      <c r="J14" s="5"/>
    </row>
    <row r="15" customFormat="false" ht="15" hidden="false" customHeight="false" outlineLevel="0" collapsed="false">
      <c r="A15" s="5"/>
      <c r="B15" s="5"/>
      <c r="C15" s="2" t="s">
        <v>59</v>
      </c>
      <c r="D15" s="15" t="n">
        <v>730.45</v>
      </c>
      <c r="E15" s="5"/>
      <c r="G15" s="15"/>
      <c r="H15" s="5"/>
      <c r="I15" s="5"/>
      <c r="J15" s="5"/>
    </row>
    <row r="16" customFormat="false" ht="15" hidden="false" customHeight="false" outlineLevel="0" collapsed="false">
      <c r="A16" s="5"/>
      <c r="B16" s="5"/>
      <c r="C16" s="2" t="s">
        <v>60</v>
      </c>
      <c r="D16" s="15" t="n">
        <v>600</v>
      </c>
      <c r="E16" s="5"/>
      <c r="G16" s="15"/>
      <c r="H16" s="5"/>
      <c r="I16" s="5"/>
      <c r="J16" s="5"/>
    </row>
    <row r="17" customFormat="false" ht="15" hidden="false" customHeight="false" outlineLevel="0" collapsed="false">
      <c r="A17" s="5"/>
      <c r="B17" s="5"/>
      <c r="C17" s="2"/>
      <c r="D17" s="4"/>
      <c r="E17" s="5"/>
      <c r="G17" s="15"/>
      <c r="H17" s="5"/>
      <c r="I17" s="5"/>
      <c r="J17" s="5"/>
    </row>
    <row r="18" customFormat="false" ht="15" hidden="false" customHeight="false" outlineLevel="0" collapsed="false">
      <c r="A18" s="5"/>
      <c r="B18" s="5"/>
      <c r="C18" s="2"/>
      <c r="D18" s="32" t="n">
        <f aca="false">D6+D8+D10+D11+D12+D13+D7+D9+D14+D15+D16</f>
        <v>5887.03</v>
      </c>
      <c r="E18" s="5"/>
      <c r="G18" s="15"/>
      <c r="H18" s="5"/>
      <c r="I18" s="5"/>
      <c r="J18" s="5"/>
    </row>
    <row r="19" customFormat="false" ht="15" hidden="false" customHeight="false" outlineLevel="0" collapsed="false">
      <c r="A19" s="5"/>
      <c r="B19" s="5"/>
      <c r="C19" s="2"/>
      <c r="D19" s="15"/>
      <c r="E19" s="5"/>
      <c r="G19" s="15"/>
      <c r="H19" s="5"/>
      <c r="I19" s="5"/>
      <c r="J19" s="5"/>
    </row>
    <row r="20" customFormat="false" ht="15" hidden="false" customHeight="false" outlineLevel="0" collapsed="false">
      <c r="A20" s="5"/>
      <c r="B20" s="5"/>
      <c r="C20" s="2"/>
      <c r="D20" s="15"/>
      <c r="E20" s="5"/>
      <c r="G20" s="15"/>
      <c r="H20" s="5"/>
      <c r="I20" s="5"/>
      <c r="J20" s="5"/>
    </row>
    <row r="21" customFormat="false" ht="15" hidden="false" customHeight="false" outlineLevel="0" collapsed="false">
      <c r="A21" s="2" t="s">
        <v>18</v>
      </c>
      <c r="B21" s="2" t="s">
        <v>19</v>
      </c>
      <c r="C21" s="2" t="s">
        <v>20</v>
      </c>
      <c r="D21" s="15" t="n">
        <v>500</v>
      </c>
      <c r="E21" s="5" t="n">
        <v>267</v>
      </c>
      <c r="G21" s="15" t="n">
        <v>200</v>
      </c>
      <c r="H21" s="5" t="n">
        <v>9651</v>
      </c>
      <c r="I21" s="5" t="n">
        <v>6</v>
      </c>
      <c r="J21" s="5"/>
    </row>
    <row r="22" customFormat="false" ht="15" hidden="false" customHeight="false" outlineLevel="0" collapsed="false">
      <c r="A22" s="5"/>
      <c r="B22" s="5"/>
      <c r="C22" s="2"/>
      <c r="D22" s="15" t="n">
        <v>500</v>
      </c>
      <c r="E22" s="5" t="n">
        <v>268</v>
      </c>
      <c r="G22" s="15" t="n">
        <v>417.4</v>
      </c>
      <c r="H22" s="5" t="n">
        <v>1620</v>
      </c>
      <c r="I22" s="5" t="n">
        <v>5</v>
      </c>
      <c r="J22" s="5"/>
    </row>
    <row r="23" customFormat="false" ht="15" hidden="false" customHeight="false" outlineLevel="0" collapsed="false">
      <c r="A23" s="2"/>
      <c r="B23" s="2"/>
      <c r="C23" s="2" t="s">
        <v>15</v>
      </c>
      <c r="D23" s="15" t="n">
        <v>4382.39</v>
      </c>
      <c r="E23" s="5"/>
      <c r="G23" s="15" t="n">
        <v>1300</v>
      </c>
      <c r="H23" s="5" t="n">
        <v>6555</v>
      </c>
      <c r="I23" s="5" t="n">
        <v>21</v>
      </c>
      <c r="J23" s="5"/>
    </row>
    <row r="24" customFormat="false" ht="15" hidden="false" customHeight="false" outlineLevel="0" collapsed="false">
      <c r="A24" s="5"/>
      <c r="B24" s="5"/>
      <c r="C24" s="2"/>
      <c r="D24" s="15"/>
      <c r="E24" s="5"/>
      <c r="G24" s="15" t="n">
        <v>1050</v>
      </c>
      <c r="H24" s="5" t="n">
        <v>1050</v>
      </c>
      <c r="I24" s="5" t="n">
        <v>22</v>
      </c>
      <c r="J24" s="5"/>
    </row>
    <row r="25" customFormat="false" ht="15" hidden="false" customHeight="false" outlineLevel="0" collapsed="false">
      <c r="A25" s="5"/>
      <c r="B25" s="5"/>
      <c r="C25" s="2"/>
      <c r="D25" s="15"/>
      <c r="E25" s="5"/>
      <c r="G25" s="15" t="n">
        <v>324.99</v>
      </c>
      <c r="H25" s="5" t="n">
        <v>5722</v>
      </c>
      <c r="I25" s="5" t="n">
        <v>27</v>
      </c>
      <c r="J25" s="5"/>
    </row>
    <row r="26" customFormat="false" ht="15" hidden="false" customHeight="false" outlineLevel="0" collapsed="false">
      <c r="A26" s="5"/>
      <c r="B26" s="5"/>
      <c r="C26" s="2"/>
      <c r="D26" s="32" t="n">
        <f aca="false">D21+D22+D23</f>
        <v>5382.39</v>
      </c>
      <c r="E26" s="5"/>
      <c r="G26" s="15" t="n">
        <v>300</v>
      </c>
      <c r="H26" s="5" t="n">
        <v>8053</v>
      </c>
      <c r="I26" s="5" t="n">
        <v>28</v>
      </c>
      <c r="J26" s="5"/>
    </row>
    <row r="27" customFormat="false" ht="15" hidden="false" customHeight="false" outlineLevel="0" collapsed="false">
      <c r="A27" s="5"/>
      <c r="B27" s="5"/>
      <c r="C27" s="2"/>
      <c r="D27" s="15"/>
      <c r="E27" s="5"/>
      <c r="G27" s="15" t="n">
        <v>200</v>
      </c>
      <c r="H27" s="5" t="n">
        <v>9039</v>
      </c>
      <c r="I27" s="5" t="n">
        <v>20</v>
      </c>
      <c r="J27" s="5"/>
    </row>
    <row r="28" customFormat="false" ht="15" hidden="false" customHeight="false" outlineLevel="0" collapsed="false">
      <c r="A28" s="5"/>
      <c r="B28" s="5"/>
      <c r="C28" s="2"/>
      <c r="D28" s="15"/>
      <c r="E28" s="5"/>
      <c r="G28" s="15" t="n">
        <v>300</v>
      </c>
      <c r="H28" s="5" t="n">
        <v>8053</v>
      </c>
      <c r="I28" s="5" t="n">
        <v>9</v>
      </c>
      <c r="J28" s="5"/>
    </row>
    <row r="29" customFormat="false" ht="15" hidden="false" customHeight="false" outlineLevel="0" collapsed="false">
      <c r="A29" s="5"/>
      <c r="B29" s="5"/>
      <c r="C29" s="2"/>
      <c r="D29" s="15"/>
      <c r="E29" s="5"/>
      <c r="G29" s="15" t="n">
        <v>200</v>
      </c>
      <c r="H29" s="5" t="n">
        <v>1326</v>
      </c>
      <c r="I29" s="5" t="n">
        <v>10</v>
      </c>
      <c r="J29" s="5"/>
    </row>
    <row r="30" customFormat="false" ht="15" hidden="false" customHeight="false" outlineLevel="0" collapsed="false">
      <c r="A30" s="5"/>
      <c r="B30" s="2"/>
      <c r="C30" s="2"/>
      <c r="D30" s="15"/>
      <c r="E30" s="5"/>
      <c r="G30" s="15" t="n">
        <v>90</v>
      </c>
      <c r="H30" s="5" t="n">
        <v>8668</v>
      </c>
      <c r="I30" s="5" t="n">
        <v>14</v>
      </c>
      <c r="J30" s="5"/>
    </row>
    <row r="31" customFormat="false" ht="15" hidden="false" customHeight="false" outlineLevel="0" collapsed="false">
      <c r="A31" s="5"/>
      <c r="B31" s="2"/>
      <c r="C31" s="2"/>
      <c r="D31" s="15"/>
      <c r="E31" s="5"/>
      <c r="G31" s="15"/>
      <c r="H31" s="5"/>
      <c r="I31" s="5"/>
      <c r="J31" s="5"/>
    </row>
    <row r="32" customFormat="false" ht="15" hidden="false" customHeight="false" outlineLevel="0" collapsed="false">
      <c r="A32" s="5"/>
      <c r="B32" s="2"/>
      <c r="C32" s="2"/>
      <c r="D32" s="15"/>
      <c r="E32" s="5"/>
      <c r="G32" s="15"/>
      <c r="H32" s="5"/>
      <c r="I32" s="5"/>
      <c r="J32" s="5"/>
    </row>
    <row r="33" customFormat="false" ht="15" hidden="false" customHeight="false" outlineLevel="0" collapsed="false">
      <c r="A33" s="2" t="s">
        <v>22</v>
      </c>
      <c r="B33" s="2" t="s">
        <v>44</v>
      </c>
      <c r="C33" s="2" t="s">
        <v>61</v>
      </c>
      <c r="D33" s="15" t="n">
        <v>200</v>
      </c>
      <c r="E33" s="5" t="n">
        <v>2411</v>
      </c>
      <c r="G33" s="15" t="n">
        <v>1000</v>
      </c>
      <c r="H33" s="5" t="n">
        <v>8933</v>
      </c>
      <c r="I33" s="5" t="n">
        <v>23</v>
      </c>
      <c r="J33" s="5"/>
      <c r="K33" s="26" t="n">
        <v>790.66</v>
      </c>
      <c r="L33" s="5" t="n">
        <v>2644</v>
      </c>
    </row>
    <row r="34" customFormat="false" ht="15" hidden="false" customHeight="false" outlineLevel="0" collapsed="false">
      <c r="A34" s="5"/>
      <c r="B34" s="2"/>
      <c r="C34" s="2"/>
      <c r="D34" s="15" t="n">
        <v>200</v>
      </c>
      <c r="E34" s="5" t="n">
        <v>2413</v>
      </c>
      <c r="G34" s="15" t="n">
        <v>1000</v>
      </c>
      <c r="H34" s="5" t="n">
        <v>9732</v>
      </c>
      <c r="I34" s="5" t="n">
        <v>30</v>
      </c>
      <c r="J34" s="5"/>
      <c r="K34" s="26"/>
      <c r="L34" s="5"/>
    </row>
    <row r="35" customFormat="false" ht="15" hidden="false" customHeight="false" outlineLevel="0" collapsed="false">
      <c r="A35" s="5"/>
      <c r="B35" s="2"/>
      <c r="C35" s="2" t="s">
        <v>14</v>
      </c>
      <c r="D35" s="15" t="n">
        <v>500.19</v>
      </c>
      <c r="E35" s="5" t="n">
        <v>3653</v>
      </c>
      <c r="G35" s="15" t="n">
        <v>208.7</v>
      </c>
      <c r="H35" s="5" t="n">
        <v>4743</v>
      </c>
      <c r="I35" s="5" t="n">
        <v>11</v>
      </c>
      <c r="J35" s="5"/>
      <c r="K35" s="26"/>
      <c r="L35" s="5"/>
    </row>
    <row r="36" customFormat="false" ht="15" hidden="false" customHeight="false" outlineLevel="0" collapsed="false">
      <c r="A36" s="5"/>
      <c r="B36" s="2"/>
      <c r="C36" s="2"/>
      <c r="D36" s="15" t="n">
        <v>834.8</v>
      </c>
      <c r="E36" s="5" t="n">
        <v>3654</v>
      </c>
      <c r="G36" s="15" t="n">
        <v>730.1</v>
      </c>
      <c r="H36" s="5" t="n">
        <v>9512</v>
      </c>
      <c r="I36" s="5" t="n">
        <v>13</v>
      </c>
      <c r="J36" s="5"/>
      <c r="K36" s="26"/>
      <c r="L36" s="5"/>
    </row>
    <row r="37" customFormat="false" ht="15" hidden="false" customHeight="false" outlineLevel="0" collapsed="false">
      <c r="A37" s="5"/>
      <c r="B37" s="2"/>
      <c r="C37" s="2"/>
      <c r="D37" s="15" t="n">
        <v>835.48</v>
      </c>
      <c r="E37" s="5" t="n">
        <v>3657</v>
      </c>
      <c r="G37" s="15"/>
      <c r="H37" s="5"/>
      <c r="I37" s="5"/>
      <c r="J37" s="5"/>
      <c r="K37" s="26"/>
      <c r="L37" s="5"/>
    </row>
    <row r="38" customFormat="false" ht="15" hidden="false" customHeight="false" outlineLevel="0" collapsed="false">
      <c r="A38" s="5"/>
      <c r="B38" s="2"/>
      <c r="C38" s="2"/>
      <c r="D38" s="15" t="n">
        <v>1114.84</v>
      </c>
      <c r="E38" s="5" t="n">
        <v>3658</v>
      </c>
      <c r="G38" s="15"/>
      <c r="H38" s="5"/>
      <c r="I38" s="5"/>
      <c r="J38" s="5"/>
      <c r="K38" s="26"/>
      <c r="L38" s="5"/>
    </row>
    <row r="39" customFormat="false" ht="15" hidden="false" customHeight="false" outlineLevel="0" collapsed="false">
      <c r="A39" s="5"/>
      <c r="B39" s="2"/>
      <c r="C39" s="2"/>
      <c r="D39" s="15" t="n">
        <v>1800</v>
      </c>
      <c r="E39" s="5" t="n">
        <v>3659</v>
      </c>
      <c r="G39" s="15"/>
      <c r="H39" s="5"/>
      <c r="I39" s="5"/>
      <c r="J39" s="5"/>
      <c r="K39" s="26"/>
      <c r="L39" s="5"/>
    </row>
    <row r="40" customFormat="false" ht="15" hidden="false" customHeight="false" outlineLevel="0" collapsed="false">
      <c r="A40" s="5"/>
      <c r="B40" s="2"/>
      <c r="C40" s="2" t="s">
        <v>15</v>
      </c>
      <c r="D40" s="15" t="n">
        <v>2938.8</v>
      </c>
      <c r="E40" s="5"/>
      <c r="G40" s="15"/>
      <c r="H40" s="5"/>
      <c r="I40" s="5"/>
      <c r="J40" s="5"/>
      <c r="K40" s="26"/>
      <c r="L40" s="5"/>
    </row>
    <row r="41" customFormat="false" ht="15" hidden="false" customHeight="false" outlineLevel="0" collapsed="false">
      <c r="A41" s="5"/>
      <c r="B41" s="2"/>
      <c r="C41" s="2" t="s">
        <v>16</v>
      </c>
      <c r="D41" s="15" t="n">
        <v>790.66</v>
      </c>
      <c r="E41" s="5"/>
      <c r="G41" s="15"/>
      <c r="H41" s="5"/>
      <c r="I41" s="5"/>
      <c r="J41" s="5"/>
      <c r="K41" s="26"/>
      <c r="L41" s="5"/>
    </row>
    <row r="42" customFormat="false" ht="15" hidden="false" customHeight="false" outlineLevel="0" collapsed="false">
      <c r="A42" s="5"/>
      <c r="B42" s="2"/>
      <c r="C42" s="2"/>
      <c r="D42" s="15"/>
      <c r="E42" s="5"/>
      <c r="G42" s="15"/>
      <c r="H42" s="5"/>
      <c r="I42" s="5"/>
      <c r="J42" s="5"/>
      <c r="K42" s="26"/>
      <c r="L42" s="5"/>
    </row>
    <row r="43" customFormat="false" ht="15" hidden="false" customHeight="false" outlineLevel="0" collapsed="false">
      <c r="A43" s="5"/>
      <c r="B43" s="2"/>
      <c r="C43" s="2"/>
      <c r="D43" s="32" t="n">
        <f aca="false">D33+D34+D35+D36+D37+D38+D39+D40+D41</f>
        <v>9214.77</v>
      </c>
      <c r="E43" s="5"/>
      <c r="G43" s="15"/>
      <c r="H43" s="5"/>
      <c r="I43" s="5"/>
      <c r="J43" s="5"/>
      <c r="K43" s="26"/>
      <c r="L43" s="5"/>
    </row>
    <row r="44" customFormat="false" ht="15" hidden="false" customHeight="false" outlineLevel="0" collapsed="false">
      <c r="A44" s="5"/>
      <c r="B44" s="2"/>
      <c r="C44" s="2"/>
      <c r="D44" s="15"/>
      <c r="E44" s="5"/>
      <c r="G44" s="15"/>
      <c r="H44" s="5"/>
      <c r="I44" s="5"/>
      <c r="J44" s="5"/>
      <c r="K44" s="26"/>
      <c r="L44" s="5"/>
    </row>
    <row r="45" customFormat="false" ht="15" hidden="false" customHeight="false" outlineLevel="0" collapsed="false">
      <c r="A45" s="5"/>
      <c r="B45" s="2"/>
      <c r="C45" s="2"/>
      <c r="D45" s="15"/>
      <c r="E45" s="5"/>
      <c r="G45" s="15"/>
      <c r="H45" s="5"/>
      <c r="I45" s="5"/>
      <c r="J45" s="5"/>
      <c r="K45" s="26"/>
      <c r="L45" s="5"/>
    </row>
    <row r="46" customFormat="false" ht="15" hidden="false" customHeight="false" outlineLevel="0" collapsed="false">
      <c r="A46" s="2" t="s">
        <v>28</v>
      </c>
      <c r="B46" s="2" t="s">
        <v>29</v>
      </c>
      <c r="C46" s="2" t="s">
        <v>62</v>
      </c>
      <c r="D46" s="15" t="n">
        <v>2500</v>
      </c>
      <c r="E46" s="5" t="n">
        <v>5</v>
      </c>
      <c r="G46" s="15" t="n">
        <v>200</v>
      </c>
      <c r="H46" s="5" t="n">
        <v>7099</v>
      </c>
      <c r="I46" s="5" t="n">
        <v>12</v>
      </c>
      <c r="J46" s="5"/>
      <c r="K46" s="26"/>
      <c r="L46" s="5"/>
    </row>
    <row r="47" customFormat="false" ht="15" hidden="false" customHeight="false" outlineLevel="0" collapsed="false">
      <c r="A47" s="5"/>
      <c r="B47" s="2"/>
      <c r="C47" s="2"/>
      <c r="D47" s="15" t="n">
        <v>2500</v>
      </c>
      <c r="E47" s="5" t="n">
        <v>6</v>
      </c>
      <c r="G47" s="15" t="n">
        <v>480.05</v>
      </c>
      <c r="H47" s="5" t="n">
        <v>2520</v>
      </c>
      <c r="I47" s="5" t="n">
        <v>3</v>
      </c>
      <c r="J47" s="5"/>
      <c r="K47" s="26"/>
      <c r="L47" s="5"/>
    </row>
    <row r="48" customFormat="false" ht="15" hidden="false" customHeight="false" outlineLevel="0" collapsed="false">
      <c r="A48" s="5"/>
      <c r="B48" s="2"/>
      <c r="C48" s="2" t="s">
        <v>15</v>
      </c>
      <c r="D48" s="15" t="n">
        <v>1842.63</v>
      </c>
      <c r="E48" s="5"/>
      <c r="G48" s="15" t="n">
        <v>626.1</v>
      </c>
      <c r="H48" s="5" t="n">
        <v>8826</v>
      </c>
      <c r="I48" s="5" t="n">
        <v>4</v>
      </c>
      <c r="J48" s="5"/>
      <c r="K48" s="26"/>
      <c r="L48" s="5"/>
    </row>
    <row r="49" customFormat="false" ht="15" hidden="false" customHeight="false" outlineLevel="0" collapsed="false">
      <c r="A49" s="5"/>
      <c r="B49" s="2"/>
      <c r="C49" s="2"/>
      <c r="D49" s="15"/>
      <c r="E49" s="5"/>
      <c r="G49" s="15" t="n">
        <v>536.48</v>
      </c>
      <c r="H49" s="5" t="n">
        <v>2274</v>
      </c>
      <c r="I49" s="5" t="n">
        <v>18</v>
      </c>
      <c r="J49" s="5"/>
      <c r="K49" s="26"/>
      <c r="L49" s="5"/>
    </row>
    <row r="50" customFormat="false" ht="15" hidden="false" customHeight="false" outlineLevel="0" collapsed="false">
      <c r="A50" s="5"/>
      <c r="B50" s="2"/>
      <c r="C50" s="2"/>
      <c r="D50" s="15"/>
      <c r="E50" s="5"/>
      <c r="G50" s="15"/>
      <c r="H50" s="5"/>
      <c r="I50" s="5"/>
      <c r="J50" s="5"/>
      <c r="K50" s="26"/>
      <c r="L50" s="5"/>
    </row>
    <row r="51" customFormat="false" ht="15" hidden="false" customHeight="false" outlineLevel="0" collapsed="false">
      <c r="A51" s="5"/>
      <c r="B51" s="2"/>
      <c r="C51" s="2"/>
      <c r="D51" s="32" t="n">
        <f aca="false">D46+D47+D48</f>
        <v>6842.63</v>
      </c>
      <c r="E51" s="5"/>
      <c r="G51" s="15"/>
      <c r="H51" s="5"/>
      <c r="I51" s="5"/>
      <c r="J51" s="5"/>
      <c r="K51" s="26"/>
      <c r="L51" s="5"/>
    </row>
    <row r="52" customFormat="false" ht="15" hidden="false" customHeight="false" outlineLevel="0" collapsed="false">
      <c r="A52" s="5"/>
      <c r="B52" s="2"/>
      <c r="C52" s="2"/>
      <c r="D52" s="15"/>
      <c r="E52" s="5"/>
      <c r="G52" s="15"/>
      <c r="H52" s="5"/>
      <c r="I52" s="5"/>
      <c r="J52" s="5"/>
      <c r="K52" s="26"/>
      <c r="L52" s="5"/>
    </row>
    <row r="53" customFormat="false" ht="15" hidden="false" customHeight="false" outlineLevel="0" collapsed="false">
      <c r="A53" s="5"/>
      <c r="B53" s="2"/>
      <c r="C53" s="2"/>
      <c r="D53" s="15"/>
      <c r="E53" s="5"/>
      <c r="G53" s="15"/>
      <c r="H53" s="5"/>
      <c r="I53" s="5"/>
      <c r="J53" s="5"/>
      <c r="K53" s="26"/>
      <c r="L53" s="5"/>
    </row>
    <row r="54" customFormat="false" ht="15" hidden="false" customHeight="false" outlineLevel="0" collapsed="false">
      <c r="A54" s="2" t="s">
        <v>32</v>
      </c>
      <c r="B54" s="2" t="s">
        <v>33</v>
      </c>
      <c r="C54" s="2" t="s">
        <v>20</v>
      </c>
      <c r="D54" s="15" t="n">
        <v>500</v>
      </c>
      <c r="E54" s="5" t="n">
        <v>467</v>
      </c>
      <c r="G54" s="15" t="n">
        <v>500</v>
      </c>
      <c r="H54" s="5" t="n">
        <v>3159</v>
      </c>
      <c r="I54" s="5" t="n">
        <v>24</v>
      </c>
      <c r="J54" s="5"/>
      <c r="K54" s="26"/>
      <c r="L54" s="5"/>
    </row>
    <row r="55" customFormat="false" ht="15" hidden="false" customHeight="false" outlineLevel="0" collapsed="false">
      <c r="A55" s="5"/>
      <c r="B55" s="2"/>
      <c r="C55" s="2"/>
      <c r="D55" s="15" t="n">
        <v>500</v>
      </c>
      <c r="E55" s="5" t="n">
        <v>468</v>
      </c>
      <c r="G55" s="15" t="n">
        <v>300</v>
      </c>
      <c r="H55" s="5" t="n">
        <v>5889</v>
      </c>
      <c r="I55" s="5" t="n">
        <v>8</v>
      </c>
      <c r="J55" s="5"/>
      <c r="K55" s="26"/>
      <c r="L55" s="5"/>
    </row>
    <row r="56" customFormat="false" ht="15" hidden="false" customHeight="false" outlineLevel="0" collapsed="false">
      <c r="A56" s="5"/>
      <c r="B56" s="2"/>
      <c r="C56" s="2"/>
      <c r="D56" s="15" t="n">
        <v>500</v>
      </c>
      <c r="E56" s="5" t="n">
        <v>469</v>
      </c>
      <c r="G56" s="15" t="n">
        <v>208.7</v>
      </c>
      <c r="H56" s="5" t="n">
        <v>7</v>
      </c>
      <c r="I56" s="5" t="n">
        <v>19</v>
      </c>
      <c r="J56" s="5"/>
      <c r="K56" s="26"/>
      <c r="L56" s="5"/>
    </row>
    <row r="57" customFormat="false" ht="15" hidden="false" customHeight="false" outlineLevel="0" collapsed="false">
      <c r="A57" s="5"/>
      <c r="B57" s="2"/>
      <c r="C57" s="2"/>
      <c r="D57" s="15" t="n">
        <v>500</v>
      </c>
      <c r="E57" s="5" t="n">
        <v>470</v>
      </c>
      <c r="G57" s="15" t="n">
        <v>1700</v>
      </c>
      <c r="H57" s="5" t="n">
        <v>7912</v>
      </c>
      <c r="I57" s="5" t="n">
        <v>16</v>
      </c>
      <c r="J57" s="5"/>
      <c r="K57" s="26"/>
      <c r="L57" s="5"/>
    </row>
    <row r="58" customFormat="false" ht="15" hidden="false" customHeight="false" outlineLevel="0" collapsed="false">
      <c r="A58" s="5"/>
      <c r="B58" s="2"/>
      <c r="C58" s="2"/>
      <c r="D58" s="15" t="n">
        <v>500</v>
      </c>
      <c r="E58" s="5" t="n">
        <v>471</v>
      </c>
      <c r="G58" s="15" t="n">
        <v>2000</v>
      </c>
      <c r="H58" s="5" t="n">
        <v>7912</v>
      </c>
      <c r="I58" s="5" t="n">
        <v>15</v>
      </c>
      <c r="J58" s="5"/>
      <c r="K58" s="26"/>
      <c r="L58" s="5"/>
    </row>
    <row r="59" customFormat="false" ht="15" hidden="false" customHeight="false" outlineLevel="0" collapsed="false">
      <c r="A59" s="5"/>
      <c r="B59" s="2"/>
      <c r="C59" s="2"/>
      <c r="D59" s="15" t="n">
        <v>100</v>
      </c>
      <c r="E59" s="5" t="n">
        <v>495</v>
      </c>
      <c r="G59" s="15" t="n">
        <v>400</v>
      </c>
      <c r="H59" s="5" t="n">
        <v>7320</v>
      </c>
      <c r="I59" s="5" t="n">
        <v>25</v>
      </c>
      <c r="J59" s="5"/>
      <c r="K59" s="26"/>
      <c r="L59" s="5"/>
    </row>
    <row r="60" customFormat="false" ht="15" hidden="false" customHeight="false" outlineLevel="0" collapsed="false">
      <c r="A60" s="5"/>
      <c r="B60" s="2"/>
      <c r="C60" s="2" t="s">
        <v>14</v>
      </c>
      <c r="D60" s="15" t="n">
        <v>594.09</v>
      </c>
      <c r="E60" s="5" t="n">
        <v>3655</v>
      </c>
      <c r="G60" s="15"/>
      <c r="H60" s="5"/>
      <c r="I60" s="5"/>
      <c r="J60" s="5"/>
      <c r="K60" s="26"/>
      <c r="L60" s="5"/>
    </row>
    <row r="61" customFormat="false" ht="15" hidden="false" customHeight="false" outlineLevel="0" collapsed="false">
      <c r="A61" s="5"/>
      <c r="B61" s="2"/>
      <c r="C61" s="2"/>
      <c r="D61" s="15" t="n">
        <v>1459.91</v>
      </c>
      <c r="E61" s="5" t="n">
        <v>3656</v>
      </c>
      <c r="G61" s="15"/>
      <c r="H61" s="5"/>
      <c r="I61" s="5"/>
      <c r="J61" s="5"/>
      <c r="K61" s="26"/>
      <c r="L61" s="5"/>
    </row>
    <row r="62" customFormat="false" ht="15" hidden="false" customHeight="false" outlineLevel="0" collapsed="false">
      <c r="A62" s="5"/>
      <c r="B62" s="2"/>
      <c r="C62" s="2" t="s">
        <v>15</v>
      </c>
      <c r="D62" s="15" t="n">
        <v>5108.7</v>
      </c>
      <c r="E62" s="5"/>
      <c r="G62" s="15"/>
      <c r="H62" s="5"/>
      <c r="I62" s="5"/>
      <c r="J62" s="5"/>
      <c r="K62" s="26"/>
      <c r="L62" s="5"/>
    </row>
    <row r="63" customFormat="false" ht="15" hidden="false" customHeight="false" outlineLevel="0" collapsed="false">
      <c r="A63" s="5"/>
      <c r="B63" s="2"/>
      <c r="C63" s="2" t="s">
        <v>17</v>
      </c>
      <c r="D63" s="15" t="n">
        <v>300</v>
      </c>
      <c r="E63" s="5"/>
      <c r="G63" s="15"/>
      <c r="H63" s="5"/>
      <c r="I63" s="5"/>
      <c r="J63" s="5"/>
      <c r="K63" s="26"/>
      <c r="L63" s="5"/>
    </row>
    <row r="64" customFormat="false" ht="15" hidden="false" customHeight="false" outlineLevel="0" collapsed="false">
      <c r="A64" s="5"/>
      <c r="B64" s="2"/>
      <c r="C64" s="2" t="s">
        <v>63</v>
      </c>
      <c r="D64" s="15" t="n">
        <v>4809.01</v>
      </c>
      <c r="E64" s="5"/>
      <c r="G64" s="15"/>
      <c r="H64" s="5"/>
      <c r="I64" s="5"/>
      <c r="J64" s="5"/>
      <c r="K64" s="26"/>
      <c r="L64" s="5"/>
    </row>
    <row r="65" customFormat="false" ht="15" hidden="false" customHeight="false" outlineLevel="0" collapsed="false">
      <c r="A65" s="5"/>
      <c r="B65" s="2"/>
      <c r="C65" s="2"/>
      <c r="D65" s="15"/>
      <c r="E65" s="5"/>
      <c r="G65" s="15"/>
      <c r="H65" s="5"/>
      <c r="I65" s="5"/>
      <c r="J65" s="5"/>
      <c r="K65" s="26"/>
      <c r="L65" s="5"/>
    </row>
    <row r="66" customFormat="false" ht="15" hidden="false" customHeight="false" outlineLevel="0" collapsed="false">
      <c r="A66" s="5"/>
      <c r="B66" s="2"/>
      <c r="C66" s="2"/>
      <c r="D66" s="32" t="n">
        <f aca="false">D54+D55+D56+D57+D58+D59+D60+D61+D62+D63+D64</f>
        <v>14871.71</v>
      </c>
      <c r="E66" s="5"/>
      <c r="G66" s="15"/>
      <c r="H66" s="5"/>
      <c r="I66" s="5"/>
      <c r="J66" s="5"/>
      <c r="K66" s="26"/>
      <c r="L66" s="5"/>
    </row>
    <row r="67" customFormat="false" ht="15" hidden="false" customHeight="false" outlineLevel="0" collapsed="false">
      <c r="A67" s="5"/>
      <c r="B67" s="2"/>
      <c r="C67" s="2"/>
      <c r="D67" s="15"/>
      <c r="E67" s="5"/>
      <c r="G67" s="15"/>
      <c r="H67" s="5"/>
      <c r="I67" s="5"/>
      <c r="J67" s="5"/>
      <c r="K67" s="26"/>
      <c r="L67" s="5"/>
    </row>
    <row r="68" customFormat="false" ht="15" hidden="false" customHeight="false" outlineLevel="0" collapsed="false">
      <c r="A68" s="5"/>
      <c r="B68" s="2"/>
      <c r="C68" s="2"/>
      <c r="D68" s="15"/>
      <c r="E68" s="5"/>
      <c r="G68" s="15"/>
      <c r="H68" s="5"/>
      <c r="I68" s="5"/>
      <c r="J68" s="5"/>
      <c r="K68" s="26"/>
      <c r="L68" s="5"/>
    </row>
    <row r="69" customFormat="false" ht="15" hidden="false" customHeight="false" outlineLevel="0" collapsed="false">
      <c r="A69" s="5"/>
      <c r="B69" s="2"/>
      <c r="C69" s="2"/>
      <c r="D69" s="15"/>
      <c r="E69" s="5"/>
      <c r="G69" s="15"/>
      <c r="H69" s="5"/>
      <c r="I69" s="5"/>
      <c r="J69" s="5"/>
      <c r="K69" s="26"/>
      <c r="L69" s="5"/>
    </row>
    <row r="70" customFormat="false" ht="15" hidden="false" customHeight="false" outlineLevel="0" collapsed="false">
      <c r="A70" s="5"/>
      <c r="B70" s="2"/>
      <c r="C70" s="2"/>
      <c r="D70" s="15"/>
      <c r="E70" s="5"/>
      <c r="G70" s="15"/>
      <c r="H70" s="5"/>
      <c r="I70" s="5"/>
      <c r="J70" s="5"/>
      <c r="K70" s="26"/>
      <c r="L70" s="5"/>
    </row>
    <row r="71" customFormat="false" ht="15" hidden="false" customHeight="false" outlineLevel="0" collapsed="false">
      <c r="A71" s="5"/>
      <c r="B71" s="2"/>
      <c r="C71" s="2"/>
      <c r="D71" s="15"/>
      <c r="E71" s="5"/>
      <c r="G71" s="15"/>
      <c r="H71" s="5"/>
      <c r="I71" s="5"/>
      <c r="J71" s="5"/>
      <c r="K71" s="26"/>
      <c r="L71" s="5"/>
    </row>
    <row r="72" customFormat="false" ht="15" hidden="false" customHeight="false" outlineLevel="0" collapsed="false">
      <c r="A72" s="5"/>
      <c r="B72" s="2"/>
      <c r="C72" s="2"/>
      <c r="D72" s="15"/>
      <c r="E72" s="5"/>
      <c r="G72" s="15"/>
      <c r="H72" s="5"/>
      <c r="I72" s="5"/>
      <c r="J72" s="5"/>
      <c r="K72" s="26"/>
      <c r="L72" s="5"/>
    </row>
    <row r="73" customFormat="false" ht="15" hidden="false" customHeight="false" outlineLevel="0" collapsed="false">
      <c r="A73" s="5"/>
      <c r="B73" s="2"/>
      <c r="C73" s="2"/>
      <c r="D73" s="15"/>
      <c r="E73" s="5"/>
      <c r="G73" s="15"/>
      <c r="H73" s="5"/>
      <c r="I73" s="5"/>
      <c r="J73" s="5"/>
      <c r="K73" s="26"/>
      <c r="L73" s="5"/>
    </row>
    <row r="74" customFormat="false" ht="15" hidden="false" customHeight="false" outlineLevel="0" collapsed="false">
      <c r="A74" s="5"/>
      <c r="B74" s="2"/>
      <c r="C74" s="2"/>
      <c r="D74" s="15"/>
      <c r="E74" s="5"/>
      <c r="G74" s="15"/>
      <c r="H74" s="5"/>
      <c r="I74" s="5"/>
      <c r="J74" s="5"/>
      <c r="K74" s="26"/>
      <c r="L74" s="5"/>
    </row>
    <row r="75" customFormat="false" ht="15" hidden="false" customHeight="false" outlineLevel="0" collapsed="false">
      <c r="A75" s="5"/>
      <c r="B75" s="2"/>
      <c r="C75" s="2"/>
      <c r="D75" s="15"/>
      <c r="E75" s="5"/>
      <c r="G75" s="15"/>
      <c r="H75" s="5"/>
      <c r="I75" s="5"/>
      <c r="J75" s="5"/>
      <c r="K75" s="26"/>
      <c r="L75" s="5"/>
    </row>
    <row r="76" customFormat="false" ht="15" hidden="false" customHeight="false" outlineLevel="0" collapsed="false">
      <c r="A76" s="5"/>
      <c r="B76" s="2"/>
      <c r="C76" s="2"/>
      <c r="D76" s="15"/>
      <c r="E76" s="5"/>
      <c r="G76" s="15"/>
      <c r="H76" s="5"/>
      <c r="I76" s="5"/>
      <c r="J76" s="5"/>
      <c r="K76" s="26"/>
      <c r="L76" s="5"/>
    </row>
    <row r="77" customFormat="false" ht="15" hidden="false" customHeight="false" outlineLevel="0" collapsed="false">
      <c r="A77" s="5"/>
      <c r="B77" s="2"/>
      <c r="C77" s="2"/>
      <c r="D77" s="15"/>
      <c r="E77" s="5"/>
      <c r="G77" s="15"/>
      <c r="H77" s="5"/>
      <c r="I77" s="5"/>
      <c r="J77" s="5"/>
      <c r="K77" s="26"/>
      <c r="L77" s="5"/>
    </row>
    <row r="78" customFormat="false" ht="15" hidden="false" customHeight="false" outlineLevel="0" collapsed="false">
      <c r="A78" s="5"/>
      <c r="B78" s="2"/>
      <c r="C78" s="2"/>
      <c r="D78" s="15"/>
      <c r="E78" s="5"/>
      <c r="G78" s="15"/>
      <c r="H78" s="5"/>
      <c r="I78" s="5"/>
      <c r="J78" s="5"/>
      <c r="K78" s="26"/>
      <c r="L78" s="5"/>
    </row>
    <row r="79" customFormat="false" ht="15" hidden="false" customHeight="false" outlineLevel="0" collapsed="false">
      <c r="A79" s="5"/>
      <c r="B79" s="2"/>
      <c r="C79" s="2"/>
      <c r="D79" s="15"/>
      <c r="E79" s="5"/>
      <c r="G79" s="15"/>
      <c r="H79" s="5"/>
      <c r="I79" s="5"/>
      <c r="J79" s="5"/>
      <c r="K79" s="26"/>
      <c r="L79" s="5"/>
    </row>
    <row r="80" customFormat="false" ht="15" hidden="false" customHeight="false" outlineLevel="0" collapsed="false">
      <c r="A80" s="5"/>
      <c r="B80" s="2"/>
      <c r="C80" s="2"/>
      <c r="D80" s="15"/>
      <c r="E80" s="5"/>
      <c r="G80" s="15"/>
      <c r="H80" s="5"/>
      <c r="I80" s="5"/>
      <c r="J80" s="5"/>
      <c r="K80" s="26"/>
      <c r="L80" s="5"/>
    </row>
    <row r="81" customFormat="false" ht="15" hidden="false" customHeight="false" outlineLevel="0" collapsed="false">
      <c r="A81" s="5"/>
      <c r="B81" s="2"/>
      <c r="C81" s="2"/>
      <c r="D81" s="15"/>
      <c r="E81" s="5"/>
      <c r="G81" s="15"/>
      <c r="H81" s="5"/>
      <c r="I81" s="5"/>
      <c r="J81" s="5"/>
      <c r="K81" s="26"/>
      <c r="L81" s="5"/>
    </row>
    <row r="82" customFormat="false" ht="15" hidden="false" customHeight="false" outlineLevel="0" collapsed="false">
      <c r="A82" s="5"/>
      <c r="B82" s="2"/>
      <c r="C82" s="2"/>
      <c r="D82" s="15"/>
      <c r="E82" s="5"/>
      <c r="G82" s="15"/>
      <c r="H82" s="5"/>
      <c r="I82" s="5"/>
      <c r="J82" s="5"/>
      <c r="K82" s="26"/>
    </row>
    <row r="83" customFormat="false" ht="15" hidden="false" customHeight="false" outlineLevel="0" collapsed="false">
      <c r="A83" s="5"/>
      <c r="B83" s="2"/>
      <c r="C83" s="2"/>
      <c r="D83" s="15"/>
      <c r="E83" s="5"/>
      <c r="G83" s="15"/>
      <c r="H83" s="5"/>
      <c r="I83" s="5"/>
      <c r="J83" s="5"/>
      <c r="K83" s="26"/>
    </row>
    <row r="84" customFormat="false" ht="15" hidden="false" customHeight="false" outlineLevel="0" collapsed="false">
      <c r="A84" s="5"/>
      <c r="B84" s="2"/>
      <c r="C84" s="2"/>
      <c r="D84" s="15"/>
      <c r="E84" s="5"/>
      <c r="G84" s="15"/>
      <c r="H84" s="5"/>
      <c r="I84" s="5"/>
      <c r="J84" s="5"/>
      <c r="K84" s="26"/>
    </row>
    <row r="85" customFormat="false" ht="15" hidden="false" customHeight="false" outlineLevel="0" collapsed="false">
      <c r="A85" s="5"/>
      <c r="B85" s="2"/>
      <c r="C85" s="2"/>
      <c r="D85" s="15"/>
      <c r="E85" s="5"/>
      <c r="G85" s="15"/>
      <c r="H85" s="5"/>
      <c r="I85" s="5"/>
      <c r="J85" s="5"/>
      <c r="K85" s="26"/>
    </row>
    <row r="86" customFormat="false" ht="15" hidden="false" customHeight="false" outlineLevel="0" collapsed="false">
      <c r="A86" s="5"/>
      <c r="B86" s="2"/>
      <c r="C86" s="2"/>
      <c r="D86" s="15"/>
      <c r="E86" s="5"/>
      <c r="G86" s="15"/>
      <c r="H86" s="5"/>
      <c r="I86" s="5"/>
      <c r="J86" s="5"/>
      <c r="K86" s="26"/>
    </row>
    <row r="87" customFormat="false" ht="15" hidden="false" customHeight="false" outlineLevel="0" collapsed="false">
      <c r="A87" s="5"/>
      <c r="B87" s="2"/>
      <c r="C87" s="2"/>
      <c r="D87" s="15"/>
      <c r="E87" s="5"/>
      <c r="G87" s="15"/>
      <c r="H87" s="5"/>
      <c r="I87" s="5"/>
      <c r="J87" s="5"/>
      <c r="K87" s="26"/>
    </row>
    <row r="88" customFormat="false" ht="15" hidden="false" customHeight="false" outlineLevel="0" collapsed="false">
      <c r="A88" s="5"/>
      <c r="B88" s="2"/>
      <c r="C88" s="2"/>
      <c r="D88" s="15"/>
      <c r="E88" s="5"/>
      <c r="G88" s="15"/>
      <c r="H88" s="5"/>
      <c r="I88" s="5"/>
      <c r="J88" s="5"/>
      <c r="K88" s="26"/>
    </row>
    <row r="89" customFormat="false" ht="15" hidden="false" customHeight="false" outlineLevel="0" collapsed="false">
      <c r="A89" s="5"/>
      <c r="B89" s="2"/>
      <c r="C89" s="2"/>
      <c r="D89" s="15"/>
      <c r="G89" s="15"/>
      <c r="H89" s="5"/>
      <c r="I89" s="5"/>
      <c r="J89" s="5"/>
      <c r="K89" s="26"/>
    </row>
    <row r="90" customFormat="false" ht="15" hidden="false" customHeight="false" outlineLevel="0" collapsed="false">
      <c r="A90" s="5"/>
      <c r="B90" s="2"/>
      <c r="C90" s="2"/>
      <c r="D90" s="15"/>
      <c r="G90" s="15"/>
      <c r="H90" s="5"/>
      <c r="I90" s="5"/>
      <c r="J90" s="5"/>
      <c r="K90" s="26"/>
    </row>
    <row r="91" customFormat="false" ht="15" hidden="false" customHeight="false" outlineLevel="0" collapsed="false">
      <c r="A91" s="5"/>
      <c r="B91" s="2"/>
      <c r="C91" s="2"/>
      <c r="D91" s="15"/>
      <c r="G91" s="15"/>
      <c r="H91" s="5"/>
      <c r="I91" s="5"/>
      <c r="J91" s="5"/>
      <c r="K91" s="26"/>
    </row>
    <row r="92" customFormat="false" ht="15" hidden="false" customHeight="false" outlineLevel="0" collapsed="false">
      <c r="A92" s="5"/>
      <c r="B92" s="2"/>
      <c r="C92" s="2"/>
      <c r="D92" s="15"/>
      <c r="G92" s="15"/>
      <c r="H92" s="5"/>
      <c r="I92" s="5"/>
      <c r="J92" s="5"/>
      <c r="K92" s="26"/>
    </row>
    <row r="93" customFormat="false" ht="15" hidden="false" customHeight="false" outlineLevel="0" collapsed="false">
      <c r="A93" s="5"/>
      <c r="B93" s="2"/>
      <c r="C93" s="2"/>
      <c r="D93" s="15"/>
      <c r="G93" s="15"/>
      <c r="H93" s="5"/>
      <c r="I93" s="5"/>
      <c r="J93" s="5"/>
      <c r="K93" s="26"/>
    </row>
    <row r="94" customFormat="false" ht="15" hidden="false" customHeight="false" outlineLevel="0" collapsed="false">
      <c r="A94" s="5"/>
      <c r="B94" s="2"/>
      <c r="C94" s="2"/>
      <c r="D94" s="15"/>
      <c r="G94" s="15"/>
      <c r="H94" s="5"/>
      <c r="I94" s="5"/>
      <c r="J94" s="5"/>
      <c r="K94" s="26"/>
    </row>
    <row r="95" customFormat="false" ht="15" hidden="false" customHeight="false" outlineLevel="0" collapsed="false">
      <c r="A95" s="5"/>
      <c r="B95" s="2"/>
      <c r="C95" s="2"/>
      <c r="D95" s="15"/>
      <c r="G95" s="15"/>
      <c r="H95" s="5"/>
      <c r="I95" s="5"/>
      <c r="J95" s="5"/>
      <c r="K95" s="26"/>
    </row>
    <row r="96" customFormat="false" ht="15" hidden="false" customHeight="false" outlineLevel="0" collapsed="false">
      <c r="A96" s="5"/>
      <c r="B96" s="2"/>
      <c r="C96" s="2"/>
      <c r="D96" s="15"/>
      <c r="G96" s="15"/>
      <c r="H96" s="5"/>
      <c r="I96" s="5"/>
      <c r="J96" s="5"/>
      <c r="K96" s="26"/>
    </row>
    <row r="97" customFormat="false" ht="15" hidden="false" customHeight="false" outlineLevel="0" collapsed="false">
      <c r="A97" s="5"/>
      <c r="B97" s="5"/>
      <c r="C97" s="2"/>
      <c r="D97" s="15"/>
      <c r="G97" s="15"/>
      <c r="H97" s="5"/>
      <c r="I97" s="5"/>
      <c r="J97" s="5"/>
    </row>
    <row r="98" customFormat="false" ht="15" hidden="false" customHeight="false" outlineLevel="0" collapsed="false">
      <c r="A98" s="5"/>
      <c r="B98" s="5"/>
      <c r="C98" s="2"/>
      <c r="D98" s="15"/>
      <c r="G98" s="15"/>
      <c r="H98" s="5"/>
      <c r="I98" s="5"/>
      <c r="J98" s="5"/>
    </row>
    <row r="99" customFormat="false" ht="15" hidden="false" customHeight="false" outlineLevel="0" collapsed="false">
      <c r="A99" s="5"/>
      <c r="B99" s="5"/>
      <c r="C99" s="2"/>
      <c r="G99" s="26"/>
    </row>
    <row r="100" customFormat="false" ht="15" hidden="false" customHeight="false" outlineLevel="0" collapsed="false">
      <c r="A100" s="5"/>
      <c r="B100" s="5"/>
      <c r="C100" s="2"/>
      <c r="G100" s="26"/>
    </row>
    <row r="101" customFormat="false" ht="15" hidden="false" customHeight="false" outlineLevel="0" collapsed="false">
      <c r="A101" s="5"/>
      <c r="B101" s="5"/>
      <c r="C101" s="2"/>
      <c r="G101" s="26"/>
    </row>
    <row r="102" customFormat="false" ht="15" hidden="false" customHeight="false" outlineLevel="0" collapsed="false">
      <c r="A102" s="5"/>
      <c r="B102" s="5"/>
      <c r="C102" s="2"/>
      <c r="G102" s="26"/>
    </row>
    <row r="103" customFormat="false" ht="15" hidden="false" customHeight="false" outlineLevel="0" collapsed="false">
      <c r="A103" s="5"/>
      <c r="B103" s="5"/>
      <c r="C103" s="2"/>
      <c r="G103" s="26"/>
    </row>
    <row r="104" customFormat="false" ht="15" hidden="false" customHeight="false" outlineLevel="0" collapsed="false">
      <c r="A104" s="5"/>
      <c r="B104" s="5"/>
      <c r="C104" s="31"/>
    </row>
  </sheetData>
  <conditionalFormatting sqref="E6:E88">
    <cfRule type="duplicateValues" priority="2" aboveAverage="0" equalAverage="0" bottom="0" percent="0" rank="0" text="" dxfId="88"/>
  </conditionalFormatting>
  <conditionalFormatting sqref="H6">
    <cfRule type="duplicateValues" priority="3" aboveAverage="0" equalAverage="0" bottom="0" percent="0" rank="0" text="" dxfId="89"/>
  </conditionalFormatting>
  <conditionalFormatting sqref="I6">
    <cfRule type="duplicateValues" priority="4" aboveAverage="0" equalAverage="0" bottom="0" percent="0" rank="0" text="" dxfId="90"/>
  </conditionalFormatting>
  <conditionalFormatting sqref="H7:I85">
    <cfRule type="duplicateValues" priority="5" aboveAverage="0" equalAverage="0" bottom="0" percent="0" rank="0" text="" dxfId="91"/>
  </conditionalFormatting>
  <conditionalFormatting sqref="L33:L81">
    <cfRule type="duplicateValues" priority="6" aboveAverage="0" equalAverage="0" bottom="0" percent="0" rank="0" text="" dxfId="9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6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8" activeCellId="0" sqref="E38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26"/>
    <col collapsed="false" customWidth="true" hidden="false" outlineLevel="0" max="4" min="4" style="0" width="11.71"/>
    <col collapsed="false" customWidth="true" hidden="false" outlineLevel="0" max="5" min="5" style="0" width="13.28"/>
    <col collapsed="false" customWidth="true" hidden="false" outlineLevel="0" max="7" min="7" style="0" width="10.85"/>
    <col collapsed="false" customWidth="true" hidden="false" outlineLevel="0" max="8" min="8" style="0" width="12.71"/>
  </cols>
  <sheetData>
    <row r="3" customFormat="false" ht="15" hidden="false" customHeight="false" outlineLevel="0" collapsed="false">
      <c r="C3" s="23" t="s">
        <v>58</v>
      </c>
      <c r="D3" s="23"/>
      <c r="E3" s="24"/>
      <c r="F3" s="24"/>
    </row>
    <row r="5" customFormat="false" ht="15" hidden="false" customHeight="false" outlineLevel="0" collapsed="false">
      <c r="A5" s="5"/>
      <c r="B5" s="5"/>
      <c r="C5" s="2" t="s">
        <v>3</v>
      </c>
      <c r="D5" s="2" t="s">
        <v>4</v>
      </c>
      <c r="E5" s="2" t="s">
        <v>5</v>
      </c>
      <c r="G5" s="25" t="s">
        <v>15</v>
      </c>
      <c r="H5" s="2" t="s">
        <v>6</v>
      </c>
      <c r="I5" s="2" t="s">
        <v>5</v>
      </c>
    </row>
    <row r="6" customFormat="false" ht="15" hidden="false" customHeight="false" outlineLevel="0" collapsed="false">
      <c r="A6" s="2" t="s">
        <v>9</v>
      </c>
      <c r="B6" s="2" t="s">
        <v>10</v>
      </c>
      <c r="C6" s="2" t="s">
        <v>14</v>
      </c>
      <c r="D6" s="26" t="n">
        <v>905.8</v>
      </c>
      <c r="E6" s="5" t="n">
        <v>3661</v>
      </c>
      <c r="G6" s="26"/>
    </row>
    <row r="7" customFormat="false" ht="15" hidden="false" customHeight="false" outlineLevel="0" collapsed="false">
      <c r="A7" s="2"/>
      <c r="B7" s="2"/>
      <c r="C7" s="2"/>
      <c r="D7" s="26" t="n">
        <v>626.1</v>
      </c>
      <c r="E7" s="5" t="n">
        <v>3664</v>
      </c>
      <c r="G7" s="4" t="n">
        <v>334.05</v>
      </c>
      <c r="H7" s="5" t="n">
        <v>2154</v>
      </c>
      <c r="I7" s="5" t="n">
        <v>35</v>
      </c>
    </row>
    <row r="8" customFormat="false" ht="15" hidden="false" customHeight="false" outlineLevel="0" collapsed="false">
      <c r="A8" s="5"/>
      <c r="B8" s="5"/>
      <c r="C8" s="2" t="s">
        <v>15</v>
      </c>
      <c r="D8" s="26" t="n">
        <v>334.05</v>
      </c>
      <c r="E8" s="5"/>
      <c r="G8" s="15"/>
      <c r="H8" s="5"/>
      <c r="I8" s="5"/>
    </row>
    <row r="9" customFormat="false" ht="15" hidden="false" customHeight="false" outlineLevel="0" collapsed="false">
      <c r="A9" s="5"/>
      <c r="B9" s="5"/>
      <c r="C9" s="2"/>
      <c r="D9" s="26"/>
      <c r="E9" s="5"/>
      <c r="G9" s="15"/>
      <c r="H9" s="5"/>
      <c r="I9" s="5"/>
    </row>
    <row r="10" customFormat="false" ht="15" hidden="false" customHeight="false" outlineLevel="0" collapsed="false">
      <c r="A10" s="5"/>
      <c r="B10" s="5"/>
      <c r="C10" s="2"/>
      <c r="D10" s="10" t="n">
        <f aca="false">SUM(D6:D9)</f>
        <v>1865.95</v>
      </c>
      <c r="E10" s="5"/>
      <c r="G10" s="15"/>
      <c r="H10" s="5"/>
      <c r="I10" s="5"/>
    </row>
    <row r="11" customFormat="false" ht="15" hidden="false" customHeight="false" outlineLevel="0" collapsed="false">
      <c r="A11" s="5"/>
      <c r="B11" s="5"/>
      <c r="C11" s="2"/>
      <c r="D11" s="26"/>
      <c r="E11" s="5"/>
      <c r="G11" s="15"/>
      <c r="H11" s="5"/>
      <c r="I11" s="5"/>
    </row>
    <row r="12" customFormat="false" ht="15" hidden="false" customHeight="false" outlineLevel="0" collapsed="false">
      <c r="A12" s="2" t="s">
        <v>18</v>
      </c>
      <c r="B12" s="2" t="s">
        <v>19</v>
      </c>
      <c r="C12" s="2" t="s">
        <v>15</v>
      </c>
      <c r="D12" s="26" t="n">
        <v>3209.47</v>
      </c>
      <c r="E12" s="5"/>
      <c r="G12" s="15" t="n">
        <v>245.91</v>
      </c>
      <c r="H12" s="5" t="n">
        <v>7152</v>
      </c>
      <c r="I12" s="5" t="n">
        <v>38</v>
      </c>
    </row>
    <row r="13" customFormat="false" ht="15" hidden="false" customHeight="false" outlineLevel="0" collapsed="false">
      <c r="A13" s="5"/>
      <c r="B13" s="5"/>
      <c r="C13" s="2" t="s">
        <v>17</v>
      </c>
      <c r="D13" s="26" t="n">
        <v>200</v>
      </c>
      <c r="E13" s="5"/>
      <c r="G13" s="15" t="n">
        <v>2740.86</v>
      </c>
      <c r="H13" s="5" t="n">
        <v>1654</v>
      </c>
      <c r="I13" s="5" t="n">
        <v>36</v>
      </c>
    </row>
    <row r="14" customFormat="false" ht="15" hidden="false" customHeight="false" outlineLevel="0" collapsed="false">
      <c r="A14" s="5"/>
      <c r="B14" s="5"/>
      <c r="C14" s="2"/>
      <c r="D14" s="26"/>
      <c r="E14" s="5"/>
      <c r="G14" s="15" t="n">
        <v>222.7</v>
      </c>
      <c r="H14" s="5" t="n">
        <v>8405</v>
      </c>
      <c r="I14" s="5" t="n">
        <v>37</v>
      </c>
    </row>
    <row r="15" customFormat="false" ht="15" hidden="false" customHeight="false" outlineLevel="0" collapsed="false">
      <c r="A15" s="5"/>
      <c r="B15" s="5"/>
      <c r="C15" s="2"/>
      <c r="D15" s="10" t="n">
        <f aca="false">SUM(D12:D14)</f>
        <v>3409.47</v>
      </c>
      <c r="E15" s="5"/>
      <c r="G15" s="15"/>
      <c r="H15" s="5"/>
      <c r="I15" s="5"/>
    </row>
    <row r="16" customFormat="false" ht="15" hidden="false" customHeight="false" outlineLevel="0" collapsed="false">
      <c r="A16" s="5"/>
      <c r="B16" s="5"/>
      <c r="C16" s="2"/>
      <c r="D16" s="26"/>
      <c r="E16" s="5"/>
      <c r="G16" s="4" t="n">
        <f aca="false">SUM(G12:G15)</f>
        <v>3209.47</v>
      </c>
      <c r="H16" s="5"/>
      <c r="I16" s="5"/>
    </row>
    <row r="17" customFormat="false" ht="15" hidden="false" customHeight="false" outlineLevel="0" collapsed="false">
      <c r="A17" s="2"/>
      <c r="B17" s="2"/>
      <c r="C17" s="2"/>
      <c r="D17" s="26"/>
      <c r="E17" s="5"/>
      <c r="G17" s="15"/>
      <c r="H17" s="5"/>
      <c r="I17" s="5"/>
    </row>
    <row r="18" customFormat="false" ht="15" hidden="false" customHeight="false" outlineLevel="0" collapsed="false">
      <c r="A18" s="5"/>
      <c r="B18" s="5"/>
      <c r="C18" s="2"/>
      <c r="D18" s="26"/>
      <c r="E18" s="5"/>
      <c r="G18" s="15"/>
      <c r="H18" s="5"/>
      <c r="I18" s="5"/>
    </row>
    <row r="19" customFormat="false" ht="15" hidden="false" customHeight="false" outlineLevel="0" collapsed="false">
      <c r="A19" s="2" t="s">
        <v>22</v>
      </c>
      <c r="B19" s="2" t="s">
        <v>44</v>
      </c>
      <c r="C19" s="2" t="s">
        <v>64</v>
      </c>
      <c r="D19" s="26" t="n">
        <v>1043.5</v>
      </c>
      <c r="E19" s="5" t="n">
        <v>16323</v>
      </c>
      <c r="G19" s="15" t="n">
        <v>800</v>
      </c>
      <c r="H19" s="5" t="n">
        <v>9312</v>
      </c>
      <c r="I19" s="5" t="n">
        <v>34</v>
      </c>
    </row>
    <row r="20" customFormat="false" ht="15" hidden="false" customHeight="false" outlineLevel="0" collapsed="false">
      <c r="A20" s="2"/>
      <c r="B20" s="2"/>
      <c r="C20" s="2"/>
      <c r="D20" s="26" t="n">
        <v>2482.61</v>
      </c>
      <c r="E20" s="5" t="n">
        <v>8047</v>
      </c>
      <c r="G20" s="15" t="n">
        <v>700</v>
      </c>
      <c r="H20" s="5" t="n">
        <v>9626</v>
      </c>
      <c r="I20" s="5" t="n">
        <v>32</v>
      </c>
    </row>
    <row r="21" customFormat="false" ht="15" hidden="false" customHeight="false" outlineLevel="0" collapsed="false">
      <c r="A21" s="5"/>
      <c r="B21" s="5"/>
      <c r="C21" s="2"/>
      <c r="D21" s="26" t="n">
        <v>1600</v>
      </c>
      <c r="E21" s="5"/>
      <c r="G21" s="15" t="n">
        <v>100</v>
      </c>
      <c r="H21" s="5" t="n">
        <v>9638</v>
      </c>
      <c r="I21" s="5" t="n">
        <v>33</v>
      </c>
    </row>
    <row r="22" customFormat="false" ht="15" hidden="false" customHeight="false" outlineLevel="0" collapsed="false">
      <c r="A22" s="2"/>
      <c r="B22" s="2"/>
      <c r="C22" s="2"/>
      <c r="D22" s="26"/>
      <c r="E22" s="5"/>
      <c r="G22" s="15"/>
      <c r="H22" s="5"/>
      <c r="I22" s="5"/>
    </row>
    <row r="23" customFormat="false" ht="15" hidden="false" customHeight="false" outlineLevel="0" collapsed="false">
      <c r="A23" s="5"/>
      <c r="B23" s="5"/>
      <c r="C23" s="2"/>
      <c r="D23" s="10" t="n">
        <f aca="false">SUM(D19:D22)</f>
        <v>5126.11</v>
      </c>
      <c r="E23" s="5"/>
      <c r="G23" s="4" t="n">
        <f aca="false">SUM(G19:G22)</f>
        <v>1600</v>
      </c>
      <c r="H23" s="5"/>
      <c r="I23" s="5"/>
    </row>
    <row r="24" customFormat="false" ht="15" hidden="false" customHeight="false" outlineLevel="0" collapsed="false">
      <c r="A24" s="5"/>
      <c r="B24" s="5"/>
      <c r="C24" s="2"/>
      <c r="D24" s="26"/>
      <c r="E24" s="5"/>
      <c r="G24" s="15"/>
      <c r="H24" s="5"/>
      <c r="I24" s="5"/>
    </row>
    <row r="25" customFormat="false" ht="15" hidden="false" customHeight="false" outlineLevel="0" collapsed="false">
      <c r="A25" s="5"/>
      <c r="B25" s="5"/>
      <c r="C25" s="2"/>
      <c r="D25" s="26"/>
      <c r="E25" s="5"/>
      <c r="G25" s="15"/>
      <c r="H25" s="5"/>
      <c r="I25" s="5"/>
    </row>
    <row r="26" customFormat="false" ht="15" hidden="false" customHeight="false" outlineLevel="0" collapsed="false">
      <c r="A26" s="2" t="s">
        <v>28</v>
      </c>
      <c r="B26" s="2" t="s">
        <v>29</v>
      </c>
      <c r="C26" s="2" t="s">
        <v>65</v>
      </c>
      <c r="D26" s="26" t="n">
        <v>1000</v>
      </c>
      <c r="E26" s="5" t="n">
        <v>1021</v>
      </c>
      <c r="G26" s="15"/>
      <c r="H26" s="5"/>
      <c r="I26" s="5"/>
    </row>
    <row r="27" customFormat="false" ht="15" hidden="false" customHeight="false" outlineLevel="0" collapsed="false">
      <c r="A27" s="5"/>
      <c r="B27" s="5"/>
      <c r="C27" s="2" t="s">
        <v>14</v>
      </c>
      <c r="D27" s="26" t="n">
        <v>1000</v>
      </c>
      <c r="E27" s="5" t="n">
        <v>3663</v>
      </c>
      <c r="G27" s="15"/>
      <c r="H27" s="5"/>
      <c r="I27" s="5"/>
    </row>
    <row r="28" customFormat="false" ht="15" hidden="false" customHeight="false" outlineLevel="0" collapsed="false">
      <c r="A28" s="5"/>
      <c r="B28" s="5"/>
      <c r="C28" s="2"/>
      <c r="D28" s="26" t="n">
        <v>1141.69</v>
      </c>
      <c r="E28" s="5" t="n">
        <v>3660</v>
      </c>
      <c r="G28" s="15"/>
      <c r="H28" s="5"/>
      <c r="I28" s="5"/>
    </row>
    <row r="29" customFormat="false" ht="15" hidden="false" customHeight="false" outlineLevel="0" collapsed="false">
      <c r="A29" s="5"/>
      <c r="B29" s="2"/>
      <c r="C29" s="2"/>
      <c r="D29" s="26"/>
      <c r="E29" s="5"/>
      <c r="G29" s="15"/>
      <c r="H29" s="5"/>
      <c r="I29" s="5"/>
    </row>
    <row r="30" customFormat="false" ht="15" hidden="false" customHeight="false" outlineLevel="0" collapsed="false">
      <c r="A30" s="5"/>
      <c r="B30" s="2"/>
      <c r="C30" s="2"/>
      <c r="D30" s="10" t="n">
        <f aca="false">SUM(D26:D29)</f>
        <v>3141.69</v>
      </c>
      <c r="E30" s="5"/>
      <c r="G30" s="15"/>
      <c r="H30" s="5"/>
      <c r="I30" s="5"/>
    </row>
    <row r="31" customFormat="false" ht="15" hidden="false" customHeight="false" outlineLevel="0" collapsed="false">
      <c r="A31" s="5"/>
      <c r="B31" s="2"/>
      <c r="C31" s="2"/>
      <c r="D31" s="26"/>
      <c r="E31" s="5"/>
      <c r="G31" s="15"/>
      <c r="H31" s="5"/>
      <c r="I31" s="5"/>
    </row>
    <row r="32" customFormat="false" ht="15" hidden="false" customHeight="false" outlineLevel="0" collapsed="false">
      <c r="A32" s="2"/>
      <c r="B32" s="2"/>
      <c r="C32" s="2"/>
      <c r="D32" s="26"/>
      <c r="E32" s="5"/>
      <c r="G32" s="15"/>
      <c r="H32" s="5"/>
      <c r="I32" s="5"/>
    </row>
    <row r="33" customFormat="false" ht="15" hidden="false" customHeight="false" outlineLevel="0" collapsed="false">
      <c r="A33" s="2" t="s">
        <v>32</v>
      </c>
      <c r="B33" s="2" t="s">
        <v>33</v>
      </c>
      <c r="C33" s="2" t="s">
        <v>64</v>
      </c>
      <c r="D33" s="26" t="n">
        <v>834.8</v>
      </c>
      <c r="E33" s="5" t="n">
        <v>16263</v>
      </c>
      <c r="G33" s="15"/>
      <c r="H33" s="5"/>
      <c r="I33" s="5"/>
    </row>
    <row r="34" customFormat="false" ht="15" hidden="false" customHeight="false" outlineLevel="0" collapsed="false">
      <c r="C34" s="2" t="s">
        <v>30</v>
      </c>
      <c r="D34" s="26" t="n">
        <v>800</v>
      </c>
      <c r="E34" s="5" t="n">
        <v>219</v>
      </c>
      <c r="G34" s="15"/>
      <c r="H34" s="5"/>
      <c r="I34" s="5"/>
    </row>
    <row r="35" customFormat="false" ht="15" hidden="false" customHeight="false" outlineLevel="0" collapsed="false">
      <c r="A35" s="5"/>
      <c r="B35" s="2"/>
      <c r="C35" s="2" t="s">
        <v>14</v>
      </c>
      <c r="D35" s="26" t="n">
        <v>1600</v>
      </c>
      <c r="E35" s="5" t="n">
        <v>3662</v>
      </c>
      <c r="G35" s="15"/>
      <c r="H35" s="5"/>
      <c r="I35" s="5"/>
    </row>
    <row r="36" customFormat="false" ht="15" hidden="false" customHeight="false" outlineLevel="0" collapsed="false">
      <c r="A36" s="5"/>
      <c r="B36" s="2"/>
      <c r="C36" s="2"/>
      <c r="D36" s="26"/>
      <c r="E36" s="5"/>
      <c r="G36" s="15"/>
      <c r="H36" s="5"/>
      <c r="I36" s="5"/>
    </row>
    <row r="37" customFormat="false" ht="15" hidden="false" customHeight="false" outlineLevel="0" collapsed="false">
      <c r="A37" s="5"/>
      <c r="B37" s="2"/>
      <c r="C37" s="2"/>
      <c r="D37" s="10" t="n">
        <f aca="false">SUM(D33:D36)</f>
        <v>3234.8</v>
      </c>
      <c r="E37" s="5" t="n">
        <v>612</v>
      </c>
      <c r="G37" s="15"/>
      <c r="H37" s="5"/>
      <c r="I37" s="5"/>
    </row>
    <row r="38" customFormat="false" ht="15" hidden="false" customHeight="false" outlineLevel="0" collapsed="false">
      <c r="A38" s="5"/>
      <c r="B38" s="2"/>
      <c r="C38" s="2"/>
      <c r="D38" s="26"/>
      <c r="E38" s="5"/>
      <c r="G38" s="15"/>
      <c r="H38" s="5"/>
      <c r="I38" s="5"/>
    </row>
    <row r="39" customFormat="false" ht="15" hidden="false" customHeight="false" outlineLevel="0" collapsed="false">
      <c r="A39" s="5" t="s">
        <v>66</v>
      </c>
      <c r="B39" s="2" t="s">
        <v>67</v>
      </c>
      <c r="C39" s="2" t="s">
        <v>16</v>
      </c>
      <c r="D39" s="26" t="n">
        <v>476</v>
      </c>
      <c r="E39" s="5"/>
      <c r="G39" s="15"/>
      <c r="H39" s="5"/>
      <c r="I39" s="5"/>
    </row>
    <row r="40" customFormat="false" ht="15" hidden="false" customHeight="false" outlineLevel="0" collapsed="false">
      <c r="A40" s="5"/>
      <c r="B40" s="2"/>
      <c r="C40" s="2" t="s">
        <v>15</v>
      </c>
      <c r="D40" s="26" t="n">
        <v>2908</v>
      </c>
      <c r="E40" s="5"/>
      <c r="G40" s="15"/>
      <c r="H40" s="5"/>
      <c r="I40" s="5"/>
    </row>
    <row r="41" customFormat="false" ht="15" hidden="false" customHeight="false" outlineLevel="0" collapsed="false">
      <c r="A41" s="5"/>
      <c r="B41" s="2"/>
      <c r="C41" s="2" t="s">
        <v>68</v>
      </c>
      <c r="D41" s="26" t="n">
        <v>455</v>
      </c>
      <c r="E41" s="5"/>
      <c r="G41" s="15"/>
      <c r="H41" s="5"/>
      <c r="I41" s="5"/>
    </row>
    <row r="42" customFormat="false" ht="15" hidden="false" customHeight="false" outlineLevel="0" collapsed="false">
      <c r="A42" s="5"/>
      <c r="B42" s="2"/>
      <c r="C42" s="2" t="s">
        <v>69</v>
      </c>
      <c r="D42" s="26" t="n">
        <v>580</v>
      </c>
      <c r="E42" s="5"/>
      <c r="G42" s="15"/>
      <c r="H42" s="5"/>
      <c r="I42" s="5"/>
    </row>
    <row r="43" customFormat="false" ht="15" hidden="false" customHeight="false" outlineLevel="0" collapsed="false">
      <c r="A43" s="5"/>
      <c r="B43" s="2"/>
      <c r="C43" s="2"/>
      <c r="D43" s="26"/>
      <c r="E43" s="5"/>
      <c r="G43" s="15"/>
      <c r="H43" s="5"/>
      <c r="I43" s="5"/>
    </row>
    <row r="44" customFormat="false" ht="15" hidden="false" customHeight="false" outlineLevel="0" collapsed="false">
      <c r="A44" s="5"/>
      <c r="B44" s="2"/>
      <c r="C44" s="2"/>
      <c r="D44" s="10" t="n">
        <f aca="false">SUM(D39:D43)</f>
        <v>4419</v>
      </c>
      <c r="E44" s="5"/>
      <c r="G44" s="15"/>
      <c r="H44" s="5"/>
      <c r="I44" s="5"/>
    </row>
    <row r="45" customFormat="false" ht="15" hidden="false" customHeight="false" outlineLevel="0" collapsed="false">
      <c r="A45" s="2"/>
      <c r="B45" s="2"/>
      <c r="C45" s="2"/>
      <c r="D45" s="26"/>
      <c r="E45" s="5"/>
      <c r="G45" s="15"/>
      <c r="H45" s="5"/>
      <c r="I45" s="5"/>
    </row>
    <row r="46" customFormat="false" ht="15" hidden="false" customHeight="false" outlineLevel="0" collapsed="false">
      <c r="A46" s="5"/>
      <c r="B46" s="2"/>
      <c r="C46" s="2"/>
      <c r="D46" s="26"/>
      <c r="E46" s="5"/>
      <c r="G46" s="15"/>
      <c r="H46" s="5"/>
      <c r="I46" s="5"/>
    </row>
    <row r="47" customFormat="false" ht="15" hidden="false" customHeight="false" outlineLevel="0" collapsed="false">
      <c r="A47" s="5"/>
      <c r="B47" s="2"/>
      <c r="C47" s="2"/>
      <c r="D47" s="26"/>
      <c r="E47" s="5"/>
      <c r="G47" s="15"/>
      <c r="H47" s="5"/>
      <c r="I47" s="5"/>
    </row>
    <row r="48" customFormat="false" ht="15" hidden="false" customHeight="false" outlineLevel="0" collapsed="false">
      <c r="A48" s="5"/>
      <c r="B48" s="2"/>
      <c r="C48" s="2"/>
      <c r="D48" s="26"/>
      <c r="E48" s="5"/>
      <c r="G48" s="15"/>
      <c r="H48" s="5"/>
      <c r="I48" s="5"/>
    </row>
    <row r="49" customFormat="false" ht="15" hidden="false" customHeight="false" outlineLevel="0" collapsed="false">
      <c r="A49" s="5"/>
      <c r="B49" s="2"/>
      <c r="C49" s="2"/>
      <c r="D49" s="26"/>
      <c r="E49" s="5"/>
      <c r="G49" s="15"/>
      <c r="H49" s="5"/>
      <c r="I49" s="5"/>
    </row>
    <row r="50" customFormat="false" ht="15" hidden="false" customHeight="false" outlineLevel="0" collapsed="false">
      <c r="A50" s="5"/>
      <c r="B50" s="2"/>
      <c r="C50" s="2"/>
      <c r="D50" s="26"/>
      <c r="E50" s="5"/>
      <c r="G50" s="15"/>
      <c r="H50" s="5"/>
      <c r="I50" s="5"/>
    </row>
    <row r="51" customFormat="false" ht="15" hidden="false" customHeight="false" outlineLevel="0" collapsed="false">
      <c r="A51" s="5"/>
      <c r="B51" s="2"/>
      <c r="C51" s="2"/>
      <c r="D51" s="26"/>
      <c r="E51" s="5"/>
      <c r="G51" s="15"/>
      <c r="H51" s="5"/>
      <c r="I51" s="5"/>
    </row>
    <row r="52" customFormat="false" ht="15" hidden="false" customHeight="false" outlineLevel="0" collapsed="false">
      <c r="A52" s="5"/>
      <c r="B52" s="2"/>
      <c r="C52" s="2"/>
      <c r="D52" s="26"/>
      <c r="E52" s="5"/>
      <c r="G52" s="15"/>
      <c r="H52" s="5"/>
      <c r="I52" s="5"/>
    </row>
    <row r="53" customFormat="false" ht="15" hidden="false" customHeight="false" outlineLevel="0" collapsed="false">
      <c r="A53" s="2"/>
      <c r="B53" s="2"/>
      <c r="C53" s="2"/>
      <c r="D53" s="26"/>
      <c r="E53" s="5"/>
      <c r="G53" s="15"/>
      <c r="H53" s="5"/>
      <c r="I53" s="5"/>
    </row>
    <row r="54" customFormat="false" ht="15" hidden="false" customHeight="false" outlineLevel="0" collapsed="false">
      <c r="A54" s="5"/>
      <c r="B54" s="2"/>
      <c r="C54" s="2"/>
      <c r="D54" s="26"/>
      <c r="E54" s="5"/>
      <c r="G54" s="15"/>
      <c r="H54" s="5"/>
      <c r="I54" s="5"/>
    </row>
    <row r="55" customFormat="false" ht="15" hidden="false" customHeight="false" outlineLevel="0" collapsed="false">
      <c r="A55" s="5"/>
      <c r="B55" s="2"/>
      <c r="C55" s="2"/>
      <c r="D55" s="26"/>
      <c r="E55" s="5"/>
      <c r="G55" s="3"/>
      <c r="H55" s="5"/>
      <c r="I55" s="5"/>
    </row>
    <row r="56" customFormat="false" ht="15" hidden="false" customHeight="false" outlineLevel="0" collapsed="false">
      <c r="A56" s="5"/>
      <c r="B56" s="2"/>
      <c r="C56" s="2"/>
      <c r="D56" s="26"/>
      <c r="E56" s="5"/>
      <c r="G56" s="3"/>
      <c r="H56" s="5"/>
      <c r="I56" s="5"/>
    </row>
    <row r="57" customFormat="false" ht="15" hidden="false" customHeight="false" outlineLevel="0" collapsed="false">
      <c r="A57" s="5"/>
      <c r="B57" s="2"/>
      <c r="C57" s="2"/>
      <c r="D57" s="15"/>
      <c r="E57" s="5"/>
      <c r="G57" s="3"/>
      <c r="H57" s="5"/>
      <c r="I57" s="5"/>
    </row>
    <row r="58" customFormat="false" ht="15" hidden="false" customHeight="false" outlineLevel="0" collapsed="false">
      <c r="A58" s="5"/>
      <c r="B58" s="2"/>
      <c r="C58" s="2"/>
      <c r="D58" s="15"/>
      <c r="E58" s="5"/>
      <c r="G58" s="3"/>
      <c r="H58" s="5"/>
      <c r="I58" s="5"/>
    </row>
    <row r="59" customFormat="false" ht="15" hidden="false" customHeight="false" outlineLevel="0" collapsed="false">
      <c r="A59" s="5"/>
      <c r="B59" s="2"/>
      <c r="C59" s="2"/>
      <c r="D59" s="15"/>
      <c r="E59" s="5"/>
      <c r="G59" s="2"/>
      <c r="H59" s="5"/>
      <c r="I59" s="5"/>
    </row>
    <row r="60" customFormat="false" ht="15" hidden="false" customHeight="false" outlineLevel="0" collapsed="false">
      <c r="A60" s="5"/>
      <c r="B60" s="2"/>
      <c r="C60" s="2"/>
      <c r="D60" s="15"/>
      <c r="E60" s="5"/>
      <c r="G60" s="2"/>
      <c r="H60" s="5"/>
      <c r="I60" s="5"/>
    </row>
    <row r="61" customFormat="false" ht="15" hidden="false" customHeight="false" outlineLevel="0" collapsed="false">
      <c r="A61" s="5"/>
      <c r="B61" s="2"/>
      <c r="C61" s="2"/>
      <c r="E61" s="5"/>
      <c r="H61" s="5"/>
      <c r="I61" s="5"/>
    </row>
    <row r="62" customFormat="false" ht="15" hidden="false" customHeight="false" outlineLevel="0" collapsed="false">
      <c r="C62" s="2"/>
      <c r="E62" s="5"/>
    </row>
  </sheetData>
  <conditionalFormatting sqref="E6:E62">
    <cfRule type="duplicateValues" priority="2" aboveAverage="0" equalAverage="0" bottom="0" percent="0" rank="0" text="" dxfId="93"/>
  </conditionalFormatting>
  <conditionalFormatting sqref="H7:I61">
    <cfRule type="duplicateValues" priority="3" aboveAverage="0" equalAverage="0" bottom="0" percent="0" rank="0" text="" dxfId="9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89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E55" activeCellId="0" sqref="E55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4"/>
    <col collapsed="false" customWidth="true" hidden="false" outlineLevel="0" max="3" min="3" style="0" width="18.43"/>
    <col collapsed="false" customWidth="true" hidden="false" outlineLevel="0" max="4" min="4" style="0" width="13"/>
  </cols>
  <sheetData>
    <row r="3" customFormat="false" ht="15" hidden="false" customHeight="false" outlineLevel="0" collapsed="false">
      <c r="C3" s="23" t="s">
        <v>70</v>
      </c>
      <c r="D3" s="23"/>
      <c r="E3" s="24"/>
      <c r="F3" s="24"/>
    </row>
    <row r="5" customFormat="false" ht="15" hidden="false" customHeight="false" outlineLevel="0" collapsed="false">
      <c r="A5" s="2"/>
      <c r="B5" s="31"/>
      <c r="C5" s="2" t="s">
        <v>3</v>
      </c>
      <c r="D5" s="2" t="s">
        <v>4</v>
      </c>
      <c r="E5" s="2" t="s">
        <v>5</v>
      </c>
      <c r="G5" s="25" t="s">
        <v>15</v>
      </c>
      <c r="H5" s="2" t="s">
        <v>6</v>
      </c>
      <c r="I5" s="2" t="s">
        <v>5</v>
      </c>
      <c r="K5" s="2" t="s">
        <v>16</v>
      </c>
      <c r="L5" s="2" t="s">
        <v>6</v>
      </c>
    </row>
    <row r="6" customFormat="false" ht="15" hidden="false" customHeight="false" outlineLevel="0" collapsed="false">
      <c r="A6" s="2"/>
      <c r="B6" s="31"/>
      <c r="G6" s="15"/>
      <c r="H6" s="33"/>
      <c r="I6" s="33"/>
      <c r="K6" s="26"/>
    </row>
    <row r="7" customFormat="false" ht="15" hidden="false" customHeight="false" outlineLevel="0" collapsed="false">
      <c r="A7" s="2" t="s">
        <v>9</v>
      </c>
      <c r="B7" s="31" t="s">
        <v>71</v>
      </c>
      <c r="C7" s="2" t="s">
        <v>72</v>
      </c>
      <c r="D7" s="15" t="n">
        <v>2500</v>
      </c>
      <c r="E7" s="5" t="n">
        <v>11</v>
      </c>
      <c r="G7" s="15" t="n">
        <v>200.14</v>
      </c>
      <c r="H7" s="5" t="n">
        <v>4</v>
      </c>
      <c r="I7" s="5" t="n">
        <v>2822</v>
      </c>
      <c r="K7" s="15" t="n">
        <v>200</v>
      </c>
      <c r="L7" s="5" t="n">
        <v>1108</v>
      </c>
    </row>
    <row r="8" customFormat="false" ht="15" hidden="false" customHeight="false" outlineLevel="0" collapsed="false">
      <c r="A8" s="5"/>
      <c r="B8" s="31"/>
      <c r="C8" s="2"/>
      <c r="D8" s="15" t="n">
        <v>2500</v>
      </c>
      <c r="E8" s="5" t="n">
        <v>12</v>
      </c>
      <c r="G8" s="15" t="n">
        <v>300</v>
      </c>
      <c r="H8" s="5" t="n">
        <v>2</v>
      </c>
      <c r="I8" s="5" t="n">
        <v>2740</v>
      </c>
      <c r="K8" s="15" t="n">
        <v>200</v>
      </c>
      <c r="L8" s="5" t="n">
        <v>2075</v>
      </c>
    </row>
    <row r="9" customFormat="false" ht="15" hidden="false" customHeight="false" outlineLevel="0" collapsed="false">
      <c r="A9" s="5"/>
      <c r="B9" s="31"/>
      <c r="C9" s="2" t="s">
        <v>25</v>
      </c>
      <c r="D9" s="15" t="n">
        <v>995.29</v>
      </c>
      <c r="E9" s="5" t="n">
        <v>8054</v>
      </c>
      <c r="G9" s="15" t="n">
        <v>417.4</v>
      </c>
      <c r="H9" s="5" t="n">
        <v>1</v>
      </c>
      <c r="I9" s="5" t="n">
        <v>2399</v>
      </c>
      <c r="K9" s="15" t="n">
        <v>1120.07</v>
      </c>
      <c r="L9" s="5" t="n">
        <v>1130</v>
      </c>
    </row>
    <row r="10" customFormat="false" ht="15" hidden="false" customHeight="false" outlineLevel="0" collapsed="false">
      <c r="A10" s="5"/>
      <c r="B10" s="31"/>
      <c r="C10" s="2"/>
      <c r="D10" s="15" t="n">
        <v>989.86</v>
      </c>
      <c r="E10" s="5" t="n">
        <v>8051</v>
      </c>
      <c r="G10" s="15"/>
      <c r="H10" s="5"/>
      <c r="I10" s="5"/>
      <c r="K10" s="15" t="n">
        <v>200</v>
      </c>
      <c r="L10" s="5" t="n">
        <v>2075</v>
      </c>
    </row>
    <row r="11" customFormat="false" ht="15" hidden="false" customHeight="false" outlineLevel="0" collapsed="false">
      <c r="A11" s="5"/>
      <c r="B11" s="31"/>
      <c r="C11" s="2" t="s">
        <v>14</v>
      </c>
      <c r="D11" s="15" t="n">
        <v>1002.15</v>
      </c>
      <c r="E11" s="5" t="n">
        <v>3673</v>
      </c>
      <c r="G11" s="4" t="n">
        <f aca="false">SUM(G7:G10)</f>
        <v>917.54</v>
      </c>
      <c r="H11" s="5"/>
      <c r="I11" s="5"/>
      <c r="K11" s="4" t="n">
        <f aca="false">SUM(K7:K10)</f>
        <v>1720.07</v>
      </c>
      <c r="L11" s="5"/>
    </row>
    <row r="12" customFormat="false" ht="15" hidden="false" customHeight="false" outlineLevel="0" collapsed="false">
      <c r="A12" s="5"/>
      <c r="B12" s="31"/>
      <c r="C12" s="2"/>
      <c r="D12" s="15" t="n">
        <v>1135.77</v>
      </c>
      <c r="E12" s="5" t="n">
        <v>3674</v>
      </c>
      <c r="G12" s="15"/>
      <c r="H12" s="5"/>
      <c r="I12" s="5"/>
      <c r="K12" s="15"/>
      <c r="L12" s="5"/>
    </row>
    <row r="13" customFormat="false" ht="15" hidden="false" customHeight="false" outlineLevel="0" collapsed="false">
      <c r="A13" s="2"/>
      <c r="B13" s="31"/>
      <c r="C13" s="2"/>
      <c r="D13" s="15" t="n">
        <v>779.45</v>
      </c>
      <c r="E13" s="5" t="n">
        <v>3675</v>
      </c>
      <c r="G13" s="15"/>
      <c r="H13" s="5"/>
      <c r="I13" s="5"/>
      <c r="K13" s="15"/>
      <c r="L13" s="5"/>
    </row>
    <row r="14" customFormat="false" ht="15" hidden="false" customHeight="false" outlineLevel="0" collapsed="false">
      <c r="A14" s="5"/>
      <c r="B14" s="31"/>
      <c r="C14" s="2"/>
      <c r="D14" s="15" t="n">
        <v>2000</v>
      </c>
      <c r="E14" s="5" t="n">
        <v>3676</v>
      </c>
      <c r="G14" s="15"/>
      <c r="H14" s="5"/>
      <c r="I14" s="5"/>
      <c r="K14" s="15"/>
      <c r="L14" s="5"/>
    </row>
    <row r="15" customFormat="false" ht="15" hidden="false" customHeight="false" outlineLevel="0" collapsed="false">
      <c r="A15" s="5"/>
      <c r="B15" s="31"/>
      <c r="C15" s="2" t="s">
        <v>15</v>
      </c>
      <c r="D15" s="15" t="n">
        <v>917.54</v>
      </c>
      <c r="E15" s="5"/>
      <c r="G15" s="15"/>
      <c r="H15" s="5"/>
      <c r="I15" s="5"/>
      <c r="K15" s="15"/>
      <c r="L15" s="5"/>
    </row>
    <row r="16" customFormat="false" ht="15" hidden="false" customHeight="false" outlineLevel="0" collapsed="false">
      <c r="A16" s="5"/>
      <c r="B16" s="31"/>
      <c r="C16" s="2" t="s">
        <v>16</v>
      </c>
      <c r="D16" s="15" t="n">
        <v>1720.07</v>
      </c>
      <c r="E16" s="5"/>
      <c r="G16" s="15"/>
      <c r="H16" s="5"/>
      <c r="I16" s="5"/>
      <c r="K16" s="15"/>
      <c r="L16" s="5"/>
    </row>
    <row r="17" customFormat="false" ht="15" hidden="false" customHeight="false" outlineLevel="0" collapsed="false">
      <c r="A17" s="5"/>
      <c r="B17" s="31"/>
      <c r="C17" s="2" t="s">
        <v>17</v>
      </c>
      <c r="D17" s="15" t="n">
        <v>255.03</v>
      </c>
      <c r="E17" s="5"/>
      <c r="G17" s="15"/>
      <c r="H17" s="5"/>
      <c r="I17" s="5"/>
      <c r="K17" s="15"/>
      <c r="L17" s="5"/>
    </row>
    <row r="18" customFormat="false" ht="15" hidden="false" customHeight="false" outlineLevel="0" collapsed="false">
      <c r="A18" s="5"/>
      <c r="B18" s="31"/>
      <c r="C18" s="2"/>
      <c r="D18" s="32" t="n">
        <f aca="false">SUM(D7:D17)</f>
        <v>14795.16</v>
      </c>
      <c r="E18" s="5"/>
      <c r="G18" s="15"/>
      <c r="H18" s="5"/>
      <c r="I18" s="5"/>
      <c r="K18" s="15"/>
      <c r="L18" s="5"/>
    </row>
    <row r="19" customFormat="false" ht="15" hidden="false" customHeight="false" outlineLevel="0" collapsed="false">
      <c r="A19" s="5"/>
      <c r="B19" s="31"/>
      <c r="C19" s="2"/>
      <c r="D19" s="32"/>
      <c r="E19" s="5"/>
      <c r="G19" s="15"/>
      <c r="H19" s="5"/>
      <c r="I19" s="5"/>
      <c r="K19" s="15"/>
      <c r="L19" s="5"/>
    </row>
    <row r="20" customFormat="false" ht="15" hidden="false" customHeight="false" outlineLevel="0" collapsed="false">
      <c r="A20" s="5"/>
      <c r="B20" s="31"/>
      <c r="C20" s="2"/>
      <c r="D20" s="15"/>
      <c r="E20" s="5"/>
      <c r="G20" s="15"/>
      <c r="H20" s="5"/>
      <c r="I20" s="5"/>
      <c r="K20" s="15"/>
      <c r="L20" s="5"/>
    </row>
    <row r="21" customFormat="false" ht="15" hidden="false" customHeight="false" outlineLevel="0" collapsed="false">
      <c r="A21" s="2" t="s">
        <v>18</v>
      </c>
      <c r="B21" s="2" t="s">
        <v>73</v>
      </c>
      <c r="C21" s="2" t="s">
        <v>15</v>
      </c>
      <c r="D21" s="15" t="n">
        <v>2972.76</v>
      </c>
      <c r="E21" s="5"/>
      <c r="G21" s="15" t="n">
        <v>226.96</v>
      </c>
      <c r="H21" s="5" t="n">
        <v>6208</v>
      </c>
      <c r="I21" s="5" t="n">
        <v>5</v>
      </c>
      <c r="K21" s="15"/>
      <c r="L21" s="5"/>
    </row>
    <row r="22" customFormat="false" ht="15" hidden="false" customHeight="false" outlineLevel="0" collapsed="false">
      <c r="A22" s="5"/>
      <c r="B22" s="31"/>
      <c r="C22" s="2" t="s">
        <v>17</v>
      </c>
      <c r="D22" s="15" t="n">
        <v>200</v>
      </c>
      <c r="E22" s="5"/>
      <c r="G22" s="15" t="n">
        <v>450.1</v>
      </c>
      <c r="H22" s="5" t="n">
        <v>6445</v>
      </c>
      <c r="I22" s="5" t="n">
        <v>12</v>
      </c>
      <c r="K22" s="15"/>
      <c r="L22" s="5"/>
    </row>
    <row r="23" customFormat="false" ht="15" hidden="false" customHeight="false" outlineLevel="0" collapsed="false">
      <c r="A23" s="5"/>
      <c r="B23" s="31"/>
      <c r="C23" s="2"/>
      <c r="D23" s="15" t="n">
        <v>100</v>
      </c>
      <c r="E23" s="5"/>
      <c r="G23" s="15" t="n">
        <v>2087</v>
      </c>
      <c r="H23" s="5" t="n">
        <v>4289</v>
      </c>
      <c r="I23" s="5" t="n">
        <v>6</v>
      </c>
      <c r="K23" s="15"/>
      <c r="L23" s="5"/>
    </row>
    <row r="24" customFormat="false" ht="15" hidden="false" customHeight="false" outlineLevel="0" collapsed="false">
      <c r="A24" s="5"/>
      <c r="B24" s="31"/>
      <c r="C24" s="2"/>
      <c r="D24" s="15"/>
      <c r="E24" s="5"/>
      <c r="G24" s="15" t="n">
        <v>208.7</v>
      </c>
      <c r="H24" s="5" t="n">
        <v>7399</v>
      </c>
      <c r="I24" s="5" t="n">
        <v>15</v>
      </c>
      <c r="K24" s="15"/>
      <c r="L24" s="5"/>
    </row>
    <row r="25" customFormat="false" ht="15" hidden="false" customHeight="false" outlineLevel="0" collapsed="false">
      <c r="A25" s="5"/>
      <c r="B25" s="31"/>
      <c r="C25" s="2"/>
      <c r="D25" s="15"/>
      <c r="E25" s="5"/>
      <c r="G25" s="15"/>
      <c r="H25" s="5"/>
      <c r="I25" s="5"/>
      <c r="K25" s="15"/>
      <c r="L25" s="5"/>
    </row>
    <row r="26" customFormat="false" ht="15" hidden="false" customHeight="false" outlineLevel="0" collapsed="false">
      <c r="A26" s="5"/>
      <c r="B26" s="31"/>
      <c r="C26" s="2"/>
      <c r="D26" s="32" t="n">
        <f aca="false">SUM(D21:D25)</f>
        <v>3272.76</v>
      </c>
      <c r="E26" s="5"/>
      <c r="G26" s="4" t="n">
        <f aca="false">SUM(G21:G25)</f>
        <v>2972.76</v>
      </c>
      <c r="H26" s="5"/>
      <c r="I26" s="5"/>
      <c r="K26" s="15"/>
      <c r="L26" s="5"/>
    </row>
    <row r="27" customFormat="false" ht="15" hidden="false" customHeight="false" outlineLevel="0" collapsed="false">
      <c r="A27" s="5"/>
      <c r="B27" s="31"/>
      <c r="C27" s="2"/>
      <c r="D27" s="15"/>
      <c r="E27" s="5"/>
      <c r="G27" s="15"/>
      <c r="H27" s="5"/>
      <c r="I27" s="5"/>
      <c r="K27" s="15"/>
      <c r="L27" s="5"/>
    </row>
    <row r="28" customFormat="false" ht="15" hidden="false" customHeight="false" outlineLevel="0" collapsed="false">
      <c r="A28" s="5"/>
      <c r="B28" s="31"/>
      <c r="C28" s="2"/>
      <c r="D28" s="15"/>
      <c r="E28" s="5"/>
      <c r="G28" s="15"/>
      <c r="H28" s="5"/>
      <c r="I28" s="5"/>
      <c r="K28" s="15"/>
      <c r="L28" s="5"/>
    </row>
    <row r="29" customFormat="false" ht="15" hidden="false" customHeight="false" outlineLevel="0" collapsed="false">
      <c r="A29" s="5"/>
      <c r="B29" s="31"/>
      <c r="C29" s="2"/>
      <c r="D29" s="15"/>
      <c r="E29" s="5"/>
      <c r="G29" s="15"/>
      <c r="H29" s="5"/>
      <c r="I29" s="5"/>
      <c r="K29" s="15"/>
      <c r="L29" s="5"/>
    </row>
    <row r="30" customFormat="false" ht="15" hidden="false" customHeight="false" outlineLevel="0" collapsed="false">
      <c r="A30" s="2" t="s">
        <v>22</v>
      </c>
      <c r="B30" s="31" t="s">
        <v>74</v>
      </c>
      <c r="C30" s="2" t="s">
        <v>25</v>
      </c>
      <c r="D30" s="15" t="n">
        <v>1318.2</v>
      </c>
      <c r="E30" s="5" t="n">
        <v>8056</v>
      </c>
      <c r="G30" s="15" t="n">
        <v>500</v>
      </c>
      <c r="H30" s="5" t="n">
        <v>9791</v>
      </c>
      <c r="I30" s="5" t="n">
        <v>18</v>
      </c>
      <c r="J30" s="5"/>
      <c r="K30" s="15" t="n">
        <v>208.7</v>
      </c>
      <c r="L30" s="5" t="n">
        <v>7159</v>
      </c>
    </row>
    <row r="31" customFormat="false" ht="15" hidden="false" customHeight="false" outlineLevel="0" collapsed="false">
      <c r="A31" s="5"/>
      <c r="B31" s="31"/>
      <c r="C31" s="2" t="s">
        <v>14</v>
      </c>
      <c r="D31" s="15" t="n">
        <v>565.13</v>
      </c>
      <c r="E31" s="5" t="n">
        <v>3678</v>
      </c>
      <c r="G31" s="15" t="n">
        <v>1587.85</v>
      </c>
      <c r="H31" s="5" t="n">
        <v>5008</v>
      </c>
      <c r="I31" s="5" t="n">
        <v>13</v>
      </c>
      <c r="J31" s="5"/>
      <c r="K31" s="15" t="n">
        <v>974.07</v>
      </c>
      <c r="L31" s="5" t="n">
        <v>6081</v>
      </c>
    </row>
    <row r="32" customFormat="false" ht="15" hidden="false" customHeight="false" outlineLevel="0" collapsed="false">
      <c r="A32" s="2"/>
      <c r="B32" s="31"/>
      <c r="C32" s="2"/>
      <c r="D32" s="15" t="n">
        <v>1108.72</v>
      </c>
      <c r="E32" s="5" t="n">
        <v>3670</v>
      </c>
      <c r="G32" s="15" t="n">
        <v>400</v>
      </c>
      <c r="H32" s="5" t="n">
        <v>3610</v>
      </c>
      <c r="I32" s="5" t="n">
        <v>7</v>
      </c>
      <c r="J32" s="5"/>
      <c r="K32" s="15"/>
      <c r="L32" s="5"/>
    </row>
    <row r="33" customFormat="false" ht="15" hidden="false" customHeight="false" outlineLevel="0" collapsed="false">
      <c r="A33" s="5"/>
      <c r="B33" s="31"/>
      <c r="C33" s="2"/>
      <c r="D33" s="15" t="n">
        <v>798.39</v>
      </c>
      <c r="E33" s="5" t="n">
        <v>3666</v>
      </c>
      <c r="G33" s="15" t="n">
        <v>313.05</v>
      </c>
      <c r="H33" s="5" t="n">
        <v>2932</v>
      </c>
      <c r="I33" s="5" t="n">
        <v>11</v>
      </c>
      <c r="J33" s="5"/>
      <c r="K33" s="4" t="n">
        <f aca="false">SUM(K30:K32)</f>
        <v>1182.77</v>
      </c>
      <c r="L33" s="5"/>
    </row>
    <row r="34" customFormat="false" ht="15" hidden="false" customHeight="false" outlineLevel="0" collapsed="false">
      <c r="A34" s="5"/>
      <c r="B34" s="31"/>
      <c r="C34" s="2"/>
      <c r="D34" s="15" t="n">
        <v>970.61</v>
      </c>
      <c r="E34" s="5" t="n">
        <v>3665</v>
      </c>
      <c r="G34" s="15" t="n">
        <v>1140.11</v>
      </c>
      <c r="H34" s="5" t="n">
        <v>491</v>
      </c>
      <c r="I34" s="5" t="n">
        <v>10</v>
      </c>
      <c r="J34" s="5"/>
      <c r="K34" s="15"/>
      <c r="L34" s="5"/>
    </row>
    <row r="35" customFormat="false" ht="15" hidden="false" customHeight="false" outlineLevel="0" collapsed="false">
      <c r="A35" s="5"/>
      <c r="B35" s="31"/>
      <c r="C35" s="2"/>
      <c r="D35" s="15" t="n">
        <v>841.23</v>
      </c>
      <c r="E35" s="5" t="n">
        <v>3669</v>
      </c>
      <c r="G35" s="15" t="n">
        <v>417.4</v>
      </c>
      <c r="H35" s="5" t="n">
        <v>9248</v>
      </c>
      <c r="I35" s="5" t="n">
        <v>22</v>
      </c>
      <c r="J35" s="5"/>
      <c r="K35" s="15"/>
      <c r="L35" s="5"/>
    </row>
    <row r="36" customFormat="false" ht="15" hidden="false" customHeight="false" outlineLevel="0" collapsed="false">
      <c r="A36" s="5"/>
      <c r="B36" s="31"/>
      <c r="C36" s="2" t="s">
        <v>15</v>
      </c>
      <c r="D36" s="15" t="n">
        <v>6195.07</v>
      </c>
      <c r="E36" s="5"/>
      <c r="G36" s="15" t="n">
        <v>1836.66</v>
      </c>
      <c r="H36" s="5" t="n">
        <v>3710</v>
      </c>
      <c r="I36" s="5" t="n">
        <v>19</v>
      </c>
      <c r="J36" s="5"/>
      <c r="K36" s="15"/>
      <c r="L36" s="5"/>
    </row>
    <row r="37" customFormat="false" ht="15" hidden="false" customHeight="false" outlineLevel="0" collapsed="false">
      <c r="A37" s="5"/>
      <c r="B37" s="31"/>
      <c r="C37" s="2" t="s">
        <v>16</v>
      </c>
      <c r="D37" s="15" t="n">
        <v>1182.77</v>
      </c>
      <c r="E37" s="5"/>
      <c r="G37" s="15"/>
      <c r="H37" s="5"/>
      <c r="I37" s="5"/>
      <c r="J37" s="5"/>
      <c r="K37" s="15"/>
      <c r="L37" s="5"/>
    </row>
    <row r="38" customFormat="false" ht="15" hidden="false" customHeight="false" outlineLevel="0" collapsed="false">
      <c r="A38" s="5"/>
      <c r="B38" s="31"/>
      <c r="C38" s="2" t="s">
        <v>75</v>
      </c>
      <c r="D38" s="15" t="n">
        <v>1800</v>
      </c>
      <c r="E38" s="5"/>
      <c r="G38" s="15"/>
      <c r="H38" s="5"/>
      <c r="I38" s="5"/>
      <c r="J38" s="5"/>
      <c r="K38" s="15"/>
      <c r="L38" s="5"/>
    </row>
    <row r="39" customFormat="false" ht="15" hidden="false" customHeight="false" outlineLevel="0" collapsed="false">
      <c r="A39" s="5"/>
      <c r="B39" s="31"/>
      <c r="C39" s="2"/>
      <c r="D39" s="32" t="n">
        <f aca="false">SUM(D30:D38)</f>
        <v>14780.12</v>
      </c>
      <c r="E39" s="5"/>
      <c r="G39" s="4" t="n">
        <f aca="false">SUM(G30:G38)</f>
        <v>6195.07</v>
      </c>
      <c r="H39" s="5"/>
      <c r="I39" s="5"/>
      <c r="J39" s="5"/>
      <c r="K39" s="15"/>
      <c r="L39" s="5"/>
    </row>
    <row r="40" customFormat="false" ht="15" hidden="false" customHeight="false" outlineLevel="0" collapsed="false">
      <c r="A40" s="5"/>
      <c r="B40" s="31"/>
      <c r="C40" s="2"/>
      <c r="D40" s="15"/>
      <c r="E40" s="5"/>
      <c r="G40" s="15"/>
      <c r="H40" s="5"/>
      <c r="I40" s="5"/>
      <c r="J40" s="5"/>
      <c r="K40" s="15"/>
      <c r="L40" s="5"/>
    </row>
    <row r="41" customFormat="false" ht="15" hidden="false" customHeight="false" outlineLevel="0" collapsed="false">
      <c r="A41" s="5"/>
      <c r="B41" s="31"/>
      <c r="C41" s="2"/>
      <c r="D41" s="15"/>
      <c r="E41" s="5"/>
      <c r="G41" s="15"/>
      <c r="H41" s="5"/>
      <c r="I41" s="5"/>
      <c r="J41" s="5"/>
      <c r="K41" s="15"/>
      <c r="L41" s="5"/>
    </row>
    <row r="42" customFormat="false" ht="15" hidden="false" customHeight="false" outlineLevel="0" collapsed="false">
      <c r="A42" s="2" t="s">
        <v>28</v>
      </c>
      <c r="B42" s="31" t="s">
        <v>76</v>
      </c>
      <c r="C42" s="2" t="s">
        <v>61</v>
      </c>
      <c r="D42" s="15" t="n">
        <v>200</v>
      </c>
      <c r="E42" s="5" t="n">
        <v>2410</v>
      </c>
      <c r="G42" s="15" t="n">
        <v>772.92</v>
      </c>
      <c r="H42" s="5" t="n">
        <v>5615</v>
      </c>
      <c r="I42" s="5" t="n">
        <v>23</v>
      </c>
      <c r="J42" s="5"/>
      <c r="K42" s="15" t="n">
        <v>300</v>
      </c>
      <c r="L42" s="5" t="n">
        <v>6081</v>
      </c>
    </row>
    <row r="43" customFormat="false" ht="15" hidden="false" customHeight="false" outlineLevel="0" collapsed="false">
      <c r="A43" s="2"/>
      <c r="B43" s="31"/>
      <c r="C43" s="2"/>
      <c r="D43" s="15" t="n">
        <v>200</v>
      </c>
      <c r="E43" s="5" t="n">
        <v>2412</v>
      </c>
      <c r="G43" s="15" t="n">
        <v>380.13</v>
      </c>
      <c r="H43" s="5" t="n">
        <v>5723</v>
      </c>
      <c r="I43" s="5" t="n">
        <v>21</v>
      </c>
      <c r="J43" s="5"/>
      <c r="K43" s="15" t="n">
        <v>300</v>
      </c>
      <c r="L43" s="5" t="n">
        <v>6081</v>
      </c>
    </row>
    <row r="44" customFormat="false" ht="15" hidden="false" customHeight="false" outlineLevel="0" collapsed="false">
      <c r="A44" s="5"/>
      <c r="B44" s="31"/>
      <c r="C44" s="2"/>
      <c r="D44" s="15" t="n">
        <v>200</v>
      </c>
      <c r="E44" s="5" t="n">
        <v>2414</v>
      </c>
      <c r="G44" s="15" t="n">
        <v>350</v>
      </c>
      <c r="H44" s="5" t="n">
        <v>2696</v>
      </c>
      <c r="I44" s="5" t="n">
        <v>20</v>
      </c>
      <c r="J44" s="5"/>
      <c r="K44" s="15"/>
      <c r="L44" s="5"/>
    </row>
    <row r="45" customFormat="false" ht="15" hidden="false" customHeight="false" outlineLevel="0" collapsed="false">
      <c r="A45" s="5"/>
      <c r="B45" s="31"/>
      <c r="C45" s="2"/>
      <c r="D45" s="15" t="n">
        <v>100</v>
      </c>
      <c r="E45" s="5" t="n">
        <v>2415</v>
      </c>
      <c r="G45" s="15" t="n">
        <v>200</v>
      </c>
      <c r="H45" s="5" t="n">
        <v>4529</v>
      </c>
      <c r="I45" s="5" t="n">
        <v>17</v>
      </c>
      <c r="J45" s="5"/>
      <c r="K45" s="4" t="n">
        <f aca="false">SUM(K42:K44)</f>
        <v>600</v>
      </c>
      <c r="L45" s="5"/>
    </row>
    <row r="46" customFormat="false" ht="15" hidden="false" customHeight="false" outlineLevel="0" collapsed="false">
      <c r="A46" s="5"/>
      <c r="B46" s="31"/>
      <c r="C46" s="2"/>
      <c r="D46" s="15" t="n">
        <v>100</v>
      </c>
      <c r="E46" s="5" t="n">
        <v>2416</v>
      </c>
      <c r="G46" s="15" t="n">
        <v>1000</v>
      </c>
      <c r="H46" s="5" t="n">
        <v>8933</v>
      </c>
      <c r="I46" s="5" t="n">
        <v>14</v>
      </c>
      <c r="J46" s="5"/>
      <c r="K46" s="15"/>
      <c r="L46" s="5"/>
    </row>
    <row r="47" customFormat="false" ht="15" hidden="false" customHeight="false" outlineLevel="0" collapsed="false">
      <c r="A47" s="5"/>
      <c r="B47" s="31"/>
      <c r="C47" s="2"/>
      <c r="D47" s="15" t="n">
        <v>100</v>
      </c>
      <c r="E47" s="5" t="n">
        <v>2417</v>
      </c>
      <c r="G47" s="15" t="n">
        <v>222.7</v>
      </c>
      <c r="H47" s="5" t="n">
        <v>8770</v>
      </c>
      <c r="I47" s="5" t="n">
        <v>4</v>
      </c>
      <c r="J47" s="5"/>
      <c r="K47" s="15"/>
      <c r="L47" s="5"/>
    </row>
    <row r="48" customFormat="false" ht="15" hidden="false" customHeight="false" outlineLevel="0" collapsed="false">
      <c r="A48" s="5"/>
      <c r="B48" s="31"/>
      <c r="C48" s="2"/>
      <c r="D48" s="15" t="n">
        <v>100</v>
      </c>
      <c r="E48" s="5" t="n">
        <v>2418</v>
      </c>
      <c r="G48" s="15" t="n">
        <v>200</v>
      </c>
      <c r="H48" s="5" t="n">
        <v>1033</v>
      </c>
      <c r="I48" s="5" t="n">
        <v>8</v>
      </c>
      <c r="J48" s="5"/>
      <c r="K48" s="15"/>
      <c r="L48" s="5"/>
    </row>
    <row r="49" customFormat="false" ht="15" hidden="false" customHeight="false" outlineLevel="0" collapsed="false">
      <c r="A49" s="5"/>
      <c r="B49" s="31"/>
      <c r="C49" s="2"/>
      <c r="D49" s="15" t="n">
        <v>100</v>
      </c>
      <c r="E49" s="5" t="n">
        <v>2419</v>
      </c>
      <c r="G49" s="15" t="n">
        <v>250.44</v>
      </c>
      <c r="H49" s="5" t="n">
        <v>8792</v>
      </c>
      <c r="I49" s="5" t="n">
        <v>9</v>
      </c>
      <c r="J49" s="5"/>
      <c r="K49" s="15"/>
      <c r="L49" s="5"/>
    </row>
    <row r="50" customFormat="false" ht="15" hidden="false" customHeight="false" outlineLevel="0" collapsed="false">
      <c r="A50" s="5"/>
      <c r="B50" s="31"/>
      <c r="C50" s="2" t="s">
        <v>14</v>
      </c>
      <c r="D50" s="15" t="n">
        <v>582.93</v>
      </c>
      <c r="E50" s="5" t="n">
        <v>3671</v>
      </c>
      <c r="G50" s="15"/>
      <c r="H50" s="5"/>
      <c r="I50" s="5"/>
      <c r="J50" s="5"/>
      <c r="K50" s="15"/>
      <c r="L50" s="5"/>
    </row>
    <row r="51" customFormat="false" ht="15" hidden="false" customHeight="false" outlineLevel="0" collapsed="false">
      <c r="A51" s="5"/>
      <c r="B51" s="31"/>
      <c r="C51" s="2"/>
      <c r="D51" s="15" t="n">
        <v>895.26</v>
      </c>
      <c r="E51" s="5" t="n">
        <v>3672</v>
      </c>
      <c r="G51" s="4" t="n">
        <f aca="false">SUM(G42:G50)</f>
        <v>3376.19</v>
      </c>
      <c r="H51" s="5"/>
      <c r="I51" s="5"/>
      <c r="J51" s="5"/>
      <c r="K51" s="15"/>
      <c r="L51" s="5"/>
    </row>
    <row r="52" customFormat="false" ht="15" hidden="false" customHeight="false" outlineLevel="0" collapsed="false">
      <c r="A52" s="5"/>
      <c r="B52" s="31"/>
      <c r="C52" s="2"/>
      <c r="D52" s="15" t="n">
        <v>979.88</v>
      </c>
      <c r="E52" s="5" t="n">
        <v>3677</v>
      </c>
      <c r="G52" s="15"/>
      <c r="H52" s="5"/>
      <c r="I52" s="5"/>
      <c r="J52" s="5"/>
      <c r="K52" s="15"/>
      <c r="L52" s="5"/>
    </row>
    <row r="53" customFormat="false" ht="15" hidden="false" customHeight="false" outlineLevel="0" collapsed="false">
      <c r="A53" s="5"/>
      <c r="B53" s="31"/>
      <c r="C53" s="2" t="s">
        <v>15</v>
      </c>
      <c r="D53" s="15" t="n">
        <v>3376.19</v>
      </c>
      <c r="E53" s="5"/>
      <c r="G53" s="15"/>
      <c r="H53" s="5"/>
      <c r="I53" s="5"/>
      <c r="J53" s="5"/>
      <c r="K53" s="15"/>
      <c r="L53" s="5"/>
    </row>
    <row r="54" customFormat="false" ht="15" hidden="false" customHeight="false" outlineLevel="0" collapsed="false">
      <c r="A54" s="5"/>
      <c r="B54" s="31"/>
      <c r="C54" s="2" t="s">
        <v>16</v>
      </c>
      <c r="D54" s="15" t="n">
        <v>600</v>
      </c>
      <c r="E54" s="5"/>
      <c r="G54" s="15"/>
      <c r="H54" s="5"/>
      <c r="I54" s="5"/>
      <c r="J54" s="5"/>
      <c r="K54" s="15"/>
      <c r="L54" s="5"/>
    </row>
    <row r="55" customFormat="false" ht="15" hidden="false" customHeight="false" outlineLevel="0" collapsed="false">
      <c r="A55" s="5"/>
      <c r="B55" s="31"/>
      <c r="C55" s="2"/>
      <c r="D55" s="32" t="n">
        <f aca="false">SUM(D42:D54)</f>
        <v>7534.26</v>
      </c>
      <c r="E55" s="5"/>
      <c r="G55" s="15"/>
      <c r="H55" s="5"/>
      <c r="I55" s="5"/>
      <c r="J55" s="5"/>
      <c r="K55" s="15"/>
      <c r="L55" s="5"/>
    </row>
    <row r="56" customFormat="false" ht="15" hidden="false" customHeight="false" outlineLevel="0" collapsed="false">
      <c r="A56" s="2"/>
      <c r="B56" s="31"/>
      <c r="C56" s="2"/>
      <c r="D56" s="15"/>
      <c r="E56" s="5"/>
      <c r="G56" s="15"/>
      <c r="H56" s="5"/>
      <c r="I56" s="5"/>
      <c r="J56" s="5"/>
      <c r="K56" s="15"/>
      <c r="L56" s="5"/>
    </row>
    <row r="57" customFormat="false" ht="15" hidden="false" customHeight="false" outlineLevel="0" collapsed="false">
      <c r="A57" s="5"/>
      <c r="B57" s="31"/>
      <c r="C57" s="2"/>
      <c r="D57" s="15"/>
      <c r="E57" s="5"/>
      <c r="G57" s="15"/>
      <c r="H57" s="5"/>
      <c r="I57" s="5"/>
      <c r="J57" s="5"/>
      <c r="K57" s="15"/>
      <c r="L57" s="5"/>
    </row>
    <row r="58" customFormat="false" ht="15" hidden="false" customHeight="false" outlineLevel="0" collapsed="false">
      <c r="A58" s="2" t="s">
        <v>32</v>
      </c>
      <c r="B58" s="2" t="s">
        <v>77</v>
      </c>
      <c r="C58" s="2" t="s">
        <v>72</v>
      </c>
      <c r="D58" s="15" t="n">
        <v>2500</v>
      </c>
      <c r="E58" s="5" t="n">
        <v>2</v>
      </c>
      <c r="G58" s="4" t="n">
        <v>100</v>
      </c>
      <c r="H58" s="5" t="n">
        <v>3003</v>
      </c>
      <c r="I58" s="5" t="n">
        <v>24</v>
      </c>
      <c r="J58" s="5"/>
      <c r="K58" s="15"/>
      <c r="L58" s="5"/>
    </row>
    <row r="59" customFormat="false" ht="15" hidden="false" customHeight="false" outlineLevel="0" collapsed="false">
      <c r="A59" s="5"/>
      <c r="C59" s="35"/>
      <c r="D59" s="15" t="n">
        <v>2500</v>
      </c>
      <c r="E59" s="5" t="n">
        <v>3</v>
      </c>
      <c r="G59" s="15"/>
      <c r="H59" s="5"/>
      <c r="I59" s="5"/>
      <c r="J59" s="5"/>
      <c r="K59" s="15"/>
      <c r="L59" s="5"/>
    </row>
    <row r="60" customFormat="false" ht="15" hidden="false" customHeight="false" outlineLevel="0" collapsed="false">
      <c r="A60" s="5"/>
      <c r="C60" s="35"/>
      <c r="D60" s="15" t="n">
        <v>2500</v>
      </c>
      <c r="E60" s="5" t="n">
        <v>4</v>
      </c>
      <c r="G60" s="15"/>
      <c r="H60" s="5"/>
      <c r="I60" s="5"/>
      <c r="J60" s="5"/>
      <c r="K60" s="15"/>
      <c r="L60" s="5"/>
    </row>
    <row r="61" customFormat="false" ht="15" hidden="false" customHeight="false" outlineLevel="0" collapsed="false">
      <c r="A61" s="5"/>
      <c r="C61" s="2" t="s">
        <v>14</v>
      </c>
      <c r="D61" s="15" t="n">
        <v>388.06</v>
      </c>
      <c r="E61" s="5" t="n">
        <v>3667</v>
      </c>
      <c r="G61" s="15"/>
      <c r="H61" s="5"/>
      <c r="I61" s="5"/>
      <c r="J61" s="5"/>
      <c r="K61" s="15"/>
      <c r="L61" s="5"/>
    </row>
    <row r="62" customFormat="false" ht="15" hidden="false" customHeight="false" outlineLevel="0" collapsed="false">
      <c r="A62" s="5"/>
      <c r="C62" s="2"/>
      <c r="D62" s="15" t="n">
        <v>867.53</v>
      </c>
      <c r="E62" s="5" t="n">
        <v>3668</v>
      </c>
      <c r="G62" s="15"/>
      <c r="H62" s="5"/>
      <c r="I62" s="5"/>
      <c r="J62" s="5"/>
      <c r="K62" s="15"/>
      <c r="L62" s="5"/>
    </row>
    <row r="63" customFormat="false" ht="15" hidden="false" customHeight="false" outlineLevel="0" collapsed="false">
      <c r="A63" s="5"/>
      <c r="C63" s="2" t="s">
        <v>15</v>
      </c>
      <c r="D63" s="15" t="n">
        <v>100</v>
      </c>
      <c r="E63" s="5"/>
      <c r="G63" s="15"/>
      <c r="H63" s="5"/>
      <c r="I63" s="5"/>
      <c r="J63" s="5"/>
      <c r="K63" s="15"/>
      <c r="L63" s="5"/>
    </row>
    <row r="64" customFormat="false" ht="15" hidden="false" customHeight="false" outlineLevel="0" collapsed="false">
      <c r="A64" s="5"/>
      <c r="C64" s="2"/>
      <c r="D64" s="32" t="n">
        <f aca="false">SUM(D58:D63)</f>
        <v>8855.59</v>
      </c>
      <c r="E64" s="5"/>
      <c r="G64" s="15"/>
      <c r="H64" s="5"/>
      <c r="I64" s="5"/>
      <c r="J64" s="5"/>
      <c r="K64" s="15"/>
      <c r="L64" s="5"/>
    </row>
    <row r="65" customFormat="false" ht="15" hidden="false" customHeight="false" outlineLevel="0" collapsed="false">
      <c r="A65" s="5"/>
      <c r="B65" s="5"/>
      <c r="C65" s="2"/>
      <c r="D65" s="15"/>
      <c r="E65" s="5"/>
      <c r="G65" s="15"/>
      <c r="H65" s="5"/>
      <c r="I65" s="5"/>
      <c r="J65" s="5"/>
      <c r="K65" s="15"/>
      <c r="L65" s="5"/>
    </row>
    <row r="66" customFormat="false" ht="15" hidden="false" customHeight="false" outlineLevel="0" collapsed="false">
      <c r="A66" s="2" t="s">
        <v>51</v>
      </c>
      <c r="B66" s="2" t="s">
        <v>52</v>
      </c>
      <c r="C66" s="2" t="s">
        <v>15</v>
      </c>
      <c r="D66" s="15" t="n">
        <v>126</v>
      </c>
      <c r="E66" s="5"/>
      <c r="G66" s="15" t="n">
        <v>74</v>
      </c>
      <c r="H66" s="5" t="n">
        <v>2822</v>
      </c>
      <c r="I66" s="5" t="n">
        <v>3</v>
      </c>
      <c r="J66" s="5"/>
      <c r="K66" s="15"/>
      <c r="L66" s="5"/>
    </row>
    <row r="67" customFormat="false" ht="15" hidden="false" customHeight="false" outlineLevel="0" collapsed="false">
      <c r="A67" s="5"/>
      <c r="C67" s="2" t="s">
        <v>78</v>
      </c>
      <c r="D67" s="15" t="n">
        <v>120</v>
      </c>
      <c r="E67" s="5"/>
      <c r="G67" s="15" t="n">
        <v>52</v>
      </c>
      <c r="H67" s="5" t="n">
        <v>4107</v>
      </c>
      <c r="I67" s="5" t="n">
        <v>16</v>
      </c>
      <c r="J67" s="5"/>
      <c r="K67" s="15"/>
      <c r="L67" s="5"/>
    </row>
    <row r="68" customFormat="false" ht="15" hidden="false" customHeight="false" outlineLevel="0" collapsed="false">
      <c r="A68" s="5"/>
      <c r="C68" s="2" t="s">
        <v>79</v>
      </c>
      <c r="D68" s="15" t="n">
        <v>60</v>
      </c>
      <c r="E68" s="5"/>
      <c r="G68" s="15"/>
      <c r="H68" s="5"/>
      <c r="I68" s="5"/>
      <c r="J68" s="5"/>
      <c r="K68" s="15"/>
      <c r="L68" s="5"/>
    </row>
    <row r="69" customFormat="false" ht="15" hidden="false" customHeight="false" outlineLevel="0" collapsed="false">
      <c r="A69" s="5"/>
      <c r="C69" s="2"/>
      <c r="D69" s="32" t="n">
        <f aca="false">SUM(D66:D68)</f>
        <v>306</v>
      </c>
      <c r="E69" s="5"/>
      <c r="G69" s="4" t="n">
        <f aca="false">SUM(G66:G68)</f>
        <v>126</v>
      </c>
      <c r="H69" s="5"/>
      <c r="I69" s="5"/>
      <c r="K69" s="15"/>
      <c r="L69" s="5"/>
    </row>
    <row r="70" customFormat="false" ht="15" hidden="false" customHeight="false" outlineLevel="0" collapsed="false">
      <c r="A70" s="5"/>
      <c r="C70" s="2"/>
      <c r="D70" s="15"/>
      <c r="E70" s="5"/>
      <c r="G70" s="15"/>
      <c r="H70" s="5"/>
      <c r="I70" s="5"/>
      <c r="K70" s="15"/>
      <c r="L70" s="5"/>
    </row>
    <row r="71" customFormat="false" ht="15" hidden="false" customHeight="false" outlineLevel="0" collapsed="false">
      <c r="A71" s="5"/>
      <c r="C71" s="2"/>
      <c r="D71" s="15"/>
      <c r="E71" s="5"/>
      <c r="G71" s="15"/>
      <c r="H71" s="5"/>
      <c r="I71" s="5"/>
      <c r="K71" s="15"/>
      <c r="L71" s="5"/>
    </row>
    <row r="72" customFormat="false" ht="15" hidden="false" customHeight="false" outlineLevel="0" collapsed="false">
      <c r="A72" s="5"/>
      <c r="C72" s="2"/>
      <c r="D72" s="37" t="n">
        <f aca="false">D18+D26+D39+D55+D64+D69</f>
        <v>49543.89</v>
      </c>
      <c r="E72" s="5"/>
      <c r="G72" s="15"/>
      <c r="H72" s="5"/>
      <c r="I72" s="5"/>
      <c r="K72" s="15"/>
      <c r="L72" s="5"/>
    </row>
    <row r="73" customFormat="false" ht="15" hidden="false" customHeight="false" outlineLevel="0" collapsed="false">
      <c r="A73" s="5"/>
      <c r="C73" s="2"/>
      <c r="D73" s="15"/>
      <c r="E73" s="5"/>
      <c r="G73" s="15"/>
      <c r="H73" s="5"/>
      <c r="I73" s="5"/>
      <c r="K73" s="15"/>
      <c r="L73" s="5"/>
    </row>
    <row r="74" customFormat="false" ht="15" hidden="false" customHeight="false" outlineLevel="0" collapsed="false">
      <c r="A74" s="5"/>
      <c r="C74" s="2"/>
      <c r="D74" s="15"/>
      <c r="E74" s="5"/>
      <c r="G74" s="15"/>
      <c r="H74" s="5"/>
      <c r="I74" s="5"/>
      <c r="K74" s="15"/>
      <c r="L74" s="5"/>
    </row>
    <row r="75" customFormat="false" ht="15" hidden="false" customHeight="false" outlineLevel="0" collapsed="false">
      <c r="A75" s="5"/>
      <c r="C75" s="2"/>
      <c r="D75" s="15"/>
      <c r="E75" s="5"/>
      <c r="G75" s="15"/>
      <c r="H75" s="5"/>
      <c r="I75" s="5"/>
      <c r="K75" s="15"/>
      <c r="L75" s="5"/>
    </row>
    <row r="76" customFormat="false" ht="15" hidden="false" customHeight="false" outlineLevel="0" collapsed="false">
      <c r="A76" s="5"/>
      <c r="C76" s="2"/>
      <c r="D76" s="15"/>
      <c r="E76" s="5"/>
      <c r="G76" s="15"/>
      <c r="H76" s="5"/>
      <c r="I76" s="5"/>
      <c r="K76" s="15"/>
      <c r="L76" s="5"/>
    </row>
    <row r="77" customFormat="false" ht="15" hidden="false" customHeight="false" outlineLevel="0" collapsed="false">
      <c r="A77" s="5"/>
      <c r="C77" s="2"/>
      <c r="D77" s="15"/>
      <c r="E77" s="5"/>
      <c r="G77" s="15"/>
      <c r="H77" s="5"/>
      <c r="I77" s="5"/>
      <c r="K77" s="15"/>
      <c r="L77" s="5"/>
    </row>
    <row r="78" customFormat="false" ht="15" hidden="false" customHeight="false" outlineLevel="0" collapsed="false">
      <c r="A78" s="5"/>
      <c r="C78" s="2"/>
      <c r="D78" s="15"/>
      <c r="E78" s="5"/>
      <c r="G78" s="15"/>
      <c r="H78" s="5"/>
      <c r="I78" s="5"/>
      <c r="K78" s="15"/>
      <c r="L78" s="5"/>
    </row>
    <row r="79" customFormat="false" ht="15" hidden="false" customHeight="false" outlineLevel="0" collapsed="false">
      <c r="C79" s="2"/>
      <c r="D79" s="26"/>
      <c r="E79" s="5"/>
      <c r="G79" s="15"/>
      <c r="H79" s="5"/>
      <c r="I79" s="5"/>
      <c r="K79" s="15"/>
      <c r="L79" s="5"/>
    </row>
    <row r="80" customFormat="false" ht="15" hidden="false" customHeight="false" outlineLevel="0" collapsed="false">
      <c r="C80" s="2"/>
      <c r="D80" s="26"/>
      <c r="E80" s="5"/>
      <c r="G80" s="15"/>
      <c r="H80" s="5"/>
      <c r="K80" s="5"/>
      <c r="L80" s="5"/>
    </row>
    <row r="81" customFormat="false" ht="15" hidden="false" customHeight="false" outlineLevel="0" collapsed="false">
      <c r="C81" s="2"/>
      <c r="D81" s="26"/>
      <c r="E81" s="5"/>
      <c r="G81" s="15"/>
      <c r="H81" s="5"/>
      <c r="K81" s="5"/>
      <c r="L81" s="5"/>
    </row>
    <row r="82" customFormat="false" ht="15" hidden="false" customHeight="false" outlineLevel="0" collapsed="false">
      <c r="C82" s="2"/>
      <c r="D82" s="26"/>
      <c r="E82" s="5"/>
      <c r="G82" s="15"/>
      <c r="H82" s="5"/>
      <c r="K82" s="5"/>
      <c r="L82" s="5"/>
    </row>
    <row r="83" customFormat="false" ht="15" hidden="false" customHeight="false" outlineLevel="0" collapsed="false">
      <c r="C83" s="2"/>
      <c r="D83" s="26"/>
      <c r="E83" s="5"/>
      <c r="G83" s="15"/>
      <c r="H83" s="5"/>
      <c r="K83" s="5"/>
      <c r="L83" s="5"/>
    </row>
    <row r="84" customFormat="false" ht="15" hidden="false" customHeight="false" outlineLevel="0" collapsed="false">
      <c r="C84" s="2"/>
      <c r="D84" s="26"/>
      <c r="E84" s="5"/>
      <c r="G84" s="15"/>
      <c r="H84" s="5"/>
      <c r="K84" s="5"/>
      <c r="L84" s="5"/>
    </row>
    <row r="85" customFormat="false" ht="15" hidden="false" customHeight="false" outlineLevel="0" collapsed="false">
      <c r="C85" s="2"/>
      <c r="D85" s="26"/>
      <c r="E85" s="5"/>
      <c r="G85" s="15"/>
      <c r="H85" s="5"/>
      <c r="K85" s="5"/>
      <c r="L85" s="5"/>
    </row>
    <row r="86" customFormat="false" ht="15" hidden="false" customHeight="false" outlineLevel="0" collapsed="false">
      <c r="C86" s="35"/>
      <c r="D86" s="26"/>
      <c r="E86" s="5"/>
      <c r="G86" s="15"/>
      <c r="H86" s="5"/>
    </row>
    <row r="87" customFormat="false" ht="15" hidden="false" customHeight="false" outlineLevel="0" collapsed="false">
      <c r="C87" s="35"/>
      <c r="D87" s="26"/>
      <c r="E87" s="5"/>
      <c r="G87" s="15"/>
      <c r="H87" s="5"/>
    </row>
    <row r="88" customFormat="false" ht="15" hidden="false" customHeight="false" outlineLevel="0" collapsed="false">
      <c r="C88" s="35"/>
      <c r="D88" s="26"/>
    </row>
    <row r="89" customFormat="false" ht="15" hidden="false" customHeight="false" outlineLevel="0" collapsed="false">
      <c r="C89" s="35"/>
      <c r="D89" s="26"/>
    </row>
  </sheetData>
  <conditionalFormatting sqref="E7:E87">
    <cfRule type="duplicateValues" priority="2" aboveAverage="0" equalAverage="0" bottom="0" percent="0" rank="0" text="" dxfId="95"/>
  </conditionalFormatting>
  <conditionalFormatting sqref="H6:I72">
    <cfRule type="duplicateValues" priority="3" aboveAverage="0" equalAverage="0" bottom="0" percent="0" rank="0" text="" dxfId="96"/>
  </conditionalFormatting>
  <conditionalFormatting sqref="L6:L81">
    <cfRule type="duplicateValues" priority="4" aboveAverage="0" equalAverage="0" bottom="0" percent="0" rank="0" text="" dxfId="97"/>
  </conditionalFormatting>
  <conditionalFormatting sqref="E7:E93">
    <cfRule type="duplicateValues" priority="5" aboveAverage="0" equalAverage="0" bottom="0" percent="0" rank="0" text="" dxfId="9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94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E62" activeCellId="0" sqref="E62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24.57"/>
  </cols>
  <sheetData>
    <row r="3" customFormat="false" ht="15" hidden="false" customHeight="false" outlineLevel="0" collapsed="false">
      <c r="C3" s="23" t="s">
        <v>80</v>
      </c>
      <c r="D3" s="23"/>
      <c r="E3" s="24"/>
      <c r="F3" s="24"/>
    </row>
    <row r="5" customFormat="false" ht="15" hidden="false" customHeight="false" outlineLevel="0" collapsed="false">
      <c r="A5" s="2"/>
      <c r="B5" s="31"/>
      <c r="C5" s="2" t="s">
        <v>3</v>
      </c>
      <c r="D5" s="2" t="s">
        <v>4</v>
      </c>
      <c r="E5" s="2" t="s">
        <v>5</v>
      </c>
      <c r="G5" s="25" t="s">
        <v>15</v>
      </c>
      <c r="H5" s="2" t="s">
        <v>6</v>
      </c>
      <c r="I5" s="2" t="s">
        <v>5</v>
      </c>
      <c r="K5" s="25" t="s">
        <v>16</v>
      </c>
      <c r="L5" s="2" t="s">
        <v>6</v>
      </c>
      <c r="M5" s="2" t="s">
        <v>5</v>
      </c>
    </row>
    <row r="6" customFormat="false" ht="15" hidden="false" customHeight="false" outlineLevel="0" collapsed="false">
      <c r="A6" s="2"/>
      <c r="B6" s="31"/>
      <c r="C6" s="2"/>
      <c r="D6" s="15"/>
      <c r="E6" s="5"/>
      <c r="H6" s="5"/>
      <c r="I6" s="5"/>
      <c r="K6" s="15"/>
      <c r="L6" s="5"/>
      <c r="M6" s="5"/>
      <c r="N6" s="5"/>
    </row>
    <row r="7" customFormat="false" ht="15" hidden="false" customHeight="false" outlineLevel="0" collapsed="false">
      <c r="A7" s="2" t="s">
        <v>9</v>
      </c>
      <c r="B7" s="31" t="s">
        <v>71</v>
      </c>
      <c r="C7" s="2" t="s">
        <v>14</v>
      </c>
      <c r="D7" s="15" t="n">
        <v>1900</v>
      </c>
      <c r="E7" s="5" t="n">
        <v>3679</v>
      </c>
      <c r="G7" s="26" t="n">
        <v>2504.4</v>
      </c>
      <c r="H7" s="5" t="n">
        <v>4866</v>
      </c>
      <c r="I7" s="5" t="n">
        <v>29</v>
      </c>
      <c r="K7" s="15" t="n">
        <v>650.04</v>
      </c>
      <c r="L7" s="5" t="n">
        <v>6628</v>
      </c>
      <c r="M7" s="5"/>
      <c r="N7" s="5"/>
    </row>
    <row r="8" customFormat="false" ht="15" hidden="false" customHeight="false" outlineLevel="0" collapsed="false">
      <c r="A8" s="5"/>
      <c r="B8" s="31"/>
      <c r="C8" s="2"/>
      <c r="D8" s="15" t="n">
        <v>999.99</v>
      </c>
      <c r="E8" s="5" t="n">
        <v>3680</v>
      </c>
      <c r="G8" s="26" t="n">
        <v>250.44</v>
      </c>
      <c r="H8" s="5" t="n">
        <v>5229</v>
      </c>
      <c r="I8" s="5" t="n">
        <v>32</v>
      </c>
      <c r="K8" s="15" t="n">
        <v>730.45</v>
      </c>
      <c r="L8" s="5" t="n">
        <v>1622</v>
      </c>
      <c r="M8" s="5"/>
      <c r="N8" s="5"/>
    </row>
    <row r="9" customFormat="false" ht="15" hidden="false" customHeight="false" outlineLevel="0" collapsed="false">
      <c r="A9" s="5"/>
      <c r="B9" s="31"/>
      <c r="C9" s="2"/>
      <c r="D9" s="15" t="n">
        <v>1000</v>
      </c>
      <c r="E9" s="5" t="n">
        <v>3683</v>
      </c>
      <c r="G9" s="26" t="n">
        <v>200</v>
      </c>
      <c r="H9" s="5" t="n">
        <v>9831</v>
      </c>
      <c r="I9" s="5" t="n">
        <v>11</v>
      </c>
      <c r="K9" s="15" t="n">
        <v>417.4</v>
      </c>
      <c r="L9" s="5" t="n">
        <v>6204</v>
      </c>
      <c r="M9" s="5"/>
      <c r="N9" s="5"/>
    </row>
    <row r="10" customFormat="false" ht="15" hidden="false" customHeight="false" outlineLevel="0" collapsed="false">
      <c r="A10" s="5"/>
      <c r="B10" s="31"/>
      <c r="C10" s="2"/>
      <c r="D10" s="15" t="n">
        <v>815.53</v>
      </c>
      <c r="E10" s="5" t="n">
        <v>3685</v>
      </c>
      <c r="G10" s="26" t="n">
        <v>690.64</v>
      </c>
      <c r="H10" s="5" t="n">
        <v>8497</v>
      </c>
      <c r="I10" s="5" t="n">
        <v>1</v>
      </c>
      <c r="K10" s="15" t="n">
        <v>489</v>
      </c>
      <c r="L10" s="5" t="n">
        <v>1012</v>
      </c>
      <c r="M10" s="5"/>
      <c r="N10" s="5"/>
    </row>
    <row r="11" customFormat="false" ht="15" hidden="false" customHeight="false" outlineLevel="0" collapsed="false">
      <c r="A11" s="5"/>
      <c r="B11" s="31"/>
      <c r="C11" s="2"/>
      <c r="D11" s="15" t="n">
        <v>669.66</v>
      </c>
      <c r="E11" s="5" t="n">
        <v>3686</v>
      </c>
      <c r="G11" s="26"/>
      <c r="H11" s="5"/>
      <c r="I11" s="5"/>
      <c r="K11" s="15" t="n">
        <v>222.7</v>
      </c>
      <c r="L11" s="5" t="n">
        <v>7876</v>
      </c>
      <c r="M11" s="5"/>
      <c r="N11" s="5"/>
    </row>
    <row r="12" customFormat="false" ht="15" hidden="false" customHeight="false" outlineLevel="0" collapsed="false">
      <c r="A12" s="2"/>
      <c r="B12" s="31"/>
      <c r="C12" s="2" t="s">
        <v>17</v>
      </c>
      <c r="D12" s="15" t="n">
        <v>150</v>
      </c>
      <c r="E12" s="5"/>
      <c r="G12" s="10" t="n">
        <f aca="false">SUM(G7:G11)</f>
        <v>3645.48</v>
      </c>
      <c r="H12" s="5"/>
      <c r="I12" s="5"/>
      <c r="K12" s="15"/>
      <c r="L12" s="5"/>
      <c r="M12" s="5"/>
      <c r="N12" s="5"/>
    </row>
    <row r="13" customFormat="false" ht="15" hidden="false" customHeight="false" outlineLevel="0" collapsed="false">
      <c r="A13" s="5"/>
      <c r="B13" s="31"/>
      <c r="C13" s="2" t="s">
        <v>81</v>
      </c>
      <c r="D13" s="15" t="n">
        <v>300</v>
      </c>
      <c r="E13" s="5"/>
      <c r="G13" s="26"/>
      <c r="H13" s="5"/>
      <c r="I13" s="5"/>
      <c r="K13" s="4" t="n">
        <f aca="false">SUM(K7:K12)</f>
        <v>2509.59</v>
      </c>
      <c r="L13" s="5"/>
      <c r="M13" s="5"/>
      <c r="N13" s="5"/>
    </row>
    <row r="14" customFormat="false" ht="15" hidden="false" customHeight="false" outlineLevel="0" collapsed="false">
      <c r="A14" s="5"/>
      <c r="B14" s="31"/>
      <c r="C14" s="2" t="s">
        <v>15</v>
      </c>
      <c r="D14" s="15" t="n">
        <v>3645.48</v>
      </c>
      <c r="E14" s="5"/>
      <c r="G14" s="26"/>
      <c r="H14" s="5"/>
      <c r="I14" s="5"/>
      <c r="K14" s="15"/>
      <c r="L14" s="5"/>
      <c r="M14" s="5"/>
      <c r="N14" s="5"/>
    </row>
    <row r="15" customFormat="false" ht="15" hidden="false" customHeight="false" outlineLevel="0" collapsed="false">
      <c r="A15" s="5"/>
      <c r="B15" s="31"/>
      <c r="C15" s="2" t="s">
        <v>16</v>
      </c>
      <c r="D15" s="15" t="n">
        <v>2509.59</v>
      </c>
      <c r="E15" s="5"/>
      <c r="G15" s="26"/>
      <c r="H15" s="5"/>
      <c r="I15" s="5"/>
      <c r="K15" s="15"/>
      <c r="L15" s="5"/>
      <c r="M15" s="5"/>
      <c r="N15" s="5"/>
    </row>
    <row r="16" customFormat="false" ht="15" hidden="false" customHeight="false" outlineLevel="0" collapsed="false">
      <c r="A16" s="5"/>
      <c r="B16" s="31"/>
      <c r="C16" s="2"/>
      <c r="D16" s="15"/>
      <c r="E16" s="5"/>
      <c r="G16" s="26"/>
      <c r="H16" s="5"/>
      <c r="I16" s="5"/>
      <c r="K16" s="15"/>
      <c r="L16" s="5"/>
      <c r="M16" s="5"/>
      <c r="N16" s="5"/>
    </row>
    <row r="17" customFormat="false" ht="15" hidden="false" customHeight="false" outlineLevel="0" collapsed="false">
      <c r="A17" s="5"/>
      <c r="B17" s="31"/>
      <c r="C17" s="2"/>
      <c r="D17" s="4" t="n">
        <f aca="false">SUM(D7:D16)</f>
        <v>11990.25</v>
      </c>
      <c r="E17" s="5" t="n">
        <v>0</v>
      </c>
      <c r="G17" s="26"/>
      <c r="H17" s="5"/>
      <c r="I17" s="5"/>
      <c r="K17" s="15"/>
      <c r="L17" s="5"/>
      <c r="M17" s="5"/>
      <c r="N17" s="5"/>
    </row>
    <row r="18" customFormat="false" ht="15" hidden="false" customHeight="false" outlineLevel="0" collapsed="false">
      <c r="A18" s="5"/>
      <c r="B18" s="31"/>
      <c r="C18" s="2"/>
      <c r="D18" s="15"/>
      <c r="E18" s="5"/>
      <c r="G18" s="26"/>
      <c r="H18" s="5"/>
      <c r="I18" s="5"/>
      <c r="K18" s="15"/>
      <c r="L18" s="5"/>
      <c r="M18" s="5"/>
      <c r="N18" s="5"/>
    </row>
    <row r="19" customFormat="false" ht="15" hidden="false" customHeight="false" outlineLevel="0" collapsed="false">
      <c r="A19" s="5"/>
      <c r="B19" s="31"/>
      <c r="C19" s="2"/>
      <c r="D19" s="15"/>
      <c r="E19" s="5"/>
      <c r="G19" s="26"/>
      <c r="H19" s="5"/>
      <c r="I19" s="5"/>
      <c r="K19" s="15"/>
      <c r="L19" s="5"/>
      <c r="M19" s="5"/>
      <c r="N19" s="5"/>
    </row>
    <row r="20" customFormat="false" ht="15" hidden="false" customHeight="false" outlineLevel="0" collapsed="false">
      <c r="A20" s="2" t="s">
        <v>18</v>
      </c>
      <c r="B20" s="2" t="s">
        <v>73</v>
      </c>
      <c r="C20" s="2" t="s">
        <v>82</v>
      </c>
      <c r="D20" s="15" t="n">
        <v>1565.25</v>
      </c>
      <c r="E20" s="5" t="n">
        <v>16324</v>
      </c>
      <c r="G20" s="26" t="n">
        <v>5000</v>
      </c>
      <c r="H20" s="5" t="n">
        <v>3531</v>
      </c>
      <c r="I20" s="5" t="n">
        <v>9</v>
      </c>
      <c r="K20" s="15"/>
      <c r="L20" s="5"/>
      <c r="M20" s="5"/>
      <c r="N20" s="5"/>
    </row>
    <row r="21" customFormat="false" ht="15" hidden="false" customHeight="false" outlineLevel="0" collapsed="false">
      <c r="A21" s="5"/>
      <c r="B21" s="31"/>
      <c r="C21" s="2"/>
      <c r="D21" s="15" t="n">
        <v>1000</v>
      </c>
      <c r="E21" s="5" t="n">
        <v>1019</v>
      </c>
      <c r="G21" s="26" t="n">
        <v>4000</v>
      </c>
      <c r="H21" s="5" t="n">
        <v>3531</v>
      </c>
      <c r="I21" s="5" t="n">
        <v>8</v>
      </c>
      <c r="K21" s="15"/>
      <c r="L21" s="5"/>
      <c r="M21" s="5"/>
      <c r="N21" s="5"/>
    </row>
    <row r="22" customFormat="false" ht="15" hidden="false" customHeight="false" outlineLevel="0" collapsed="false">
      <c r="A22" s="5"/>
      <c r="B22" s="31"/>
      <c r="C22" s="2"/>
      <c r="D22" s="15" t="n">
        <v>1000</v>
      </c>
      <c r="E22" s="5" t="n">
        <v>1023</v>
      </c>
      <c r="G22" s="26" t="n">
        <v>638.46</v>
      </c>
      <c r="H22" s="5" t="n">
        <v>8444</v>
      </c>
      <c r="I22" s="5" t="n">
        <v>6</v>
      </c>
      <c r="K22" s="15"/>
      <c r="L22" s="5"/>
      <c r="M22" s="5"/>
      <c r="N22" s="5"/>
    </row>
    <row r="23" customFormat="false" ht="15" hidden="false" customHeight="false" outlineLevel="0" collapsed="false">
      <c r="A23" s="5"/>
      <c r="B23" s="31"/>
      <c r="C23" s="2" t="s">
        <v>14</v>
      </c>
      <c r="D23" s="15" t="n">
        <v>1800</v>
      </c>
      <c r="E23" s="5" t="n">
        <v>3687</v>
      </c>
      <c r="G23" s="26" t="n">
        <v>445.4</v>
      </c>
      <c r="H23" s="5" t="n">
        <v>3079</v>
      </c>
      <c r="I23" s="5" t="n">
        <v>5</v>
      </c>
      <c r="K23" s="15"/>
      <c r="L23" s="5"/>
      <c r="M23" s="5"/>
      <c r="N23" s="5"/>
    </row>
    <row r="24" customFormat="false" ht="15" hidden="false" customHeight="false" outlineLevel="0" collapsed="false">
      <c r="A24" s="5"/>
      <c r="B24" s="31"/>
      <c r="C24" s="2" t="s">
        <v>15</v>
      </c>
      <c r="D24" s="15" t="n">
        <v>14187.49</v>
      </c>
      <c r="E24" s="5"/>
      <c r="G24" s="26" t="n">
        <v>100</v>
      </c>
      <c r="H24" s="5" t="n">
        <v>8399</v>
      </c>
      <c r="I24" s="5" t="n">
        <v>12</v>
      </c>
      <c r="K24" s="15"/>
      <c r="L24" s="5"/>
      <c r="M24" s="5"/>
      <c r="N24" s="5"/>
    </row>
    <row r="25" customFormat="false" ht="15" hidden="false" customHeight="false" outlineLevel="0" collapsed="false">
      <c r="A25" s="5"/>
      <c r="B25" s="31"/>
      <c r="C25" s="2"/>
      <c r="D25" s="15"/>
      <c r="E25" s="5"/>
      <c r="G25" s="26" t="n">
        <v>600</v>
      </c>
      <c r="H25" s="5" t="n">
        <v>2152</v>
      </c>
      <c r="I25" s="5" t="n">
        <v>15</v>
      </c>
      <c r="K25" s="15"/>
      <c r="L25" s="5"/>
      <c r="M25" s="5"/>
      <c r="N25" s="5"/>
    </row>
    <row r="26" customFormat="false" ht="15" hidden="false" customHeight="false" outlineLevel="0" collapsed="false">
      <c r="A26" s="5"/>
      <c r="B26" s="31"/>
      <c r="C26" s="2"/>
      <c r="D26" s="4" t="n">
        <f aca="false">SUM(D20:D25)</f>
        <v>19552.74</v>
      </c>
      <c r="E26" s="5"/>
      <c r="G26" s="26" t="n">
        <v>1000</v>
      </c>
      <c r="H26" s="5" t="n">
        <v>3531</v>
      </c>
      <c r="I26" s="5" t="n">
        <v>10</v>
      </c>
      <c r="K26" s="15"/>
      <c r="L26" s="5"/>
      <c r="M26" s="5"/>
      <c r="N26" s="5"/>
    </row>
    <row r="27" customFormat="false" ht="15" hidden="false" customHeight="false" outlineLevel="0" collapsed="false">
      <c r="A27" s="5"/>
      <c r="B27" s="31"/>
      <c r="C27" s="2"/>
      <c r="D27" s="15"/>
      <c r="E27" s="5"/>
      <c r="G27" s="26" t="n">
        <v>150.26</v>
      </c>
      <c r="H27" s="5" t="n">
        <v>7066</v>
      </c>
      <c r="I27" s="5" t="n">
        <v>28</v>
      </c>
      <c r="K27" s="15"/>
      <c r="L27" s="5"/>
      <c r="M27" s="5"/>
      <c r="N27" s="5"/>
    </row>
    <row r="28" customFormat="false" ht="15" hidden="false" customHeight="false" outlineLevel="0" collapsed="false">
      <c r="A28" s="5"/>
      <c r="B28" s="31"/>
      <c r="C28" s="2"/>
      <c r="D28" s="15"/>
      <c r="E28" s="5"/>
      <c r="G28" s="26" t="n">
        <v>417.4</v>
      </c>
      <c r="H28" s="5" t="n">
        <v>8140</v>
      </c>
      <c r="I28" s="5" t="n">
        <v>17</v>
      </c>
      <c r="K28" s="15"/>
      <c r="L28" s="5"/>
      <c r="M28" s="5"/>
      <c r="N28" s="5"/>
    </row>
    <row r="29" customFormat="false" ht="15" hidden="false" customHeight="false" outlineLevel="0" collapsed="false">
      <c r="A29" s="2"/>
      <c r="B29" s="31"/>
      <c r="C29" s="2"/>
      <c r="D29" s="15"/>
      <c r="E29" s="5"/>
      <c r="G29" s="26" t="n">
        <v>775.15</v>
      </c>
      <c r="H29" s="5" t="n">
        <v>1547</v>
      </c>
      <c r="I29" s="5" t="n">
        <v>16</v>
      </c>
      <c r="K29" s="15"/>
      <c r="L29" s="5"/>
      <c r="M29" s="5"/>
      <c r="N29" s="5"/>
    </row>
    <row r="30" customFormat="false" ht="15" hidden="false" customHeight="false" outlineLevel="0" collapsed="false">
      <c r="A30" s="5"/>
      <c r="B30" s="31"/>
      <c r="C30" s="2"/>
      <c r="D30" s="15"/>
      <c r="E30" s="5"/>
      <c r="G30" s="26" t="n">
        <v>860.82</v>
      </c>
      <c r="H30" s="5" t="n">
        <v>3421</v>
      </c>
      <c r="I30" s="5" t="n">
        <v>31</v>
      </c>
      <c r="K30" s="15"/>
      <c r="L30" s="5"/>
      <c r="M30" s="5"/>
      <c r="N30" s="5"/>
    </row>
    <row r="31" customFormat="false" ht="15" hidden="false" customHeight="false" outlineLevel="0" collapsed="false">
      <c r="A31" s="2"/>
      <c r="B31" s="31"/>
      <c r="C31" s="2"/>
      <c r="D31" s="15"/>
      <c r="E31" s="5"/>
      <c r="G31" s="26" t="n">
        <v>200</v>
      </c>
      <c r="H31" s="5" t="n">
        <v>2256</v>
      </c>
      <c r="I31" s="5" t="n">
        <v>2</v>
      </c>
      <c r="K31" s="15"/>
      <c r="L31" s="5"/>
      <c r="M31" s="5"/>
      <c r="N31" s="5"/>
    </row>
    <row r="32" customFormat="false" ht="15" hidden="false" customHeight="false" outlineLevel="0" collapsed="false">
      <c r="A32" s="5"/>
      <c r="B32" s="31"/>
      <c r="C32" s="2"/>
      <c r="D32" s="15"/>
      <c r="E32" s="5"/>
      <c r="G32" s="26"/>
      <c r="H32" s="5"/>
      <c r="I32" s="5"/>
      <c r="K32" s="15"/>
      <c r="L32" s="5"/>
      <c r="M32" s="5"/>
      <c r="N32" s="5"/>
    </row>
    <row r="33" customFormat="false" ht="15" hidden="false" customHeight="false" outlineLevel="0" collapsed="false">
      <c r="A33" s="5"/>
      <c r="B33" s="31"/>
      <c r="C33" s="2"/>
      <c r="D33" s="15"/>
      <c r="E33" s="5"/>
      <c r="G33" s="10" t="n">
        <f aca="false">SUM(G20:G32)</f>
        <v>14187.49</v>
      </c>
      <c r="H33" s="5"/>
      <c r="I33" s="5"/>
      <c r="K33" s="15"/>
      <c r="L33" s="5"/>
      <c r="M33" s="5"/>
      <c r="N33" s="5"/>
    </row>
    <row r="34" customFormat="false" ht="15" hidden="false" customHeight="false" outlineLevel="0" collapsed="false">
      <c r="A34" s="5"/>
      <c r="B34" s="31"/>
      <c r="C34" s="2"/>
      <c r="D34" s="15"/>
      <c r="E34" s="5"/>
      <c r="G34" s="26"/>
      <c r="H34" s="5"/>
      <c r="I34" s="5"/>
      <c r="K34" s="15"/>
      <c r="L34" s="5"/>
      <c r="M34" s="5"/>
      <c r="N34" s="5"/>
    </row>
    <row r="35" customFormat="false" ht="15" hidden="false" customHeight="false" outlineLevel="0" collapsed="false">
      <c r="A35" s="2"/>
      <c r="B35" s="31"/>
      <c r="C35" s="2"/>
      <c r="D35" s="15"/>
      <c r="E35" s="5"/>
      <c r="G35" s="26"/>
      <c r="H35" s="5"/>
      <c r="I35" s="5"/>
      <c r="K35" s="15"/>
      <c r="L35" s="5"/>
      <c r="M35" s="5"/>
      <c r="N35" s="5"/>
    </row>
    <row r="36" customFormat="false" ht="15" hidden="false" customHeight="false" outlineLevel="0" collapsed="false">
      <c r="A36" s="2" t="s">
        <v>22</v>
      </c>
      <c r="B36" s="31" t="s">
        <v>41</v>
      </c>
      <c r="C36" s="2" t="s">
        <v>12</v>
      </c>
      <c r="D36" s="15" t="n">
        <v>500</v>
      </c>
      <c r="E36" s="28" t="n">
        <v>1052</v>
      </c>
      <c r="G36" s="26" t="n">
        <v>375.66</v>
      </c>
      <c r="H36" s="5" t="n">
        <v>6739</v>
      </c>
      <c r="I36" s="5" t="n">
        <v>22</v>
      </c>
      <c r="K36" s="4" t="n">
        <v>200</v>
      </c>
      <c r="L36" s="5" t="n">
        <v>528</v>
      </c>
      <c r="M36" s="5"/>
      <c r="N36" s="5"/>
    </row>
    <row r="37" customFormat="false" ht="15" hidden="false" customHeight="false" outlineLevel="0" collapsed="false">
      <c r="A37" s="2"/>
      <c r="B37" s="31"/>
      <c r="C37" s="2" t="s">
        <v>24</v>
      </c>
      <c r="D37" s="15" t="n">
        <v>1000</v>
      </c>
      <c r="E37" s="5" t="n">
        <v>608</v>
      </c>
      <c r="G37" s="26" t="n">
        <v>1598.9</v>
      </c>
      <c r="H37" s="5" t="n">
        <v>4675</v>
      </c>
      <c r="I37" s="5" t="n">
        <v>24</v>
      </c>
      <c r="K37" s="15"/>
      <c r="L37" s="5"/>
      <c r="M37" s="5"/>
      <c r="N37" s="5"/>
    </row>
    <row r="38" customFormat="false" ht="15" hidden="false" customHeight="false" outlineLevel="0" collapsed="false">
      <c r="A38" s="2"/>
      <c r="B38" s="31"/>
      <c r="C38" s="2"/>
      <c r="D38" s="15" t="n">
        <v>800</v>
      </c>
      <c r="E38" s="5" t="n">
        <v>614</v>
      </c>
      <c r="G38" s="26" t="n">
        <v>500</v>
      </c>
      <c r="H38" s="5" t="n">
        <v>9390</v>
      </c>
      <c r="I38" s="5" t="n">
        <v>26</v>
      </c>
      <c r="K38" s="15"/>
      <c r="L38" s="5"/>
      <c r="M38" s="5"/>
      <c r="N38" s="5"/>
    </row>
    <row r="39" customFormat="false" ht="15" hidden="false" customHeight="false" outlineLevel="0" collapsed="false">
      <c r="A39" s="2"/>
      <c r="B39" s="31"/>
      <c r="C39" s="2"/>
      <c r="D39" s="15" t="n">
        <v>500</v>
      </c>
      <c r="E39" s="5" t="n">
        <v>620</v>
      </c>
      <c r="G39" s="26" t="n">
        <v>208.7</v>
      </c>
      <c r="H39" s="5" t="n">
        <v>446</v>
      </c>
      <c r="I39" s="5" t="n">
        <v>23</v>
      </c>
      <c r="K39" s="15"/>
      <c r="L39" s="5"/>
      <c r="M39" s="5"/>
      <c r="N39" s="5"/>
    </row>
    <row r="40" customFormat="false" ht="15" hidden="false" customHeight="false" outlineLevel="0" collapsed="false">
      <c r="A40" s="2"/>
      <c r="B40" s="31"/>
      <c r="C40" s="2" t="s">
        <v>61</v>
      </c>
      <c r="D40" s="15" t="n">
        <v>200</v>
      </c>
      <c r="E40" s="5" t="n">
        <v>2398</v>
      </c>
      <c r="G40" s="26"/>
      <c r="H40" s="5"/>
      <c r="I40" s="5"/>
      <c r="K40" s="15"/>
      <c r="L40" s="5"/>
      <c r="M40" s="5"/>
      <c r="N40" s="5"/>
    </row>
    <row r="41" customFormat="false" ht="15" hidden="false" customHeight="false" outlineLevel="0" collapsed="false">
      <c r="A41" s="2"/>
      <c r="B41" s="31"/>
      <c r="C41" s="2"/>
      <c r="D41" s="15" t="n">
        <v>200</v>
      </c>
      <c r="E41" s="5" t="n">
        <v>2399</v>
      </c>
      <c r="G41" s="26"/>
      <c r="H41" s="5"/>
      <c r="I41" s="5"/>
      <c r="K41" s="15"/>
      <c r="L41" s="5"/>
      <c r="M41" s="5"/>
      <c r="N41" s="5"/>
    </row>
    <row r="42" customFormat="false" ht="15" hidden="false" customHeight="false" outlineLevel="0" collapsed="false">
      <c r="A42" s="2"/>
      <c r="B42" s="31"/>
      <c r="C42" s="2"/>
      <c r="D42" s="15" t="n">
        <v>200</v>
      </c>
      <c r="E42" s="5" t="n">
        <v>2400</v>
      </c>
      <c r="G42" s="10" t="n">
        <f aca="false">SUM(G36:G41)</f>
        <v>2683.26</v>
      </c>
      <c r="H42" s="5"/>
      <c r="I42" s="5"/>
      <c r="K42" s="15"/>
      <c r="L42" s="5"/>
      <c r="M42" s="5"/>
      <c r="N42" s="5"/>
    </row>
    <row r="43" customFormat="false" ht="15" hidden="false" customHeight="false" outlineLevel="0" collapsed="false">
      <c r="A43" s="2"/>
      <c r="B43" s="31"/>
      <c r="C43" s="2"/>
      <c r="D43" s="15" t="n">
        <v>200</v>
      </c>
      <c r="E43" s="5" t="n">
        <v>2401</v>
      </c>
      <c r="G43" s="26"/>
      <c r="H43" s="5"/>
      <c r="I43" s="5"/>
      <c r="K43" s="15"/>
      <c r="L43" s="5"/>
      <c r="M43" s="5"/>
      <c r="N43" s="5"/>
    </row>
    <row r="44" customFormat="false" ht="15" hidden="false" customHeight="false" outlineLevel="0" collapsed="false">
      <c r="A44" s="5"/>
      <c r="B44" s="31"/>
      <c r="C44" s="2"/>
      <c r="D44" s="15" t="n">
        <v>200</v>
      </c>
      <c r="E44" s="5" t="n">
        <v>2402</v>
      </c>
      <c r="G44" s="26"/>
      <c r="H44" s="5"/>
      <c r="I44" s="5"/>
      <c r="K44" s="15"/>
      <c r="L44" s="5"/>
      <c r="M44" s="5"/>
      <c r="N44" s="5"/>
    </row>
    <row r="45" customFormat="false" ht="15" hidden="false" customHeight="false" outlineLevel="0" collapsed="false">
      <c r="A45" s="5"/>
      <c r="B45" s="31"/>
      <c r="C45" s="2"/>
      <c r="D45" s="15" t="n">
        <v>200</v>
      </c>
      <c r="E45" s="5" t="n">
        <v>2403</v>
      </c>
      <c r="G45" s="26"/>
      <c r="H45" s="5"/>
      <c r="I45" s="5"/>
      <c r="K45" s="15"/>
      <c r="L45" s="5"/>
      <c r="M45" s="5"/>
      <c r="N45" s="5"/>
    </row>
    <row r="46" customFormat="false" ht="15" hidden="false" customHeight="false" outlineLevel="0" collapsed="false">
      <c r="A46" s="5"/>
      <c r="B46" s="31"/>
      <c r="C46" s="2" t="s">
        <v>13</v>
      </c>
      <c r="D46" s="15" t="n">
        <v>960.02</v>
      </c>
      <c r="E46" s="5" t="n">
        <v>8060</v>
      </c>
      <c r="G46" s="26"/>
      <c r="H46" s="5"/>
      <c r="I46" s="5"/>
      <c r="K46" s="15"/>
      <c r="L46" s="5"/>
      <c r="M46" s="5"/>
      <c r="N46" s="5"/>
    </row>
    <row r="47" customFormat="false" ht="15" hidden="false" customHeight="false" outlineLevel="0" collapsed="false">
      <c r="A47" s="5"/>
      <c r="B47" s="31"/>
      <c r="C47" s="2" t="s">
        <v>14</v>
      </c>
      <c r="D47" s="15" t="n">
        <v>445.45</v>
      </c>
      <c r="E47" s="5" t="n">
        <v>3681</v>
      </c>
      <c r="G47" s="26"/>
      <c r="H47" s="5"/>
      <c r="I47" s="5"/>
      <c r="K47" s="15"/>
      <c r="L47" s="5"/>
      <c r="M47" s="5"/>
      <c r="N47" s="5"/>
    </row>
    <row r="48" customFormat="false" ht="15" hidden="false" customHeight="false" outlineLevel="0" collapsed="false">
      <c r="A48" s="5"/>
      <c r="B48" s="31"/>
      <c r="C48" s="2" t="s">
        <v>15</v>
      </c>
      <c r="D48" s="15" t="n">
        <v>2683.26</v>
      </c>
      <c r="E48" s="5"/>
      <c r="G48" s="26"/>
      <c r="H48" s="5"/>
      <c r="I48" s="5"/>
      <c r="K48" s="15"/>
      <c r="L48" s="5"/>
      <c r="M48" s="5"/>
      <c r="N48" s="5"/>
    </row>
    <row r="49" customFormat="false" ht="15" hidden="false" customHeight="false" outlineLevel="0" collapsed="false">
      <c r="A49" s="5"/>
      <c r="B49" s="31"/>
      <c r="C49" s="2" t="s">
        <v>16</v>
      </c>
      <c r="D49" s="15" t="n">
        <v>200</v>
      </c>
      <c r="E49" s="5"/>
      <c r="G49" s="26"/>
      <c r="H49" s="5"/>
      <c r="I49" s="5"/>
      <c r="K49" s="15"/>
      <c r="L49" s="5"/>
      <c r="M49" s="5"/>
      <c r="N49" s="5"/>
    </row>
    <row r="50" customFormat="false" ht="15" hidden="false" customHeight="false" outlineLevel="0" collapsed="false">
      <c r="A50" s="5"/>
      <c r="B50" s="31"/>
      <c r="C50" s="2"/>
      <c r="D50" s="15"/>
      <c r="E50" s="5"/>
      <c r="G50" s="26"/>
      <c r="H50" s="5"/>
      <c r="I50" s="5"/>
      <c r="K50" s="15"/>
      <c r="L50" s="5"/>
      <c r="M50" s="5"/>
      <c r="N50" s="5"/>
    </row>
    <row r="51" customFormat="false" ht="15" hidden="false" customHeight="false" outlineLevel="0" collapsed="false">
      <c r="A51" s="5"/>
      <c r="B51" s="31"/>
      <c r="C51" s="2"/>
      <c r="D51" s="4" t="n">
        <f aca="false">SUM(D36:D50)</f>
        <v>8288.73</v>
      </c>
      <c r="E51" s="5"/>
      <c r="G51" s="26"/>
      <c r="H51" s="5"/>
      <c r="I51" s="5"/>
      <c r="K51" s="15"/>
      <c r="L51" s="5"/>
      <c r="M51" s="5"/>
      <c r="N51" s="5"/>
    </row>
    <row r="52" customFormat="false" ht="15" hidden="false" customHeight="false" outlineLevel="0" collapsed="false">
      <c r="A52" s="5"/>
      <c r="B52" s="31"/>
      <c r="C52" s="2"/>
      <c r="D52" s="15"/>
      <c r="E52" s="5"/>
      <c r="G52" s="26"/>
      <c r="H52" s="5"/>
      <c r="I52" s="5"/>
      <c r="K52" s="15"/>
      <c r="L52" s="5"/>
      <c r="M52" s="5"/>
      <c r="N52" s="5"/>
    </row>
    <row r="53" customFormat="false" ht="15" hidden="false" customHeight="false" outlineLevel="0" collapsed="false">
      <c r="A53" s="5"/>
      <c r="B53" s="31"/>
      <c r="C53" s="2"/>
      <c r="D53" s="15"/>
      <c r="E53" s="5"/>
      <c r="G53" s="26"/>
      <c r="H53" s="5"/>
      <c r="I53" s="5"/>
      <c r="K53" s="15"/>
      <c r="L53" s="5"/>
      <c r="M53" s="5"/>
      <c r="N53" s="5"/>
    </row>
    <row r="54" customFormat="false" ht="15" hidden="false" customHeight="false" outlineLevel="0" collapsed="false">
      <c r="A54" s="5"/>
      <c r="B54" s="31"/>
      <c r="C54" s="2"/>
      <c r="D54" s="15"/>
      <c r="E54" s="5"/>
      <c r="G54" s="26"/>
      <c r="H54" s="5"/>
      <c r="I54" s="5"/>
      <c r="K54" s="15"/>
      <c r="L54" s="5"/>
      <c r="M54" s="5"/>
      <c r="N54" s="5"/>
    </row>
    <row r="55" customFormat="false" ht="15" hidden="false" customHeight="false" outlineLevel="0" collapsed="false">
      <c r="A55" s="2" t="s">
        <v>28</v>
      </c>
      <c r="B55" s="31" t="s">
        <v>44</v>
      </c>
      <c r="C55" s="2" t="s">
        <v>72</v>
      </c>
      <c r="D55" s="15" t="n">
        <v>2500</v>
      </c>
      <c r="E55" s="5" t="n">
        <v>1</v>
      </c>
      <c r="G55" s="26" t="n">
        <v>177</v>
      </c>
      <c r="H55" s="5" t="n">
        <v>1732</v>
      </c>
      <c r="I55" s="5" t="n">
        <v>20</v>
      </c>
      <c r="K55" s="15"/>
      <c r="L55" s="5"/>
      <c r="M55" s="5"/>
      <c r="N55" s="5"/>
    </row>
    <row r="56" customFormat="false" ht="15" hidden="false" customHeight="false" outlineLevel="0" collapsed="false">
      <c r="A56" s="2"/>
      <c r="B56" s="31"/>
      <c r="C56" s="2"/>
      <c r="D56" s="15" t="n">
        <v>1000</v>
      </c>
      <c r="E56" s="5" t="n">
        <v>31</v>
      </c>
      <c r="G56" s="26" t="n">
        <v>116</v>
      </c>
      <c r="H56" s="5" t="n">
        <v>5085</v>
      </c>
      <c r="I56" s="5" t="n">
        <v>21</v>
      </c>
      <c r="K56" s="15"/>
      <c r="L56" s="5"/>
      <c r="M56" s="5"/>
      <c r="N56" s="5"/>
    </row>
    <row r="57" customFormat="false" ht="15" hidden="false" customHeight="false" outlineLevel="0" collapsed="false">
      <c r="A57" s="5"/>
      <c r="B57" s="31"/>
      <c r="C57" s="2"/>
      <c r="D57" s="15" t="n">
        <v>1000</v>
      </c>
      <c r="E57" s="5" t="n">
        <v>32</v>
      </c>
      <c r="G57" s="26" t="n">
        <v>400</v>
      </c>
      <c r="H57" s="5" t="n">
        <v>1275</v>
      </c>
      <c r="I57" s="5" t="n">
        <v>33</v>
      </c>
      <c r="K57" s="15"/>
      <c r="L57" s="5"/>
      <c r="M57" s="5"/>
      <c r="N57" s="5"/>
    </row>
    <row r="58" customFormat="false" ht="15" hidden="false" customHeight="false" outlineLevel="0" collapsed="false">
      <c r="A58" s="5"/>
      <c r="B58" s="31"/>
      <c r="C58" s="2" t="s">
        <v>14</v>
      </c>
      <c r="D58" s="15" t="n">
        <v>556.75</v>
      </c>
      <c r="E58" s="5" t="n">
        <v>3682</v>
      </c>
      <c r="G58" s="26" t="n">
        <v>208.7</v>
      </c>
      <c r="H58" s="5" t="n">
        <v>3359</v>
      </c>
      <c r="I58" s="5" t="n">
        <v>27</v>
      </c>
      <c r="K58" s="15"/>
      <c r="L58" s="5"/>
      <c r="M58" s="5"/>
      <c r="N58" s="5"/>
    </row>
    <row r="59" customFormat="false" ht="15" hidden="false" customHeight="false" outlineLevel="0" collapsed="false">
      <c r="A59" s="5"/>
      <c r="B59" s="31"/>
      <c r="C59" s="2" t="s">
        <v>15</v>
      </c>
      <c r="D59" s="15" t="n">
        <v>2552.02</v>
      </c>
      <c r="E59" s="5"/>
      <c r="G59" s="26" t="n">
        <v>208.7</v>
      </c>
      <c r="H59" s="5" t="n">
        <v>7090</v>
      </c>
      <c r="I59" s="5" t="n">
        <v>25</v>
      </c>
      <c r="K59" s="15"/>
      <c r="L59" s="5"/>
      <c r="M59" s="5"/>
      <c r="N59" s="5"/>
    </row>
    <row r="60" customFormat="false" ht="15" hidden="false" customHeight="false" outlineLevel="0" collapsed="false">
      <c r="A60" s="5"/>
      <c r="B60" s="31"/>
      <c r="C60" s="2"/>
      <c r="D60" s="15"/>
      <c r="E60" s="5"/>
      <c r="G60" s="26" t="n">
        <v>1060.24</v>
      </c>
      <c r="H60" s="5" t="n">
        <v>6280</v>
      </c>
      <c r="I60" s="5" t="n">
        <v>18</v>
      </c>
      <c r="K60" s="15"/>
      <c r="L60" s="5"/>
      <c r="M60" s="5"/>
      <c r="N60" s="5"/>
    </row>
    <row r="61" customFormat="false" ht="15" hidden="false" customHeight="false" outlineLevel="0" collapsed="false">
      <c r="A61" s="5"/>
      <c r="B61" s="31"/>
      <c r="C61" s="2"/>
      <c r="D61" s="15"/>
      <c r="E61" s="5"/>
      <c r="G61" s="26" t="n">
        <v>211.1</v>
      </c>
      <c r="H61" s="5" t="n">
        <v>3003</v>
      </c>
      <c r="I61" s="5" t="n">
        <v>13</v>
      </c>
      <c r="K61" s="15"/>
      <c r="L61" s="5"/>
      <c r="M61" s="5"/>
      <c r="N61" s="5"/>
    </row>
    <row r="62" customFormat="false" ht="15" hidden="false" customHeight="false" outlineLevel="0" collapsed="false">
      <c r="A62" s="5"/>
      <c r="B62" s="31"/>
      <c r="C62" s="2"/>
      <c r="D62" s="15"/>
      <c r="E62" s="5"/>
      <c r="G62" s="26" t="n">
        <v>170.28</v>
      </c>
      <c r="H62" s="5" t="n">
        <v>8502</v>
      </c>
      <c r="I62" s="5" t="n">
        <v>3</v>
      </c>
      <c r="K62" s="15"/>
      <c r="L62" s="5"/>
      <c r="M62" s="5"/>
      <c r="N62" s="5"/>
    </row>
    <row r="63" customFormat="false" ht="15" hidden="false" customHeight="false" outlineLevel="0" collapsed="false">
      <c r="A63" s="5"/>
      <c r="B63" s="31"/>
      <c r="C63" s="2"/>
      <c r="D63" s="15"/>
      <c r="E63" s="5"/>
      <c r="G63" s="26"/>
      <c r="H63" s="5"/>
      <c r="I63" s="5"/>
      <c r="K63" s="15"/>
      <c r="L63" s="5"/>
      <c r="M63" s="5"/>
      <c r="N63" s="5"/>
    </row>
    <row r="64" customFormat="false" ht="15" hidden="false" customHeight="false" outlineLevel="0" collapsed="false">
      <c r="A64" s="5"/>
      <c r="B64" s="31"/>
      <c r="C64" s="2"/>
      <c r="D64" s="4" t="n">
        <f aca="false">SUM(D55:D63)</f>
        <v>7608.77</v>
      </c>
      <c r="E64" s="5"/>
      <c r="G64" s="10" t="n">
        <f aca="false">SUM(G55:G63)</f>
        <v>2552.02</v>
      </c>
      <c r="H64" s="5"/>
      <c r="I64" s="5"/>
      <c r="K64" s="15"/>
      <c r="L64" s="5"/>
      <c r="M64" s="5"/>
      <c r="N64" s="5"/>
    </row>
    <row r="65" customFormat="false" ht="15" hidden="false" customHeight="false" outlineLevel="0" collapsed="false">
      <c r="A65" s="5"/>
      <c r="B65" s="31"/>
      <c r="C65" s="2"/>
      <c r="D65" s="15"/>
      <c r="E65" s="5"/>
      <c r="G65" s="26"/>
      <c r="H65" s="5"/>
      <c r="I65" s="5"/>
      <c r="K65" s="15"/>
      <c r="L65" s="5"/>
      <c r="M65" s="5"/>
      <c r="N65" s="5"/>
    </row>
    <row r="66" customFormat="false" ht="15" hidden="false" customHeight="false" outlineLevel="0" collapsed="false">
      <c r="A66" s="5"/>
      <c r="B66" s="31"/>
      <c r="C66" s="2"/>
      <c r="D66" s="15"/>
      <c r="E66" s="5"/>
      <c r="G66" s="26"/>
      <c r="H66" s="5"/>
      <c r="I66" s="5"/>
      <c r="K66" s="15"/>
      <c r="L66" s="5"/>
      <c r="M66" s="5"/>
      <c r="N66" s="5"/>
    </row>
    <row r="67" customFormat="false" ht="15" hidden="false" customHeight="false" outlineLevel="0" collapsed="false">
      <c r="A67" s="2" t="s">
        <v>32</v>
      </c>
      <c r="B67" s="2" t="s">
        <v>77</v>
      </c>
      <c r="C67" s="2" t="s">
        <v>64</v>
      </c>
      <c r="D67" s="15" t="n">
        <v>2087.15</v>
      </c>
      <c r="E67" s="5" t="n">
        <v>16411</v>
      </c>
      <c r="G67" s="26" t="n">
        <v>300</v>
      </c>
      <c r="H67" s="5" t="n">
        <v>2530</v>
      </c>
      <c r="I67" s="5" t="n">
        <v>34</v>
      </c>
      <c r="K67" s="4" t="n">
        <v>500</v>
      </c>
      <c r="L67" s="5" t="n">
        <v>7410</v>
      </c>
      <c r="M67" s="5"/>
      <c r="N67" s="5"/>
    </row>
    <row r="68" customFormat="false" ht="15" hidden="false" customHeight="false" outlineLevel="0" collapsed="false">
      <c r="A68" s="5"/>
      <c r="C68" s="2" t="s">
        <v>83</v>
      </c>
      <c r="D68" s="15" t="n">
        <v>200</v>
      </c>
      <c r="E68" s="5" t="n">
        <v>2404</v>
      </c>
      <c r="G68" s="26" t="n">
        <v>300</v>
      </c>
      <c r="H68" s="5" t="n">
        <v>7266</v>
      </c>
      <c r="I68" s="5" t="n">
        <v>7</v>
      </c>
      <c r="K68" s="15"/>
      <c r="L68" s="5"/>
      <c r="M68" s="5"/>
      <c r="N68" s="5"/>
    </row>
    <row r="69" customFormat="false" ht="15" hidden="false" customHeight="false" outlineLevel="0" collapsed="false">
      <c r="A69" s="5"/>
      <c r="C69" s="2"/>
      <c r="D69" s="15" t="n">
        <v>200</v>
      </c>
      <c r="E69" s="5" t="n">
        <v>2405</v>
      </c>
      <c r="G69" s="26" t="n">
        <v>344.16</v>
      </c>
      <c r="H69" s="5" t="n">
        <v>2598</v>
      </c>
      <c r="I69" s="5" t="n">
        <v>30</v>
      </c>
      <c r="K69" s="15"/>
      <c r="L69" s="5"/>
      <c r="M69" s="5"/>
      <c r="N69" s="5"/>
    </row>
    <row r="70" customFormat="false" ht="15" hidden="false" customHeight="false" outlineLevel="0" collapsed="false">
      <c r="A70" s="5"/>
      <c r="C70" s="2"/>
      <c r="D70" s="15" t="n">
        <v>200</v>
      </c>
      <c r="E70" s="5" t="n">
        <v>2406</v>
      </c>
      <c r="G70" s="26"/>
      <c r="H70" s="5"/>
      <c r="I70" s="5"/>
      <c r="K70" s="15"/>
      <c r="L70" s="5"/>
      <c r="M70" s="5"/>
      <c r="N70" s="5"/>
    </row>
    <row r="71" customFormat="false" ht="15" hidden="false" customHeight="false" outlineLevel="0" collapsed="false">
      <c r="A71" s="5"/>
      <c r="C71" s="2"/>
      <c r="D71" s="15" t="n">
        <v>200</v>
      </c>
      <c r="E71" s="5" t="n">
        <v>2407</v>
      </c>
      <c r="G71" s="10" t="n">
        <f aca="false">SUM(G67:G70)</f>
        <v>944.16</v>
      </c>
      <c r="H71" s="5"/>
      <c r="I71" s="5"/>
      <c r="K71" s="15"/>
      <c r="L71" s="5"/>
      <c r="M71" s="5"/>
      <c r="N71" s="5"/>
    </row>
    <row r="72" customFormat="false" ht="15" hidden="false" customHeight="false" outlineLevel="0" collapsed="false">
      <c r="A72" s="5"/>
      <c r="C72" s="2"/>
      <c r="D72" s="15" t="n">
        <v>200</v>
      </c>
      <c r="E72" s="5" t="n">
        <v>2408</v>
      </c>
      <c r="G72" s="26"/>
      <c r="H72" s="5"/>
      <c r="I72" s="5"/>
      <c r="K72" s="15"/>
      <c r="L72" s="5"/>
      <c r="M72" s="5"/>
      <c r="N72" s="5"/>
    </row>
    <row r="73" customFormat="false" ht="15" hidden="false" customHeight="false" outlineLevel="0" collapsed="false">
      <c r="A73" s="5"/>
      <c r="C73" s="2"/>
      <c r="D73" s="15" t="n">
        <v>200</v>
      </c>
      <c r="E73" s="5" t="n">
        <v>2409</v>
      </c>
      <c r="G73" s="26"/>
      <c r="H73" s="5"/>
      <c r="I73" s="5"/>
      <c r="K73" s="15"/>
      <c r="L73" s="5"/>
      <c r="M73" s="5"/>
      <c r="N73" s="5"/>
    </row>
    <row r="74" customFormat="false" ht="15" hidden="false" customHeight="false" outlineLevel="0" collapsed="false">
      <c r="A74" s="5"/>
      <c r="B74" s="5"/>
      <c r="C74" s="2" t="s">
        <v>25</v>
      </c>
      <c r="D74" s="15" t="n">
        <v>784.29</v>
      </c>
      <c r="E74" s="5" t="n">
        <v>8063</v>
      </c>
      <c r="G74" s="26"/>
      <c r="H74" s="5"/>
      <c r="I74" s="5"/>
      <c r="K74" s="15"/>
      <c r="L74" s="5"/>
      <c r="M74" s="5"/>
      <c r="N74" s="5"/>
    </row>
    <row r="75" customFormat="false" ht="15" hidden="false" customHeight="false" outlineLevel="0" collapsed="false">
      <c r="A75" s="2"/>
      <c r="B75" s="2"/>
      <c r="C75" s="2" t="s">
        <v>14</v>
      </c>
      <c r="D75" s="15" t="n">
        <v>200</v>
      </c>
      <c r="E75" s="5" t="n">
        <v>71</v>
      </c>
      <c r="G75" s="26"/>
      <c r="H75" s="5"/>
      <c r="I75" s="5"/>
      <c r="K75" s="15"/>
      <c r="L75" s="5"/>
      <c r="M75" s="5"/>
      <c r="N75" s="5"/>
    </row>
    <row r="76" customFormat="false" ht="15" hidden="false" customHeight="false" outlineLevel="0" collapsed="false">
      <c r="A76" s="5"/>
      <c r="C76" s="2" t="s">
        <v>15</v>
      </c>
      <c r="D76" s="15" t="n">
        <v>944.16</v>
      </c>
      <c r="E76" s="5"/>
      <c r="G76" s="26"/>
      <c r="H76" s="5"/>
      <c r="I76" s="5"/>
      <c r="K76" s="15"/>
      <c r="L76" s="5"/>
      <c r="M76" s="5"/>
      <c r="N76" s="5"/>
    </row>
    <row r="77" customFormat="false" ht="15" hidden="false" customHeight="false" outlineLevel="0" collapsed="false">
      <c r="A77" s="5"/>
      <c r="C77" s="2" t="s">
        <v>16</v>
      </c>
      <c r="D77" s="15" t="n">
        <v>500</v>
      </c>
      <c r="E77" s="5"/>
      <c r="G77" s="26"/>
      <c r="H77" s="5"/>
      <c r="I77" s="5"/>
      <c r="K77" s="15"/>
      <c r="L77" s="5"/>
      <c r="M77" s="5"/>
      <c r="N77" s="5"/>
    </row>
    <row r="78" customFormat="false" ht="15" hidden="false" customHeight="false" outlineLevel="0" collapsed="false">
      <c r="A78" s="5"/>
      <c r="C78" s="2"/>
      <c r="D78" s="15"/>
      <c r="E78" s="5"/>
      <c r="G78" s="26"/>
      <c r="H78" s="5"/>
      <c r="I78" s="5"/>
      <c r="K78" s="15"/>
      <c r="L78" s="5"/>
      <c r="M78" s="5"/>
      <c r="N78" s="5"/>
    </row>
    <row r="79" customFormat="false" ht="15" hidden="false" customHeight="false" outlineLevel="0" collapsed="false">
      <c r="A79" s="5"/>
      <c r="C79" s="2"/>
      <c r="D79" s="4" t="n">
        <f aca="false">SUM(D67:D78)</f>
        <v>5715.6</v>
      </c>
      <c r="E79" s="5"/>
      <c r="G79" s="26"/>
      <c r="H79" s="5"/>
      <c r="I79" s="5"/>
      <c r="K79" s="15"/>
      <c r="L79" s="5"/>
      <c r="M79" s="5"/>
      <c r="N79" s="5"/>
    </row>
    <row r="80" customFormat="false" ht="15" hidden="false" customHeight="false" outlineLevel="0" collapsed="false">
      <c r="A80" s="5"/>
      <c r="C80" s="2"/>
      <c r="D80" s="15"/>
      <c r="E80" s="5"/>
      <c r="G80" s="26"/>
      <c r="H80" s="5"/>
      <c r="I80" s="5"/>
      <c r="K80" s="15"/>
      <c r="L80" s="5"/>
      <c r="M80" s="5"/>
      <c r="N80" s="5"/>
    </row>
    <row r="81" customFormat="false" ht="15" hidden="false" customHeight="false" outlineLevel="0" collapsed="false">
      <c r="A81" s="2"/>
      <c r="B81" s="2"/>
      <c r="C81" s="2"/>
      <c r="D81" s="15"/>
      <c r="E81" s="5"/>
      <c r="G81" s="26"/>
      <c r="H81" s="5"/>
      <c r="I81" s="5"/>
      <c r="K81" s="15"/>
      <c r="L81" s="5"/>
      <c r="M81" s="5"/>
      <c r="N81" s="5"/>
    </row>
    <row r="82" customFormat="false" ht="15" hidden="false" customHeight="false" outlineLevel="0" collapsed="false">
      <c r="A82" s="5"/>
      <c r="C82" s="2"/>
      <c r="D82" s="15"/>
      <c r="E82" s="5"/>
      <c r="G82" s="26"/>
      <c r="H82" s="5"/>
      <c r="I82" s="5"/>
      <c r="K82" s="15"/>
      <c r="L82" s="5"/>
      <c r="M82" s="5"/>
      <c r="N82" s="5"/>
    </row>
    <row r="83" customFormat="false" ht="15" hidden="false" customHeight="false" outlineLevel="0" collapsed="false">
      <c r="A83" s="2" t="s">
        <v>51</v>
      </c>
      <c r="B83" s="2" t="s">
        <v>67</v>
      </c>
      <c r="C83" s="2" t="s">
        <v>15</v>
      </c>
      <c r="D83" s="15" t="n">
        <v>217</v>
      </c>
      <c r="E83" s="5"/>
      <c r="G83" s="26" t="n">
        <v>150</v>
      </c>
      <c r="H83" s="5" t="n">
        <v>9638</v>
      </c>
      <c r="I83" s="5"/>
      <c r="K83" s="15"/>
      <c r="L83" s="5"/>
      <c r="M83" s="5"/>
      <c r="N83" s="5"/>
    </row>
    <row r="84" customFormat="false" ht="15" hidden="false" customHeight="false" outlineLevel="0" collapsed="false">
      <c r="A84" s="5"/>
      <c r="C84" s="2" t="s">
        <v>84</v>
      </c>
      <c r="D84" s="15" t="n">
        <v>210</v>
      </c>
      <c r="E84" s="5"/>
      <c r="G84" s="26" t="n">
        <v>67</v>
      </c>
      <c r="H84" s="5" t="n">
        <v>9889</v>
      </c>
      <c r="I84" s="5"/>
      <c r="K84" s="15"/>
      <c r="L84" s="5"/>
      <c r="M84" s="5"/>
      <c r="N84" s="5"/>
    </row>
    <row r="85" customFormat="false" ht="15" hidden="false" customHeight="false" outlineLevel="0" collapsed="false">
      <c r="A85" s="5"/>
      <c r="C85" s="2" t="s">
        <v>85</v>
      </c>
      <c r="D85" s="15" t="n">
        <v>140</v>
      </c>
      <c r="E85" s="5"/>
      <c r="G85" s="26"/>
      <c r="H85" s="5"/>
      <c r="I85" s="5"/>
      <c r="K85" s="15"/>
      <c r="L85" s="5"/>
      <c r="M85" s="5"/>
      <c r="N85" s="5"/>
    </row>
    <row r="86" customFormat="false" ht="15" hidden="false" customHeight="false" outlineLevel="0" collapsed="false">
      <c r="A86" s="5"/>
      <c r="C86" s="2" t="s">
        <v>86</v>
      </c>
      <c r="D86" s="15" t="n">
        <v>60</v>
      </c>
      <c r="E86" s="5"/>
      <c r="G86" s="10" t="n">
        <f aca="false">SUM(G83:G85)</f>
        <v>217</v>
      </c>
      <c r="H86" s="5"/>
      <c r="I86" s="5"/>
      <c r="K86" s="15"/>
      <c r="L86" s="5"/>
      <c r="M86" s="5"/>
      <c r="N86" s="5"/>
    </row>
    <row r="87" customFormat="false" ht="15" hidden="false" customHeight="false" outlineLevel="0" collapsed="false">
      <c r="A87" s="5"/>
      <c r="C87" s="2" t="s">
        <v>78</v>
      </c>
      <c r="D87" s="15" t="n">
        <v>160</v>
      </c>
      <c r="E87" s="5"/>
      <c r="G87" s="26"/>
      <c r="H87" s="5"/>
      <c r="I87" s="5"/>
      <c r="K87" s="15"/>
      <c r="L87" s="5"/>
      <c r="M87" s="5"/>
      <c r="N87" s="5"/>
    </row>
    <row r="88" customFormat="false" ht="15" hidden="false" customHeight="false" outlineLevel="0" collapsed="false">
      <c r="C88" s="2" t="s">
        <v>87</v>
      </c>
      <c r="D88" s="15" t="n">
        <v>100</v>
      </c>
      <c r="E88" s="5"/>
      <c r="G88" s="26"/>
      <c r="H88" s="5"/>
      <c r="I88" s="5"/>
      <c r="K88" s="15"/>
      <c r="L88" s="5"/>
      <c r="M88" s="5"/>
      <c r="N88" s="5"/>
    </row>
    <row r="89" customFormat="false" ht="15" hidden="false" customHeight="false" outlineLevel="0" collapsed="false">
      <c r="C89" s="31"/>
      <c r="D89" s="26"/>
      <c r="G89" s="26"/>
      <c r="H89" s="5"/>
      <c r="I89" s="5"/>
      <c r="K89" s="26"/>
      <c r="L89" s="5"/>
      <c r="M89" s="5"/>
      <c r="N89" s="5"/>
    </row>
    <row r="90" customFormat="false" ht="15" hidden="false" customHeight="false" outlineLevel="0" collapsed="false">
      <c r="C90" s="31"/>
      <c r="D90" s="10" t="n">
        <f aca="false">SUM(D83:D89)</f>
        <v>887</v>
      </c>
      <c r="G90" s="26"/>
      <c r="H90" s="5"/>
      <c r="I90" s="5"/>
      <c r="K90" s="26"/>
      <c r="L90" s="5"/>
      <c r="M90" s="5"/>
      <c r="N90" s="5"/>
    </row>
    <row r="91" customFormat="false" ht="15" hidden="false" customHeight="false" outlineLevel="0" collapsed="false">
      <c r="C91" s="31"/>
      <c r="D91" s="26"/>
      <c r="G91" s="26"/>
      <c r="H91" s="5"/>
      <c r="I91" s="5"/>
      <c r="L91" s="5"/>
      <c r="M91" s="5"/>
      <c r="N91" s="5"/>
    </row>
    <row r="92" customFormat="false" ht="15" hidden="false" customHeight="false" outlineLevel="0" collapsed="false">
      <c r="C92" s="31"/>
      <c r="D92" s="26"/>
      <c r="G92" s="26"/>
      <c r="H92" s="5"/>
      <c r="I92" s="5"/>
      <c r="L92" s="5"/>
      <c r="M92" s="5"/>
      <c r="N92" s="5"/>
    </row>
    <row r="93" customFormat="false" ht="15" hidden="false" customHeight="false" outlineLevel="0" collapsed="false">
      <c r="C93" s="31"/>
      <c r="D93" s="26"/>
      <c r="I93" s="5"/>
      <c r="L93" s="5"/>
      <c r="M93" s="5"/>
      <c r="N93" s="5"/>
    </row>
    <row r="94" customFormat="false" ht="15" hidden="false" customHeight="false" outlineLevel="0" collapsed="false">
      <c r="C94" s="31"/>
    </row>
  </sheetData>
  <conditionalFormatting sqref="E6:E94">
    <cfRule type="duplicateValues" priority="2" aboveAverage="0" equalAverage="0" bottom="0" percent="0" rank="0" text="" dxfId="99"/>
  </conditionalFormatting>
  <conditionalFormatting sqref="H6:H92">
    <cfRule type="duplicateValues" priority="3" aboveAverage="0" equalAverage="0" bottom="0" percent="0" rank="0" text="" dxfId="100"/>
  </conditionalFormatting>
  <conditionalFormatting sqref="I6:I93">
    <cfRule type="duplicateValues" priority="4" aboveAverage="0" equalAverage="0" bottom="0" percent="0" rank="0" text="" dxfId="101"/>
  </conditionalFormatting>
  <conditionalFormatting sqref="L6:N93">
    <cfRule type="duplicateValues" priority="5" aboveAverage="0" equalAverage="0" bottom="0" percent="0" rank="0" text="" dxfId="10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131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E65" activeCellId="0" sqref="E65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23.15"/>
    <col collapsed="false" customWidth="true" hidden="false" outlineLevel="0" max="4" min="4" style="0" width="13.57"/>
    <col collapsed="false" customWidth="true" hidden="false" outlineLevel="0" max="5" min="5" style="0" width="13.71"/>
  </cols>
  <sheetData>
    <row r="3" customFormat="false" ht="15" hidden="false" customHeight="false" outlineLevel="0" collapsed="false">
      <c r="C3" s="23" t="s">
        <v>88</v>
      </c>
      <c r="D3" s="23"/>
      <c r="E3" s="24"/>
      <c r="F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25"/>
      <c r="H5" s="2"/>
      <c r="I5" s="2"/>
      <c r="K5" s="25"/>
      <c r="L5" s="2"/>
      <c r="M5" s="2"/>
    </row>
    <row r="6" customFormat="false" ht="15" hidden="false" customHeight="false" outlineLevel="0" collapsed="false">
      <c r="C6" s="2"/>
      <c r="D6" s="2"/>
      <c r="E6" s="2"/>
      <c r="G6" s="25"/>
      <c r="H6" s="2"/>
      <c r="I6" s="2"/>
      <c r="K6" s="25"/>
      <c r="L6" s="2"/>
      <c r="M6" s="2"/>
    </row>
    <row r="7" customFormat="false" ht="15" hidden="false" customHeight="false" outlineLevel="0" collapsed="false">
      <c r="C7" s="31" t="s">
        <v>64</v>
      </c>
      <c r="D7" s="15" t="n">
        <v>1147.85</v>
      </c>
      <c r="E7" s="5" t="n">
        <v>16452</v>
      </c>
      <c r="G7" s="4" t="n">
        <f aca="false">D7+D8</f>
        <v>1982.65</v>
      </c>
      <c r="H7" s="5"/>
      <c r="I7" s="5"/>
      <c r="K7" s="15"/>
      <c r="L7" s="5"/>
      <c r="M7" s="5"/>
    </row>
    <row r="8" customFormat="false" ht="15" hidden="false" customHeight="false" outlineLevel="0" collapsed="false">
      <c r="A8" s="2"/>
      <c r="B8" s="31"/>
      <c r="C8" s="2"/>
      <c r="D8" s="15" t="n">
        <v>834.8</v>
      </c>
      <c r="E8" s="5" t="n">
        <v>16386</v>
      </c>
      <c r="F8" s="38"/>
      <c r="G8" s="4"/>
      <c r="H8" s="5"/>
      <c r="I8" s="5"/>
      <c r="K8" s="15"/>
      <c r="L8" s="5"/>
      <c r="M8" s="5"/>
    </row>
    <row r="9" customFormat="false" ht="15" hidden="false" customHeight="false" outlineLevel="0" collapsed="false">
      <c r="A9" s="5"/>
      <c r="B9" s="31"/>
      <c r="C9" s="2" t="s">
        <v>89</v>
      </c>
      <c r="D9" s="15" t="n">
        <v>800</v>
      </c>
      <c r="E9" s="5" t="n">
        <v>220</v>
      </c>
      <c r="G9" s="4" t="n">
        <f aca="false">D9</f>
        <v>800</v>
      </c>
      <c r="H9" s="5"/>
      <c r="I9" s="39"/>
      <c r="J9" s="40"/>
      <c r="K9" s="15"/>
      <c r="L9" s="39"/>
      <c r="M9" s="39"/>
    </row>
    <row r="10" customFormat="false" ht="15" hidden="false" customHeight="false" outlineLevel="0" collapsed="false">
      <c r="A10" s="5"/>
      <c r="B10" s="31"/>
      <c r="C10" s="2" t="s">
        <v>65</v>
      </c>
      <c r="D10" s="15" t="n">
        <v>500</v>
      </c>
      <c r="E10" s="5" t="n">
        <v>1166</v>
      </c>
      <c r="F10" s="38"/>
      <c r="G10" s="15"/>
      <c r="H10" s="5"/>
      <c r="I10" s="41"/>
      <c r="J10" s="41"/>
      <c r="K10" s="41"/>
      <c r="L10" s="42"/>
      <c r="M10" s="39"/>
    </row>
    <row r="11" customFormat="false" ht="15" hidden="false" customHeight="false" outlineLevel="0" collapsed="false">
      <c r="A11" s="5"/>
      <c r="B11" s="31"/>
      <c r="C11" s="2"/>
      <c r="D11" s="15" t="n">
        <v>500</v>
      </c>
      <c r="E11" s="5" t="n">
        <v>1160</v>
      </c>
      <c r="G11" s="15"/>
      <c r="H11" s="5"/>
      <c r="I11" s="41"/>
      <c r="J11" s="43"/>
      <c r="K11" s="43"/>
      <c r="L11" s="42"/>
      <c r="M11" s="39"/>
    </row>
    <row r="12" customFormat="false" ht="15" hidden="false" customHeight="false" outlineLevel="0" collapsed="false">
      <c r="A12" s="5"/>
      <c r="B12" s="31"/>
      <c r="C12" s="2"/>
      <c r="D12" s="15" t="n">
        <v>500</v>
      </c>
      <c r="E12" s="5" t="n">
        <v>1157</v>
      </c>
      <c r="F12" s="38"/>
      <c r="G12" s="15"/>
      <c r="H12" s="5"/>
      <c r="I12" s="41"/>
      <c r="J12" s="41"/>
      <c r="K12" s="44"/>
      <c r="L12" s="45"/>
      <c r="M12" s="39"/>
    </row>
    <row r="13" customFormat="false" ht="15" hidden="false" customHeight="false" outlineLevel="0" collapsed="false">
      <c r="A13" s="2"/>
      <c r="B13" s="31"/>
      <c r="C13" s="2"/>
      <c r="D13" s="15" t="n">
        <v>500</v>
      </c>
      <c r="E13" s="5" t="n">
        <v>1163</v>
      </c>
      <c r="G13" s="15"/>
      <c r="H13" s="5"/>
      <c r="I13" s="41"/>
      <c r="J13" s="43"/>
      <c r="K13" s="44"/>
      <c r="L13" s="45"/>
      <c r="M13" s="39"/>
    </row>
    <row r="14" customFormat="false" ht="15" hidden="false" customHeight="false" outlineLevel="0" collapsed="false">
      <c r="A14" s="5"/>
      <c r="B14" s="31"/>
      <c r="C14" s="2"/>
      <c r="D14" s="15" t="n">
        <v>500</v>
      </c>
      <c r="E14" s="5" t="n">
        <v>1030</v>
      </c>
      <c r="F14" s="38"/>
      <c r="G14" s="4" t="n">
        <f aca="false">D10+D11+D12+D13+D14+D15+D16+D17+D18+D19+D20+D21+D22+D23+D24+D25+D26+D27+D28+D29+D30+D31</f>
        <v>9000</v>
      </c>
      <c r="H14" s="5"/>
      <c r="I14" s="41"/>
      <c r="J14" s="46"/>
      <c r="K14" s="44"/>
      <c r="L14" s="45"/>
      <c r="M14" s="39"/>
    </row>
    <row r="15" customFormat="false" ht="15" hidden="false" customHeight="false" outlineLevel="0" collapsed="false">
      <c r="A15" s="5"/>
      <c r="B15" s="31"/>
      <c r="C15" s="2"/>
      <c r="D15" s="15" t="n">
        <v>500</v>
      </c>
      <c r="E15" s="5" t="n">
        <v>1156</v>
      </c>
      <c r="G15" s="15"/>
      <c r="H15" s="5"/>
      <c r="I15" s="41"/>
      <c r="J15" s="46"/>
      <c r="K15" s="44"/>
      <c r="L15" s="45"/>
      <c r="M15" s="39"/>
    </row>
    <row r="16" customFormat="false" ht="15" hidden="false" customHeight="false" outlineLevel="0" collapsed="false">
      <c r="A16" s="5"/>
      <c r="B16" s="31"/>
      <c r="C16" s="2"/>
      <c r="D16" s="15" t="n">
        <v>500</v>
      </c>
      <c r="E16" s="5" t="n">
        <v>1158</v>
      </c>
      <c r="G16" s="15"/>
      <c r="H16" s="5"/>
      <c r="I16" s="41"/>
      <c r="J16" s="46"/>
      <c r="K16" s="44"/>
      <c r="L16" s="45"/>
      <c r="M16" s="39"/>
    </row>
    <row r="17" customFormat="false" ht="15" hidden="false" customHeight="false" outlineLevel="0" collapsed="false">
      <c r="A17" s="5"/>
      <c r="B17" s="31"/>
      <c r="C17" s="2"/>
      <c r="D17" s="15" t="n">
        <v>500</v>
      </c>
      <c r="E17" s="5" t="n">
        <v>1159</v>
      </c>
      <c r="F17" s="38"/>
      <c r="G17" s="15"/>
      <c r="H17" s="5"/>
      <c r="I17" s="41"/>
      <c r="J17" s="46"/>
      <c r="K17" s="44"/>
      <c r="L17" s="45"/>
      <c r="M17" s="39"/>
    </row>
    <row r="18" customFormat="false" ht="15" hidden="false" customHeight="false" outlineLevel="0" collapsed="false">
      <c r="A18" s="5"/>
      <c r="B18" s="31"/>
      <c r="C18" s="2"/>
      <c r="D18" s="15" t="n">
        <v>1000</v>
      </c>
      <c r="E18" s="5" t="n">
        <v>1142</v>
      </c>
      <c r="G18" s="15"/>
      <c r="H18" s="5"/>
      <c r="I18" s="41"/>
      <c r="J18" s="46"/>
      <c r="K18" s="44"/>
      <c r="L18" s="45"/>
      <c r="M18" s="39"/>
    </row>
    <row r="19" customFormat="false" ht="15" hidden="false" customHeight="false" outlineLevel="0" collapsed="false">
      <c r="A19" s="5"/>
      <c r="B19" s="31"/>
      <c r="C19" s="2"/>
      <c r="D19" s="15" t="n">
        <v>1000</v>
      </c>
      <c r="E19" s="5" t="n">
        <v>1020</v>
      </c>
      <c r="G19" s="15"/>
      <c r="H19" s="5"/>
      <c r="I19" s="41"/>
      <c r="J19" s="46"/>
      <c r="K19" s="44"/>
      <c r="L19" s="45"/>
      <c r="M19" s="39"/>
    </row>
    <row r="20" customFormat="false" ht="15" hidden="false" customHeight="false" outlineLevel="0" collapsed="false">
      <c r="A20" s="5"/>
      <c r="B20" s="31"/>
      <c r="C20" s="2"/>
      <c r="D20" s="15" t="n">
        <v>1000</v>
      </c>
      <c r="E20" s="5" t="n">
        <v>1141</v>
      </c>
      <c r="F20" s="38"/>
      <c r="G20" s="15"/>
      <c r="H20" s="5"/>
      <c r="I20" s="41"/>
      <c r="J20" s="46"/>
      <c r="K20" s="44"/>
      <c r="L20" s="45"/>
      <c r="M20" s="39"/>
    </row>
    <row r="21" customFormat="false" ht="15" hidden="false" customHeight="false" outlineLevel="0" collapsed="false">
      <c r="A21" s="2"/>
      <c r="B21" s="2"/>
      <c r="C21" s="2"/>
      <c r="D21" s="15" t="n">
        <v>1000</v>
      </c>
      <c r="E21" s="5" t="n">
        <v>1140</v>
      </c>
      <c r="G21" s="15"/>
      <c r="H21" s="5"/>
      <c r="I21" s="41"/>
      <c r="J21" s="46"/>
      <c r="K21" s="44"/>
      <c r="L21" s="45"/>
      <c r="M21" s="39"/>
    </row>
    <row r="22" customFormat="false" ht="15" hidden="false" customHeight="false" outlineLevel="0" collapsed="false">
      <c r="A22" s="5"/>
      <c r="B22" s="31"/>
      <c r="C22" s="2"/>
      <c r="D22" s="15" t="n">
        <v>100</v>
      </c>
      <c r="E22" s="5" t="n">
        <v>1259</v>
      </c>
      <c r="G22" s="15"/>
      <c r="H22" s="5"/>
      <c r="I22" s="41"/>
      <c r="J22" s="46"/>
      <c r="K22" s="47"/>
      <c r="L22" s="45"/>
      <c r="M22" s="39"/>
    </row>
    <row r="23" customFormat="false" ht="15" hidden="false" customHeight="false" outlineLevel="0" collapsed="false">
      <c r="A23" s="5"/>
      <c r="B23" s="31"/>
      <c r="C23" s="2"/>
      <c r="D23" s="15" t="n">
        <v>100</v>
      </c>
      <c r="E23" s="5" t="n">
        <v>1265</v>
      </c>
      <c r="F23" s="38"/>
      <c r="G23" s="15"/>
      <c r="H23" s="5"/>
      <c r="I23" s="41"/>
      <c r="J23" s="46"/>
      <c r="K23" s="47"/>
      <c r="L23" s="45"/>
      <c r="M23" s="39"/>
    </row>
    <row r="24" customFormat="false" ht="15" hidden="false" customHeight="false" outlineLevel="0" collapsed="false">
      <c r="A24" s="5"/>
      <c r="B24" s="31"/>
      <c r="C24" s="2"/>
      <c r="D24" s="15" t="n">
        <v>100</v>
      </c>
      <c r="E24" s="5" t="n">
        <v>1266</v>
      </c>
      <c r="G24" s="15"/>
      <c r="H24" s="5"/>
      <c r="I24" s="39"/>
      <c r="J24" s="40"/>
      <c r="K24" s="15"/>
      <c r="L24" s="39"/>
      <c r="M24" s="39"/>
    </row>
    <row r="25" customFormat="false" ht="15" hidden="false" customHeight="false" outlineLevel="0" collapsed="false">
      <c r="A25" s="5"/>
      <c r="B25" s="31"/>
      <c r="C25" s="2"/>
      <c r="D25" s="15" t="n">
        <v>100</v>
      </c>
      <c r="E25" s="5" t="n">
        <v>1261</v>
      </c>
      <c r="G25" s="15"/>
      <c r="H25" s="5"/>
      <c r="I25" s="39"/>
      <c r="J25" s="40"/>
      <c r="K25" s="15"/>
      <c r="L25" s="39"/>
      <c r="M25" s="39"/>
    </row>
    <row r="26" customFormat="false" ht="15" hidden="false" customHeight="false" outlineLevel="0" collapsed="false">
      <c r="A26" s="5"/>
      <c r="B26" s="31"/>
      <c r="C26" s="2"/>
      <c r="D26" s="15" t="n">
        <v>100</v>
      </c>
      <c r="E26" s="5" t="n">
        <v>1262</v>
      </c>
      <c r="F26" s="38"/>
      <c r="G26" s="15"/>
      <c r="H26" s="5"/>
      <c r="I26" s="39"/>
      <c r="J26" s="40"/>
      <c r="K26" s="15"/>
      <c r="L26" s="39"/>
      <c r="M26" s="39"/>
    </row>
    <row r="27" customFormat="false" ht="15" hidden="false" customHeight="false" outlineLevel="0" collapsed="false">
      <c r="A27" s="5"/>
      <c r="B27" s="31"/>
      <c r="C27" s="2"/>
      <c r="D27" s="15" t="n">
        <v>100</v>
      </c>
      <c r="E27" s="5" t="n">
        <v>1263</v>
      </c>
      <c r="G27" s="15"/>
      <c r="H27" s="5"/>
      <c r="I27" s="39"/>
      <c r="J27" s="40"/>
      <c r="K27" s="15"/>
      <c r="L27" s="39"/>
      <c r="M27" s="39"/>
    </row>
    <row r="28" customFormat="false" ht="15" hidden="false" customHeight="false" outlineLevel="0" collapsed="false">
      <c r="A28" s="5"/>
      <c r="B28" s="31"/>
      <c r="C28" s="2"/>
      <c r="D28" s="15" t="n">
        <v>100</v>
      </c>
      <c r="E28" s="5" t="n">
        <v>1264</v>
      </c>
      <c r="G28" s="15"/>
      <c r="H28" s="5"/>
      <c r="I28" s="39"/>
      <c r="J28" s="40"/>
      <c r="K28" s="15"/>
      <c r="L28" s="39"/>
      <c r="M28" s="39"/>
    </row>
    <row r="29" customFormat="false" ht="15" hidden="false" customHeight="false" outlineLevel="0" collapsed="false">
      <c r="A29" s="5"/>
      <c r="B29" s="31"/>
      <c r="C29" s="2"/>
      <c r="D29" s="15" t="n">
        <v>100</v>
      </c>
      <c r="E29" s="5" t="n">
        <v>1253</v>
      </c>
      <c r="F29" s="38"/>
      <c r="G29" s="15"/>
      <c r="H29" s="5"/>
      <c r="I29" s="39"/>
      <c r="J29" s="40"/>
      <c r="K29" s="15"/>
      <c r="L29" s="39"/>
      <c r="M29" s="39"/>
    </row>
    <row r="30" customFormat="false" ht="15" hidden="false" customHeight="false" outlineLevel="0" collapsed="false">
      <c r="C30" s="2"/>
      <c r="D30" s="15" t="n">
        <v>100</v>
      </c>
      <c r="E30" s="5" t="n">
        <v>1260</v>
      </c>
      <c r="G30" s="15"/>
      <c r="H30" s="5"/>
      <c r="I30" s="39"/>
      <c r="J30" s="40"/>
      <c r="K30" s="15" t="n">
        <v>2400</v>
      </c>
      <c r="L30" s="39"/>
      <c r="M30" s="39"/>
    </row>
    <row r="31" customFormat="false" ht="15" hidden="false" customHeight="false" outlineLevel="0" collapsed="false">
      <c r="C31" s="2"/>
      <c r="D31" s="15" t="n">
        <v>100</v>
      </c>
      <c r="E31" s="5" t="n">
        <v>1254</v>
      </c>
      <c r="G31" s="15"/>
      <c r="H31" s="5"/>
      <c r="I31" s="39"/>
      <c r="J31" s="40"/>
      <c r="K31" s="15"/>
      <c r="L31" s="39"/>
      <c r="M31" s="39"/>
    </row>
    <row r="32" customFormat="false" ht="15" hidden="false" customHeight="false" outlineLevel="0" collapsed="false">
      <c r="C32" s="2" t="s">
        <v>26</v>
      </c>
      <c r="D32" s="15" t="n">
        <v>435.697</v>
      </c>
      <c r="E32" s="5" t="n">
        <v>4146</v>
      </c>
      <c r="F32" s="38"/>
      <c r="G32" s="4" t="n">
        <f aca="false">D32</f>
        <v>435.697</v>
      </c>
      <c r="H32" s="5"/>
      <c r="I32" s="39"/>
      <c r="J32" s="40"/>
      <c r="K32" s="15"/>
      <c r="L32" s="39"/>
      <c r="M32" s="39"/>
    </row>
    <row r="33" customFormat="false" ht="15" hidden="false" customHeight="false" outlineLevel="0" collapsed="false">
      <c r="C33" s="2" t="s">
        <v>90</v>
      </c>
      <c r="D33" s="15" t="n">
        <v>800</v>
      </c>
      <c r="E33" s="5" t="n">
        <v>623</v>
      </c>
      <c r="G33" s="15"/>
      <c r="H33" s="5"/>
      <c r="I33" s="39"/>
      <c r="J33" s="40"/>
      <c r="K33" s="15"/>
      <c r="L33" s="39"/>
      <c r="M33" s="39"/>
    </row>
    <row r="34" customFormat="false" ht="15" hidden="false" customHeight="false" outlineLevel="0" collapsed="false">
      <c r="C34" s="2"/>
      <c r="D34" s="15" t="n">
        <v>800</v>
      </c>
      <c r="E34" s="5" t="n">
        <v>622</v>
      </c>
      <c r="G34" s="15"/>
      <c r="H34" s="5"/>
      <c r="I34" s="39"/>
      <c r="J34" s="40"/>
      <c r="K34" s="15"/>
      <c r="L34" s="39"/>
      <c r="M34" s="39"/>
    </row>
    <row r="35" customFormat="false" ht="15" hidden="false" customHeight="false" outlineLevel="0" collapsed="false">
      <c r="C35" s="2"/>
      <c r="D35" s="15" t="n">
        <v>800</v>
      </c>
      <c r="E35" s="5" t="n">
        <v>621</v>
      </c>
      <c r="F35" s="38"/>
      <c r="G35" s="15"/>
      <c r="H35" s="5"/>
      <c r="I35" s="39"/>
      <c r="J35" s="40"/>
      <c r="K35" s="15"/>
      <c r="L35" s="39"/>
      <c r="M35" s="39"/>
    </row>
    <row r="36" customFormat="false" ht="15" hidden="false" customHeight="false" outlineLevel="0" collapsed="false">
      <c r="C36" s="2" t="s">
        <v>91</v>
      </c>
      <c r="D36" s="15" t="n">
        <v>800</v>
      </c>
      <c r="E36" s="5" t="n">
        <v>465</v>
      </c>
      <c r="G36" s="15"/>
      <c r="H36" s="5"/>
      <c r="I36" s="39"/>
      <c r="J36" s="40"/>
      <c r="K36" s="15"/>
      <c r="L36" s="39"/>
      <c r="M36" s="39"/>
    </row>
    <row r="37" customFormat="false" ht="15" hidden="false" customHeight="false" outlineLevel="0" collapsed="false">
      <c r="C37" s="2"/>
      <c r="D37" s="15" t="n">
        <v>800</v>
      </c>
      <c r="E37" s="5" t="n">
        <v>466</v>
      </c>
      <c r="G37" s="15"/>
      <c r="H37" s="5"/>
      <c r="I37" s="39"/>
      <c r="J37" s="40"/>
      <c r="K37" s="15"/>
      <c r="L37" s="39"/>
      <c r="M37" s="39"/>
    </row>
    <row r="38" customFormat="false" ht="15" hidden="false" customHeight="false" outlineLevel="0" collapsed="false">
      <c r="C38" s="2"/>
      <c r="D38" s="15" t="n">
        <v>800</v>
      </c>
      <c r="E38" s="5" t="n">
        <v>543</v>
      </c>
      <c r="G38" s="15"/>
      <c r="H38" s="5"/>
      <c r="I38" s="39"/>
      <c r="J38" s="40"/>
      <c r="K38" s="15"/>
      <c r="L38" s="39"/>
      <c r="M38" s="39"/>
    </row>
    <row r="39" customFormat="false" ht="15" hidden="false" customHeight="false" outlineLevel="0" collapsed="false">
      <c r="C39" s="2" t="s">
        <v>25</v>
      </c>
      <c r="D39" s="15" t="n">
        <v>1779.57</v>
      </c>
      <c r="E39" s="5" t="n">
        <v>8069</v>
      </c>
      <c r="G39" s="15"/>
      <c r="H39" s="5"/>
      <c r="I39" s="39"/>
      <c r="J39" s="40"/>
      <c r="K39" s="15"/>
      <c r="L39" s="39"/>
      <c r="M39" s="39"/>
    </row>
    <row r="40" customFormat="false" ht="15" hidden="false" customHeight="false" outlineLevel="0" collapsed="false">
      <c r="C40" s="2"/>
      <c r="D40" s="15" t="n">
        <v>700.19</v>
      </c>
      <c r="E40" s="5" t="n">
        <v>8065</v>
      </c>
      <c r="G40" s="15"/>
      <c r="H40" s="5"/>
      <c r="I40" s="39"/>
      <c r="J40" s="40"/>
      <c r="K40" s="15"/>
      <c r="L40" s="39"/>
      <c r="M40" s="39"/>
    </row>
    <row r="41" customFormat="false" ht="15" hidden="false" customHeight="false" outlineLevel="0" collapsed="false">
      <c r="C41" s="2"/>
      <c r="D41" s="15" t="n">
        <v>563.49</v>
      </c>
      <c r="E41" s="5" t="n">
        <v>8072</v>
      </c>
      <c r="G41" s="15"/>
      <c r="H41" s="5"/>
      <c r="I41" s="39"/>
      <c r="J41" s="40"/>
      <c r="K41" s="15"/>
      <c r="L41" s="39"/>
      <c r="M41" s="39"/>
    </row>
    <row r="42" customFormat="false" ht="15" hidden="false" customHeight="false" outlineLevel="0" collapsed="false">
      <c r="C42" s="2"/>
      <c r="D42" s="15" t="n">
        <v>700.19</v>
      </c>
      <c r="E42" s="5" t="n">
        <v>8067</v>
      </c>
      <c r="G42" s="15"/>
      <c r="H42" s="5"/>
      <c r="I42" s="39"/>
      <c r="J42" s="40"/>
      <c r="K42" s="15"/>
      <c r="L42" s="39"/>
      <c r="M42" s="39"/>
    </row>
    <row r="43" customFormat="false" ht="15" hidden="false" customHeight="false" outlineLevel="0" collapsed="false">
      <c r="C43" s="2"/>
      <c r="D43" s="15" t="n">
        <v>354.79</v>
      </c>
      <c r="E43" s="5" t="n">
        <v>8080</v>
      </c>
      <c r="G43" s="4" t="n">
        <f aca="false">D39+D40+D41+D42+D43+D44</f>
        <v>5086.88</v>
      </c>
      <c r="H43" s="5"/>
      <c r="I43" s="39"/>
      <c r="J43" s="40"/>
      <c r="K43" s="15"/>
      <c r="L43" s="39"/>
      <c r="M43" s="39"/>
    </row>
    <row r="44" customFormat="false" ht="15" hidden="false" customHeight="false" outlineLevel="0" collapsed="false">
      <c r="C44" s="2"/>
      <c r="D44" s="15" t="n">
        <v>988.65</v>
      </c>
      <c r="E44" s="5" t="n">
        <v>8071</v>
      </c>
      <c r="G44" s="15"/>
      <c r="H44" s="5"/>
      <c r="I44" s="39"/>
      <c r="J44" s="40"/>
      <c r="K44" s="15"/>
      <c r="L44" s="39"/>
      <c r="M44" s="39"/>
    </row>
    <row r="45" customFormat="false" ht="15" hidden="false" customHeight="false" outlineLevel="0" collapsed="false">
      <c r="C45" s="2"/>
      <c r="D45" s="48" t="n">
        <v>2482.61</v>
      </c>
      <c r="E45" s="28" t="n">
        <v>8070</v>
      </c>
      <c r="G45" s="15"/>
      <c r="H45" s="49"/>
      <c r="I45" s="39"/>
      <c r="J45" s="40"/>
      <c r="K45" s="15"/>
      <c r="L45" s="39"/>
      <c r="M45" s="39"/>
    </row>
    <row r="46" customFormat="false" ht="15" hidden="false" customHeight="false" outlineLevel="0" collapsed="false">
      <c r="C46" s="2"/>
      <c r="D46" s="48" t="n">
        <v>1318.2</v>
      </c>
      <c r="E46" s="28" t="n">
        <v>8056</v>
      </c>
      <c r="G46" s="15"/>
      <c r="H46" s="49"/>
      <c r="I46" s="39"/>
      <c r="J46" s="40"/>
      <c r="K46" s="15"/>
      <c r="L46" s="39"/>
      <c r="M46" s="39"/>
    </row>
    <row r="47" customFormat="false" ht="15" hidden="false" customHeight="false" outlineLevel="0" collapsed="false">
      <c r="C47" s="2" t="s">
        <v>14</v>
      </c>
      <c r="D47" s="15" t="n">
        <v>2197</v>
      </c>
      <c r="E47" s="5" t="n">
        <v>3695</v>
      </c>
      <c r="G47" s="15"/>
      <c r="H47" s="5"/>
      <c r="I47" s="39"/>
      <c r="J47" s="40"/>
      <c r="K47" s="15"/>
      <c r="L47" s="39"/>
      <c r="M47" s="39"/>
    </row>
    <row r="48" customFormat="false" ht="15" hidden="false" customHeight="false" outlineLevel="0" collapsed="false">
      <c r="C48" s="2"/>
      <c r="D48" s="15" t="n">
        <v>2197</v>
      </c>
      <c r="E48" s="5" t="n">
        <v>3694</v>
      </c>
      <c r="G48" s="15"/>
      <c r="H48" s="5"/>
      <c r="I48" s="39"/>
      <c r="J48" s="40"/>
      <c r="K48" s="15"/>
      <c r="L48" s="39"/>
      <c r="M48" s="39"/>
    </row>
    <row r="49" customFormat="false" ht="15" hidden="false" customHeight="false" outlineLevel="0" collapsed="false">
      <c r="C49" s="2"/>
      <c r="D49" s="15" t="n">
        <v>728.26</v>
      </c>
      <c r="E49" s="5" t="n">
        <v>3693</v>
      </c>
      <c r="G49" s="15"/>
      <c r="H49" s="5"/>
      <c r="I49" s="39"/>
      <c r="J49" s="40"/>
      <c r="K49" s="15"/>
      <c r="L49" s="39"/>
      <c r="M49" s="39"/>
    </row>
    <row r="50" customFormat="false" ht="15" hidden="false" customHeight="false" outlineLevel="0" collapsed="false">
      <c r="C50" s="2"/>
      <c r="D50" s="15" t="n">
        <v>928.43</v>
      </c>
      <c r="E50" s="5" t="n">
        <v>3698</v>
      </c>
      <c r="G50" s="15"/>
      <c r="H50" s="49"/>
      <c r="I50" s="39"/>
      <c r="J50" s="40"/>
      <c r="K50" s="15"/>
      <c r="L50" s="39"/>
      <c r="M50" s="39"/>
    </row>
    <row r="51" customFormat="false" ht="15" hidden="false" customHeight="false" outlineLevel="0" collapsed="false">
      <c r="C51" s="2"/>
      <c r="D51" s="15" t="n">
        <v>816.41</v>
      </c>
      <c r="E51" s="5" t="n">
        <v>3690</v>
      </c>
      <c r="G51" s="15"/>
      <c r="H51" s="5"/>
      <c r="I51" s="39"/>
      <c r="J51" s="40"/>
      <c r="K51" s="15"/>
      <c r="L51" s="39"/>
      <c r="M51" s="39"/>
    </row>
    <row r="52" customFormat="false" ht="15" hidden="false" customHeight="false" outlineLevel="0" collapsed="false">
      <c r="C52" s="2"/>
      <c r="D52" s="15" t="n">
        <v>1200.16</v>
      </c>
      <c r="E52" s="5" t="n">
        <v>3691</v>
      </c>
      <c r="G52" s="4" t="n">
        <f aca="false">D47+D48+D49+D50+D51+D53+D54+D55+D56+D57+D58+D59+D60+D61</f>
        <v>16175.63</v>
      </c>
      <c r="H52" s="5"/>
      <c r="I52" s="39"/>
      <c r="J52" s="40"/>
      <c r="K52" s="15"/>
      <c r="L52" s="39"/>
      <c r="M52" s="39"/>
    </row>
    <row r="53" customFormat="false" ht="15" hidden="false" customHeight="false" outlineLevel="0" collapsed="false">
      <c r="C53" s="2"/>
      <c r="D53" s="15" t="n">
        <v>601.29</v>
      </c>
      <c r="E53" s="5" t="n">
        <v>3696</v>
      </c>
      <c r="G53" s="4" t="n">
        <f aca="false">D52</f>
        <v>1200.16</v>
      </c>
      <c r="H53" s="5"/>
      <c r="I53" s="39"/>
      <c r="J53" s="40"/>
      <c r="K53" s="15"/>
      <c r="L53" s="39"/>
      <c r="M53" s="39"/>
    </row>
    <row r="54" customFormat="false" ht="15" hidden="false" customHeight="false" outlineLevel="0" collapsed="false">
      <c r="C54" s="2"/>
      <c r="D54" s="15" t="n">
        <v>900.35</v>
      </c>
      <c r="E54" s="5" t="n">
        <v>3689</v>
      </c>
      <c r="G54" s="15" t="n">
        <f aca="false">G52+G53</f>
        <v>17375.79</v>
      </c>
      <c r="H54" s="5"/>
      <c r="I54" s="39"/>
      <c r="J54" s="40"/>
      <c r="K54" s="15"/>
      <c r="L54" s="39"/>
      <c r="M54" s="39"/>
    </row>
    <row r="55" customFormat="false" ht="15" hidden="false" customHeight="false" outlineLevel="0" collapsed="false">
      <c r="C55" s="2"/>
      <c r="D55" s="15" t="n">
        <v>646.07</v>
      </c>
      <c r="E55" s="5" t="n">
        <v>3701</v>
      </c>
      <c r="G55" s="15"/>
      <c r="H55" s="5"/>
      <c r="I55" s="39"/>
      <c r="J55" s="40"/>
      <c r="K55" s="15"/>
      <c r="L55" s="39"/>
      <c r="M55" s="39"/>
    </row>
    <row r="56" customFormat="false" ht="15" hidden="false" customHeight="false" outlineLevel="0" collapsed="false">
      <c r="C56" s="2"/>
      <c r="D56" s="15" t="n">
        <v>1188.75</v>
      </c>
      <c r="E56" s="5" t="n">
        <v>3692</v>
      </c>
      <c r="G56" s="15"/>
      <c r="H56" s="5"/>
      <c r="I56" s="39"/>
      <c r="J56" s="40"/>
      <c r="K56" s="15"/>
      <c r="L56" s="39"/>
      <c r="M56" s="39"/>
    </row>
    <row r="57" customFormat="false" ht="15" hidden="false" customHeight="false" outlineLevel="0" collapsed="false">
      <c r="C57" s="2"/>
      <c r="D57" s="15" t="n">
        <v>604.28</v>
      </c>
      <c r="E57" s="5" t="n">
        <v>3699</v>
      </c>
      <c r="G57" s="15"/>
      <c r="H57" s="5"/>
      <c r="I57" s="39"/>
      <c r="J57" s="40"/>
      <c r="K57" s="15"/>
      <c r="L57" s="39"/>
      <c r="M57" s="39"/>
    </row>
    <row r="58" customFormat="false" ht="15" hidden="false" customHeight="false" outlineLevel="0" collapsed="false">
      <c r="C58" s="2"/>
      <c r="D58" s="15" t="n">
        <v>1603.44</v>
      </c>
      <c r="E58" s="5" t="n">
        <v>3697</v>
      </c>
      <c r="G58" s="15"/>
      <c r="H58" s="5"/>
      <c r="I58" s="39"/>
      <c r="J58" s="40"/>
      <c r="K58" s="15"/>
      <c r="L58" s="39"/>
      <c r="M58" s="39"/>
    </row>
    <row r="59" customFormat="false" ht="15" hidden="false" customHeight="false" outlineLevel="0" collapsed="false">
      <c r="C59" s="2"/>
      <c r="D59" s="15" t="n">
        <v>1113.54</v>
      </c>
      <c r="E59" s="5" t="n">
        <v>3702</v>
      </c>
      <c r="G59" s="4"/>
      <c r="H59" s="5"/>
      <c r="I59" s="39"/>
      <c r="J59" s="40"/>
      <c r="K59" s="15"/>
      <c r="L59" s="39"/>
      <c r="M59" s="39"/>
    </row>
    <row r="60" customFormat="false" ht="15" hidden="false" customHeight="false" outlineLevel="0" collapsed="false">
      <c r="C60" s="2"/>
      <c r="D60" s="15" t="n">
        <v>1633.91</v>
      </c>
      <c r="E60" s="5" t="n">
        <v>3700</v>
      </c>
      <c r="G60" s="15"/>
      <c r="H60" s="5"/>
      <c r="I60" s="39"/>
      <c r="J60" s="40"/>
      <c r="K60" s="15"/>
      <c r="L60" s="39"/>
      <c r="M60" s="39"/>
    </row>
    <row r="61" customFormat="false" ht="15" hidden="false" customHeight="false" outlineLevel="0" collapsed="false">
      <c r="C61" s="2"/>
      <c r="D61" s="15" t="n">
        <v>1016.9</v>
      </c>
      <c r="E61" s="5" t="n">
        <v>3688</v>
      </c>
      <c r="G61" s="15"/>
      <c r="H61" s="5"/>
      <c r="I61" s="39"/>
      <c r="J61" s="40"/>
      <c r="K61" s="15"/>
      <c r="L61" s="39"/>
      <c r="M61" s="39"/>
    </row>
    <row r="62" customFormat="false" ht="15" hidden="false" customHeight="false" outlineLevel="0" collapsed="false">
      <c r="C62" s="2"/>
      <c r="D62" s="48" t="n">
        <v>2292.15</v>
      </c>
      <c r="E62" s="28" t="n">
        <v>3318</v>
      </c>
      <c r="F62" s="5"/>
      <c r="G62" s="4" t="n">
        <f aca="false">D64+D63</f>
        <v>450</v>
      </c>
      <c r="H62" s="5"/>
      <c r="I62" s="39"/>
      <c r="J62" s="40"/>
      <c r="K62" s="15"/>
      <c r="L62" s="39"/>
      <c r="M62" s="39"/>
    </row>
    <row r="63" customFormat="false" ht="15" hidden="false" customHeight="false" outlineLevel="0" collapsed="false">
      <c r="C63" s="2" t="s">
        <v>17</v>
      </c>
      <c r="D63" s="15" t="n">
        <v>50</v>
      </c>
      <c r="E63" s="5"/>
      <c r="G63" s="15"/>
      <c r="H63" s="5"/>
      <c r="I63" s="39"/>
      <c r="J63" s="40"/>
      <c r="K63" s="15"/>
      <c r="L63" s="39"/>
      <c r="M63" s="39"/>
    </row>
    <row r="64" customFormat="false" ht="15" hidden="false" customHeight="false" outlineLevel="0" collapsed="false">
      <c r="C64" s="2"/>
      <c r="D64" s="15" t="n">
        <v>400</v>
      </c>
      <c r="E64" s="5"/>
      <c r="G64" s="4" t="n">
        <f aca="false">D65</f>
        <v>41588.68</v>
      </c>
      <c r="H64" s="5"/>
      <c r="I64" s="39"/>
      <c r="J64" s="40"/>
      <c r="K64" s="15"/>
      <c r="L64" s="39"/>
      <c r="M64" s="39"/>
    </row>
    <row r="65" customFormat="false" ht="15" hidden="false" customHeight="false" outlineLevel="0" collapsed="false">
      <c r="C65" s="2" t="s">
        <v>15</v>
      </c>
      <c r="D65" s="15" t="n">
        <v>41588.68</v>
      </c>
      <c r="E65" s="5"/>
      <c r="G65" s="45"/>
      <c r="H65" s="5"/>
      <c r="I65" s="39"/>
      <c r="J65" s="40"/>
      <c r="K65" s="15"/>
      <c r="L65" s="39"/>
      <c r="M65" s="39"/>
    </row>
    <row r="66" customFormat="false" ht="15" hidden="false" customHeight="false" outlineLevel="0" collapsed="false">
      <c r="C66" s="2" t="s">
        <v>16</v>
      </c>
      <c r="D66" s="15" t="n">
        <v>957</v>
      </c>
      <c r="E66" s="5"/>
      <c r="G66" s="50" t="n">
        <f aca="false">D66</f>
        <v>957</v>
      </c>
      <c r="H66" s="5"/>
      <c r="I66" s="39"/>
      <c r="J66" s="40"/>
      <c r="K66" s="15"/>
      <c r="L66" s="39"/>
      <c r="M66" s="39"/>
    </row>
    <row r="67" customFormat="false" ht="15" hidden="false" customHeight="false" outlineLevel="0" collapsed="false">
      <c r="C67" s="2"/>
      <c r="D67" s="15"/>
      <c r="E67" s="5"/>
      <c r="G67" s="15"/>
      <c r="H67" s="5"/>
      <c r="I67" s="39"/>
      <c r="J67" s="40"/>
      <c r="K67" s="15"/>
      <c r="L67" s="39"/>
      <c r="M67" s="39"/>
    </row>
    <row r="68" customFormat="false" ht="15" hidden="false" customHeight="false" outlineLevel="0" collapsed="false">
      <c r="C68" s="2"/>
      <c r="D68" s="32" t="n">
        <f aca="false">SUM(D7:D67)</f>
        <v>88569.657</v>
      </c>
      <c r="E68" s="5"/>
      <c r="G68" s="15"/>
      <c r="H68" s="5"/>
      <c r="I68" s="39"/>
      <c r="J68" s="40"/>
      <c r="K68" s="15"/>
      <c r="L68" s="39"/>
      <c r="M68" s="39"/>
    </row>
    <row r="69" customFormat="false" ht="15" hidden="false" customHeight="false" outlineLevel="0" collapsed="false">
      <c r="C69" s="2"/>
      <c r="D69" s="15"/>
      <c r="E69" s="5"/>
      <c r="G69" s="15"/>
      <c r="H69" s="5"/>
      <c r="I69" s="39"/>
      <c r="J69" s="40"/>
      <c r="K69" s="15"/>
      <c r="L69" s="39"/>
      <c r="M69" s="39"/>
    </row>
    <row r="70" customFormat="false" ht="15" hidden="false" customHeight="false" outlineLevel="0" collapsed="false">
      <c r="C70" s="2"/>
      <c r="D70" s="15"/>
      <c r="E70" s="5"/>
      <c r="G70" s="15"/>
      <c r="H70" s="5"/>
      <c r="I70" s="39"/>
      <c r="J70" s="40"/>
      <c r="K70" s="15"/>
      <c r="L70" s="39"/>
      <c r="M70" s="39"/>
    </row>
    <row r="71" customFormat="false" ht="15" hidden="false" customHeight="false" outlineLevel="0" collapsed="false">
      <c r="C71" s="2"/>
      <c r="D71" s="15"/>
      <c r="E71" s="5"/>
      <c r="G71" s="15" t="s">
        <v>92</v>
      </c>
      <c r="H71" s="5"/>
      <c r="I71" s="39"/>
      <c r="J71" s="40"/>
      <c r="K71" s="15"/>
      <c r="L71" s="39"/>
      <c r="M71" s="39"/>
    </row>
    <row r="72" customFormat="false" ht="15" hidden="false" customHeight="false" outlineLevel="0" collapsed="false">
      <c r="C72" s="2"/>
      <c r="D72" s="15"/>
      <c r="E72" s="5"/>
      <c r="G72" s="15"/>
      <c r="H72" s="5"/>
      <c r="I72" s="39"/>
      <c r="J72" s="40"/>
      <c r="K72" s="15"/>
      <c r="L72" s="39"/>
      <c r="M72" s="39"/>
    </row>
    <row r="73" customFormat="false" ht="15" hidden="false" customHeight="false" outlineLevel="0" collapsed="false">
      <c r="C73" s="2"/>
      <c r="D73" s="15"/>
      <c r="E73" s="5"/>
      <c r="G73" s="15"/>
      <c r="H73" s="5"/>
      <c r="I73" s="39"/>
      <c r="J73" s="40"/>
      <c r="K73" s="15"/>
      <c r="L73" s="39"/>
      <c r="M73" s="39"/>
    </row>
    <row r="74" customFormat="false" ht="15" hidden="false" customHeight="false" outlineLevel="0" collapsed="false">
      <c r="C74" s="2"/>
      <c r="D74" s="15"/>
      <c r="E74" s="5"/>
      <c r="G74" s="15"/>
      <c r="H74" s="5"/>
      <c r="I74" s="39"/>
      <c r="J74" s="40"/>
      <c r="K74" s="15"/>
      <c r="L74" s="39"/>
      <c r="M74" s="39"/>
    </row>
    <row r="75" customFormat="false" ht="15" hidden="false" customHeight="false" outlineLevel="0" collapsed="false">
      <c r="C75" s="2"/>
      <c r="D75" s="15"/>
      <c r="E75" s="5"/>
      <c r="G75" s="15"/>
      <c r="H75" s="5"/>
      <c r="I75" s="39"/>
      <c r="J75" s="40"/>
      <c r="K75" s="15"/>
      <c r="L75" s="39"/>
      <c r="M75" s="39"/>
    </row>
    <row r="76" customFormat="false" ht="15" hidden="false" customHeight="false" outlineLevel="0" collapsed="false">
      <c r="C76" s="2"/>
      <c r="D76" s="15"/>
      <c r="E76" s="5"/>
      <c r="G76" s="15"/>
      <c r="H76" s="5"/>
      <c r="I76" s="39"/>
      <c r="J76" s="40"/>
      <c r="K76" s="15"/>
      <c r="L76" s="39"/>
      <c r="M76" s="39"/>
    </row>
    <row r="77" customFormat="false" ht="15" hidden="false" customHeight="false" outlineLevel="0" collapsed="false">
      <c r="C77" s="2"/>
      <c r="D77" s="15"/>
      <c r="E77" s="5"/>
      <c r="G77" s="15"/>
      <c r="H77" s="5"/>
      <c r="I77" s="39"/>
      <c r="J77" s="40"/>
      <c r="K77" s="15"/>
      <c r="L77" s="39"/>
      <c r="M77" s="39"/>
    </row>
    <row r="78" customFormat="false" ht="15" hidden="false" customHeight="false" outlineLevel="0" collapsed="false">
      <c r="C78" s="2"/>
      <c r="D78" s="15"/>
      <c r="E78" s="5"/>
      <c r="G78" s="15"/>
      <c r="H78" s="5"/>
      <c r="I78" s="39"/>
      <c r="J78" s="40"/>
      <c r="K78" s="15"/>
      <c r="L78" s="39"/>
      <c r="M78" s="39"/>
    </row>
    <row r="79" customFormat="false" ht="15" hidden="false" customHeight="false" outlineLevel="0" collapsed="false">
      <c r="C79" s="2"/>
      <c r="D79" s="15"/>
      <c r="E79" s="5"/>
      <c r="G79" s="15"/>
      <c r="H79" s="5"/>
      <c r="I79" s="39"/>
      <c r="J79" s="40"/>
      <c r="K79" s="15"/>
      <c r="L79" s="39"/>
      <c r="M79" s="39"/>
    </row>
    <row r="80" customFormat="false" ht="15" hidden="false" customHeight="false" outlineLevel="0" collapsed="false">
      <c r="C80" s="2"/>
      <c r="D80" s="15"/>
      <c r="E80" s="5"/>
      <c r="G80" s="15"/>
      <c r="H80" s="5"/>
      <c r="I80" s="39"/>
      <c r="J80" s="40"/>
      <c r="K80" s="15"/>
      <c r="L80" s="39"/>
      <c r="M80" s="39"/>
    </row>
    <row r="81" customFormat="false" ht="15" hidden="false" customHeight="false" outlineLevel="0" collapsed="false">
      <c r="C81" s="2"/>
      <c r="D81" s="15"/>
      <c r="E81" s="5"/>
      <c r="G81" s="15"/>
      <c r="H81" s="5"/>
      <c r="I81" s="39"/>
      <c r="J81" s="40"/>
      <c r="K81" s="15"/>
      <c r="L81" s="39"/>
      <c r="M81" s="39"/>
    </row>
    <row r="82" customFormat="false" ht="15" hidden="false" customHeight="false" outlineLevel="0" collapsed="false">
      <c r="C82" s="2"/>
      <c r="D82" s="15"/>
      <c r="E82" s="5"/>
      <c r="G82" s="15"/>
      <c r="H82" s="5"/>
      <c r="I82" s="39"/>
      <c r="J82" s="40"/>
      <c r="K82" s="15"/>
      <c r="L82" s="39"/>
      <c r="M82" s="39"/>
    </row>
    <row r="83" customFormat="false" ht="15" hidden="false" customHeight="false" outlineLevel="0" collapsed="false">
      <c r="C83" s="2"/>
      <c r="D83" s="15"/>
      <c r="E83" s="5"/>
      <c r="G83" s="15"/>
      <c r="H83" s="5"/>
      <c r="I83" s="39"/>
      <c r="J83" s="40"/>
      <c r="K83" s="15"/>
      <c r="L83" s="39"/>
      <c r="M83" s="39"/>
    </row>
    <row r="84" customFormat="false" ht="15" hidden="false" customHeight="false" outlineLevel="0" collapsed="false">
      <c r="C84" s="2"/>
      <c r="D84" s="15"/>
      <c r="E84" s="5"/>
      <c r="G84" s="15"/>
      <c r="H84" s="5"/>
      <c r="I84" s="39"/>
      <c r="J84" s="40"/>
      <c r="K84" s="15"/>
      <c r="L84" s="39"/>
      <c r="M84" s="39"/>
    </row>
    <row r="85" customFormat="false" ht="15" hidden="false" customHeight="false" outlineLevel="0" collapsed="false">
      <c r="C85" s="2"/>
      <c r="D85" s="15"/>
      <c r="E85" s="5"/>
      <c r="G85" s="15"/>
      <c r="H85" s="5"/>
      <c r="I85" s="39"/>
      <c r="J85" s="40"/>
      <c r="K85" s="15"/>
      <c r="L85" s="39"/>
      <c r="M85" s="39"/>
    </row>
    <row r="86" customFormat="false" ht="15" hidden="false" customHeight="false" outlineLevel="0" collapsed="false">
      <c r="C86" s="2"/>
      <c r="D86" s="15"/>
      <c r="E86" s="5"/>
      <c r="G86" s="15"/>
      <c r="H86" s="5"/>
      <c r="I86" s="39"/>
      <c r="J86" s="40"/>
      <c r="K86" s="15"/>
      <c r="L86" s="39"/>
      <c r="M86" s="39"/>
    </row>
    <row r="87" customFormat="false" ht="15" hidden="false" customHeight="false" outlineLevel="0" collapsed="false">
      <c r="C87" s="2"/>
      <c r="D87" s="15"/>
      <c r="E87" s="5"/>
      <c r="G87" s="15"/>
      <c r="H87" s="5"/>
      <c r="I87" s="39"/>
      <c r="J87" s="40"/>
      <c r="K87" s="15"/>
      <c r="L87" s="39"/>
      <c r="M87" s="39"/>
    </row>
    <row r="88" customFormat="false" ht="15" hidden="false" customHeight="false" outlineLevel="0" collapsed="false">
      <c r="C88" s="2"/>
      <c r="D88" s="15"/>
      <c r="E88" s="5"/>
      <c r="G88" s="15"/>
      <c r="H88" s="5"/>
      <c r="I88" s="39"/>
      <c r="J88" s="40"/>
      <c r="K88" s="15"/>
      <c r="L88" s="39"/>
      <c r="M88" s="39"/>
    </row>
    <row r="89" customFormat="false" ht="15" hidden="false" customHeight="false" outlineLevel="0" collapsed="false">
      <c r="C89" s="2"/>
      <c r="D89" s="15"/>
      <c r="E89" s="5"/>
      <c r="G89" s="15"/>
      <c r="H89" s="5"/>
      <c r="I89" s="39"/>
      <c r="J89" s="40"/>
      <c r="K89" s="15"/>
      <c r="L89" s="39"/>
      <c r="M89" s="39"/>
    </row>
    <row r="90" customFormat="false" ht="15" hidden="false" customHeight="false" outlineLevel="0" collapsed="false">
      <c r="C90" s="2"/>
      <c r="D90" s="15"/>
      <c r="E90" s="5"/>
      <c r="G90" s="15"/>
      <c r="H90" s="5"/>
      <c r="I90" s="39"/>
      <c r="J90" s="40"/>
      <c r="K90" s="15"/>
      <c r="L90" s="39"/>
      <c r="M90" s="39"/>
    </row>
    <row r="91" customFormat="false" ht="15" hidden="false" customHeight="false" outlineLevel="0" collapsed="false">
      <c r="C91" s="2"/>
      <c r="D91" s="15"/>
      <c r="E91" s="5"/>
      <c r="G91" s="15"/>
      <c r="H91" s="5"/>
      <c r="I91" s="39"/>
      <c r="J91" s="40"/>
      <c r="K91" s="15"/>
      <c r="L91" s="39"/>
      <c r="M91" s="39"/>
    </row>
    <row r="92" customFormat="false" ht="15" hidden="false" customHeight="false" outlineLevel="0" collapsed="false">
      <c r="C92" s="2"/>
      <c r="D92" s="15"/>
      <c r="E92" s="5"/>
      <c r="G92" s="15"/>
      <c r="H92" s="5"/>
      <c r="I92" s="39"/>
      <c r="J92" s="40"/>
      <c r="K92" s="15"/>
      <c r="L92" s="39"/>
      <c r="M92" s="39"/>
    </row>
    <row r="93" customFormat="false" ht="15" hidden="false" customHeight="false" outlineLevel="0" collapsed="false">
      <c r="C93" s="2"/>
      <c r="D93" s="15"/>
      <c r="E93" s="5"/>
      <c r="G93" s="15"/>
      <c r="H93" s="5"/>
      <c r="I93" s="39"/>
      <c r="J93" s="40"/>
      <c r="K93" s="15"/>
      <c r="L93" s="39"/>
      <c r="M93" s="39"/>
    </row>
    <row r="94" customFormat="false" ht="15" hidden="false" customHeight="false" outlineLevel="0" collapsed="false">
      <c r="C94" s="2"/>
      <c r="D94" s="15"/>
      <c r="E94" s="5"/>
      <c r="G94" s="15"/>
      <c r="H94" s="5"/>
      <c r="I94" s="39"/>
      <c r="J94" s="40"/>
      <c r="K94" s="15"/>
      <c r="L94" s="39"/>
      <c r="M94" s="39"/>
    </row>
    <row r="95" customFormat="false" ht="15" hidden="false" customHeight="false" outlineLevel="0" collapsed="false">
      <c r="C95" s="2"/>
      <c r="D95" s="15"/>
      <c r="E95" s="5"/>
      <c r="G95" s="15"/>
      <c r="H95" s="5"/>
      <c r="I95" s="39"/>
      <c r="J95" s="40"/>
      <c r="K95" s="15"/>
      <c r="L95" s="39"/>
      <c r="M95" s="39"/>
    </row>
    <row r="96" customFormat="false" ht="15" hidden="false" customHeight="false" outlineLevel="0" collapsed="false">
      <c r="C96" s="2"/>
      <c r="D96" s="15"/>
      <c r="E96" s="5"/>
      <c r="G96" s="15"/>
      <c r="H96" s="5"/>
      <c r="I96" s="39"/>
      <c r="J96" s="40"/>
      <c r="K96" s="15"/>
      <c r="L96" s="39"/>
      <c r="M96" s="39"/>
    </row>
    <row r="97" customFormat="false" ht="15" hidden="false" customHeight="false" outlineLevel="0" collapsed="false">
      <c r="C97" s="2"/>
      <c r="D97" s="15"/>
      <c r="E97" s="5"/>
      <c r="G97" s="15"/>
      <c r="H97" s="5"/>
      <c r="I97" s="39"/>
      <c r="J97" s="40"/>
      <c r="K97" s="15"/>
      <c r="L97" s="39"/>
      <c r="M97" s="39"/>
    </row>
    <row r="98" customFormat="false" ht="15" hidden="false" customHeight="false" outlineLevel="0" collapsed="false">
      <c r="C98" s="2"/>
      <c r="D98" s="15"/>
      <c r="E98" s="5"/>
      <c r="G98" s="15"/>
      <c r="H98" s="5"/>
      <c r="I98" s="39"/>
      <c r="J98" s="40"/>
      <c r="K98" s="15"/>
      <c r="L98" s="39"/>
      <c r="M98" s="39"/>
    </row>
    <row r="99" customFormat="false" ht="15" hidden="false" customHeight="false" outlineLevel="0" collapsed="false">
      <c r="C99" s="2"/>
      <c r="D99" s="15"/>
      <c r="E99" s="5"/>
      <c r="G99" s="15"/>
      <c r="H99" s="5"/>
      <c r="I99" s="39"/>
      <c r="J99" s="40"/>
      <c r="K99" s="15"/>
      <c r="L99" s="39"/>
      <c r="M99" s="39"/>
    </row>
    <row r="100" customFormat="false" ht="15" hidden="false" customHeight="false" outlineLevel="0" collapsed="false">
      <c r="C100" s="2"/>
      <c r="D100" s="15"/>
      <c r="E100" s="5"/>
      <c r="G100" s="15"/>
      <c r="H100" s="5"/>
      <c r="I100" s="39"/>
      <c r="J100" s="40"/>
      <c r="K100" s="15"/>
      <c r="L100" s="39"/>
      <c r="M100" s="39"/>
    </row>
    <row r="101" customFormat="false" ht="15" hidden="false" customHeight="false" outlineLevel="0" collapsed="false">
      <c r="C101" s="2"/>
      <c r="D101" s="15"/>
      <c r="E101" s="5"/>
      <c r="G101" s="15"/>
      <c r="H101" s="5"/>
      <c r="I101" s="39"/>
      <c r="J101" s="40"/>
      <c r="K101" s="15"/>
      <c r="L101" s="39"/>
      <c r="M101" s="39"/>
    </row>
    <row r="102" customFormat="false" ht="15" hidden="false" customHeight="false" outlineLevel="0" collapsed="false">
      <c r="C102" s="2"/>
      <c r="D102" s="15"/>
      <c r="E102" s="5"/>
      <c r="G102" s="15"/>
      <c r="H102" s="5"/>
      <c r="I102" s="39"/>
      <c r="J102" s="40"/>
      <c r="K102" s="15"/>
      <c r="L102" s="39"/>
      <c r="M102" s="39"/>
    </row>
    <row r="103" customFormat="false" ht="15" hidden="false" customHeight="false" outlineLevel="0" collapsed="false">
      <c r="C103" s="2"/>
      <c r="D103" s="15"/>
      <c r="E103" s="5"/>
      <c r="G103" s="15"/>
      <c r="H103" s="5"/>
      <c r="I103" s="39"/>
      <c r="J103" s="40"/>
      <c r="K103" s="15"/>
      <c r="L103" s="39"/>
      <c r="M103" s="39"/>
    </row>
    <row r="104" customFormat="false" ht="15" hidden="false" customHeight="false" outlineLevel="0" collapsed="false">
      <c r="C104" s="2"/>
      <c r="D104" s="15"/>
      <c r="E104" s="5"/>
      <c r="G104" s="15"/>
      <c r="H104" s="5"/>
      <c r="I104" s="39"/>
      <c r="J104" s="40"/>
      <c r="K104" s="15"/>
      <c r="L104" s="39"/>
      <c r="M104" s="39"/>
    </row>
    <row r="105" customFormat="false" ht="15" hidden="false" customHeight="false" outlineLevel="0" collapsed="false">
      <c r="C105" s="2"/>
      <c r="D105" s="15"/>
      <c r="E105" s="5"/>
      <c r="G105" s="15"/>
      <c r="H105" s="5"/>
      <c r="I105" s="39"/>
      <c r="J105" s="40"/>
      <c r="K105" s="15"/>
      <c r="L105" s="39"/>
      <c r="M105" s="39"/>
    </row>
    <row r="106" customFormat="false" ht="15" hidden="false" customHeight="false" outlineLevel="0" collapsed="false">
      <c r="C106" s="2"/>
      <c r="D106" s="15"/>
      <c r="E106" s="5"/>
      <c r="G106" s="15"/>
      <c r="H106" s="5"/>
      <c r="I106" s="39"/>
      <c r="J106" s="40"/>
      <c r="K106" s="15"/>
      <c r="L106" s="39"/>
      <c r="M106" s="39"/>
    </row>
    <row r="107" customFormat="false" ht="15" hidden="false" customHeight="false" outlineLevel="0" collapsed="false">
      <c r="C107" s="2"/>
      <c r="D107" s="15"/>
      <c r="E107" s="5"/>
      <c r="G107" s="15"/>
      <c r="H107" s="5"/>
      <c r="I107" s="39"/>
      <c r="J107" s="40"/>
      <c r="K107" s="15"/>
      <c r="L107" s="39"/>
      <c r="M107" s="39"/>
    </row>
    <row r="108" customFormat="false" ht="15" hidden="false" customHeight="false" outlineLevel="0" collapsed="false">
      <c r="C108" s="2"/>
      <c r="D108" s="15"/>
      <c r="E108" s="5"/>
      <c r="G108" s="15"/>
      <c r="H108" s="5"/>
      <c r="I108" s="39"/>
      <c r="J108" s="40"/>
      <c r="K108" s="15"/>
      <c r="L108" s="39"/>
      <c r="M108" s="39"/>
    </row>
    <row r="109" customFormat="false" ht="15" hidden="false" customHeight="false" outlineLevel="0" collapsed="false">
      <c r="C109" s="2"/>
      <c r="D109" s="15"/>
      <c r="E109" s="5"/>
      <c r="G109" s="15"/>
      <c r="H109" s="5"/>
      <c r="I109" s="39"/>
      <c r="J109" s="40"/>
      <c r="K109" s="15"/>
      <c r="L109" s="39"/>
      <c r="M109" s="39"/>
    </row>
    <row r="110" customFormat="false" ht="15" hidden="false" customHeight="false" outlineLevel="0" collapsed="false">
      <c r="C110" s="2"/>
      <c r="D110" s="15"/>
      <c r="E110" s="5"/>
      <c r="G110" s="15"/>
      <c r="H110" s="5"/>
      <c r="I110" s="39"/>
      <c r="J110" s="40"/>
      <c r="K110" s="15"/>
      <c r="L110" s="39"/>
      <c r="M110" s="39"/>
    </row>
    <row r="111" customFormat="false" ht="15" hidden="false" customHeight="false" outlineLevel="0" collapsed="false">
      <c r="C111" s="2"/>
      <c r="D111" s="15"/>
      <c r="E111" s="5"/>
      <c r="G111" s="15"/>
      <c r="H111" s="5"/>
      <c r="I111" s="39"/>
      <c r="J111" s="40"/>
      <c r="K111" s="15"/>
      <c r="L111" s="39"/>
      <c r="M111" s="39"/>
    </row>
    <row r="112" customFormat="false" ht="15" hidden="false" customHeight="false" outlineLevel="0" collapsed="false">
      <c r="C112" s="2"/>
      <c r="D112" s="15"/>
      <c r="E112" s="5"/>
      <c r="G112" s="15"/>
      <c r="H112" s="5"/>
      <c r="I112" s="39"/>
      <c r="J112" s="40"/>
      <c r="K112" s="15"/>
      <c r="L112" s="39"/>
      <c r="M112" s="39"/>
    </row>
    <row r="113" customFormat="false" ht="15" hidden="false" customHeight="false" outlineLevel="0" collapsed="false">
      <c r="C113" s="2"/>
      <c r="D113" s="15"/>
      <c r="E113" s="5"/>
      <c r="G113" s="15"/>
      <c r="H113" s="5"/>
      <c r="I113" s="39"/>
      <c r="J113" s="40"/>
      <c r="K113" s="15"/>
      <c r="L113" s="39"/>
      <c r="M113" s="39"/>
    </row>
    <row r="114" customFormat="false" ht="15" hidden="false" customHeight="false" outlineLevel="0" collapsed="false">
      <c r="C114" s="2"/>
      <c r="D114" s="15"/>
      <c r="E114" s="5"/>
      <c r="G114" s="15"/>
      <c r="H114" s="5"/>
      <c r="I114" s="39"/>
      <c r="J114" s="40"/>
      <c r="K114" s="15"/>
      <c r="L114" s="39"/>
      <c r="M114" s="39"/>
    </row>
    <row r="115" customFormat="false" ht="15" hidden="false" customHeight="false" outlineLevel="0" collapsed="false">
      <c r="C115" s="2"/>
      <c r="D115" s="15"/>
      <c r="E115" s="5"/>
      <c r="H115" s="5"/>
      <c r="I115" s="39"/>
      <c r="J115" s="40"/>
      <c r="K115" s="40"/>
      <c r="L115" s="40"/>
      <c r="M115" s="40"/>
    </row>
    <row r="116" customFormat="false" ht="15" hidden="false" customHeight="false" outlineLevel="0" collapsed="false">
      <c r="C116" s="2"/>
      <c r="D116" s="15"/>
      <c r="E116" s="5"/>
      <c r="H116" s="5"/>
      <c r="I116" s="39"/>
      <c r="J116" s="40"/>
      <c r="K116" s="40"/>
      <c r="L116" s="40"/>
      <c r="M116" s="40"/>
    </row>
    <row r="117" customFormat="false" ht="15" hidden="false" customHeight="false" outlineLevel="0" collapsed="false">
      <c r="C117" s="2"/>
      <c r="E117" s="5"/>
      <c r="H117" s="5"/>
      <c r="I117" s="39"/>
      <c r="J117" s="40"/>
      <c r="K117" s="40"/>
      <c r="L117" s="40"/>
      <c r="M117" s="40"/>
    </row>
    <row r="118" customFormat="false" ht="15" hidden="false" customHeight="false" outlineLevel="0" collapsed="false">
      <c r="C118" s="2"/>
      <c r="E118" s="5"/>
      <c r="H118" s="5"/>
      <c r="I118" s="39"/>
      <c r="J118" s="40"/>
      <c r="K118" s="40"/>
      <c r="L118" s="40"/>
      <c r="M118" s="40"/>
    </row>
    <row r="119" customFormat="false" ht="15" hidden="false" customHeight="false" outlineLevel="0" collapsed="false">
      <c r="C119" s="2"/>
      <c r="E119" s="5"/>
      <c r="H119" s="5"/>
      <c r="I119" s="39"/>
      <c r="J119" s="40"/>
      <c r="K119" s="40"/>
      <c r="L119" s="40"/>
      <c r="M119" s="40"/>
    </row>
    <row r="120" customFormat="false" ht="15" hidden="false" customHeight="false" outlineLevel="0" collapsed="false">
      <c r="C120" s="2"/>
      <c r="H120" s="5"/>
      <c r="I120" s="39"/>
      <c r="J120" s="40"/>
      <c r="K120" s="40"/>
      <c r="L120" s="40"/>
      <c r="M120" s="40"/>
    </row>
    <row r="121" customFormat="false" ht="15" hidden="false" customHeight="false" outlineLevel="0" collapsed="false">
      <c r="I121" s="40"/>
      <c r="J121" s="40"/>
      <c r="K121" s="40"/>
      <c r="L121" s="40"/>
      <c r="M121" s="40"/>
    </row>
    <row r="122" customFormat="false" ht="15" hidden="false" customHeight="false" outlineLevel="0" collapsed="false">
      <c r="I122" s="40"/>
      <c r="J122" s="40"/>
      <c r="K122" s="40"/>
      <c r="L122" s="40"/>
      <c r="M122" s="40"/>
    </row>
    <row r="123" customFormat="false" ht="15" hidden="false" customHeight="false" outlineLevel="0" collapsed="false">
      <c r="I123" s="40"/>
      <c r="J123" s="40"/>
      <c r="K123" s="40"/>
      <c r="L123" s="40"/>
      <c r="M123" s="40"/>
    </row>
    <row r="124" customFormat="false" ht="15" hidden="false" customHeight="false" outlineLevel="0" collapsed="false">
      <c r="I124" s="40"/>
      <c r="J124" s="40"/>
      <c r="K124" s="40"/>
      <c r="L124" s="40"/>
      <c r="M124" s="40"/>
    </row>
    <row r="125" customFormat="false" ht="15" hidden="false" customHeight="false" outlineLevel="0" collapsed="false">
      <c r="I125" s="40"/>
      <c r="J125" s="40"/>
      <c r="K125" s="40"/>
      <c r="L125" s="40"/>
      <c r="M125" s="40"/>
    </row>
    <row r="126" customFormat="false" ht="15" hidden="false" customHeight="false" outlineLevel="0" collapsed="false">
      <c r="I126" s="40"/>
      <c r="J126" s="40"/>
      <c r="K126" s="40"/>
      <c r="L126" s="40"/>
      <c r="M126" s="40"/>
    </row>
    <row r="127" customFormat="false" ht="15" hidden="false" customHeight="false" outlineLevel="0" collapsed="false">
      <c r="I127" s="40"/>
      <c r="J127" s="40"/>
      <c r="K127" s="40"/>
      <c r="L127" s="40"/>
      <c r="M127" s="40"/>
    </row>
    <row r="128" customFormat="false" ht="15" hidden="false" customHeight="false" outlineLevel="0" collapsed="false">
      <c r="I128" s="40"/>
      <c r="J128" s="40"/>
      <c r="K128" s="40"/>
      <c r="L128" s="40"/>
      <c r="M128" s="40"/>
    </row>
    <row r="129" customFormat="false" ht="15" hidden="false" customHeight="false" outlineLevel="0" collapsed="false">
      <c r="I129" s="40"/>
      <c r="J129" s="40"/>
      <c r="K129" s="40"/>
      <c r="L129" s="40"/>
      <c r="M129" s="40"/>
    </row>
    <row r="130" customFormat="false" ht="15" hidden="false" customHeight="false" outlineLevel="0" collapsed="false">
      <c r="I130" s="40"/>
      <c r="J130" s="40"/>
      <c r="K130" s="40"/>
      <c r="L130" s="40"/>
      <c r="M130" s="40"/>
    </row>
    <row r="131" customFormat="false" ht="15" hidden="false" customHeight="false" outlineLevel="0" collapsed="false">
      <c r="I131" s="40"/>
      <c r="J131" s="40"/>
      <c r="K131" s="40"/>
      <c r="L131" s="40"/>
      <c r="M131" s="40"/>
    </row>
  </sheetData>
  <conditionalFormatting sqref="E8:E118">
    <cfRule type="duplicateValues" priority="2" aboveAverage="0" equalAverage="0" bottom="0" percent="0" rank="0" text="" dxfId="103"/>
  </conditionalFormatting>
  <conditionalFormatting sqref="H7:I120">
    <cfRule type="duplicateValues" priority="3" aboveAverage="0" equalAverage="0" bottom="0" percent="0" rank="0" text="" dxfId="104"/>
  </conditionalFormatting>
  <conditionalFormatting sqref="L7:M114">
    <cfRule type="duplicateValues" priority="4" aboveAverage="0" equalAverage="0" bottom="0" percent="0" rank="0" text="" dxfId="105"/>
  </conditionalFormatting>
  <conditionalFormatting sqref="E7:E119">
    <cfRule type="duplicateValues" priority="5" aboveAverage="0" equalAverage="0" bottom="0" percent="0" rank="0" text="" dxfId="10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2021-03-19T13:05:59Z</dcterms:created>
  <dc:creator>ajuar</dc:creator>
  <dc:description/>
  <dc:language>en-US</dc:language>
  <cp:lastModifiedBy/>
  <cp:lastPrinted>2021-03-29T21:17:40Z</cp:lastPrinted>
  <dcterms:modified xsi:type="dcterms:W3CDTF">2021-05-13T13:03:35Z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