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26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77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uar\Desktop\"/>
    </mc:Choice>
  </mc:AlternateContent>
  <xr:revisionPtr revIDLastSave="0" documentId="13_ncr:81_{FF2DD5F7-9147-4BBA-8B75-484AECFFB96E}" xr6:coauthVersionLast="47" xr6:coauthVersionMax="47" xr10:uidLastSave="{00000000-0000-0000-0000-000000000000}"/>
  <bookViews>
    <workbookView xWindow="-120" yWindow="-120" windowWidth="20730" windowHeight="11160" firstSheet="1" activeTab="13" xr2:uid="{F1471F52-74B8-4F66-824F-E371C52B18C3}"/>
  </bookViews>
  <sheets>
    <sheet name="M.triunfo" sheetId="1" r:id="rId1"/>
    <sheet name="M.teoti" sheetId="2" r:id="rId2"/>
    <sheet name="I.ne" sheetId="3" r:id="rId3"/>
    <sheet name="despachos" sheetId="24" r:id="rId4"/>
    <sheet name="Hoja1" sheetId="4" state="hidden" r:id="rId5"/>
    <sheet name="Hoja2" sheetId="5" state="hidden" r:id="rId6"/>
    <sheet name="Hoja3" sheetId="6" state="hidden" r:id="rId7"/>
    <sheet name="Hoja4" sheetId="7" state="hidden" r:id="rId8"/>
    <sheet name="unca" sheetId="8" r:id="rId9"/>
    <sheet name="adultos" sheetId="9" r:id="rId10"/>
    <sheet name="arcenio" sheetId="10" r:id="rId11"/>
    <sheet name="ricardo " sheetId="11" r:id="rId12"/>
    <sheet name="ticket car" sheetId="12" r:id="rId13"/>
    <sheet name="efecticar" sheetId="13" r:id="rId14"/>
    <sheet name="Hoja7" sheetId="26" r:id="rId15"/>
    <sheet name="diac" sheetId="14" r:id="rId16"/>
    <sheet name="paybac" sheetId="23" r:id="rId17"/>
    <sheet name="kachiña JF" sheetId="15" r:id="rId18"/>
    <sheet name="Hoja5" sheetId="22" state="hidden" r:id="rId19"/>
    <sheet name="vagatec" sheetId="16" r:id="rId20"/>
    <sheet name="aida" sheetId="17" r:id="rId21"/>
    <sheet name="pedro" sheetId="18" r:id="rId22"/>
    <sheet name="jere" sheetId="19" r:id="rId23"/>
    <sheet name="9-10" sheetId="20" r:id="rId24"/>
    <sheet name="jose" sheetId="21" r:id="rId25"/>
    <sheet name="Hoja6" sheetId="25" r:id="rId26"/>
  </sheets>
  <calcPr calcId="181029"/>
  <customWorkbookViews>
    <customWorkbookView name="ajuar - Vista personalizada" guid="{3F9B6805-C9DA-4F8B-AF0F-9C508E75B9FC}" mergeInterval="0" personalView="1" maximized="1" xWindow="-8" yWindow="-8" windowWidth="1382" windowHeight="744" activeSheetId="8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0" i="26" l="1"/>
  <c r="U11" i="26"/>
  <c r="U9" i="26"/>
  <c r="M11" i="26"/>
  <c r="M12" i="26"/>
  <c r="M13" i="26"/>
  <c r="M14" i="26"/>
  <c r="M15" i="26"/>
  <c r="M16" i="26"/>
  <c r="M17" i="26"/>
  <c r="M18" i="26"/>
  <c r="M4" i="26"/>
  <c r="M5" i="26"/>
  <c r="M6" i="26"/>
  <c r="M7" i="26"/>
  <c r="M8" i="26"/>
  <c r="M9" i="26"/>
  <c r="M10" i="26"/>
  <c r="M19" i="26"/>
  <c r="M20" i="26"/>
  <c r="M21" i="26"/>
  <c r="M22" i="26"/>
  <c r="M23" i="26"/>
  <c r="M24" i="26"/>
  <c r="M25" i="26"/>
  <c r="M26" i="26"/>
  <c r="M27" i="26"/>
  <c r="M28" i="26"/>
  <c r="M29" i="26"/>
  <c r="M30" i="26"/>
  <c r="M32" i="26"/>
  <c r="M3" i="26"/>
  <c r="H31" i="26"/>
  <c r="G31" i="26"/>
  <c r="M31" i="26" s="1"/>
  <c r="C15" i="19"/>
  <c r="B15" i="19"/>
  <c r="B20" i="20"/>
  <c r="C18" i="20"/>
  <c r="B20" i="18"/>
  <c r="C18" i="18"/>
  <c r="A21" i="21"/>
  <c r="B15" i="21"/>
  <c r="C13" i="17"/>
  <c r="B20" i="17"/>
  <c r="C112" i="3"/>
  <c r="C108" i="3"/>
</calcChain>
</file>

<file path=xl/sharedStrings.xml><?xml version="1.0" encoding="utf-8"?>
<sst xmlns="http://schemas.openxmlformats.org/spreadsheetml/2006/main" count="295" uniqueCount="95">
  <si>
    <t>IMPORTE</t>
  </si>
  <si>
    <t>FOLIO</t>
  </si>
  <si>
    <t>FECHA DEP</t>
  </si>
  <si>
    <t>FECHA TICKET</t>
  </si>
  <si>
    <t>TARJETA</t>
  </si>
  <si>
    <t>CUENTA</t>
  </si>
  <si>
    <t>FECHA DE TICKET</t>
  </si>
  <si>
    <t>DESPACHO</t>
  </si>
  <si>
    <t>DIAC SA DE CV</t>
  </si>
  <si>
    <t>ENTREGA</t>
  </si>
  <si>
    <t>JEREMIAS</t>
  </si>
  <si>
    <t>PEDRO</t>
  </si>
  <si>
    <t>GUADALUPE</t>
  </si>
  <si>
    <t>DESPACHADOR</t>
  </si>
  <si>
    <t>manuel montalvo</t>
  </si>
  <si>
    <t>hugo ramirez</t>
  </si>
  <si>
    <t>pedro negrete</t>
  </si>
  <si>
    <t>NUMERO</t>
  </si>
  <si>
    <t>ISLA</t>
  </si>
  <si>
    <t>emanuel tobon</t>
  </si>
  <si>
    <t>jonatan</t>
  </si>
  <si>
    <t>jeremias</t>
  </si>
  <si>
    <t>guadalupe</t>
  </si>
  <si>
    <t>aida martinez</t>
  </si>
  <si>
    <t>nabor</t>
  </si>
  <si>
    <t>pedro</t>
  </si>
  <si>
    <t>falsos</t>
  </si>
  <si>
    <t>MANUEL</t>
  </si>
  <si>
    <t>HUGO</t>
  </si>
  <si>
    <t>sabado</t>
  </si>
  <si>
    <t>hugo</t>
  </si>
  <si>
    <t>manuel</t>
  </si>
  <si>
    <t>NOTAS             COFRE              NUMERACION</t>
  </si>
  <si>
    <t>AIDA</t>
  </si>
  <si>
    <t>JOSE SARAUT</t>
  </si>
  <si>
    <t>jose saraud</t>
  </si>
  <si>
    <t>JONATAN</t>
  </si>
  <si>
    <t>felipe</t>
  </si>
  <si>
    <t xml:space="preserve">JOSE </t>
  </si>
  <si>
    <t>entraron sabado 21</t>
  </si>
  <si>
    <t>entraron sabado 22</t>
  </si>
  <si>
    <t>6</t>
  </si>
  <si>
    <t>4</t>
  </si>
  <si>
    <t>jeremias valdivisa</t>
  </si>
  <si>
    <t>aida montalvo</t>
  </si>
  <si>
    <t>s/t</t>
  </si>
  <si>
    <t>emanuel</t>
  </si>
  <si>
    <t>armando</t>
  </si>
  <si>
    <t>importe</t>
  </si>
  <si>
    <t>tarjeta</t>
  </si>
  <si>
    <t>despachador</t>
  </si>
  <si>
    <t>antonio</t>
  </si>
  <si>
    <t>fecha</t>
  </si>
  <si>
    <t>nabor quijano</t>
  </si>
  <si>
    <t>despachos</t>
  </si>
  <si>
    <t>ine</t>
  </si>
  <si>
    <t>reimpresion</t>
  </si>
  <si>
    <t>s/f</t>
  </si>
  <si>
    <t xml:space="preserve">jose </t>
  </si>
  <si>
    <t>forma pago tarjeta fallo acomulacion puntos</t>
  </si>
  <si>
    <t>felipe gonzales</t>
  </si>
  <si>
    <t>aida</t>
  </si>
  <si>
    <t>estropajo</t>
  </si>
  <si>
    <t>peñafiel</t>
  </si>
  <si>
    <t>pasta dental</t>
  </si>
  <si>
    <t>jugo de 2l</t>
  </si>
  <si>
    <t>panque</t>
  </si>
  <si>
    <t>kinder</t>
  </si>
  <si>
    <t>tia rosa</t>
  </si>
  <si>
    <t>refresco 1</t>
  </si>
  <si>
    <t>bimbo</t>
  </si>
  <si>
    <t>pistaches</t>
  </si>
  <si>
    <t>refresco bote</t>
  </si>
  <si>
    <t>cerdo</t>
  </si>
  <si>
    <t>papas 110</t>
  </si>
  <si>
    <t>m vainilla</t>
  </si>
  <si>
    <t>bud welser</t>
  </si>
  <si>
    <t>coca 2.5</t>
  </si>
  <si>
    <t>envaces coca 2.5</t>
  </si>
  <si>
    <t>coca 3 lts</t>
  </si>
  <si>
    <t>coca 135</t>
  </si>
  <si>
    <t>envaces coca 1.5</t>
  </si>
  <si>
    <t>agua ciel 5 lt</t>
  </si>
  <si>
    <t xml:space="preserve">refresco  de sabor </t>
  </si>
  <si>
    <t>heineken</t>
  </si>
  <si>
    <t>powerade</t>
  </si>
  <si>
    <t>sol clamato</t>
  </si>
  <si>
    <t>caguamita</t>
  </si>
  <si>
    <t>xx lager</t>
  </si>
  <si>
    <t>envaces megas</t>
  </si>
  <si>
    <t>vale realizado</t>
  </si>
  <si>
    <t>alfonso</t>
  </si>
  <si>
    <t>no cargo</t>
  </si>
  <si>
    <t>nora luz vera</t>
  </si>
  <si>
    <t>arcenio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</si>
</sst>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&quot;$&quot;* #,##0.00_-;\-&quot;$&quot;* #,##0.00_-;_-&quot;$&quot;* &quot;-&quot;??_-;_-@_-"/>
    <numFmt numFmtId="164" formatCode="dd\-mm\-yy;@"/>
    <numFmt numFmtId="165" formatCode="[$-80A]d&quot; de &quot;mmmm&quot; de &quot;yyyy;@"/>
    <numFmt numFmtId="166" formatCode="[$-80A]dddd\,\ dd&quot; de &quot;mmmm&quot; de &quot;yyyy;@"/>
    <numFmt numFmtId="167" formatCode="[$-F800]dddd\,\ mmmm\ dd\,\ yyyy"/>
    <numFmt numFmtId="168" formatCode="0000"/>
    <numFmt numFmtId="169" formatCode="[$-80A]dddd\,\ d&quot; de &quot;mmmm&quot; de &quot;yyyy"/>
    <numFmt numFmtId="170" formatCode="[$-80A]dddd\ d&quot; de &quot;mmmm&quot; de &quot;yyyy;@"/>
    <numFmt numFmtId="171" formatCode="&quot; $&quot;#,##0.00&quot; &quot;;&quot;-$&quot;#,##0.00&quot; &quot;;&quot; $-&quot;#&quot; &quot;;&quot; &quot;@&quot; &quot;"/>
    <numFmt numFmtId="172" formatCode="[$-80A]General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71" fontId="8" fillId="0" borderId="0"/>
    <xf numFmtId="172" fontId="8" fillId="0" borderId="0"/>
  </cellStyleXfs>
  <cellXfs count="109">
    <xf numFmtId="0" fontId="0" fillId="0" borderId="0" xfId="0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44" fontId="3" fillId="0" borderId="0" xfId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0" fontId="2" fillId="0" borderId="0" xfId="0" applyFont="1"/>
    <xf numFmtId="168" fontId="2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44" fontId="3" fillId="0" borderId="0" xfId="1" applyFont="1" applyAlignment="1">
      <alignment horizontal="left" indent="2"/>
    </xf>
    <xf numFmtId="164" fontId="3" fillId="3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165" fontId="2" fillId="4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7" fontId="3" fillId="3" borderId="0" xfId="0" applyNumberFormat="1" applyFont="1" applyFill="1" applyAlignment="1">
      <alignment horizontal="center"/>
    </xf>
    <xf numFmtId="164" fontId="3" fillId="5" borderId="0" xfId="0" applyNumberFormat="1" applyFont="1" applyFill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7" fontId="2" fillId="0" borderId="0" xfId="0" applyNumberFormat="1" applyFont="1"/>
    <xf numFmtId="44" fontId="2" fillId="0" borderId="0" xfId="1" applyFont="1"/>
    <xf numFmtId="166" fontId="2" fillId="0" borderId="0" xfId="0" applyNumberFormat="1" applyFont="1"/>
    <xf numFmtId="166" fontId="3" fillId="3" borderId="0" xfId="0" applyNumberFormat="1" applyFont="1" applyFill="1" applyAlignment="1">
      <alignment horizontal="center"/>
    </xf>
    <xf numFmtId="166" fontId="3" fillId="4" borderId="0" xfId="0" applyNumberFormat="1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169" fontId="3" fillId="0" borderId="0" xfId="0" applyNumberFormat="1" applyFont="1" applyAlignment="1">
      <alignment horizontal="left"/>
    </xf>
    <xf numFmtId="169" fontId="2" fillId="0" borderId="0" xfId="0" applyNumberFormat="1" applyFont="1" applyAlignment="1">
      <alignment horizontal="left"/>
    </xf>
    <xf numFmtId="164" fontId="2" fillId="2" borderId="0" xfId="0" applyNumberFormat="1" applyFont="1" applyFill="1" applyAlignment="1">
      <alignment horizontal="center"/>
    </xf>
    <xf numFmtId="14" fontId="3" fillId="2" borderId="0" xfId="0" applyNumberFormat="1" applyFont="1" applyFill="1" applyAlignment="1">
      <alignment horizontal="center"/>
    </xf>
    <xf numFmtId="49" fontId="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/>
    <xf numFmtId="44" fontId="6" fillId="0" borderId="0" xfId="1" applyFont="1"/>
    <xf numFmtId="0" fontId="6" fillId="0" borderId="0" xfId="0" applyFont="1"/>
    <xf numFmtId="44" fontId="3" fillId="0" borderId="0" xfId="1" applyFo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4" fontId="3" fillId="0" borderId="0" xfId="1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0" fontId="0" fillId="0" borderId="0" xfId="0" applyNumberFormat="1" applyFont="1" applyFill="1" applyBorder="1" applyAlignment="1" applyProtection="1"/>
    <xf numFmtId="44" fontId="2" fillId="3" borderId="0" xfId="1" applyFont="1" applyFill="1" applyAlignment="1">
      <alignment horizontal="center"/>
    </xf>
    <xf numFmtId="16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3" fillId="0" borderId="0" xfId="0" applyNumberFormat="1" applyFont="1" applyAlignment="1">
      <alignment horizontal="center"/>
    </xf>
    <xf numFmtId="44" fontId="3" fillId="0" borderId="0" xfId="1" applyFont="1" applyAlignment="1">
      <alignment horizontal="left" wrapText="1" indent="10"/>
    </xf>
    <xf numFmtId="170" fontId="3" fillId="0" borderId="0" xfId="0" applyNumberFormat="1" applyFont="1" applyAlignment="1">
      <alignment horizontal="left"/>
    </xf>
    <xf numFmtId="170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71" fontId="9" fillId="0" borderId="0" xfId="2" applyFont="1" applyAlignment="1">
      <alignment horizontal="center"/>
    </xf>
    <xf numFmtId="172" fontId="9" fillId="0" borderId="0" xfId="3" applyFont="1" applyAlignment="1">
      <alignment horizontal="center"/>
    </xf>
    <xf numFmtId="171" fontId="8" fillId="0" borderId="0" xfId="2"/>
    <xf numFmtId="172" fontId="8" fillId="0" borderId="0" xfId="3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1" applyNumberFormat="1" applyFont="1" applyFill="1" applyBorder="1" applyAlignment="1" applyProtection="1"/>
    <xf numFmtId="165" fontId="10" fillId="0" borderId="0" xfId="0" applyNumberFormat="1" applyFont="1" applyAlignment="1">
      <alignment horizontal="left" indent="3"/>
    </xf>
    <xf numFmtId="165" fontId="11" fillId="0" borderId="0" xfId="0" applyNumberFormat="1" applyFont="1" applyAlignment="1">
      <alignment horizontal="left" indent="3"/>
    </xf>
    <xf numFmtId="165" fontId="11" fillId="0" borderId="0" xfId="0" applyNumberFormat="1" applyFont="1" applyFill="1" applyBorder="1" applyAlignment="1" applyProtection="1">
      <alignment horizontal="left" indent="3"/>
    </xf>
    <xf numFmtId="164" fontId="10" fillId="3" borderId="0" xfId="0" applyNumberFormat="1" applyFont="1" applyFill="1" applyAlignment="1">
      <alignment horizontal="center"/>
    </xf>
    <xf numFmtId="164" fontId="10" fillId="4" borderId="0" xfId="0" applyNumberFormat="1" applyFont="1" applyFill="1" applyAlignment="1">
      <alignment horizontal="center"/>
    </xf>
    <xf numFmtId="164" fontId="10" fillId="0" borderId="0" xfId="0" applyNumberFormat="1" applyFont="1" applyAlignment="1">
      <alignment horizontal="center"/>
    </xf>
    <xf numFmtId="164" fontId="10" fillId="6" borderId="0" xfId="0" applyNumberFormat="1" applyFont="1" applyFill="1" applyAlignment="1">
      <alignment horizontal="center"/>
    </xf>
    <xf numFmtId="0" fontId="10" fillId="0" borderId="0" xfId="0" applyNumberFormat="1" applyFont="1" applyFill="1" applyBorder="1" applyAlignment="1" applyProtection="1">
      <alignment horizontal="center"/>
    </xf>
    <xf numFmtId="14" fontId="10" fillId="0" borderId="0" xfId="0" applyNumberFormat="1" applyFont="1" applyFill="1" applyBorder="1" applyAlignment="1" applyProtection="1">
      <alignment horizontal="center"/>
    </xf>
    <xf numFmtId="44" fontId="2" fillId="0" borderId="0" xfId="1" applyNumberFormat="1" applyFont="1" applyAlignment="1">
      <alignment horizontal="center"/>
    </xf>
    <xf numFmtId="44" fontId="2" fillId="0" borderId="0" xfId="1" applyNumberFormat="1" applyFont="1" applyFill="1" applyBorder="1" applyAlignment="1" applyProtection="1"/>
    <xf numFmtId="44" fontId="2" fillId="4" borderId="3" xfId="1" applyNumberFormat="1" applyFont="1" applyFill="1" applyBorder="1" applyAlignment="1" applyProtection="1">
      <alignment horizontal="center"/>
    </xf>
    <xf numFmtId="0" fontId="2" fillId="0" borderId="0" xfId="0" applyNumberFormat="1" applyFont="1" applyFill="1" applyBorder="1" applyAlignment="1" applyProtection="1">
      <alignment horizontal="center"/>
    </xf>
    <xf numFmtId="0" fontId="2" fillId="4" borderId="1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Border="1" applyAlignment="1" applyProtection="1"/>
    <xf numFmtId="0" fontId="2" fillId="4" borderId="2" xfId="0" applyNumberFormat="1" applyFont="1" applyFill="1" applyBorder="1" applyAlignment="1" applyProtection="1"/>
    <xf numFmtId="0" fontId="4" fillId="0" borderId="0" xfId="0" applyFont="1" applyAlignment="1">
      <alignment horizontal="center"/>
    </xf>
    <xf numFmtId="165" fontId="3" fillId="0" borderId="0" xfId="0" applyNumberFormat="1" applyFont="1" applyAlignment="1">
      <alignment horizontal="left" indent="19"/>
    </xf>
    <xf numFmtId="16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4">
    <cellStyle name="Excel Built-in Currency" xfId="2" xr:uid="{3D789CE6-A241-4A75-B96F-D1C5752B714E}"/>
    <cellStyle name="Excel Built-in Normal" xfId="3" xr:uid="{80E8334C-9F85-4A19-B7EE-649B06CB8439}"/>
    <cellStyle name="Moneda" xfId="1" builtinId="4"/>
    <cellStyle name="Normal" xfId="0" builtinId="0"/>
  </cellStyles>
  <dxfs count="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usernames" Target="revisions/userNames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209550</xdr:colOff>
      <xdr:row>0</xdr:row>
      <xdr:rowOff>72649</xdr:rowOff>
    </xdr:from>
    <xdr:to>
      <xdr:col>15</xdr:col>
      <xdr:colOff>119063</xdr:colOff>
      <xdr:row>34</xdr:row>
      <xdr:rowOff>167899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56246DA-B8B0-438B-952D-4191B2027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6033" y="72649"/>
          <a:ext cx="2944598" cy="6682030"/>
        </a:xfrm>
        <a:prstGeom prst="rect">
          <a:avLst/>
        </a:prstGeom>
      </xdr:spPr>
    </xdr:pic>
    <xdr:clientData/>
  </xdr:twoCellAnchor>
  <xdr:twoCellAnchor editAs="oneCell">
    <xdr:from>
      <xdr:col>15</xdr:col>
      <xdr:colOff>272672</xdr:colOff>
      <xdr:row>0</xdr:row>
      <xdr:rowOff>129152</xdr:rowOff>
    </xdr:from>
    <xdr:to>
      <xdr:col>19</xdr:col>
      <xdr:colOff>323631</xdr:colOff>
      <xdr:row>36</xdr:row>
      <xdr:rowOff>157727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573D1AC-9A22-4DB9-9BB7-CD01D868A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4240" y="129152"/>
          <a:ext cx="3086044" cy="7002812"/>
        </a:xfrm>
        <a:prstGeom prst="rect">
          <a:avLst/>
        </a:prstGeom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26.xml"/><Relationship Id="rId21" Type="http://schemas.openxmlformats.org/officeDocument/2006/relationships/revisionLog" Target="revisionLog21.xml"/><Relationship Id="rId42" Type="http://schemas.openxmlformats.org/officeDocument/2006/relationships/revisionLog" Target="revisionLog42.xml"/><Relationship Id="rId47" Type="http://schemas.openxmlformats.org/officeDocument/2006/relationships/revisionLog" Target="revisionLog47.xml"/><Relationship Id="rId63" Type="http://schemas.openxmlformats.org/officeDocument/2006/relationships/revisionLog" Target="revisionLog63.xml"/><Relationship Id="rId68" Type="http://schemas.openxmlformats.org/officeDocument/2006/relationships/revisionLog" Target="revisionLog68.xml"/><Relationship Id="rId84" Type="http://schemas.openxmlformats.org/officeDocument/2006/relationships/revisionLog" Target="revisionLog84.xml"/><Relationship Id="rId89" Type="http://schemas.openxmlformats.org/officeDocument/2006/relationships/revisionLog" Target="revisionLog89.xml"/><Relationship Id="rId16" Type="http://schemas.openxmlformats.org/officeDocument/2006/relationships/revisionLog" Target="revisionLog16.xml"/><Relationship Id="rId11" Type="http://schemas.openxmlformats.org/officeDocument/2006/relationships/revisionLog" Target="revisionLog11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53" Type="http://schemas.openxmlformats.org/officeDocument/2006/relationships/revisionLog" Target="revisionLog53.xml"/><Relationship Id="rId58" Type="http://schemas.openxmlformats.org/officeDocument/2006/relationships/revisionLog" Target="revisionLog58.xml"/><Relationship Id="rId74" Type="http://schemas.openxmlformats.org/officeDocument/2006/relationships/revisionLog" Target="revisionLog74.xml"/><Relationship Id="rId79" Type="http://schemas.openxmlformats.org/officeDocument/2006/relationships/revisionLog" Target="revisionLog79.xml"/><Relationship Id="rId5" Type="http://schemas.openxmlformats.org/officeDocument/2006/relationships/revisionLog" Target="revisionLog5.xml"/><Relationship Id="rId90" Type="http://schemas.openxmlformats.org/officeDocument/2006/relationships/revisionLog" Target="revisionLog90.xml"/><Relationship Id="rId95" Type="http://schemas.openxmlformats.org/officeDocument/2006/relationships/revisionLog" Target="revisionLog95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43" Type="http://schemas.openxmlformats.org/officeDocument/2006/relationships/revisionLog" Target="revisionLog43.xml"/><Relationship Id="rId48" Type="http://schemas.openxmlformats.org/officeDocument/2006/relationships/revisionLog" Target="revisionLog48.xml"/><Relationship Id="rId64" Type="http://schemas.openxmlformats.org/officeDocument/2006/relationships/revisionLog" Target="revisionLog64.xml"/><Relationship Id="rId69" Type="http://schemas.openxmlformats.org/officeDocument/2006/relationships/revisionLog" Target="revisionLog69.xml"/><Relationship Id="rId8" Type="http://schemas.openxmlformats.org/officeDocument/2006/relationships/revisionLog" Target="revisionLog8.xml"/><Relationship Id="rId51" Type="http://schemas.openxmlformats.org/officeDocument/2006/relationships/revisionLog" Target="revisionLog51.xml"/><Relationship Id="rId72" Type="http://schemas.openxmlformats.org/officeDocument/2006/relationships/revisionLog" Target="revisionLog72.xml"/><Relationship Id="rId80" Type="http://schemas.openxmlformats.org/officeDocument/2006/relationships/revisionLog" Target="revisionLog80.xml"/><Relationship Id="rId85" Type="http://schemas.openxmlformats.org/officeDocument/2006/relationships/revisionLog" Target="revisionLog85.xml"/><Relationship Id="rId93" Type="http://schemas.openxmlformats.org/officeDocument/2006/relationships/revisionLog" Target="revisionLog93.xml"/><Relationship Id="rId3" Type="http://schemas.openxmlformats.org/officeDocument/2006/relationships/revisionLog" Target="revisionLog3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46" Type="http://schemas.openxmlformats.org/officeDocument/2006/relationships/revisionLog" Target="revisionLog46.xml"/><Relationship Id="rId59" Type="http://schemas.openxmlformats.org/officeDocument/2006/relationships/revisionLog" Target="revisionLog59.xml"/><Relationship Id="rId67" Type="http://schemas.openxmlformats.org/officeDocument/2006/relationships/revisionLog" Target="revisionLog67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54" Type="http://schemas.openxmlformats.org/officeDocument/2006/relationships/revisionLog" Target="revisionLog54.xml"/><Relationship Id="rId62" Type="http://schemas.openxmlformats.org/officeDocument/2006/relationships/revisionLog" Target="revisionLog62.xml"/><Relationship Id="rId70" Type="http://schemas.openxmlformats.org/officeDocument/2006/relationships/revisionLog" Target="revisionLog70.xml"/><Relationship Id="rId75" Type="http://schemas.openxmlformats.org/officeDocument/2006/relationships/revisionLog" Target="revisionLog75.xml"/><Relationship Id="rId83" Type="http://schemas.openxmlformats.org/officeDocument/2006/relationships/revisionLog" Target="revisionLog83.xml"/><Relationship Id="rId88" Type="http://schemas.openxmlformats.org/officeDocument/2006/relationships/revisionLog" Target="revisionLog88.xml"/><Relationship Id="rId91" Type="http://schemas.openxmlformats.org/officeDocument/2006/relationships/revisionLog" Target="revisionLog91.xml"/><Relationship Id="rId96" Type="http://schemas.openxmlformats.org/officeDocument/2006/relationships/revisionLog" Target="revisionLog96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49" Type="http://schemas.openxmlformats.org/officeDocument/2006/relationships/revisionLog" Target="revisionLog49.xml"/><Relationship Id="rId57" Type="http://schemas.openxmlformats.org/officeDocument/2006/relationships/revisionLog" Target="revisionLog57.xml"/><Relationship Id="rId10" Type="http://schemas.openxmlformats.org/officeDocument/2006/relationships/revisionLog" Target="revisionLog10.xml"/><Relationship Id="rId31" Type="http://schemas.openxmlformats.org/officeDocument/2006/relationships/revisionLog" Target="revisionLog31.xml"/><Relationship Id="rId44" Type="http://schemas.openxmlformats.org/officeDocument/2006/relationships/revisionLog" Target="revisionLog44.xml"/><Relationship Id="rId52" Type="http://schemas.openxmlformats.org/officeDocument/2006/relationships/revisionLog" Target="revisionLog52.xml"/><Relationship Id="rId60" Type="http://schemas.openxmlformats.org/officeDocument/2006/relationships/revisionLog" Target="revisionLog60.xml"/><Relationship Id="rId65" Type="http://schemas.openxmlformats.org/officeDocument/2006/relationships/revisionLog" Target="revisionLog65.xml"/><Relationship Id="rId73" Type="http://schemas.openxmlformats.org/officeDocument/2006/relationships/revisionLog" Target="revisionLog73.xml"/><Relationship Id="rId78" Type="http://schemas.openxmlformats.org/officeDocument/2006/relationships/revisionLog" Target="revisionLog78.xml"/><Relationship Id="rId81" Type="http://schemas.openxmlformats.org/officeDocument/2006/relationships/revisionLog" Target="revisionLog81.xml"/><Relationship Id="rId86" Type="http://schemas.openxmlformats.org/officeDocument/2006/relationships/revisionLog" Target="revisionLog86.xml"/><Relationship Id="rId94" Type="http://schemas.openxmlformats.org/officeDocument/2006/relationships/revisionLog" Target="revisionLog94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9" Type="http://schemas.openxmlformats.org/officeDocument/2006/relationships/revisionLog" Target="revisionLog39.xml"/><Relationship Id="rId34" Type="http://schemas.openxmlformats.org/officeDocument/2006/relationships/revisionLog" Target="revisionLog34.xml"/><Relationship Id="rId50" Type="http://schemas.openxmlformats.org/officeDocument/2006/relationships/revisionLog" Target="revisionLog50.xml"/><Relationship Id="rId55" Type="http://schemas.openxmlformats.org/officeDocument/2006/relationships/revisionLog" Target="revisionLog55.xml"/><Relationship Id="rId76" Type="http://schemas.openxmlformats.org/officeDocument/2006/relationships/revisionLog" Target="revisionLog76.xml"/><Relationship Id="rId7" Type="http://schemas.openxmlformats.org/officeDocument/2006/relationships/revisionLog" Target="revisionLog7.xml"/><Relationship Id="rId71" Type="http://schemas.openxmlformats.org/officeDocument/2006/relationships/revisionLog" Target="revisionLog71.xml"/><Relationship Id="rId92" Type="http://schemas.openxmlformats.org/officeDocument/2006/relationships/revisionLog" Target="revisionLog92.xml"/><Relationship Id="rId2" Type="http://schemas.openxmlformats.org/officeDocument/2006/relationships/revisionLog" Target="revisionLog2.xml"/><Relationship Id="rId29" Type="http://schemas.openxmlformats.org/officeDocument/2006/relationships/revisionLog" Target="revisionLog29.xml"/><Relationship Id="rId24" Type="http://schemas.openxmlformats.org/officeDocument/2006/relationships/revisionLog" Target="revisionLog24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66" Type="http://schemas.openxmlformats.org/officeDocument/2006/relationships/revisionLog" Target="revisionLog66.xml"/><Relationship Id="rId87" Type="http://schemas.openxmlformats.org/officeDocument/2006/relationships/revisionLog" Target="revisionLog87.xml"/><Relationship Id="rId61" Type="http://schemas.openxmlformats.org/officeDocument/2006/relationships/revisionLog" Target="revisionLog61.xml"/><Relationship Id="rId82" Type="http://schemas.openxmlformats.org/officeDocument/2006/relationships/revisionLog" Target="revisionLog82.xml"/><Relationship Id="rId19" Type="http://schemas.openxmlformats.org/officeDocument/2006/relationships/revisionLog" Target="revisionLog19.xml"/><Relationship Id="rId14" Type="http://schemas.openxmlformats.org/officeDocument/2006/relationships/revisionLog" Target="revisionLog14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56" Type="http://schemas.openxmlformats.org/officeDocument/2006/relationships/revisionLog" Target="revisionLog56.xml"/><Relationship Id="rId77" Type="http://schemas.openxmlformats.org/officeDocument/2006/relationships/revisionLog" Target="revisionLog77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5CE5A5C6-67A2-424F-8079-47F0D06BD9CD}" diskRevisions="1" revisionId="1570" version="96">
  <header guid="{FD813EFA-99F2-41AC-9E84-7A4D978628F8}" dateTime="2021-11-17T12:16:28" maxSheetId="22" userName="ajuar" r:id="rId1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2F3C5830-C876-4D3D-9036-FB735B2E684A}" dateTime="2021-11-17T12:19:02" maxSheetId="22" userName="ajuar" r:id="rId2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19BA8EA1-677C-48F5-9BBB-777E34E379D0}" dateTime="2021-11-17T13:53:39" maxSheetId="22" userName="ajuar" r:id="rId3" minRId="1" maxRId="8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2E1AD596-C125-4D70-AE06-954DA7CBA6DA}" dateTime="2021-11-17T13:54:28" maxSheetId="22" userName="ajuar" r:id="rId4" minRId="9" maxRId="15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7454DC30-2780-4611-94BA-010425343007}" dateTime="2021-11-17T13:56:00" maxSheetId="22" userName="ajuar" r:id="rId5" minRId="16" maxRId="24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502F2693-EBC1-479A-A917-43830C7282D3}" dateTime="2021-11-17T14:01:09" maxSheetId="22" userName="ajuar" r:id="rId6" minRId="25" maxRId="28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4CE0B5F4-6E38-4D5A-ABA7-9E66F8F0704A}" dateTime="2021-11-18T18:10:18" maxSheetId="22" userName="ajuar" r:id="rId7" minRId="29" maxRId="72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ECE82EF2-258B-4315-9513-E78FB79E964F}" dateTime="2021-11-18T18:11:03" maxSheetId="22" userName="ajuar" r:id="rId8" minRId="73" maxRId="74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D2B87A8E-5099-4553-865B-F6E5599565A6}" dateTime="2021-11-18T18:25:32" maxSheetId="22" userName="ajuar" r:id="rId9" minRId="75" maxRId="90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77920E15-1D99-43C1-A956-6C84899F80C6}" dateTime="2021-11-18T18:26:48" maxSheetId="22" userName="ajuar" r:id="rId10" minRId="91" maxRId="100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D7F44948-3799-4AFF-B0EE-CCC792637FB6}" dateTime="2021-11-18T18:46:45" maxSheetId="23" userName="ajuar" r:id="rId11" minRId="101" maxRId="109">
    <sheetIdMap count="2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22"/>
      <sheetId val="16"/>
      <sheetId val="17"/>
      <sheetId val="18"/>
      <sheetId val="19"/>
      <sheetId val="20"/>
      <sheetId val="21"/>
    </sheetIdMap>
  </header>
  <header guid="{C77E3FE0-3D56-44F3-B69A-6BD436A4F7FA}" dateTime="2021-11-18T18:48:06" maxSheetId="23" userName="ajuar" r:id="rId12" minRId="110" maxRId="113">
    <sheetIdMap count="2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22"/>
      <sheetId val="16"/>
      <sheetId val="17"/>
      <sheetId val="18"/>
      <sheetId val="19"/>
      <sheetId val="20"/>
      <sheetId val="21"/>
    </sheetIdMap>
  </header>
  <header guid="{51E5BDBE-283B-4AFB-B504-6BD985F839C1}" dateTime="2021-11-18T18:55:20" maxSheetId="23" userName="ajuar" r:id="rId13" minRId="114" maxRId="127">
    <sheetIdMap count="2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22"/>
      <sheetId val="16"/>
      <sheetId val="17"/>
      <sheetId val="18"/>
      <sheetId val="19"/>
      <sheetId val="20"/>
      <sheetId val="21"/>
    </sheetIdMap>
  </header>
  <header guid="{9374D046-8663-4049-A6E0-F6878D478307}" dateTime="2021-11-18T18:59:36" maxSheetId="23" userName="ajuar" r:id="rId14" minRId="128" maxRId="180">
    <sheetIdMap count="2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22"/>
      <sheetId val="16"/>
      <sheetId val="17"/>
      <sheetId val="18"/>
      <sheetId val="19"/>
      <sheetId val="20"/>
      <sheetId val="21"/>
    </sheetIdMap>
  </header>
  <header guid="{F79A1075-25EC-4D47-A537-C9546B2F0B71}" dateTime="2021-11-18T19:04:51" maxSheetId="23" userName="ajuar" r:id="rId15" minRId="181" maxRId="224">
    <sheetIdMap count="2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22"/>
      <sheetId val="16"/>
      <sheetId val="17"/>
      <sheetId val="18"/>
      <sheetId val="19"/>
      <sheetId val="20"/>
      <sheetId val="21"/>
    </sheetIdMap>
  </header>
  <header guid="{63602E22-A9A1-4766-9C66-DB9E021AC916}" dateTime="2021-11-18T19:05:50" maxSheetId="23" userName="ajuar" r:id="rId16" minRId="225" maxRId="227">
    <sheetIdMap count="2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22"/>
      <sheetId val="16"/>
      <sheetId val="17"/>
      <sheetId val="18"/>
      <sheetId val="19"/>
      <sheetId val="20"/>
      <sheetId val="21"/>
    </sheetIdMap>
  </header>
  <header guid="{7B6505C4-8DB3-42C0-B3CB-5E69457128CE}" dateTime="2021-11-18T19:10:33" maxSheetId="23" userName="ajuar" r:id="rId17" minRId="228" maxRId="236">
    <sheetIdMap count="2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22"/>
      <sheetId val="16"/>
      <sheetId val="17"/>
      <sheetId val="18"/>
      <sheetId val="19"/>
      <sheetId val="20"/>
      <sheetId val="21"/>
    </sheetIdMap>
  </header>
  <header guid="{E18FBED2-820E-41C2-A6E7-89A1D15BB442}" dateTime="2021-11-18T19:17:25" maxSheetId="23" userName="ajuar" r:id="rId18" minRId="237" maxRId="249">
    <sheetIdMap count="2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22"/>
      <sheetId val="16"/>
      <sheetId val="17"/>
      <sheetId val="18"/>
      <sheetId val="19"/>
      <sheetId val="20"/>
      <sheetId val="21"/>
    </sheetIdMap>
  </header>
  <header guid="{B4EA42C7-BA7F-498E-8140-9449A09C403B}" dateTime="2021-11-18T19:29:19" maxSheetId="23" userName="ajuar" r:id="rId19" minRId="250" maxRId="259">
    <sheetIdMap count="2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22"/>
      <sheetId val="16"/>
      <sheetId val="17"/>
      <sheetId val="18"/>
      <sheetId val="19"/>
      <sheetId val="20"/>
      <sheetId val="21"/>
    </sheetIdMap>
  </header>
  <header guid="{576DAF2C-C18B-48FC-B34F-21BD1F79BD7C}" dateTime="2021-11-18T19:32:20" maxSheetId="23" userName="ajuar" r:id="rId20" minRId="260" maxRId="271">
    <sheetIdMap count="2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22"/>
      <sheetId val="16"/>
      <sheetId val="17"/>
      <sheetId val="18"/>
      <sheetId val="19"/>
      <sheetId val="20"/>
      <sheetId val="21"/>
    </sheetIdMap>
  </header>
  <header guid="{B6DE6C57-B993-497F-92BC-AD7DC28DB691}" dateTime="2021-11-19T07:04:03" maxSheetId="23" userName="ajuar" r:id="rId21">
    <sheetIdMap count="2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22"/>
      <sheetId val="16"/>
      <sheetId val="17"/>
      <sheetId val="18"/>
      <sheetId val="19"/>
      <sheetId val="20"/>
      <sheetId val="21"/>
    </sheetIdMap>
  </header>
  <header guid="{5E415E58-5538-4FE9-BA44-5671A3BB2E65}" dateTime="2021-11-28T08:58:30" maxSheetId="23" userName="ajuar" r:id="rId22" minRId="272" maxRId="303">
    <sheetIdMap count="2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22"/>
      <sheetId val="16"/>
      <sheetId val="17"/>
      <sheetId val="18"/>
      <sheetId val="19"/>
      <sheetId val="20"/>
      <sheetId val="21"/>
    </sheetIdMap>
  </header>
  <header guid="{80EF011A-126C-47C5-A3EB-F49C031A1642}" dateTime="2021-11-30T18:33:08" maxSheetId="23" userName="ajuar" r:id="rId23">
    <sheetIdMap count="2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22"/>
      <sheetId val="16"/>
      <sheetId val="17"/>
      <sheetId val="18"/>
      <sheetId val="19"/>
      <sheetId val="20"/>
      <sheetId val="21"/>
    </sheetIdMap>
  </header>
  <header guid="{0BAC9821-0174-4074-B632-B74D2BBAD85F}" dateTime="2021-11-30T19:07:00" maxSheetId="23" userName="ajuar" r:id="rId24" minRId="304" maxRId="332">
    <sheetIdMap count="2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22"/>
      <sheetId val="16"/>
      <sheetId val="17"/>
      <sheetId val="18"/>
      <sheetId val="19"/>
      <sheetId val="20"/>
      <sheetId val="21"/>
    </sheetIdMap>
  </header>
  <header guid="{57177E95-7F35-48D5-9D3C-26195F82AFBA}" dateTime="2021-11-30T19:17:36" maxSheetId="23" userName="ajuar" r:id="rId25" minRId="333" maxRId="338">
    <sheetIdMap count="2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22"/>
      <sheetId val="16"/>
      <sheetId val="17"/>
      <sheetId val="18"/>
      <sheetId val="19"/>
      <sheetId val="20"/>
      <sheetId val="21"/>
    </sheetIdMap>
  </header>
  <header guid="{DCB33421-FC3A-4E41-9551-5604421B6C4C}" dateTime="2021-11-30T19:21:15" maxSheetId="23" userName="ajuar" r:id="rId26" minRId="339" maxRId="368">
    <sheetIdMap count="2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22"/>
      <sheetId val="16"/>
      <sheetId val="17"/>
      <sheetId val="18"/>
      <sheetId val="19"/>
      <sheetId val="20"/>
      <sheetId val="21"/>
    </sheetIdMap>
  </header>
  <header guid="{B323C045-E0F7-495D-AA43-BA60ECBC91B8}" dateTime="2021-11-30T19:26:24" maxSheetId="23" userName="ajuar" r:id="rId27" minRId="369" maxRId="408">
    <sheetIdMap count="2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22"/>
      <sheetId val="16"/>
      <sheetId val="17"/>
      <sheetId val="18"/>
      <sheetId val="19"/>
      <sheetId val="20"/>
      <sheetId val="21"/>
    </sheetIdMap>
  </header>
  <header guid="{8723B23B-550C-41EA-9437-785A4BB7C90D}" dateTime="2021-11-30T19:33:22" maxSheetId="24" userName="ajuar" r:id="rId28" minRId="409" maxRId="448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23"/>
      <sheetId val="15"/>
      <sheetId val="22"/>
      <sheetId val="16"/>
      <sheetId val="17"/>
      <sheetId val="18"/>
      <sheetId val="19"/>
      <sheetId val="20"/>
      <sheetId val="21"/>
    </sheetIdMap>
  </header>
  <header guid="{3CF58EE6-AAE7-4710-BA12-B92B98BF3047}" dateTime="2021-11-30T19:37:47" maxSheetId="24" userName="ajuar" r:id="rId29" minRId="449" maxRId="466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23"/>
      <sheetId val="15"/>
      <sheetId val="22"/>
      <sheetId val="16"/>
      <sheetId val="17"/>
      <sheetId val="18"/>
      <sheetId val="19"/>
      <sheetId val="20"/>
      <sheetId val="21"/>
    </sheetIdMap>
  </header>
  <header guid="{157AC890-C323-427A-8AF7-6ABEC8D30ECF}" dateTime="2021-11-30T19:40:30" maxSheetId="24" userName="ajuar" r:id="rId30" minRId="467" maxRId="486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23"/>
      <sheetId val="15"/>
      <sheetId val="22"/>
      <sheetId val="16"/>
      <sheetId val="17"/>
      <sheetId val="18"/>
      <sheetId val="19"/>
      <sheetId val="20"/>
      <sheetId val="21"/>
    </sheetIdMap>
  </header>
  <header guid="{8DACF9BC-D2F5-4137-B787-9FC6D4025294}" dateTime="2021-11-30T19:43:07" maxSheetId="24" userName="ajuar" r:id="rId31" minRId="487" maxRId="497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23"/>
      <sheetId val="15"/>
      <sheetId val="22"/>
      <sheetId val="16"/>
      <sheetId val="17"/>
      <sheetId val="18"/>
      <sheetId val="19"/>
      <sheetId val="20"/>
      <sheetId val="21"/>
    </sheetIdMap>
  </header>
  <header guid="{A464364E-AF6E-41E2-8FE2-4A735EF84036}" dateTime="2021-11-30T19:45:21" maxSheetId="24" userName="ajuar" r:id="rId32" minRId="498" maxRId="511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23"/>
      <sheetId val="15"/>
      <sheetId val="22"/>
      <sheetId val="16"/>
      <sheetId val="17"/>
      <sheetId val="18"/>
      <sheetId val="19"/>
      <sheetId val="20"/>
      <sheetId val="21"/>
    </sheetIdMap>
  </header>
  <header guid="{F713E69A-5065-40DD-9E3E-F485F5C7AD71}" dateTime="2021-11-30T19:54:49" maxSheetId="25" userName="ajuar" r:id="rId33" minRId="512" maxRId="632">
    <sheetIdMap count="24">
      <sheetId val="1"/>
      <sheetId val="2"/>
      <sheetId val="3"/>
      <sheetId val="24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23"/>
      <sheetId val="15"/>
      <sheetId val="22"/>
      <sheetId val="16"/>
      <sheetId val="17"/>
      <sheetId val="18"/>
      <sheetId val="19"/>
      <sheetId val="20"/>
      <sheetId val="21"/>
    </sheetIdMap>
  </header>
  <header guid="{36771DC2-FDE5-416B-894A-D555461FCF21}" dateTime="2021-11-30T19:55:46" maxSheetId="25" userName="ajuar" r:id="rId34" minRId="633" maxRId="639">
    <sheetIdMap count="24">
      <sheetId val="1"/>
      <sheetId val="2"/>
      <sheetId val="3"/>
      <sheetId val="24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23"/>
      <sheetId val="15"/>
      <sheetId val="22"/>
      <sheetId val="16"/>
      <sheetId val="17"/>
      <sheetId val="18"/>
      <sheetId val="19"/>
      <sheetId val="20"/>
      <sheetId val="21"/>
    </sheetIdMap>
  </header>
  <header guid="{CB3B2BFC-DEFD-46FE-8136-2524E8850408}" dateTime="2021-11-30T19:58:08" maxSheetId="25" userName="ajuar" r:id="rId35" minRId="640" maxRId="652">
    <sheetIdMap count="24">
      <sheetId val="1"/>
      <sheetId val="2"/>
      <sheetId val="3"/>
      <sheetId val="24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23"/>
      <sheetId val="15"/>
      <sheetId val="22"/>
      <sheetId val="16"/>
      <sheetId val="17"/>
      <sheetId val="18"/>
      <sheetId val="19"/>
      <sheetId val="20"/>
      <sheetId val="21"/>
    </sheetIdMap>
  </header>
  <header guid="{C3A65E4F-547C-4141-B560-895F6A860224}" dateTime="2021-11-30T20:00:55" maxSheetId="25" userName="ajuar" r:id="rId36" minRId="653" maxRId="672">
    <sheetIdMap count="24">
      <sheetId val="1"/>
      <sheetId val="2"/>
      <sheetId val="3"/>
      <sheetId val="24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23"/>
      <sheetId val="15"/>
      <sheetId val="22"/>
      <sheetId val="16"/>
      <sheetId val="17"/>
      <sheetId val="18"/>
      <sheetId val="19"/>
      <sheetId val="20"/>
      <sheetId val="21"/>
    </sheetIdMap>
  </header>
  <header guid="{3DE7B126-42A5-4E76-8C26-287ADD5165D4}" dateTime="2021-11-30T20:02:55" maxSheetId="25" userName="ajuar" r:id="rId37" minRId="673" maxRId="691">
    <sheetIdMap count="24">
      <sheetId val="1"/>
      <sheetId val="2"/>
      <sheetId val="3"/>
      <sheetId val="24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23"/>
      <sheetId val="15"/>
      <sheetId val="22"/>
      <sheetId val="16"/>
      <sheetId val="17"/>
      <sheetId val="18"/>
      <sheetId val="19"/>
      <sheetId val="20"/>
      <sheetId val="21"/>
    </sheetIdMap>
  </header>
  <header guid="{510ADF2C-C24A-4A69-9D18-884B8CF93D66}" dateTime="2021-11-30T20:05:45" maxSheetId="25" userName="ajuar" r:id="rId38" minRId="692" maxRId="700">
    <sheetIdMap count="24">
      <sheetId val="1"/>
      <sheetId val="2"/>
      <sheetId val="3"/>
      <sheetId val="24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23"/>
      <sheetId val="15"/>
      <sheetId val="22"/>
      <sheetId val="16"/>
      <sheetId val="17"/>
      <sheetId val="18"/>
      <sheetId val="19"/>
      <sheetId val="20"/>
      <sheetId val="21"/>
    </sheetIdMap>
  </header>
  <header guid="{FA320142-F813-41FD-8F7D-010D7FCC8BA8}" dateTime="2021-11-30T20:07:10" maxSheetId="25" userName="ajuar" r:id="rId39" minRId="701" maxRId="711">
    <sheetIdMap count="24">
      <sheetId val="1"/>
      <sheetId val="2"/>
      <sheetId val="3"/>
      <sheetId val="24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23"/>
      <sheetId val="15"/>
      <sheetId val="22"/>
      <sheetId val="16"/>
      <sheetId val="17"/>
      <sheetId val="18"/>
      <sheetId val="19"/>
      <sheetId val="20"/>
      <sheetId val="21"/>
    </sheetIdMap>
  </header>
  <header guid="{4D802742-248F-45E9-B83E-6CFA1BB72603}" dateTime="2021-11-30T20:07:55" maxSheetId="25" userName="ajuar" r:id="rId40" minRId="712" maxRId="716">
    <sheetIdMap count="24">
      <sheetId val="1"/>
      <sheetId val="2"/>
      <sheetId val="3"/>
      <sheetId val="24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23"/>
      <sheetId val="15"/>
      <sheetId val="22"/>
      <sheetId val="16"/>
      <sheetId val="17"/>
      <sheetId val="18"/>
      <sheetId val="19"/>
      <sheetId val="20"/>
      <sheetId val="21"/>
    </sheetIdMap>
  </header>
  <header guid="{60A0F446-60D2-4EEE-8232-D46811DDB99A}" dateTime="2021-11-30T20:08:51" maxSheetId="25" userName="ajuar" r:id="rId41" minRId="717" maxRId="719">
    <sheetIdMap count="24">
      <sheetId val="1"/>
      <sheetId val="2"/>
      <sheetId val="3"/>
      <sheetId val="24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23"/>
      <sheetId val="15"/>
      <sheetId val="22"/>
      <sheetId val="16"/>
      <sheetId val="17"/>
      <sheetId val="18"/>
      <sheetId val="19"/>
      <sheetId val="20"/>
      <sheetId val="21"/>
    </sheetIdMap>
  </header>
  <header guid="{C668DB88-11FE-4A33-BC5C-4B11BC46B893}" dateTime="2021-11-30T20:08:56" maxSheetId="25" userName="ajuar" r:id="rId42" minRId="720" maxRId="725">
    <sheetIdMap count="24">
      <sheetId val="1"/>
      <sheetId val="2"/>
      <sheetId val="3"/>
      <sheetId val="24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23"/>
      <sheetId val="15"/>
      <sheetId val="22"/>
      <sheetId val="16"/>
      <sheetId val="17"/>
      <sheetId val="18"/>
      <sheetId val="19"/>
      <sheetId val="20"/>
      <sheetId val="21"/>
    </sheetIdMap>
  </header>
  <header guid="{5034C58B-9384-43B2-9A6C-B0F670E6C872}" dateTime="2021-11-30T20:10:04" maxSheetId="25" userName="ajuar" r:id="rId43" minRId="726" maxRId="730">
    <sheetIdMap count="24">
      <sheetId val="1"/>
      <sheetId val="2"/>
      <sheetId val="3"/>
      <sheetId val="24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23"/>
      <sheetId val="15"/>
      <sheetId val="22"/>
      <sheetId val="16"/>
      <sheetId val="17"/>
      <sheetId val="18"/>
      <sheetId val="19"/>
      <sheetId val="20"/>
      <sheetId val="21"/>
    </sheetIdMap>
  </header>
  <header guid="{8E702E70-1609-49FB-9F62-3F47374961A0}" dateTime="2021-11-30T20:12:22" maxSheetId="25" userName="ajuar" r:id="rId44" minRId="731" maxRId="748">
    <sheetIdMap count="24">
      <sheetId val="1"/>
      <sheetId val="2"/>
      <sheetId val="3"/>
      <sheetId val="24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23"/>
      <sheetId val="15"/>
      <sheetId val="22"/>
      <sheetId val="16"/>
      <sheetId val="17"/>
      <sheetId val="18"/>
      <sheetId val="19"/>
      <sheetId val="20"/>
      <sheetId val="21"/>
    </sheetIdMap>
  </header>
  <header guid="{F3B786BC-EC5F-4DE0-8BE6-55BA4D99D204}" dateTime="2021-11-30T20:16:27" maxSheetId="25" userName="ajuar" r:id="rId45" minRId="749" maxRId="769">
    <sheetIdMap count="24">
      <sheetId val="1"/>
      <sheetId val="2"/>
      <sheetId val="3"/>
      <sheetId val="24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23"/>
      <sheetId val="15"/>
      <sheetId val="22"/>
      <sheetId val="16"/>
      <sheetId val="17"/>
      <sheetId val="18"/>
      <sheetId val="19"/>
      <sheetId val="20"/>
      <sheetId val="21"/>
    </sheetIdMap>
  </header>
  <header guid="{D42B9D80-6424-42C5-81F2-88922D879689}" dateTime="2021-11-30T20:19:15" maxSheetId="25" userName="ajuar" r:id="rId46" minRId="770" maxRId="774">
    <sheetIdMap count="24">
      <sheetId val="1"/>
      <sheetId val="2"/>
      <sheetId val="3"/>
      <sheetId val="24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23"/>
      <sheetId val="15"/>
      <sheetId val="22"/>
      <sheetId val="16"/>
      <sheetId val="17"/>
      <sheetId val="18"/>
      <sheetId val="19"/>
      <sheetId val="20"/>
      <sheetId val="21"/>
    </sheetIdMap>
  </header>
  <header guid="{B04F0AD7-6512-443D-A3C6-03BD47CC61C8}" dateTime="2021-11-30T20:21:34" maxSheetId="25" userName="ajuar" r:id="rId47" minRId="775" maxRId="798">
    <sheetIdMap count="24">
      <sheetId val="1"/>
      <sheetId val="2"/>
      <sheetId val="3"/>
      <sheetId val="24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23"/>
      <sheetId val="15"/>
      <sheetId val="22"/>
      <sheetId val="16"/>
      <sheetId val="17"/>
      <sheetId val="18"/>
      <sheetId val="19"/>
      <sheetId val="20"/>
      <sheetId val="21"/>
    </sheetIdMap>
  </header>
  <header guid="{E01944DF-1442-4274-991B-9DBD3671286E}" dateTime="2021-11-30T20:23:34" maxSheetId="25" userName="ajuar" r:id="rId48" minRId="799" maxRId="806">
    <sheetIdMap count="24">
      <sheetId val="1"/>
      <sheetId val="2"/>
      <sheetId val="3"/>
      <sheetId val="24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23"/>
      <sheetId val="15"/>
      <sheetId val="22"/>
      <sheetId val="16"/>
      <sheetId val="17"/>
      <sheetId val="18"/>
      <sheetId val="19"/>
      <sheetId val="20"/>
      <sheetId val="21"/>
    </sheetIdMap>
  </header>
  <header guid="{ECA5A65E-B3B6-47AC-A94B-3C609200C613}" dateTime="2021-11-30T20:25:35" maxSheetId="25" userName="ajuar" r:id="rId49" minRId="807" maxRId="808">
    <sheetIdMap count="24">
      <sheetId val="1"/>
      <sheetId val="2"/>
      <sheetId val="3"/>
      <sheetId val="24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23"/>
      <sheetId val="15"/>
      <sheetId val="22"/>
      <sheetId val="16"/>
      <sheetId val="17"/>
      <sheetId val="18"/>
      <sheetId val="19"/>
      <sheetId val="20"/>
      <sheetId val="21"/>
    </sheetIdMap>
  </header>
  <header guid="{24899C97-476E-4B3A-8895-5644CDF52B35}" dateTime="2021-11-30T20:26:53" maxSheetId="25" userName="ajuar" r:id="rId50" minRId="809">
    <sheetIdMap count="24">
      <sheetId val="1"/>
      <sheetId val="2"/>
      <sheetId val="3"/>
      <sheetId val="24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23"/>
      <sheetId val="15"/>
      <sheetId val="22"/>
      <sheetId val="16"/>
      <sheetId val="17"/>
      <sheetId val="18"/>
      <sheetId val="19"/>
      <sheetId val="20"/>
      <sheetId val="21"/>
    </sheetIdMap>
  </header>
  <header guid="{95861CE3-4590-4EB1-BB79-8BAEFB0808A0}" dateTime="2021-11-30T20:32:18" maxSheetId="25" userName="ajuar" r:id="rId51" minRId="810" maxRId="834">
    <sheetIdMap count="24">
      <sheetId val="1"/>
      <sheetId val="2"/>
      <sheetId val="3"/>
      <sheetId val="24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23"/>
      <sheetId val="15"/>
      <sheetId val="22"/>
      <sheetId val="16"/>
      <sheetId val="17"/>
      <sheetId val="18"/>
      <sheetId val="19"/>
      <sheetId val="20"/>
      <sheetId val="21"/>
    </sheetIdMap>
  </header>
  <header guid="{AD722075-1EFB-4E77-AF1D-5864F7E4A75A}" dateTime="2021-11-30T20:33:24" maxSheetId="25" userName="ajuar" r:id="rId52" minRId="835" maxRId="839">
    <sheetIdMap count="24">
      <sheetId val="1"/>
      <sheetId val="2"/>
      <sheetId val="3"/>
      <sheetId val="24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23"/>
      <sheetId val="15"/>
      <sheetId val="22"/>
      <sheetId val="16"/>
      <sheetId val="17"/>
      <sheetId val="18"/>
      <sheetId val="19"/>
      <sheetId val="20"/>
      <sheetId val="21"/>
    </sheetIdMap>
  </header>
  <header guid="{3AE6B145-4ED7-455E-B9BD-95A6D6E028DC}" dateTime="2021-11-30T20:36:07" maxSheetId="25" userName="ajuar" r:id="rId53" minRId="840">
    <sheetIdMap count="24">
      <sheetId val="1"/>
      <sheetId val="2"/>
      <sheetId val="3"/>
      <sheetId val="24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23"/>
      <sheetId val="15"/>
      <sheetId val="22"/>
      <sheetId val="16"/>
      <sheetId val="17"/>
      <sheetId val="18"/>
      <sheetId val="19"/>
      <sheetId val="20"/>
      <sheetId val="21"/>
    </sheetIdMap>
  </header>
  <header guid="{E4C404AC-2391-46AF-B292-537CC9D6AE70}" dateTime="2021-11-30T20:37:41" maxSheetId="25" userName="ajuar" r:id="rId54" minRId="841" maxRId="847">
    <sheetIdMap count="24">
      <sheetId val="1"/>
      <sheetId val="2"/>
      <sheetId val="3"/>
      <sheetId val="24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23"/>
      <sheetId val="15"/>
      <sheetId val="22"/>
      <sheetId val="16"/>
      <sheetId val="17"/>
      <sheetId val="18"/>
      <sheetId val="19"/>
      <sheetId val="20"/>
      <sheetId val="21"/>
    </sheetIdMap>
  </header>
  <header guid="{46F845AC-E4A2-4B18-8F68-D2D6B7927545}" dateTime="2021-11-30T20:39:56" maxSheetId="25" userName="ajuar" r:id="rId55" minRId="848" maxRId="859">
    <sheetIdMap count="24">
      <sheetId val="1"/>
      <sheetId val="2"/>
      <sheetId val="3"/>
      <sheetId val="24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23"/>
      <sheetId val="15"/>
      <sheetId val="22"/>
      <sheetId val="16"/>
      <sheetId val="17"/>
      <sheetId val="18"/>
      <sheetId val="19"/>
      <sheetId val="20"/>
      <sheetId val="21"/>
    </sheetIdMap>
  </header>
  <header guid="{AF8F4402-1535-4787-A90D-898BCBB4B5F3}" dateTime="2021-11-30T20:40:57" maxSheetId="25" userName="ajuar" r:id="rId56" minRId="860" maxRId="866">
    <sheetIdMap count="24">
      <sheetId val="1"/>
      <sheetId val="2"/>
      <sheetId val="3"/>
      <sheetId val="24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23"/>
      <sheetId val="15"/>
      <sheetId val="22"/>
      <sheetId val="16"/>
      <sheetId val="17"/>
      <sheetId val="18"/>
      <sheetId val="19"/>
      <sheetId val="20"/>
      <sheetId val="21"/>
    </sheetIdMap>
  </header>
  <header guid="{2C7860CE-EA57-47E9-9ABD-7991F54BBD75}" dateTime="2021-11-30T20:43:13" maxSheetId="25" userName="ajuar" r:id="rId57" minRId="867" maxRId="901">
    <sheetIdMap count="24">
      <sheetId val="1"/>
      <sheetId val="2"/>
      <sheetId val="3"/>
      <sheetId val="24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23"/>
      <sheetId val="15"/>
      <sheetId val="22"/>
      <sheetId val="16"/>
      <sheetId val="17"/>
      <sheetId val="18"/>
      <sheetId val="19"/>
      <sheetId val="20"/>
      <sheetId val="21"/>
    </sheetIdMap>
  </header>
  <header guid="{A71CBB69-B317-468D-90E5-15171407D4FB}" dateTime="2021-11-30T20:44:41" maxSheetId="25" userName="ajuar" r:id="rId58" minRId="902" maxRId="912">
    <sheetIdMap count="24">
      <sheetId val="1"/>
      <sheetId val="2"/>
      <sheetId val="3"/>
      <sheetId val="24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23"/>
      <sheetId val="15"/>
      <sheetId val="22"/>
      <sheetId val="16"/>
      <sheetId val="17"/>
      <sheetId val="18"/>
      <sheetId val="19"/>
      <sheetId val="20"/>
      <sheetId val="21"/>
    </sheetIdMap>
  </header>
  <header guid="{A5B872F3-3D16-40E9-BD22-22E8C3F046DF}" dateTime="2021-11-30T20:45:11" maxSheetId="25" userName="ajuar" r:id="rId59" minRId="913" maxRId="922">
    <sheetIdMap count="24">
      <sheetId val="1"/>
      <sheetId val="2"/>
      <sheetId val="3"/>
      <sheetId val="24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23"/>
      <sheetId val="15"/>
      <sheetId val="22"/>
      <sheetId val="16"/>
      <sheetId val="17"/>
      <sheetId val="18"/>
      <sheetId val="19"/>
      <sheetId val="20"/>
      <sheetId val="21"/>
    </sheetIdMap>
  </header>
  <header guid="{4FA86085-6DDA-433F-8DD4-91254E59C9C1}" dateTime="2021-11-30T20:48:21" maxSheetId="25" userName="ajuar" r:id="rId60" minRId="923" maxRId="937">
    <sheetIdMap count="24">
      <sheetId val="1"/>
      <sheetId val="2"/>
      <sheetId val="3"/>
      <sheetId val="24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23"/>
      <sheetId val="15"/>
      <sheetId val="22"/>
      <sheetId val="16"/>
      <sheetId val="17"/>
      <sheetId val="18"/>
      <sheetId val="19"/>
      <sheetId val="20"/>
      <sheetId val="21"/>
    </sheetIdMap>
  </header>
  <header guid="{4302EFC0-EBA1-4B69-BF18-5D5C1C13535C}" dateTime="2021-11-30T20:50:22" maxSheetId="25" userName="ajuar" r:id="rId61" minRId="938" maxRId="959">
    <sheetIdMap count="24">
      <sheetId val="1"/>
      <sheetId val="2"/>
      <sheetId val="3"/>
      <sheetId val="24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23"/>
      <sheetId val="15"/>
      <sheetId val="22"/>
      <sheetId val="16"/>
      <sheetId val="17"/>
      <sheetId val="18"/>
      <sheetId val="19"/>
      <sheetId val="20"/>
      <sheetId val="21"/>
    </sheetIdMap>
  </header>
  <header guid="{7716DBB2-B42F-495A-B8AA-A5BC5C23F862}" dateTime="2021-11-30T20:52:08" maxSheetId="25" userName="ajuar" r:id="rId62" minRId="960" maxRId="983">
    <sheetIdMap count="24">
      <sheetId val="1"/>
      <sheetId val="2"/>
      <sheetId val="3"/>
      <sheetId val="24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23"/>
      <sheetId val="15"/>
      <sheetId val="22"/>
      <sheetId val="16"/>
      <sheetId val="17"/>
      <sheetId val="18"/>
      <sheetId val="19"/>
      <sheetId val="20"/>
      <sheetId val="21"/>
    </sheetIdMap>
  </header>
  <header guid="{687FFFEC-E51F-46C3-B3BB-8B0935376408}" dateTime="2021-12-03T23:45:56" maxSheetId="25" userName="ajuar" r:id="rId63" minRId="984" maxRId="1001">
    <sheetIdMap count="24">
      <sheetId val="1"/>
      <sheetId val="2"/>
      <sheetId val="3"/>
      <sheetId val="24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23"/>
      <sheetId val="15"/>
      <sheetId val="22"/>
      <sheetId val="16"/>
      <sheetId val="17"/>
      <sheetId val="18"/>
      <sheetId val="19"/>
      <sheetId val="20"/>
      <sheetId val="21"/>
    </sheetIdMap>
  </header>
  <header guid="{D1C5A6DD-C38B-440F-BA4D-AF49A3CEE125}" dateTime="2021-12-03T23:53:59" maxSheetId="25" userName="ajuar" r:id="rId64" minRId="1002" maxRId="1022">
    <sheetIdMap count="24">
      <sheetId val="1"/>
      <sheetId val="2"/>
      <sheetId val="3"/>
      <sheetId val="24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23"/>
      <sheetId val="15"/>
      <sheetId val="22"/>
      <sheetId val="16"/>
      <sheetId val="17"/>
      <sheetId val="18"/>
      <sheetId val="19"/>
      <sheetId val="20"/>
      <sheetId val="21"/>
    </sheetIdMap>
  </header>
  <header guid="{FEA527AB-6AFA-425A-AD50-77FE6FBD561B}" dateTime="2021-12-08T12:53:04" maxSheetId="26" userName="ajuar" r:id="rId65" minRId="1023" maxRId="1085">
    <sheetIdMap count="25">
      <sheetId val="1"/>
      <sheetId val="2"/>
      <sheetId val="3"/>
      <sheetId val="24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23"/>
      <sheetId val="15"/>
      <sheetId val="22"/>
      <sheetId val="16"/>
      <sheetId val="17"/>
      <sheetId val="18"/>
      <sheetId val="19"/>
      <sheetId val="20"/>
      <sheetId val="21"/>
      <sheetId val="25"/>
    </sheetIdMap>
  </header>
  <header guid="{1FCA02C0-2808-444F-8FDE-88970FED5204}" dateTime="2021-12-08T15:56:31" maxSheetId="26" userName="ajuar" r:id="rId66" minRId="1086" maxRId="1093">
    <sheetIdMap count="25">
      <sheetId val="1"/>
      <sheetId val="2"/>
      <sheetId val="3"/>
      <sheetId val="24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23"/>
      <sheetId val="15"/>
      <sheetId val="22"/>
      <sheetId val="16"/>
      <sheetId val="17"/>
      <sheetId val="18"/>
      <sheetId val="19"/>
      <sheetId val="20"/>
      <sheetId val="21"/>
      <sheetId val="25"/>
    </sheetIdMap>
  </header>
  <header guid="{B31D8987-6CD5-4892-9836-112C4F1DD0EB}" dateTime="2021-12-08T15:57:23" maxSheetId="26" userName="ajuar" r:id="rId67" minRId="1094" maxRId="1109">
    <sheetIdMap count="25">
      <sheetId val="1"/>
      <sheetId val="2"/>
      <sheetId val="3"/>
      <sheetId val="24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23"/>
      <sheetId val="15"/>
      <sheetId val="22"/>
      <sheetId val="16"/>
      <sheetId val="17"/>
      <sheetId val="18"/>
      <sheetId val="19"/>
      <sheetId val="20"/>
      <sheetId val="21"/>
      <sheetId val="25"/>
    </sheetIdMap>
  </header>
  <header guid="{D5E1720E-D212-4752-823A-74D774981339}" dateTime="2021-12-08T15:57:53" maxSheetId="26" userName="ajuar" r:id="rId68" minRId="1110" maxRId="1118">
    <sheetIdMap count="25">
      <sheetId val="1"/>
      <sheetId val="2"/>
      <sheetId val="3"/>
      <sheetId val="24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23"/>
      <sheetId val="15"/>
      <sheetId val="22"/>
      <sheetId val="16"/>
      <sheetId val="17"/>
      <sheetId val="18"/>
      <sheetId val="19"/>
      <sheetId val="20"/>
      <sheetId val="21"/>
      <sheetId val="25"/>
    </sheetIdMap>
  </header>
  <header guid="{BA24B555-33B8-4D92-962D-475820903A15}" dateTime="2021-12-08T15:58:35" maxSheetId="26" userName="ajuar" r:id="rId69" minRId="1119" maxRId="1121">
    <sheetIdMap count="25">
      <sheetId val="1"/>
      <sheetId val="2"/>
      <sheetId val="3"/>
      <sheetId val="24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23"/>
      <sheetId val="15"/>
      <sheetId val="22"/>
      <sheetId val="16"/>
      <sheetId val="17"/>
      <sheetId val="18"/>
      <sheetId val="19"/>
      <sheetId val="20"/>
      <sheetId val="21"/>
      <sheetId val="25"/>
    </sheetIdMap>
  </header>
  <header guid="{06743750-9616-4978-911C-16190B950BD4}" dateTime="2021-12-08T16:00:12" maxSheetId="26" userName="ajuar" r:id="rId70" minRId="1122" maxRId="1134">
    <sheetIdMap count="25">
      <sheetId val="1"/>
      <sheetId val="2"/>
      <sheetId val="3"/>
      <sheetId val="24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23"/>
      <sheetId val="15"/>
      <sheetId val="22"/>
      <sheetId val="16"/>
      <sheetId val="17"/>
      <sheetId val="18"/>
      <sheetId val="19"/>
      <sheetId val="20"/>
      <sheetId val="21"/>
      <sheetId val="25"/>
    </sheetIdMap>
  </header>
  <header guid="{040F436A-6DD6-45DF-A2B1-B656C2C6596C}" dateTime="2021-12-08T16:02:51" maxSheetId="26" userName="ajuar" r:id="rId71" minRId="1135" maxRId="1157">
    <sheetIdMap count="25">
      <sheetId val="1"/>
      <sheetId val="2"/>
      <sheetId val="3"/>
      <sheetId val="24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23"/>
      <sheetId val="15"/>
      <sheetId val="22"/>
      <sheetId val="16"/>
      <sheetId val="17"/>
      <sheetId val="18"/>
      <sheetId val="19"/>
      <sheetId val="20"/>
      <sheetId val="21"/>
      <sheetId val="25"/>
    </sheetIdMap>
  </header>
  <header guid="{38B3406F-CF0A-4ED1-9518-4F26119B2BD3}" dateTime="2021-12-08T16:03:47" maxSheetId="26" userName="ajuar" r:id="rId72" minRId="1158" maxRId="1170">
    <sheetIdMap count="25">
      <sheetId val="1"/>
      <sheetId val="2"/>
      <sheetId val="3"/>
      <sheetId val="24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23"/>
      <sheetId val="15"/>
      <sheetId val="22"/>
      <sheetId val="16"/>
      <sheetId val="17"/>
      <sheetId val="18"/>
      <sheetId val="19"/>
      <sheetId val="20"/>
      <sheetId val="21"/>
      <sheetId val="25"/>
    </sheetIdMap>
  </header>
  <header guid="{11302CE9-6588-4A32-A4F3-CC88367DF017}" dateTime="2021-12-08T16:05:55" maxSheetId="26" userName="ajuar" r:id="rId73" minRId="1171" maxRId="1181">
    <sheetIdMap count="25">
      <sheetId val="1"/>
      <sheetId val="2"/>
      <sheetId val="3"/>
      <sheetId val="24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23"/>
      <sheetId val="15"/>
      <sheetId val="22"/>
      <sheetId val="16"/>
      <sheetId val="17"/>
      <sheetId val="18"/>
      <sheetId val="19"/>
      <sheetId val="20"/>
      <sheetId val="21"/>
      <sheetId val="25"/>
    </sheetIdMap>
  </header>
  <header guid="{CE34E50B-02F2-4E92-8744-A692167739B9}" dateTime="2021-12-08T17:14:34" maxSheetId="27" userName="ajuar" r:id="rId74" minRId="1182" maxRId="1309">
    <sheetIdMap count="26">
      <sheetId val="1"/>
      <sheetId val="2"/>
      <sheetId val="3"/>
      <sheetId val="24"/>
      <sheetId val="4"/>
      <sheetId val="5"/>
      <sheetId val="6"/>
      <sheetId val="7"/>
      <sheetId val="8"/>
      <sheetId val="9"/>
      <sheetId val="10"/>
      <sheetId val="11"/>
      <sheetId val="12"/>
      <sheetId val="13"/>
      <sheetId val="26"/>
      <sheetId val="14"/>
      <sheetId val="23"/>
      <sheetId val="15"/>
      <sheetId val="22"/>
      <sheetId val="16"/>
      <sheetId val="17"/>
      <sheetId val="18"/>
      <sheetId val="19"/>
      <sheetId val="20"/>
      <sheetId val="21"/>
      <sheetId val="25"/>
    </sheetIdMap>
  </header>
  <header guid="{CCACF084-31D8-4248-8DC8-DEAEEB103547}" dateTime="2021-12-08T17:16:08" maxSheetId="27" userName="ajuar" r:id="rId75" minRId="1310" maxRId="1316">
    <sheetIdMap count="26">
      <sheetId val="1"/>
      <sheetId val="2"/>
      <sheetId val="3"/>
      <sheetId val="24"/>
      <sheetId val="4"/>
      <sheetId val="5"/>
      <sheetId val="6"/>
      <sheetId val="7"/>
      <sheetId val="8"/>
      <sheetId val="9"/>
      <sheetId val="10"/>
      <sheetId val="11"/>
      <sheetId val="12"/>
      <sheetId val="13"/>
      <sheetId val="26"/>
      <sheetId val="14"/>
      <sheetId val="23"/>
      <sheetId val="15"/>
      <sheetId val="22"/>
      <sheetId val="16"/>
      <sheetId val="17"/>
      <sheetId val="18"/>
      <sheetId val="19"/>
      <sheetId val="20"/>
      <sheetId val="21"/>
      <sheetId val="25"/>
    </sheetIdMap>
  </header>
  <header guid="{5EA96F3F-9C8E-4C94-A0CE-5DA44874021E}" dateTime="2021-12-08T17:17:49" maxSheetId="27" userName="ajuar" r:id="rId76" minRId="1317" maxRId="1340">
    <sheetIdMap count="26">
      <sheetId val="1"/>
      <sheetId val="2"/>
      <sheetId val="3"/>
      <sheetId val="24"/>
      <sheetId val="4"/>
      <sheetId val="5"/>
      <sheetId val="6"/>
      <sheetId val="7"/>
      <sheetId val="8"/>
      <sheetId val="9"/>
      <sheetId val="10"/>
      <sheetId val="11"/>
      <sheetId val="12"/>
      <sheetId val="13"/>
      <sheetId val="26"/>
      <sheetId val="14"/>
      <sheetId val="23"/>
      <sheetId val="15"/>
      <sheetId val="22"/>
      <sheetId val="16"/>
      <sheetId val="17"/>
      <sheetId val="18"/>
      <sheetId val="19"/>
      <sheetId val="20"/>
      <sheetId val="21"/>
      <sheetId val="25"/>
    </sheetIdMap>
  </header>
  <header guid="{DE9E6AB6-6EF0-4AFC-BF31-A9CACFFF9DAD}" dateTime="2021-12-08T17:30:57" maxSheetId="27" userName="ajuar" r:id="rId77" minRId="1341" maxRId="1389">
    <sheetIdMap count="26">
      <sheetId val="1"/>
      <sheetId val="2"/>
      <sheetId val="3"/>
      <sheetId val="24"/>
      <sheetId val="4"/>
      <sheetId val="5"/>
      <sheetId val="6"/>
      <sheetId val="7"/>
      <sheetId val="8"/>
      <sheetId val="9"/>
      <sheetId val="10"/>
      <sheetId val="11"/>
      <sheetId val="12"/>
      <sheetId val="13"/>
      <sheetId val="26"/>
      <sheetId val="14"/>
      <sheetId val="23"/>
      <sheetId val="15"/>
      <sheetId val="22"/>
      <sheetId val="16"/>
      <sheetId val="17"/>
      <sheetId val="18"/>
      <sheetId val="19"/>
      <sheetId val="20"/>
      <sheetId val="21"/>
      <sheetId val="25"/>
    </sheetIdMap>
  </header>
  <header guid="{D66C0118-82A5-45DC-A5D9-0B55B3E1BCF8}" dateTime="2021-12-08T17:32:05" maxSheetId="27" userName="ajuar" r:id="rId78" minRId="1390" maxRId="1407">
    <sheetIdMap count="26">
      <sheetId val="1"/>
      <sheetId val="2"/>
      <sheetId val="3"/>
      <sheetId val="24"/>
      <sheetId val="4"/>
      <sheetId val="5"/>
      <sheetId val="6"/>
      <sheetId val="7"/>
      <sheetId val="8"/>
      <sheetId val="9"/>
      <sheetId val="10"/>
      <sheetId val="11"/>
      <sheetId val="12"/>
      <sheetId val="13"/>
      <sheetId val="26"/>
      <sheetId val="14"/>
      <sheetId val="23"/>
      <sheetId val="15"/>
      <sheetId val="22"/>
      <sheetId val="16"/>
      <sheetId val="17"/>
      <sheetId val="18"/>
      <sheetId val="19"/>
      <sheetId val="20"/>
      <sheetId val="21"/>
      <sheetId val="25"/>
    </sheetIdMap>
  </header>
  <header guid="{98EEC7C1-6920-4A63-91BD-12619836F292}" dateTime="2021-12-08T17:32:47" maxSheetId="27" userName="ajuar" r:id="rId79" minRId="1408" maxRId="1419">
    <sheetIdMap count="26">
      <sheetId val="1"/>
      <sheetId val="2"/>
      <sheetId val="3"/>
      <sheetId val="24"/>
      <sheetId val="4"/>
      <sheetId val="5"/>
      <sheetId val="6"/>
      <sheetId val="7"/>
      <sheetId val="8"/>
      <sheetId val="9"/>
      <sheetId val="10"/>
      <sheetId val="11"/>
      <sheetId val="12"/>
      <sheetId val="13"/>
      <sheetId val="26"/>
      <sheetId val="14"/>
      <sheetId val="23"/>
      <sheetId val="15"/>
      <sheetId val="22"/>
      <sheetId val="16"/>
      <sheetId val="17"/>
      <sheetId val="18"/>
      <sheetId val="19"/>
      <sheetId val="20"/>
      <sheetId val="21"/>
      <sheetId val="25"/>
    </sheetIdMap>
  </header>
  <header guid="{84E4D960-2A1A-4220-972D-66A2522508CE}" dateTime="2021-12-08T17:34:01" maxSheetId="27" userName="ajuar" r:id="rId80" minRId="1420" maxRId="1425">
    <sheetIdMap count="26">
      <sheetId val="1"/>
      <sheetId val="2"/>
      <sheetId val="3"/>
      <sheetId val="24"/>
      <sheetId val="4"/>
      <sheetId val="5"/>
      <sheetId val="6"/>
      <sheetId val="7"/>
      <sheetId val="8"/>
      <sheetId val="9"/>
      <sheetId val="10"/>
      <sheetId val="11"/>
      <sheetId val="12"/>
      <sheetId val="13"/>
      <sheetId val="26"/>
      <sheetId val="14"/>
      <sheetId val="23"/>
      <sheetId val="15"/>
      <sheetId val="22"/>
      <sheetId val="16"/>
      <sheetId val="17"/>
      <sheetId val="18"/>
      <sheetId val="19"/>
      <sheetId val="20"/>
      <sheetId val="21"/>
      <sheetId val="25"/>
    </sheetIdMap>
  </header>
  <header guid="{294FEA5A-5B48-4C34-9AA7-1C81E47E1103}" dateTime="2021-12-08T17:35:14" maxSheetId="27" userName="ajuar" r:id="rId81" minRId="1426">
    <sheetIdMap count="26">
      <sheetId val="1"/>
      <sheetId val="2"/>
      <sheetId val="3"/>
      <sheetId val="24"/>
      <sheetId val="4"/>
      <sheetId val="5"/>
      <sheetId val="6"/>
      <sheetId val="7"/>
      <sheetId val="8"/>
      <sheetId val="9"/>
      <sheetId val="10"/>
      <sheetId val="11"/>
      <sheetId val="12"/>
      <sheetId val="13"/>
      <sheetId val="26"/>
      <sheetId val="14"/>
      <sheetId val="23"/>
      <sheetId val="15"/>
      <sheetId val="22"/>
      <sheetId val="16"/>
      <sheetId val="17"/>
      <sheetId val="18"/>
      <sheetId val="19"/>
      <sheetId val="20"/>
      <sheetId val="21"/>
      <sheetId val="25"/>
    </sheetIdMap>
  </header>
  <header guid="{1F1DC86C-E535-480D-BB42-4234CA36C281}" dateTime="2021-12-08T17:36:23" maxSheetId="27" userName="ajuar" r:id="rId82" minRId="1427" maxRId="1430">
    <sheetIdMap count="26">
      <sheetId val="1"/>
      <sheetId val="2"/>
      <sheetId val="3"/>
      <sheetId val="24"/>
      <sheetId val="4"/>
      <sheetId val="5"/>
      <sheetId val="6"/>
      <sheetId val="7"/>
      <sheetId val="8"/>
      <sheetId val="9"/>
      <sheetId val="10"/>
      <sheetId val="11"/>
      <sheetId val="12"/>
      <sheetId val="13"/>
      <sheetId val="26"/>
      <sheetId val="14"/>
      <sheetId val="23"/>
      <sheetId val="15"/>
      <sheetId val="22"/>
      <sheetId val="16"/>
      <sheetId val="17"/>
      <sheetId val="18"/>
      <sheetId val="19"/>
      <sheetId val="20"/>
      <sheetId val="21"/>
      <sheetId val="25"/>
    </sheetIdMap>
  </header>
  <header guid="{EF77BC7B-FBCE-4719-9507-EFC7DC782009}" dateTime="2021-12-08T17:39:15" maxSheetId="27" userName="ajuar" r:id="rId83" minRId="1431" maxRId="1432">
    <sheetIdMap count="26">
      <sheetId val="1"/>
      <sheetId val="2"/>
      <sheetId val="3"/>
      <sheetId val="24"/>
      <sheetId val="4"/>
      <sheetId val="5"/>
      <sheetId val="6"/>
      <sheetId val="7"/>
      <sheetId val="8"/>
      <sheetId val="9"/>
      <sheetId val="10"/>
      <sheetId val="11"/>
      <sheetId val="12"/>
      <sheetId val="13"/>
      <sheetId val="26"/>
      <sheetId val="14"/>
      <sheetId val="23"/>
      <sheetId val="15"/>
      <sheetId val="22"/>
      <sheetId val="16"/>
      <sheetId val="17"/>
      <sheetId val="18"/>
      <sheetId val="19"/>
      <sheetId val="20"/>
      <sheetId val="21"/>
      <sheetId val="25"/>
    </sheetIdMap>
  </header>
  <header guid="{216497E6-05F0-4674-A164-864721075360}" dateTime="2021-12-08T22:13:32" maxSheetId="27" userName="ajuar" r:id="rId84" minRId="1433">
    <sheetIdMap count="26">
      <sheetId val="1"/>
      <sheetId val="2"/>
      <sheetId val="3"/>
      <sheetId val="24"/>
      <sheetId val="4"/>
      <sheetId val="5"/>
      <sheetId val="6"/>
      <sheetId val="7"/>
      <sheetId val="8"/>
      <sheetId val="9"/>
      <sheetId val="10"/>
      <sheetId val="11"/>
      <sheetId val="12"/>
      <sheetId val="13"/>
      <sheetId val="26"/>
      <sheetId val="14"/>
      <sheetId val="23"/>
      <sheetId val="15"/>
      <sheetId val="22"/>
      <sheetId val="16"/>
      <sheetId val="17"/>
      <sheetId val="18"/>
      <sheetId val="19"/>
      <sheetId val="20"/>
      <sheetId val="21"/>
      <sheetId val="25"/>
    </sheetIdMap>
  </header>
  <header guid="{DCDA3860-F3B4-472E-A361-F399E06131F4}" dateTime="2021-12-08T22:17:45" maxSheetId="27" userName="ajuar" r:id="rId85" minRId="1434" maxRId="1435">
    <sheetIdMap count="26">
      <sheetId val="1"/>
      <sheetId val="2"/>
      <sheetId val="3"/>
      <sheetId val="24"/>
      <sheetId val="4"/>
      <sheetId val="5"/>
      <sheetId val="6"/>
      <sheetId val="7"/>
      <sheetId val="8"/>
      <sheetId val="9"/>
      <sheetId val="10"/>
      <sheetId val="11"/>
      <sheetId val="12"/>
      <sheetId val="13"/>
      <sheetId val="26"/>
      <sheetId val="14"/>
      <sheetId val="23"/>
      <sheetId val="15"/>
      <sheetId val="22"/>
      <sheetId val="16"/>
      <sheetId val="17"/>
      <sheetId val="18"/>
      <sheetId val="19"/>
      <sheetId val="20"/>
      <sheetId val="21"/>
      <sheetId val="25"/>
    </sheetIdMap>
  </header>
  <header guid="{024C922B-F539-4799-928F-3C68B635771C}" dateTime="2021-12-09T18:17:14" maxSheetId="27" userName="ajuar" r:id="rId86" minRId="1436" maxRId="1444">
    <sheetIdMap count="26">
      <sheetId val="1"/>
      <sheetId val="2"/>
      <sheetId val="3"/>
      <sheetId val="24"/>
      <sheetId val="4"/>
      <sheetId val="5"/>
      <sheetId val="6"/>
      <sheetId val="7"/>
      <sheetId val="8"/>
      <sheetId val="9"/>
      <sheetId val="10"/>
      <sheetId val="11"/>
      <sheetId val="12"/>
      <sheetId val="13"/>
      <sheetId val="26"/>
      <sheetId val="14"/>
      <sheetId val="23"/>
      <sheetId val="15"/>
      <sheetId val="22"/>
      <sheetId val="16"/>
      <sheetId val="17"/>
      <sheetId val="18"/>
      <sheetId val="19"/>
      <sheetId val="20"/>
      <sheetId val="21"/>
      <sheetId val="25"/>
    </sheetIdMap>
  </header>
  <header guid="{2F601C87-D462-4D4E-92EF-622A8179EF22}" dateTime="2021-12-09T20:32:41" maxSheetId="27" userName="ajuar" r:id="rId87" minRId="1445">
    <sheetIdMap count="26">
      <sheetId val="1"/>
      <sheetId val="2"/>
      <sheetId val="3"/>
      <sheetId val="24"/>
      <sheetId val="4"/>
      <sheetId val="5"/>
      <sheetId val="6"/>
      <sheetId val="7"/>
      <sheetId val="8"/>
      <sheetId val="9"/>
      <sheetId val="10"/>
      <sheetId val="11"/>
      <sheetId val="12"/>
      <sheetId val="13"/>
      <sheetId val="26"/>
      <sheetId val="14"/>
      <sheetId val="23"/>
      <sheetId val="15"/>
      <sheetId val="22"/>
      <sheetId val="16"/>
      <sheetId val="17"/>
      <sheetId val="18"/>
      <sheetId val="19"/>
      <sheetId val="20"/>
      <sheetId val="21"/>
      <sheetId val="25"/>
    </sheetIdMap>
  </header>
  <header guid="{F5E0BEB1-E683-4339-84C1-014C3C718AE9}" dateTime="2021-12-10T15:25:06" maxSheetId="27" userName="ajuar" r:id="rId88" minRId="1446" maxRId="1450">
    <sheetIdMap count="26">
      <sheetId val="1"/>
      <sheetId val="2"/>
      <sheetId val="3"/>
      <sheetId val="24"/>
      <sheetId val="4"/>
      <sheetId val="5"/>
      <sheetId val="6"/>
      <sheetId val="7"/>
      <sheetId val="8"/>
      <sheetId val="9"/>
      <sheetId val="10"/>
      <sheetId val="11"/>
      <sheetId val="12"/>
      <sheetId val="13"/>
      <sheetId val="26"/>
      <sheetId val="14"/>
      <sheetId val="23"/>
      <sheetId val="15"/>
      <sheetId val="22"/>
      <sheetId val="16"/>
      <sheetId val="17"/>
      <sheetId val="18"/>
      <sheetId val="19"/>
      <sheetId val="20"/>
      <sheetId val="21"/>
      <sheetId val="25"/>
    </sheetIdMap>
  </header>
  <header guid="{3CBCE311-4CAF-42EC-9861-5B499314A6B8}" dateTime="2021-12-10T15:30:10" maxSheetId="27" userName="ajuar" r:id="rId89" minRId="1451" maxRId="1469">
    <sheetIdMap count="26">
      <sheetId val="1"/>
      <sheetId val="2"/>
      <sheetId val="3"/>
      <sheetId val="24"/>
      <sheetId val="4"/>
      <sheetId val="5"/>
      <sheetId val="6"/>
      <sheetId val="7"/>
      <sheetId val="8"/>
      <sheetId val="9"/>
      <sheetId val="10"/>
      <sheetId val="11"/>
      <sheetId val="12"/>
      <sheetId val="13"/>
      <sheetId val="26"/>
      <sheetId val="14"/>
      <sheetId val="23"/>
      <sheetId val="15"/>
      <sheetId val="22"/>
      <sheetId val="16"/>
      <sheetId val="17"/>
      <sheetId val="18"/>
      <sheetId val="19"/>
      <sheetId val="20"/>
      <sheetId val="21"/>
      <sheetId val="25"/>
    </sheetIdMap>
  </header>
  <header guid="{13C499B4-82DE-4A0B-9D1B-55D61696FDE6}" dateTime="2021-12-10T15:35:36" maxSheetId="27" userName="ajuar" r:id="rId90" minRId="1470" maxRId="1478">
    <sheetIdMap count="26">
      <sheetId val="1"/>
      <sheetId val="2"/>
      <sheetId val="3"/>
      <sheetId val="24"/>
      <sheetId val="4"/>
      <sheetId val="5"/>
      <sheetId val="6"/>
      <sheetId val="7"/>
      <sheetId val="8"/>
      <sheetId val="9"/>
      <sheetId val="10"/>
      <sheetId val="11"/>
      <sheetId val="12"/>
      <sheetId val="13"/>
      <sheetId val="26"/>
      <sheetId val="14"/>
      <sheetId val="23"/>
      <sheetId val="15"/>
      <sheetId val="22"/>
      <sheetId val="16"/>
      <sheetId val="17"/>
      <sheetId val="18"/>
      <sheetId val="19"/>
      <sheetId val="20"/>
      <sheetId val="21"/>
      <sheetId val="25"/>
    </sheetIdMap>
  </header>
  <header guid="{97956FB6-3457-4E6C-A1A7-59E784165B2C}" dateTime="2021-12-10T18:06:24" maxSheetId="27" userName="ajuar" r:id="rId91" minRId="1479" maxRId="1521">
    <sheetIdMap count="26">
      <sheetId val="1"/>
      <sheetId val="2"/>
      <sheetId val="3"/>
      <sheetId val="24"/>
      <sheetId val="4"/>
      <sheetId val="5"/>
      <sheetId val="6"/>
      <sheetId val="7"/>
      <sheetId val="8"/>
      <sheetId val="9"/>
      <sheetId val="10"/>
      <sheetId val="11"/>
      <sheetId val="12"/>
      <sheetId val="13"/>
      <sheetId val="26"/>
      <sheetId val="14"/>
      <sheetId val="23"/>
      <sheetId val="15"/>
      <sheetId val="22"/>
      <sheetId val="16"/>
      <sheetId val="17"/>
      <sheetId val="18"/>
      <sheetId val="19"/>
      <sheetId val="20"/>
      <sheetId val="21"/>
      <sheetId val="25"/>
    </sheetIdMap>
  </header>
  <header guid="{FD354446-193D-41A2-9D3B-13DD0BC8402A}" dateTime="2021-12-10T18:21:58" maxSheetId="27" userName="ajuar" r:id="rId92" minRId="1522" maxRId="1526">
    <sheetIdMap count="26">
      <sheetId val="1"/>
      <sheetId val="2"/>
      <sheetId val="3"/>
      <sheetId val="24"/>
      <sheetId val="4"/>
      <sheetId val="5"/>
      <sheetId val="6"/>
      <sheetId val="7"/>
      <sheetId val="8"/>
      <sheetId val="9"/>
      <sheetId val="10"/>
      <sheetId val="11"/>
      <sheetId val="12"/>
      <sheetId val="13"/>
      <sheetId val="26"/>
      <sheetId val="14"/>
      <sheetId val="23"/>
      <sheetId val="15"/>
      <sheetId val="22"/>
      <sheetId val="16"/>
      <sheetId val="17"/>
      <sheetId val="18"/>
      <sheetId val="19"/>
      <sheetId val="20"/>
      <sheetId val="21"/>
      <sheetId val="25"/>
    </sheetIdMap>
  </header>
  <header guid="{00B4E39C-CEA0-4DA8-966E-D9A451EB4760}" dateTime="2021-12-10T18:22:41" maxSheetId="27" userName="ajuar" r:id="rId93" minRId="1527" maxRId="1529">
    <sheetIdMap count="26">
      <sheetId val="1"/>
      <sheetId val="2"/>
      <sheetId val="3"/>
      <sheetId val="24"/>
      <sheetId val="4"/>
      <sheetId val="5"/>
      <sheetId val="6"/>
      <sheetId val="7"/>
      <sheetId val="8"/>
      <sheetId val="9"/>
      <sheetId val="10"/>
      <sheetId val="11"/>
      <sheetId val="12"/>
      <sheetId val="13"/>
      <sheetId val="26"/>
      <sheetId val="14"/>
      <sheetId val="23"/>
      <sheetId val="15"/>
      <sheetId val="22"/>
      <sheetId val="16"/>
      <sheetId val="17"/>
      <sheetId val="18"/>
      <sheetId val="19"/>
      <sheetId val="20"/>
      <sheetId val="21"/>
      <sheetId val="25"/>
    </sheetIdMap>
  </header>
  <header guid="{B7BBA322-DCE1-48EC-8421-F33C55D5B871}" dateTime="2021-12-11T16:10:18" maxSheetId="27" userName="ajuar" r:id="rId94" minRId="1530" maxRId="1539">
    <sheetIdMap count="26">
      <sheetId val="1"/>
      <sheetId val="2"/>
      <sheetId val="3"/>
      <sheetId val="24"/>
      <sheetId val="4"/>
      <sheetId val="5"/>
      <sheetId val="6"/>
      <sheetId val="7"/>
      <sheetId val="8"/>
      <sheetId val="9"/>
      <sheetId val="10"/>
      <sheetId val="11"/>
      <sheetId val="12"/>
      <sheetId val="13"/>
      <sheetId val="26"/>
      <sheetId val="14"/>
      <sheetId val="23"/>
      <sheetId val="15"/>
      <sheetId val="22"/>
      <sheetId val="16"/>
      <sheetId val="17"/>
      <sheetId val="18"/>
      <sheetId val="19"/>
      <sheetId val="20"/>
      <sheetId val="21"/>
      <sheetId val="25"/>
    </sheetIdMap>
  </header>
  <header guid="{EB4A24E3-A26E-445F-A332-B329483AFF5C}" dateTime="2021-12-11T16:55:26" maxSheetId="27" userName="ajuar" r:id="rId95" minRId="1540" maxRId="1553">
    <sheetIdMap count="26">
      <sheetId val="1"/>
      <sheetId val="2"/>
      <sheetId val="3"/>
      <sheetId val="24"/>
      <sheetId val="4"/>
      <sheetId val="5"/>
      <sheetId val="6"/>
      <sheetId val="7"/>
      <sheetId val="8"/>
      <sheetId val="9"/>
      <sheetId val="10"/>
      <sheetId val="11"/>
      <sheetId val="12"/>
      <sheetId val="13"/>
      <sheetId val="26"/>
      <sheetId val="14"/>
      <sheetId val="23"/>
      <sheetId val="15"/>
      <sheetId val="22"/>
      <sheetId val="16"/>
      <sheetId val="17"/>
      <sheetId val="18"/>
      <sheetId val="19"/>
      <sheetId val="20"/>
      <sheetId val="21"/>
      <sheetId val="25"/>
    </sheetIdMap>
  </header>
  <header guid="{5CE5A5C6-67A2-424F-8079-47F0D06BD9CD}" dateTime="2021-12-11T18:08:44" maxSheetId="27" userName="ajuar" r:id="rId96" minRId="1554" maxRId="1570">
    <sheetIdMap count="26">
      <sheetId val="1"/>
      <sheetId val="2"/>
      <sheetId val="3"/>
      <sheetId val="24"/>
      <sheetId val="4"/>
      <sheetId val="5"/>
      <sheetId val="6"/>
      <sheetId val="7"/>
      <sheetId val="8"/>
      <sheetId val="9"/>
      <sheetId val="10"/>
      <sheetId val="11"/>
      <sheetId val="12"/>
      <sheetId val="13"/>
      <sheetId val="26"/>
      <sheetId val="14"/>
      <sheetId val="23"/>
      <sheetId val="15"/>
      <sheetId val="22"/>
      <sheetId val="16"/>
      <sheetId val="17"/>
      <sheetId val="18"/>
      <sheetId val="19"/>
      <sheetId val="20"/>
      <sheetId val="21"/>
      <sheetId val="2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" sId="10" numFmtId="19">
    <nc r="A23">
      <v>44517</v>
    </nc>
  </rcc>
  <rcc rId="92" sId="10" numFmtId="19">
    <nc r="B23">
      <v>44517</v>
    </nc>
  </rcc>
  <rcc rId="93" sId="10" numFmtId="34">
    <nc r="C23">
      <v>4327.05</v>
    </nc>
  </rcc>
  <rrc rId="94" sId="10" eol="1" ref="A24:XFD24" action="insertRow"/>
  <rcc rId="95" sId="10" numFmtId="34">
    <nc r="C24">
      <v>4327.05</v>
    </nc>
  </rcc>
  <rrc rId="96" sId="10" eol="1" ref="A25:XFD25" action="insertRow"/>
  <rcc rId="97" sId="10" numFmtId="34">
    <nc r="C25">
      <v>3328.5</v>
    </nc>
  </rcc>
  <rcc rId="98" sId="10">
    <nc r="E23">
      <v>15362900</v>
    </nc>
  </rcc>
  <rcc rId="99" sId="10">
    <nc r="E24">
      <v>15362820</v>
    </nc>
  </rcc>
  <rcc rId="100" sId="10">
    <nc r="E25">
      <v>15364750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8" sqref="G4" start="0" length="0">
    <dxf>
      <font>
        <b/>
        <sz val="10"/>
      </font>
      <numFmt numFmtId="167" formatCode="[$-F800]dddd\,\ mmmm\ dd\,\ yyyy"/>
    </dxf>
  </rfmt>
  <rcc rId="101" sId="8" numFmtId="19">
    <nc r="G4">
      <v>44511</v>
    </nc>
  </rcc>
  <rcc rId="102" sId="8" odxf="1" dxf="1">
    <nc r="F2" t="inlineStr">
      <is>
        <t>CUENTA</t>
      </is>
    </nc>
    <odxf>
      <numFmt numFmtId="0" formatCode="General"/>
    </odxf>
    <ndxf>
      <numFmt numFmtId="165" formatCode="[$-80A]d&quot; de &quot;mmmm&quot; de &quot;yyyy;@"/>
    </ndxf>
  </rcc>
  <rcc rId="103" sId="8" odxf="1" dxf="1">
    <nc r="G2" t="inlineStr">
      <is>
        <t>FECHA DEP</t>
      </is>
    </nc>
    <odxf>
      <font>
        <b val="0"/>
        <sz val="10"/>
      </font>
      <numFmt numFmtId="0" formatCode="General"/>
      <fill>
        <patternFill patternType="none">
          <bgColor indexed="65"/>
        </patternFill>
      </fill>
    </odxf>
    <ndxf>
      <font>
        <b/>
        <sz val="10"/>
      </font>
      <numFmt numFmtId="167" formatCode="[$-F800]dddd\,\ mmmm\ dd\,\ yyyy"/>
      <fill>
        <patternFill patternType="solid">
          <bgColor rgb="FFFFFF00"/>
        </patternFill>
      </fill>
    </ndxf>
  </rcc>
  <rcc rId="104" sId="8" odxf="1" s="1" dxf="1">
    <nc r="H2" t="inlineStr">
      <is>
        <t>IMPORTE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odxf>
    <ndxf>
      <font>
        <b/>
        <sz val="10"/>
        <color theme="1"/>
        <name val="Calibri"/>
        <family val="2"/>
        <scheme val="minor"/>
      </font>
      <numFmt numFmtId="34" formatCode="_-&quot;$&quot;* #,##0.00_-;\-&quot;$&quot;* #,##0.00_-;_-&quot;$&quot;* &quot;-&quot;??_-;_-@_-"/>
    </ndxf>
  </rcc>
  <rcc rId="105" sId="8" odxf="1" dxf="1">
    <nc r="I2" t="inlineStr">
      <is>
        <t>FOLIO</t>
      </is>
    </nc>
    <odxf>
      <font>
        <b val="0"/>
        <sz val="10"/>
      </font>
    </odxf>
    <ndxf>
      <font>
        <b/>
        <sz val="10"/>
      </font>
    </ndxf>
  </rcc>
  <rcc rId="106" sId="8" odxf="1" dxf="1">
    <nc r="J2" t="inlineStr">
      <is>
        <t>DESPACHADOR</t>
      </is>
    </nc>
    <odxf>
      <font>
        <b val="0"/>
        <sz val="10"/>
      </font>
    </odxf>
    <ndxf>
      <font>
        <b/>
        <sz val="10"/>
      </font>
    </ndxf>
  </rcc>
  <rrc rId="107" sId="8" ref="F1:F1048576" action="insertCol"/>
  <rfmt sheetId="8" sqref="G1:G1048576">
    <dxf>
      <alignment horizontal="left"/>
    </dxf>
  </rfmt>
  <rfmt sheetId="8" sqref="G1:G1048576">
    <dxf>
      <alignment horizontal="center"/>
    </dxf>
  </rfmt>
  <rcc rId="108" sId="8" odxf="1" dxf="1" numFmtId="19">
    <nc r="G4">
      <v>44517</v>
    </nc>
    <odxf>
      <numFmt numFmtId="0" formatCode="General"/>
    </odxf>
    <ndxf>
      <numFmt numFmtId="19" formatCode="dd/mm/yyyy"/>
    </ndxf>
  </rcc>
  <rfmt sheetId="8" sqref="G1:G1048576">
    <dxf>
      <numFmt numFmtId="165" formatCode="[$-80A]d&quot; de &quot;mmmm&quot; de &quot;yyyy;@"/>
    </dxf>
  </rfmt>
  <rfmt sheetId="8" sqref="I1:I1048576">
    <dxf>
      <numFmt numFmtId="34" formatCode="_-&quot;$&quot;* #,##0.00_-;\-&quot;$&quot;* #,##0.00_-;_-&quot;$&quot;* &quot;-&quot;??_-;_-@_-"/>
    </dxf>
  </rfmt>
  <rfmt sheetId="8" sqref="K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</rfmt>
  <rfmt sheetId="8" sqref="K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is rId="109" sheetId="22" name="[FORMATO.xlsx]Hoja5" sheetPosition="15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8" sqref="I1:I1048576">
    <dxf>
      <numFmt numFmtId="34" formatCode="_-&quot;$&quot;* #,##0.00_-;\-&quot;$&quot;* #,##0.00_-;_-&quot;$&quot;* &quot;-&quot;??_-;_-@_-"/>
    </dxf>
  </rfmt>
  <rfmt sheetId="8" sqref="I1:I1048576">
    <dxf>
      <numFmt numFmtId="34" formatCode="_-&quot;$&quot;* #,##0.00_-;\-&quot;$&quot;* #,##0.00_-;_-&quot;$&quot;* &quot;-&quot;??_-;_-@_-"/>
    </dxf>
  </rfmt>
  <rcc rId="110" sId="8" numFmtId="34">
    <nc r="I4">
      <v>600</v>
    </nc>
  </rcc>
  <rcc rId="111" sId="8" numFmtId="34">
    <nc r="I5">
      <v>600</v>
    </nc>
  </rcc>
  <rcc rId="112" sId="8">
    <nc r="J4">
      <v>992</v>
    </nc>
  </rcc>
  <rcc rId="113" sId="8">
    <nc r="J5">
      <v>993</v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" sId="11" numFmtId="19">
    <nc r="A16">
      <v>44517</v>
    </nc>
  </rcc>
  <rcc rId="115" sId="11" numFmtId="19">
    <nc r="B16">
      <v>44516</v>
    </nc>
  </rcc>
  <rcc rId="116" sId="11" numFmtId="34">
    <nc r="C16">
      <v>4398</v>
    </nc>
  </rcc>
  <rrc rId="117" sId="11" eol="1" ref="A17:XFD17" action="insertRow"/>
  <rcc rId="118" sId="11" numFmtId="34">
    <nc r="C17">
      <v>4398</v>
    </nc>
  </rcc>
  <rrc rId="119" sId="11" eol="1" ref="A18:XFD18" action="insertRow"/>
  <rcc rId="120" sId="11" numFmtId="34">
    <nc r="C18">
      <v>4398</v>
    </nc>
  </rcc>
  <rcc rId="121" sId="11">
    <nc r="E16">
      <v>15366450</v>
    </nc>
  </rcc>
  <rcc rId="122" sId="11">
    <nc r="E17">
      <v>15366850</v>
    </nc>
  </rcc>
  <rcc rId="123" sId="11">
    <nc r="E18">
      <v>15366650</v>
    </nc>
  </rcc>
  <rcc rId="124" sId="11">
    <nc r="F16" t="inlineStr">
      <is>
        <t>felipe</t>
      </is>
    </nc>
  </rcc>
  <rcc rId="125" sId="11">
    <nc r="F17" t="inlineStr">
      <is>
        <t>felipe</t>
      </is>
    </nc>
  </rcc>
  <rcc rId="126" sId="11">
    <nc r="F18" t="inlineStr">
      <is>
        <t>felipe</t>
      </is>
    </nc>
  </rcc>
  <rfmt sheetId="11" sqref="G16" start="0" length="0">
    <dxf>
      <numFmt numFmtId="21" formatCode="dd\-mmm"/>
    </dxf>
  </rfmt>
  <rfmt sheetId="11" sqref="G17" start="0" length="0">
    <dxf>
      <numFmt numFmtId="21" formatCode="dd\-mmm"/>
    </dxf>
  </rfmt>
  <rfmt sheetId="11" sqref="G18" start="0" length="0">
    <dxf>
      <numFmt numFmtId="21" formatCode="dd\-mmm"/>
    </dxf>
  </rfmt>
  <rfmt sheetId="11" sqref="G16:G18">
    <dxf>
      <numFmt numFmtId="30" formatCode="@"/>
    </dxf>
  </rfmt>
  <rcc rId="127" sId="11" numFmtId="30">
    <nc r="G16" t="inlineStr">
      <is>
        <t>7-8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" sId="12" numFmtId="34">
    <oc r="C75">
      <v>5000</v>
    </oc>
    <nc r="C75"/>
  </rcc>
  <rcc rId="129" sId="12">
    <oc r="D75">
      <v>25</v>
    </oc>
    <nc r="D75"/>
  </rcc>
  <rcc rId="130" sId="12" numFmtId="4">
    <oc r="E75">
      <v>2324</v>
    </oc>
    <nc r="E75"/>
  </rcc>
  <rcc rId="131" sId="12" numFmtId="34">
    <oc r="C76">
      <v>30000</v>
    </oc>
    <nc r="C76"/>
  </rcc>
  <rcc rId="132" sId="12">
    <oc r="D76">
      <v>24</v>
    </oc>
    <nc r="D76"/>
  </rcc>
  <rcc rId="133" sId="12" numFmtId="4">
    <oc r="E76">
      <v>2540</v>
    </oc>
    <nc r="E76"/>
  </rcc>
  <rcc rId="134" sId="12" numFmtId="19">
    <nc r="A63">
      <v>44516</v>
    </nc>
  </rcc>
  <rcc rId="135" sId="12" numFmtId="19">
    <nc r="A64">
      <v>44517</v>
    </nc>
  </rcc>
  <rcc rId="136" sId="12" numFmtId="19">
    <nc r="B64">
      <v>44517</v>
    </nc>
  </rcc>
  <rcc rId="137" sId="12" numFmtId="34">
    <nc r="C64">
      <v>669.74</v>
    </nc>
  </rcc>
  <rcc rId="138" sId="12">
    <nc r="D64">
      <v>458</v>
    </nc>
  </rcc>
  <rcc rId="139" sId="12" numFmtId="4">
    <nc r="E64">
      <v>6251</v>
    </nc>
  </rcc>
  <rcc rId="140" sId="12">
    <nc r="F64" t="inlineStr">
      <is>
        <t>AIDA</t>
      </is>
    </nc>
  </rcc>
  <rrc rId="141" sId="12" eol="1" ref="A65:XFD65" action="insertRow"/>
  <rcc rId="142" sId="12" numFmtId="34">
    <nc r="C65">
      <v>660.01</v>
    </nc>
  </rcc>
  <rcc rId="143" sId="12">
    <nc r="D65">
      <v>482</v>
    </nc>
  </rcc>
  <rcc rId="144" sId="12" numFmtId="4">
    <nc r="E65">
      <v>2690</v>
    </nc>
  </rcc>
  <rcc rId="145" sId="12">
    <nc r="F65" t="inlineStr">
      <is>
        <t>AIDA</t>
      </is>
    </nc>
  </rcc>
  <rrc rId="146" sId="12" eol="1" ref="A66:XFD66" action="insertRow"/>
  <rcc rId="147" sId="12" numFmtId="34">
    <nc r="C66">
      <v>999.95</v>
    </nc>
  </rcc>
  <rcc rId="148" sId="12">
    <nc r="D66">
      <v>460</v>
    </nc>
  </rcc>
  <rcc rId="149" sId="12" numFmtId="4">
    <nc r="E66">
      <v>1551</v>
    </nc>
  </rcc>
  <rcc rId="150" sId="12">
    <nc r="F66" t="inlineStr">
      <is>
        <t>JEREMIAS</t>
      </is>
    </nc>
  </rcc>
  <rrc rId="151" sId="12" eol="1" ref="A67:XFD67" action="insertRow"/>
  <rcc rId="152" sId="12" numFmtId="34">
    <nc r="C67">
      <v>724.15</v>
    </nc>
  </rcc>
  <rcc rId="153" sId="12">
    <nc r="D67">
      <v>480</v>
    </nc>
  </rcc>
  <rcc rId="154" sId="12" numFmtId="4">
    <nc r="E67">
      <v>1191</v>
    </nc>
  </rcc>
  <rcc rId="155" sId="12">
    <nc r="F67" t="inlineStr">
      <is>
        <t>AIDA</t>
      </is>
    </nc>
  </rcc>
  <rrc rId="156" sId="12" eol="1" ref="A68:XFD68" action="insertRow"/>
  <rcc rId="157" sId="12" numFmtId="34">
    <nc r="C68">
      <v>310.35000000000002</v>
    </nc>
  </rcc>
  <rcc rId="158" sId="12">
    <nc r="D68">
      <v>466</v>
    </nc>
  </rcc>
  <rcc rId="159" sId="12" numFmtId="4">
    <nc r="E68">
      <v>5273</v>
    </nc>
  </rcc>
  <rcc rId="160" sId="12">
    <nc r="F68" t="inlineStr">
      <is>
        <t>AIDA</t>
      </is>
    </nc>
  </rcc>
  <rrc rId="161" sId="12" eol="1" ref="A69:XFD69" action="insertRow"/>
  <rcc rId="162" sId="12" numFmtId="34">
    <nc r="C69">
      <v>1510.37</v>
    </nc>
  </rcc>
  <rcc rId="163" sId="12">
    <nc r="D69">
      <v>462</v>
    </nc>
  </rcc>
  <rcc rId="164" sId="12" numFmtId="4">
    <nc r="E69">
      <v>2546</v>
    </nc>
  </rcc>
  <rcc rId="165" sId="12">
    <nc r="F69" t="inlineStr">
      <is>
        <t>AIDA</t>
      </is>
    </nc>
  </rcc>
  <rrc rId="166" sId="12" eol="1" ref="A70:XFD70" action="insertRow"/>
  <rcc rId="167" sId="12" numFmtId="34">
    <nc r="C70">
      <v>1400.1</v>
    </nc>
  </rcc>
  <rcc rId="168" sId="12">
    <nc r="D70">
      <v>455</v>
    </nc>
  </rcc>
  <rcc rId="169" sId="12" numFmtId="4">
    <nc r="E70">
      <v>1838</v>
    </nc>
  </rcc>
  <rcc rId="170" sId="12">
    <nc r="F70" t="inlineStr">
      <is>
        <t>JEREMIAS</t>
      </is>
    </nc>
  </rcc>
  <rrc rId="171" sId="12" eol="1" ref="A71:XFD71" action="insertRow"/>
  <rcc rId="172" sId="12" numFmtId="34">
    <nc r="C71">
      <v>886.57</v>
    </nc>
  </rcc>
  <rcc rId="173" sId="12">
    <nc r="D71">
      <v>450</v>
    </nc>
  </rcc>
  <rcc rId="174" sId="12" numFmtId="4">
    <nc r="E71">
      <v>7034</v>
    </nc>
  </rcc>
  <rcc rId="175" sId="12">
    <nc r="F71" t="inlineStr">
      <is>
        <t>MANUEL</t>
      </is>
    </nc>
  </rcc>
  <rrc rId="176" sId="12" eol="1" ref="A72:XFD72" action="insertRow"/>
  <rcc rId="177" sId="12" numFmtId="34">
    <nc r="C72">
      <v>1107.5</v>
    </nc>
  </rcc>
  <rcc rId="178" sId="12">
    <nc r="D72">
      <v>452</v>
    </nc>
  </rcc>
  <rcc rId="179" sId="12" numFmtId="4">
    <nc r="E72">
      <v>5152</v>
    </nc>
  </rcc>
  <rcc rId="180" sId="12">
    <nc r="F72" t="inlineStr">
      <is>
        <t>JEREMIAS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81" sId="13" eol="1" ref="A57:XFD57" action="insertRow"/>
  <rcc rId="182" sId="13" numFmtId="19">
    <nc r="A57">
      <v>44516</v>
    </nc>
  </rcc>
  <rcc rId="183" sId="13" numFmtId="19">
    <nc r="A59">
      <v>44517</v>
    </nc>
  </rcc>
  <rcc rId="184" sId="13" numFmtId="19">
    <nc r="B59">
      <v>44516</v>
    </nc>
  </rcc>
  <rcc rId="185" sId="13" numFmtId="34">
    <nc r="C59">
      <v>200</v>
    </nc>
  </rcc>
  <rcc rId="186" sId="13">
    <nc r="D59">
      <v>1312</v>
    </nc>
  </rcc>
  <rcc rId="187" sId="13">
    <nc r="E59">
      <v>32</v>
    </nc>
  </rcc>
  <rrc rId="188" sId="13" eol="1" ref="A60:XFD60" action="insertRow"/>
  <rcc rId="189" sId="13" numFmtId="19">
    <nc r="B60">
      <v>44517</v>
    </nc>
  </rcc>
  <rcc rId="190" sId="13" numFmtId="34">
    <nc r="C60">
      <v>960.67</v>
    </nc>
  </rcc>
  <rcc rId="191" sId="13">
    <nc r="D60">
      <v>1319</v>
    </nc>
  </rcc>
  <rcc rId="192" sId="13">
    <nc r="E60">
      <v>4395</v>
    </nc>
  </rcc>
  <rrc rId="193" sId="13" eol="1" ref="A61:XFD61" action="insertRow"/>
  <rcc rId="194" sId="13" numFmtId="34">
    <nc r="C61">
      <v>1883.29</v>
    </nc>
  </rcc>
  <rcc rId="195" sId="13">
    <nc r="D61">
      <v>1318</v>
    </nc>
  </rcc>
  <rcc rId="196" sId="13">
    <nc r="E61">
      <v>4391</v>
    </nc>
  </rcc>
  <rrc rId="197" sId="13" eol="1" ref="A62:XFD62" action="insertRow"/>
  <rcc rId="198" sId="13" numFmtId="34">
    <nc r="C62">
      <v>591.88</v>
    </nc>
  </rcc>
  <rcc rId="199" sId="13">
    <nc r="D62">
      <v>1310</v>
    </nc>
  </rcc>
  <rcc rId="200" sId="13">
    <nc r="E62">
      <v>4477</v>
    </nc>
  </rcc>
  <rrc rId="201" sId="13" eol="1" ref="A63:XFD63" action="insertRow"/>
  <rcc rId="202" sId="13" numFmtId="34">
    <nc r="C63">
      <v>664.93</v>
    </nc>
  </rcc>
  <rcc rId="203" sId="13">
    <nc r="D63">
      <v>458</v>
    </nc>
  </rcc>
  <rcc rId="204" sId="13">
    <nc r="E63">
      <v>4455</v>
    </nc>
  </rcc>
  <rrc rId="205" sId="13" eol="1" ref="A64:XFD64" action="insertRow"/>
  <rcc rId="206" sId="13" numFmtId="34">
    <nc r="C64">
      <v>954.04</v>
    </nc>
  </rcc>
  <rcc rId="207" sId="13">
    <nc r="D64">
      <v>1315</v>
    </nc>
  </rcc>
  <rcc rId="208" sId="13">
    <nc r="E64">
      <v>9466</v>
    </nc>
  </rcc>
  <rrc rId="209" sId="13" eol="1" ref="A65:XFD65" action="insertRow"/>
  <rcc rId="210" sId="13" numFmtId="34">
    <nc r="C65">
      <v>1473.44</v>
    </nc>
  </rcc>
  <rcc rId="211" sId="13">
    <nc r="D65">
      <v>1317</v>
    </nc>
  </rcc>
  <rcc rId="212" sId="13">
    <nc r="E65">
      <v>4395</v>
    </nc>
  </rcc>
  <rrc rId="213" sId="13" eol="1" ref="A66:XFD66" action="insertRow"/>
  <rcc rId="214" sId="13" numFmtId="34">
    <nc r="C66">
      <v>964.02</v>
    </nc>
  </rcc>
  <rcc rId="215" sId="13">
    <nc r="D66">
      <v>1314</v>
    </nc>
  </rcc>
  <rcc rId="216" sId="13">
    <nc r="E66">
      <v>4378</v>
    </nc>
  </rcc>
  <rrc rId="217" sId="13" eol="1" ref="A67:XFD67" action="insertRow"/>
  <rcc rId="218" sId="13" numFmtId="34">
    <nc r="C67">
      <v>1300.1099999999999</v>
    </nc>
  </rcc>
  <rcc rId="219" sId="13">
    <nc r="D67">
      <v>1313</v>
    </nc>
  </rcc>
  <rcc rId="220" sId="13">
    <nc r="E67">
      <v>9440</v>
    </nc>
  </rcc>
  <rrc rId="221" sId="13" eol="1" ref="A68:XFD68" action="insertRow"/>
  <rcc rId="222" sId="13" numFmtId="34">
    <nc r="C68">
      <v>376.08</v>
    </nc>
  </rcc>
  <rcc rId="223" sId="13">
    <nc r="D68">
      <v>1311</v>
    </nc>
  </rcc>
  <rcc rId="224" sId="13">
    <nc r="E68">
      <v>4164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25" sId="9" eol="1" ref="A41:XFD41" action="insertRow"/>
  <rcc rId="226" sId="9">
    <nc r="D41">
      <v>240</v>
    </nc>
  </rcc>
  <rcc rId="227" sId="9" numFmtId="34">
    <nc r="C41">
      <v>200</v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28" sId="10" eol="1" ref="A26:XFD26" action="insertRow"/>
  <rcc rId="229" sId="10" numFmtId="34">
    <nc r="C26">
      <v>4327.05</v>
    </nc>
  </rcc>
  <rcc rId="230" sId="10">
    <nc r="E26">
      <v>15377630</v>
    </nc>
  </rcc>
  <rcc rId="231" sId="8" numFmtId="34">
    <nc r="I6">
      <v>800</v>
    </nc>
  </rcc>
  <rcc rId="232" sId="8">
    <nc r="J6">
      <v>980</v>
    </nc>
  </rcc>
  <rcc rId="233" sId="8" numFmtId="34">
    <nc r="I7">
      <v>300</v>
    </nc>
  </rcc>
  <rcc rId="234" sId="8">
    <nc r="J7">
      <v>1000</v>
    </nc>
  </rcc>
  <rcc rId="235" sId="3" numFmtId="34">
    <nc r="C30">
      <v>400</v>
    </nc>
  </rcc>
  <rcc rId="236" sId="3">
    <nc r="D30">
      <v>219</v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37" sId="12" eol="1" ref="A73:XFD73" action="insertRow"/>
  <rcc rId="238" sId="12" numFmtId="34">
    <nc r="C73">
      <v>669.74</v>
    </nc>
  </rcc>
  <rcc rId="239" sId="12">
    <nc r="D73">
      <v>453</v>
    </nc>
  </rcc>
  <rcc rId="240" sId="12" numFmtId="4">
    <nc r="E73">
      <v>6251</v>
    </nc>
  </rcc>
  <rcc rId="241" sId="12">
    <nc r="F73" t="inlineStr">
      <is>
        <t>AIDA</t>
      </is>
    </nc>
  </rcc>
  <rcc rId="242" sId="12">
    <nc r="D74">
      <v>484</v>
    </nc>
  </rcc>
  <rcc rId="243" sId="12" numFmtId="34">
    <nc r="C74">
      <v>849.95</v>
    </nc>
  </rcc>
  <rcc rId="244" sId="12" numFmtId="4">
    <nc r="E74">
      <v>6129</v>
    </nc>
  </rcc>
  <rcc rId="245" sId="12">
    <nc r="F74" t="inlineStr">
      <is>
        <t xml:space="preserve">JOSE </t>
      </is>
    </nc>
  </rcc>
  <rrc rId="246" sId="12" eol="1" ref="A75:XFD75" action="insertRow"/>
  <rcc rId="247" sId="12" numFmtId="34">
    <nc r="C75">
      <v>413.8</v>
    </nc>
  </rcc>
  <rcc rId="248" sId="12">
    <nc r="D75">
      <v>498</v>
    </nc>
  </rcc>
  <rcc rId="249" sId="12" numFmtId="4">
    <nc r="E75">
      <v>7302</v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3" sqref="C65">
    <dxf>
      <fill>
        <patternFill patternType="solid">
          <bgColor rgb="FFFFFF00"/>
        </patternFill>
      </fill>
    </dxf>
  </rfmt>
  <rfmt sheetId="13" sqref="C66">
    <dxf>
      <fill>
        <patternFill patternType="solid">
          <bgColor rgb="FFFFFF00"/>
        </patternFill>
      </fill>
    </dxf>
  </rfmt>
  <rfmt sheetId="13" sqref="C67">
    <dxf>
      <fill>
        <patternFill patternType="solid">
          <bgColor rgb="FFFFFF00"/>
        </patternFill>
      </fill>
    </dxf>
  </rfmt>
  <rfmt sheetId="13" sqref="C59">
    <dxf>
      <fill>
        <patternFill patternType="solid">
          <bgColor rgb="FFFFFF00"/>
        </patternFill>
      </fill>
    </dxf>
  </rfmt>
  <rfmt sheetId="13" sqref="C60">
    <dxf>
      <fill>
        <patternFill patternType="solid">
          <bgColor rgb="FFFFFF00"/>
        </patternFill>
      </fill>
    </dxf>
  </rfmt>
  <rfmt sheetId="13" sqref="C61">
    <dxf>
      <fill>
        <patternFill patternType="solid">
          <bgColor rgb="FFFFFF00"/>
        </patternFill>
      </fill>
    </dxf>
  </rfmt>
  <rfmt sheetId="13" sqref="C68">
    <dxf>
      <fill>
        <patternFill patternType="solid">
          <bgColor rgb="FFFFFF00"/>
        </patternFill>
      </fill>
    </dxf>
  </rfmt>
  <rrc rId="250" sId="13" eol="1" ref="A69:XFD69" action="insertRow"/>
  <rcc rId="251" sId="13" numFmtId="34">
    <nc r="C69">
      <v>562.29999999999995</v>
    </nc>
  </rcc>
  <rcc rId="252" sId="13">
    <nc r="D69">
      <v>1320</v>
    </nc>
  </rcc>
  <rrc rId="253" sId="13" eol="1" ref="A70:XFD70" action="insertRow"/>
  <rcc rId="254" sId="13" numFmtId="34">
    <nc r="C70">
      <v>1338.79</v>
    </nc>
  </rcc>
  <rcc rId="255" sId="13">
    <nc r="D70">
      <v>1321</v>
    </nc>
  </rcc>
  <rrc rId="256" sId="2" eol="1" ref="A83:XFD83" action="insertRow"/>
  <rcc rId="257" sId="2" numFmtId="34">
    <nc r="C85">
      <v>500</v>
    </nc>
  </rcc>
  <rcc rId="258" sId="2" odxf="1">
    <nc r="D85">
      <v>3074</v>
    </nc>
    <odxf/>
  </rcc>
  <rcc rId="259" sId="2" numFmtId="19">
    <nc r="B85">
      <v>44503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3" sqref="G18" start="0" length="2147483647">
    <dxf>
      <font>
        <name val="Calibri Light"/>
        <scheme val="major"/>
      </font>
    </dxf>
  </rfmt>
  <rfmt sheetId="13" sqref="G18" start="0" length="2147483647">
    <dxf>
      <font>
        <name val="Calibri"/>
        <scheme val="minor"/>
      </font>
    </dxf>
  </rfmt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0" sId="11" numFmtId="19">
    <nc r="B20">
      <v>44511</v>
    </nc>
  </rcc>
  <rcc rId="261" sId="11" numFmtId="34">
    <nc r="C20">
      <v>2000</v>
    </nc>
  </rcc>
  <rrc rId="262" sId="11" eol="1" ref="A21:XFD21" action="insertRow"/>
  <rcc rId="263" sId="11" numFmtId="34">
    <nc r="C21">
      <v>2000</v>
    </nc>
  </rcc>
  <rrc rId="264" sId="11" eol="1" ref="A22:XFD22" action="insertRow"/>
  <rcc rId="265" sId="11" numFmtId="34">
    <nc r="C22">
      <v>1000</v>
    </nc>
  </rcc>
  <rrc rId="266" sId="11" eol="1" ref="A23:XFD23" action="insertRow"/>
  <rcc rId="267" sId="11" numFmtId="34">
    <nc r="C23">
      <v>500</v>
    </nc>
  </rcc>
  <rcc rId="268" sId="11">
    <nc r="D20">
      <v>123</v>
    </nc>
  </rcc>
  <rcc rId="269" sId="11">
    <nc r="D21">
      <v>125</v>
    </nc>
  </rcc>
  <rcc rId="270" sId="11">
    <nc r="D22">
      <v>131</v>
    </nc>
  </rcc>
  <rcc rId="271" sId="11">
    <nc r="D23">
      <v>135</v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3" sqref="L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2" sId="2">
    <nc r="D86">
      <v>3127</v>
    </nc>
  </rcc>
  <rrc rId="273" sId="2" eol="1" ref="A87:XFD87" action="insertRow"/>
  <rcc rId="274" sId="2">
    <nc r="D87">
      <v>3072</v>
    </nc>
  </rcc>
  <rrc rId="275" sId="2" eol="1" ref="A88:XFD88" action="insertRow"/>
  <rcc rId="276" sId="2">
    <nc r="D88">
      <v>3071</v>
    </nc>
  </rcc>
  <rcc rId="277" sId="2">
    <nc r="E49" t="inlineStr">
      <is>
        <t>entraron sabado 21</t>
      </is>
    </nc>
  </rcc>
  <rcc rId="278" sId="2" odxf="1">
    <nc r="E50" t="inlineStr">
      <is>
        <t>entraron sabado 22</t>
      </is>
    </nc>
    <odxf/>
  </rcc>
  <rcc rId="279" sId="2" odxf="1">
    <nc r="E55" t="inlineStr">
      <is>
        <t>entraron sabado 22</t>
      </is>
    </nc>
    <odxf/>
  </rcc>
  <rrc rId="280" sId="14" eol="1" ref="A23:XFD23" action="insertRow"/>
  <rcc rId="281" sId="14" numFmtId="19">
    <nc r="A26">
      <v>44520</v>
    </nc>
  </rcc>
  <rcc rId="282" sId="14" numFmtId="34">
    <nc r="C26">
      <v>449.98</v>
    </nc>
  </rcc>
  <rcc rId="283" sId="14" numFmtId="4">
    <nc r="D26">
      <v>328</v>
    </nc>
  </rcc>
  <rcc rId="284" sId="3" odxf="1" dxf="1" numFmtId="19">
    <nc r="U7">
      <v>44520</v>
    </nc>
    <odxf>
      <numFmt numFmtId="0" formatCode="General"/>
    </odxf>
    <ndxf>
      <numFmt numFmtId="19" formatCode="dd/mm/yyyy"/>
    </ndxf>
  </rcc>
  <rfmt sheetId="3" sqref="U1:U1048576">
    <dxf>
      <numFmt numFmtId="167" formatCode="[$-F800]dddd\,\ mmmm\ dd\,\ yyyy"/>
    </dxf>
  </rfmt>
  <rcc rId="285" sId="3" numFmtId="34">
    <nc r="W7">
      <v>500</v>
    </nc>
  </rcc>
  <rcc rId="286" sId="3">
    <nc r="X7">
      <v>413</v>
    </nc>
  </rcc>
  <rcc rId="287" sId="3" numFmtId="34">
    <nc r="W8">
      <v>400</v>
    </nc>
  </rcc>
  <rcc rId="288" sId="3">
    <nc r="X8">
      <v>420</v>
    </nc>
  </rcc>
  <rcc rId="289" sId="3" numFmtId="34">
    <nc r="W9">
      <v>300</v>
    </nc>
  </rcc>
  <rcc rId="290" sId="3">
    <nc r="X9">
      <v>424</v>
    </nc>
  </rcc>
  <rcc rId="291" sId="3">
    <nc r="Y7" t="inlineStr">
      <is>
        <t>MANUEL</t>
      </is>
    </nc>
  </rcc>
  <rcc rId="292" sId="16" odxf="1" dxf="1" numFmtId="19">
    <nc r="C10">
      <v>44519</v>
    </nc>
    <odxf>
      <numFmt numFmtId="0" formatCode="General"/>
    </odxf>
    <ndxf>
      <numFmt numFmtId="19" formatCode="dd/mm/yyyy"/>
    </ndxf>
  </rcc>
  <rcc rId="293" sId="16" numFmtId="19">
    <nc r="B10">
      <v>44520</v>
    </nc>
  </rcc>
  <rcc rId="294" sId="16" numFmtId="34">
    <nc r="D10">
      <v>900</v>
    </nc>
  </rcc>
  <rcc rId="295" sId="16" numFmtId="34">
    <nc r="D11">
      <v>500</v>
    </nc>
  </rcc>
  <rrc rId="296" sId="16" eol="1" ref="A12:XFD12" action="insertRow"/>
  <rcc rId="297" sId="16" numFmtId="34">
    <nc r="D12">
      <v>500</v>
    </nc>
  </rcc>
  <rrc rId="298" sId="16" eol="1" ref="A13:XFD13" action="insertRow"/>
  <rcc rId="299" sId="16" numFmtId="34">
    <nc r="D13">
      <v>200</v>
    </nc>
  </rcc>
  <rcc rId="300" sId="16">
    <nc r="E10">
      <v>198</v>
    </nc>
  </rcc>
  <rcc rId="301" sId="16">
    <nc r="E11">
      <v>191</v>
    </nc>
  </rcc>
  <rcc rId="302" sId="16">
    <nc r="E12">
      <v>192</v>
    </nc>
  </rcc>
  <rcc rId="303" sId="16">
    <nc r="E13">
      <v>197</v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F9B6805-C9DA-4F8B-AF0F-9C508E75B9FC}" action="delete"/>
  <rcv guid="{3F9B6805-C9DA-4F8B-AF0F-9C508E75B9FC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4" sId="11" numFmtId="19">
    <nc r="B4">
      <v>44501</v>
    </nc>
  </rcc>
  <rfmt sheetId="11" sqref="B4" start="0" length="2147483647">
    <dxf>
      <font>
        <b/>
      </font>
    </dxf>
  </rfmt>
  <rfmt sheetId="11" sqref="B1:B1048576" start="0" length="2147483647">
    <dxf>
      <font>
        <b/>
      </font>
    </dxf>
  </rfmt>
  <rfmt sheetId="11" sqref="B1:B1048576" start="0" length="2147483647">
    <dxf>
      <font>
        <b val="0"/>
      </font>
    </dxf>
  </rfmt>
  <rfmt sheetId="11" sqref="B1:B1048576" start="0" length="2147483647">
    <dxf>
      <font>
        <b/>
      </font>
    </dxf>
  </rfmt>
  <rfmt sheetId="11" sqref="B4">
    <dxf>
      <fill>
        <patternFill patternType="solid">
          <bgColor theme="4" tint="0.39997558519241921"/>
        </patternFill>
      </fill>
    </dxf>
  </rfmt>
  <rcc rId="305" sId="11" numFmtId="34">
    <nc r="C4">
      <v>6658.29</v>
    </nc>
  </rcc>
  <rcc rId="306" sId="11">
    <nc r="D4">
      <v>4287</v>
    </nc>
  </rcc>
  <rcc rId="307" sId="11">
    <nc r="E4">
      <v>15180730</v>
    </nc>
  </rcc>
  <rcc rId="308" sId="11">
    <nc r="F4" t="inlineStr">
      <is>
        <t>pedro negrete</t>
      </is>
    </nc>
  </rcc>
  <rcc rId="309" sId="11">
    <nc r="G4">
      <v>4</v>
    </nc>
  </rcc>
  <rcc rId="310" sId="11">
    <oc r="G7">
      <v>9</v>
    </oc>
    <nc r="G7">
      <v>5</v>
    </nc>
  </rcc>
  <rcc rId="311" sId="11">
    <oc r="G8">
      <v>10</v>
    </oc>
    <nc r="G8">
      <v>5</v>
    </nc>
  </rcc>
  <rcc rId="312" sId="11">
    <oc r="G9">
      <v>9</v>
    </oc>
    <nc r="G9">
      <v>5</v>
    </nc>
  </rcc>
  <rcc rId="313" sId="11">
    <oc r="G10">
      <v>10</v>
    </oc>
    <nc r="G10">
      <v>5</v>
    </nc>
  </rcc>
  <rcc rId="314" sId="11">
    <oc r="G13" t="inlineStr">
      <is>
        <t>11-12</t>
      </is>
    </oc>
    <nc r="G13" t="inlineStr">
      <is>
        <t>6</t>
      </is>
    </nc>
  </rcc>
  <rcc rId="315" sId="11">
    <oc r="G16" t="inlineStr">
      <is>
        <t>7-8</t>
      </is>
    </oc>
    <nc r="G16" t="inlineStr">
      <is>
        <t>4</t>
      </is>
    </nc>
  </rcc>
  <rrc rId="316" sId="11" eol="1" ref="A11:XFD11" action="insertRow"/>
  <rcc rId="317" sId="11" numFmtId="34">
    <nc r="C11">
      <v>5991.3</v>
    </nc>
  </rcc>
  <rcc rId="318" sId="11">
    <nc r="D11">
      <v>4289</v>
    </nc>
  </rcc>
  <rcc rId="319" sId="11">
    <nc r="E11">
      <v>15224390</v>
    </nc>
  </rcc>
  <rcc rId="320" sId="11">
    <nc r="F11" t="inlineStr">
      <is>
        <t>jeremias valdivisa</t>
      </is>
    </nc>
  </rcc>
  <rcc rId="321" sId="11">
    <nc r="G11">
      <v>6</v>
    </nc>
  </rcc>
  <rrc rId="322" sId="11" ref="A13:XFD21" action="insertRow"/>
  <rcc rId="323" sId="11" numFmtId="34">
    <nc r="C12">
      <v>2884.7</v>
    </nc>
  </rcc>
  <rcc rId="324" sId="11">
    <nc r="D12">
      <v>4290</v>
    </nc>
  </rcc>
  <rcc rId="325" sId="11">
    <nc r="E12">
      <v>15224470</v>
    </nc>
  </rcc>
  <rcc rId="326" sId="11">
    <nc r="F12" t="inlineStr">
      <is>
        <t>jeremias valdivisa</t>
      </is>
    </nc>
  </rcc>
  <rcc rId="327" sId="11">
    <nc r="G12">
      <v>6</v>
    </nc>
  </rcc>
  <rcc rId="328" sId="11" numFmtId="34">
    <nc r="C13">
      <v>3200</v>
    </nc>
  </rcc>
  <rcc rId="329" sId="11">
    <nc r="D13">
      <v>4291</v>
    </nc>
  </rcc>
  <rcc rId="330" sId="11">
    <nc r="E13">
      <v>15225060</v>
    </nc>
  </rcc>
  <rcc rId="331" sId="11">
    <nc r="F13" t="inlineStr">
      <is>
        <t>hugo ramirez</t>
      </is>
    </nc>
  </rcc>
  <rcc rId="332" sId="11">
    <nc r="G13">
      <v>4</v>
    </nc>
  </rcc>
  <rcv guid="{3F9B6805-C9DA-4F8B-AF0F-9C508E75B9FC}" action="delete"/>
  <rcv guid="{3F9B6805-C9DA-4F8B-AF0F-9C508E75B9FC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33" sId="1" eol="1" ref="A10:XFD10" action="insertRow"/>
  <rcc rId="334" sId="1" numFmtId="19">
    <nc r="A10">
      <v>44505</v>
    </nc>
  </rcc>
  <rcc rId="335" sId="1" numFmtId="19">
    <nc r="B10">
      <v>44505</v>
    </nc>
  </rcc>
  <rcc rId="336" sId="1" numFmtId="34">
    <nc r="C10">
      <v>1575.49</v>
    </nc>
  </rcc>
  <rcc rId="337" sId="1">
    <nc r="D10">
      <v>27363</v>
    </nc>
  </rcc>
  <rcc rId="338" sId="1">
    <nc r="E10">
      <v>15231670</v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9" sId="11" numFmtId="19">
    <nc r="A14">
      <v>44506</v>
    </nc>
  </rcc>
  <rcc rId="340" sId="11" numFmtId="34">
    <nc r="C14">
      <v>4881.8</v>
    </nc>
  </rcc>
  <rcc rId="341" sId="11">
    <nc r="E14">
      <v>15244020</v>
    </nc>
  </rcc>
  <rcc rId="342" sId="11">
    <nc r="F14" t="inlineStr">
      <is>
        <t>aida montalvo</t>
      </is>
    </nc>
  </rcc>
  <rcc rId="343" sId="11" numFmtId="34">
    <nc r="C15">
      <v>1367.3</v>
    </nc>
  </rcc>
  <rcc rId="344" sId="11">
    <nc r="E15">
      <v>15244280</v>
    </nc>
  </rcc>
  <rcc rId="345" sId="11">
    <nc r="F15" t="inlineStr">
      <is>
        <t>aida montalvo</t>
      </is>
    </nc>
  </rcc>
  <rcc rId="346" sId="11" numFmtId="34">
    <nc r="C16">
      <v>443.8</v>
    </nc>
  </rcc>
  <rcc rId="347" sId="11">
    <nc r="E16">
      <v>15244130</v>
    </nc>
  </rcc>
  <rcc rId="348" sId="11">
    <nc r="F16" t="inlineStr">
      <is>
        <t>aida montalvo</t>
      </is>
    </nc>
  </rcc>
  <rcc rId="349" sId="11" numFmtId="34">
    <nc r="C17">
      <v>4438</v>
    </nc>
  </rcc>
  <rcc rId="350" sId="11">
    <nc r="E17">
      <v>15243650</v>
    </nc>
  </rcc>
  <rcc rId="351" sId="11">
    <nc r="F17" t="inlineStr">
      <is>
        <t>aida montalvo</t>
      </is>
    </nc>
  </rcc>
  <rcc rId="352" sId="11" numFmtId="34">
    <nc r="C18">
      <v>4481.9399999999996</v>
    </nc>
  </rcc>
  <rcc rId="353" sId="11">
    <nc r="E18">
      <v>15244040</v>
    </nc>
  </rcc>
  <rcc rId="354" sId="11">
    <nc r="F18" t="inlineStr">
      <is>
        <t>aida montalvo</t>
      </is>
    </nc>
  </rcc>
  <rcc rId="355" sId="11" numFmtId="34">
    <nc r="C19">
      <v>4438</v>
    </nc>
  </rcc>
  <rcc rId="356" sId="11">
    <nc r="E19">
      <v>15243590</v>
    </nc>
  </rcc>
  <rcc rId="357" sId="11">
    <nc r="F19" t="inlineStr">
      <is>
        <t>aida montalvo</t>
      </is>
    </nc>
  </rcc>
  <rcc rId="358" sId="11" numFmtId="34">
    <nc r="C20">
      <v>1511.73</v>
    </nc>
  </rcc>
  <rcc rId="359" sId="11">
    <nc r="E20">
      <v>15243390</v>
    </nc>
  </rcc>
  <rcc rId="360" sId="11">
    <nc r="F20" t="inlineStr">
      <is>
        <t>aida montalvo</t>
      </is>
    </nc>
  </rcc>
  <rrc rId="361" sId="11" ref="A21:XFD29" action="insertRow"/>
  <rcc rId="362" sId="11">
    <nc r="G14">
      <v>5</v>
    </nc>
  </rcc>
  <rcc rId="363" sId="11">
    <nc r="G15">
      <v>5</v>
    </nc>
  </rcc>
  <rcc rId="364" sId="11">
    <nc r="G16">
      <v>5</v>
    </nc>
  </rcc>
  <rcc rId="365" sId="11">
    <nc r="G17">
      <v>5</v>
    </nc>
  </rcc>
  <rcc rId="366" sId="11">
    <nc r="G18">
      <v>5</v>
    </nc>
  </rcc>
  <rcc rId="367" sId="11">
    <nc r="G19">
      <v>5</v>
    </nc>
  </rcc>
  <rcc rId="368" sId="11">
    <nc r="G20">
      <v>5</v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9" sId="12" numFmtId="19">
    <nc r="A20">
      <v>44505</v>
    </nc>
  </rcc>
  <rcc rId="370" sId="12" numFmtId="19">
    <nc r="B20">
      <v>44505</v>
    </nc>
  </rcc>
  <rcc rId="371" sId="12" numFmtId="34">
    <nc r="C20">
      <v>2299.9899999999998</v>
    </nc>
  </rcc>
  <rcc rId="372" sId="12">
    <nc r="D20">
      <v>315</v>
    </nc>
  </rcc>
  <rcc rId="373" sId="12" numFmtId="4">
    <nc r="E20">
      <v>9020</v>
    </nc>
  </rcc>
  <rrc rId="374" sId="12" eol="1" ref="A21:XFD21" action="insertRow"/>
  <rcc rId="375" sId="12" numFmtId="34">
    <nc r="C21">
      <v>1576.65</v>
    </nc>
  </rcc>
  <rcc rId="376" sId="12">
    <nc r="D21">
      <v>306</v>
    </nc>
  </rcc>
  <rcc rId="377" sId="12" numFmtId="4">
    <nc r="E21">
      <v>2546</v>
    </nc>
  </rcc>
  <rcc rId="378" sId="12">
    <nc r="F20" t="inlineStr">
      <is>
        <t>jeremias</t>
      </is>
    </nc>
  </rcc>
  <rcc rId="379" sId="12">
    <nc r="F21" t="inlineStr">
      <is>
        <t>emanuel</t>
      </is>
    </nc>
  </rcc>
  <rcc rId="380" sId="12" numFmtId="34">
    <nc r="C22">
      <v>1190.1199999999999</v>
    </nc>
  </rcc>
  <rcc rId="381" sId="12">
    <nc r="D22">
      <v>317</v>
    </nc>
  </rcc>
  <rcc rId="382" sId="12" numFmtId="4">
    <nc r="E22">
      <v>6285</v>
    </nc>
  </rcc>
  <rcc rId="383" sId="12">
    <nc r="F22" t="inlineStr">
      <is>
        <t>hugo ramirez</t>
      </is>
    </nc>
  </rcc>
  <rrc rId="384" sId="12" eol="1" ref="A23:XFD23" action="insertRow"/>
  <rcc rId="385" sId="12" numFmtId="34">
    <nc r="C23">
      <v>999.97</v>
    </nc>
  </rcc>
  <rcc rId="386" sId="12">
    <nc r="D23">
      <v>310</v>
    </nc>
  </rcc>
  <rcc rId="387" sId="12" numFmtId="4">
    <nc r="E23">
      <v>1551</v>
    </nc>
  </rcc>
  <rcc rId="388" sId="12">
    <nc r="F23" t="inlineStr">
      <is>
        <t>pedro negrete</t>
      </is>
    </nc>
  </rcc>
  <rrc rId="389" sId="12" eol="1" ref="A24:XFD24" action="insertRow"/>
  <rcc rId="390" sId="12" numFmtId="34">
    <nc r="C24">
      <v>999.97</v>
    </nc>
  </rcc>
  <rcc rId="391" sId="12">
    <nc r="D24">
      <v>319</v>
    </nc>
  </rcc>
  <rcc rId="392" sId="12" numFmtId="4">
    <nc r="E24">
      <v>1391</v>
    </nc>
  </rcc>
  <rcc rId="393" sId="12">
    <nc r="F24" t="inlineStr">
      <is>
        <t>armando</t>
      </is>
    </nc>
  </rcc>
  <rrc rId="394" sId="12" eol="1" ref="A25:XFD25" action="insertRow"/>
  <rcc rId="395" sId="12" numFmtId="34">
    <nc r="C25">
      <v>1290.82</v>
    </nc>
  </rcc>
  <rcc rId="396" sId="12">
    <nc r="D25">
      <v>298</v>
    </nc>
  </rcc>
  <rcc rId="397" sId="12" numFmtId="4">
    <nc r="E25">
      <v>1923</v>
    </nc>
  </rcc>
  <rrc rId="398" sId="12" eol="1" ref="A26:XFD26" action="insertRow"/>
  <rcc rId="399" sId="12" numFmtId="34">
    <nc r="C26">
      <v>999.97</v>
    </nc>
  </rcc>
  <rcc rId="400" sId="12">
    <nc r="D26">
      <v>312</v>
    </nc>
  </rcc>
  <rcc rId="401" sId="12" numFmtId="4">
    <nc r="E26">
      <v>6251</v>
    </nc>
  </rcc>
  <rcc rId="402" sId="12">
    <nc r="F26" t="inlineStr">
      <is>
        <t>manuel</t>
      </is>
    </nc>
  </rcc>
  <rrc rId="403" sId="12" eol="1" ref="A27:XFD27" action="insertRow"/>
  <rcc rId="404" sId="12" numFmtId="34">
    <nc r="C27">
      <v>799.81</v>
    </nc>
  </rcc>
  <rcc rId="405" sId="12">
    <nc r="D27">
      <v>303</v>
    </nc>
  </rcc>
  <rcc rId="406" sId="12" numFmtId="4">
    <nc r="E27">
      <v>6860</v>
    </nc>
  </rcc>
  <rcc rId="407" sId="12">
    <nc r="F27" t="inlineStr">
      <is>
        <t>jonatan</t>
      </is>
    </nc>
  </rcc>
  <rcc rId="408" sId="12">
    <nc r="F25" t="inlineStr">
      <is>
        <t>s/t</t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" sId="13" numFmtId="19">
    <nc r="A18">
      <v>44505</v>
    </nc>
  </rcc>
  <rcc rId="410" sId="13" numFmtId="19">
    <nc r="B18">
      <v>44505</v>
    </nc>
  </rcc>
  <rfmt sheetId="13" sqref="A1:A1048576">
    <dxf>
      <numFmt numFmtId="165" formatCode="[$-80A]d&quot; de &quot;mmmm&quot; de &quot;yyyy;@"/>
    </dxf>
  </rfmt>
  <rcc rId="411" sId="13" numFmtId="34">
    <nc r="C18">
      <v>2100</v>
    </nc>
  </rcc>
  <rcc rId="412" sId="13">
    <nc r="D18">
      <v>1231</v>
    </nc>
  </rcc>
  <rcc rId="413" sId="13">
    <nc r="E18">
      <v>96</v>
    </nc>
  </rcc>
  <rfmt sheetId="13" sqref="E18">
    <dxf>
      <numFmt numFmtId="168" formatCode="0000"/>
    </dxf>
  </rfmt>
  <rrc rId="414" sId="13" ref="A19:XFD20" action="insertRow"/>
  <rcc rId="415" sId="13" numFmtId="34">
    <nc r="C19">
      <v>564.04999999999995</v>
    </nc>
  </rcc>
  <rcc rId="416" sId="13">
    <nc r="D19">
      <v>1229</v>
    </nc>
  </rcc>
  <rcc rId="417" sId="13" numFmtId="4">
    <nc r="E19">
      <v>4380</v>
    </nc>
  </rcc>
  <rcc rId="418" sId="13" numFmtId="34">
    <nc r="C20">
      <v>1184.28</v>
    </nc>
  </rcc>
  <rcc rId="419" sId="13">
    <nc r="D20">
      <v>1232</v>
    </nc>
  </rcc>
  <rcc rId="420" sId="13" numFmtId="4">
    <nc r="E20">
      <v>4477</v>
    </nc>
  </rcc>
  <rrc rId="421" sId="13" ref="A21:XFD22" action="insertRow"/>
  <rcc rId="422" sId="13" numFmtId="34">
    <nc r="C21">
      <v>882.61</v>
    </nc>
  </rcc>
  <rcc rId="423" sId="13">
    <nc r="D21">
      <v>1228</v>
    </nc>
  </rcc>
  <rcc rId="424" sId="13" numFmtId="4">
    <nc r="E21">
      <v>9440</v>
    </nc>
  </rcc>
  <rrc rId="425" sId="13" ref="A22:XFD24" action="insertRow"/>
  <rcc rId="426" sId="13" numFmtId="34">
    <nc r="C22">
      <v>1087.44</v>
    </nc>
  </rcc>
  <rcc rId="427" sId="13">
    <nc r="D22">
      <v>1226</v>
    </nc>
  </rcc>
  <rcc rId="428" sId="13" numFmtId="4">
    <nc r="E22">
      <v>4395</v>
    </nc>
  </rcc>
  <rcc rId="429" sId="13" numFmtId="34">
    <nc r="C23">
      <v>1486.97</v>
    </nc>
  </rcc>
  <rcc rId="430" sId="13">
    <nc r="D23">
      <v>1234</v>
    </nc>
  </rcc>
  <rcc rId="431" sId="13" numFmtId="4">
    <nc r="E23">
      <v>4395</v>
    </nc>
  </rcc>
  <rcc rId="432" sId="13" numFmtId="34">
    <nc r="C24">
      <v>1299.98</v>
    </nc>
  </rcc>
  <rcc rId="433" sId="13">
    <nc r="D24">
      <v>1233</v>
    </nc>
  </rcc>
  <rcc rId="434" sId="13" numFmtId="4">
    <nc r="E24">
      <v>9438</v>
    </nc>
  </rcc>
  <ris rId="435" sheetId="23" name="[FORMATO.xlsx]paybac" sheetPosition="14"/>
  <rcc rId="436" sId="23">
    <nc r="C2" t="inlineStr">
      <is>
        <t>importe</t>
      </is>
    </nc>
  </rcc>
  <rcc rId="437" sId="23">
    <nc r="D2" t="inlineStr">
      <is>
        <t>tarjeta</t>
      </is>
    </nc>
  </rcc>
  <rcc rId="438" sId="23">
    <nc r="E2" t="inlineStr">
      <is>
        <t>despachador</t>
      </is>
    </nc>
  </rcc>
  <rfmt sheetId="23" sqref="C1:C1048576">
    <dxf>
      <numFmt numFmtId="34" formatCode="_-&quot;$&quot;* #,##0.00_-;\-&quot;$&quot;* #,##0.00_-;_-&quot;$&quot;* &quot;-&quot;??_-;_-@_-"/>
    </dxf>
  </rfmt>
  <rfmt sheetId="23" sqref="A1:XFD1048576">
    <dxf>
      <alignment horizontal="center"/>
    </dxf>
  </rfmt>
  <rrc rId="439" sId="23" eol="1" ref="A3:XFD3" action="insertRow"/>
  <rcc rId="440" sId="23" numFmtId="34">
    <nc r="C3">
      <v>364.04</v>
    </nc>
  </rcc>
  <rcc rId="441" sId="23">
    <nc r="D3">
      <v>6563</v>
    </nc>
  </rcc>
  <rcc rId="442" sId="23">
    <nc r="E3" t="inlineStr">
      <is>
        <t>antonio</t>
      </is>
    </nc>
  </rcc>
  <rrc rId="443" sId="23" eol="1" ref="A4:XFD4" action="insertRow"/>
  <rcc rId="444" sId="23" numFmtId="34">
    <nc r="C4">
      <v>170</v>
    </nc>
  </rcc>
  <rcc rId="445" sId="23">
    <nc r="D4">
      <v>2611</v>
    </nc>
  </rcc>
  <rcc rId="446" sId="23">
    <nc r="E4" t="inlineStr">
      <is>
        <t>guadalupe</t>
      </is>
    </nc>
  </rcc>
  <rcc rId="447" sId="23">
    <nc r="B2" t="inlineStr">
      <is>
        <t>fecha</t>
      </is>
    </nc>
  </rcc>
  <rcc rId="448" sId="23" odxf="1" dxf="1" numFmtId="19">
    <nc r="B3">
      <v>44505</v>
    </nc>
    <odxf>
      <numFmt numFmtId="0" formatCode="General"/>
    </odxf>
    <ndxf>
      <numFmt numFmtId="19" formatCode="dd/mm/yyyy"/>
    </ndxf>
  </rcc>
  <rfmt sheetId="23" sqref="A1:XFD1048576" start="0" length="2147483647">
    <dxf>
      <font>
        <sz val="10"/>
      </font>
    </dxf>
  </rfmt>
  <rfmt sheetId="23" sqref="B3">
    <dxf>
      <numFmt numFmtId="165" formatCode="[$-80A]d&quot; de &quot;mmmm&quot; de &quot;yyyy;@"/>
    </dxf>
  </rfmt>
  <rfmt sheetId="23" sqref="A2:XFD2" start="0" length="2147483647">
    <dxf>
      <font>
        <b/>
      </font>
    </dxf>
  </rfmt>
  <rcv guid="{3F9B6805-C9DA-4F8B-AF0F-9C508E75B9FC}" action="delete"/>
  <rcv guid="{3F9B6805-C9DA-4F8B-AF0F-9C508E75B9FC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9" sId="3" ref="A23:XFD31" action="insertRow"/>
  <rcc rId="450" sId="3" numFmtId="19">
    <nc r="A23">
      <v>44505</v>
    </nc>
  </rcc>
  <rcc rId="451" sId="3">
    <nc r="D23">
      <v>216</v>
    </nc>
  </rcc>
  <rcc rId="452" sId="3" numFmtId="34">
    <nc r="C23">
      <v>400</v>
    </nc>
  </rcc>
  <rcc rId="453" sId="3" numFmtId="34">
    <nc r="C24">
      <v>200</v>
    </nc>
  </rcc>
  <rcc rId="454" sId="3">
    <nc r="D24">
      <v>237</v>
    </nc>
  </rcc>
  <rcc rId="455" sId="3" numFmtId="34">
    <nc r="C25">
      <v>200</v>
    </nc>
  </rcc>
  <rcc rId="456" sId="3">
    <nc r="D25">
      <v>291</v>
    </nc>
  </rcc>
  <rcc rId="457" sId="3" numFmtId="34">
    <nc r="C26">
      <v>200</v>
    </nc>
  </rcc>
  <rcc rId="458" sId="3">
    <nc r="D26">
      <v>292</v>
    </nc>
  </rcc>
  <rcc rId="459" sId="3" numFmtId="34">
    <nc r="C27">
      <v>200</v>
    </nc>
  </rcc>
  <rcc rId="460" sId="3">
    <nc r="D27">
      <v>293</v>
    </nc>
  </rcc>
  <rcc rId="461" sId="3" numFmtId="34">
    <nc r="C28">
      <v>200</v>
    </nc>
  </rcc>
  <rcc rId="462" sId="3">
    <nc r="D28">
      <v>294</v>
    </nc>
  </rcc>
  <rcc rId="463" sId="3" numFmtId="34">
    <nc r="C29">
      <v>100</v>
    </nc>
  </rcc>
  <rcc rId="464" sId="3">
    <nc r="D29">
      <v>302</v>
    </nc>
  </rcc>
  <rcc rId="465" sId="3" numFmtId="34">
    <nc r="C30">
      <v>100</v>
    </nc>
  </rcc>
  <rcc rId="466" sId="3">
    <nc r="D30">
      <v>303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 numFmtId="19">
    <nc r="A37">
      <v>44517</v>
    </nc>
  </rcc>
  <rcc rId="2" sId="1" numFmtId="34">
    <nc r="C37">
      <v>1468.99</v>
    </nc>
  </rcc>
  <rcc rId="3" sId="1">
    <nc r="D37">
      <v>27979</v>
    </nc>
  </rcc>
  <rcc rId="4" sId="1">
    <nc r="E37">
      <v>15371130</v>
    </nc>
  </rcc>
  <rrc rId="5" sId="1" eol="1" ref="A38:XFD38" action="insertRow"/>
  <rcc rId="6" sId="1" numFmtId="34">
    <nc r="C38">
      <v>1883.46</v>
    </nc>
  </rcc>
  <rcc rId="7" sId="1">
    <nc r="D38">
      <v>27978</v>
    </nc>
  </rcc>
  <rcc rId="8" sId="1">
    <nc r="E38">
      <v>15370950</v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7" sId="1" numFmtId="19">
    <nc r="A18">
      <v>44506</v>
    </nc>
  </rcc>
  <rcc rId="468" sId="1" numFmtId="19">
    <nc r="B18">
      <v>44506</v>
    </nc>
  </rcc>
  <rcc rId="469" sId="1" numFmtId="34">
    <nc r="C18">
      <v>1396.95</v>
    </nc>
  </rcc>
  <rcc rId="470" sId="1">
    <nc r="D18">
      <v>27506</v>
    </nc>
  </rcc>
  <rcc rId="471" sId="1">
    <nc r="E18">
      <v>15243920</v>
    </nc>
  </rcc>
  <rrc rId="472" sId="1" eol="1" ref="A19:XFD19" action="insertRow"/>
  <rcc rId="473" sId="1" numFmtId="34">
    <nc r="C19">
      <v>798.84</v>
    </nc>
  </rcc>
  <rcc rId="474" sId="1">
    <nc r="D19">
      <v>27328</v>
    </nc>
  </rcc>
  <rcc rId="475" sId="1">
    <nc r="E19">
      <v>15238340</v>
    </nc>
  </rcc>
  <rrc rId="476" sId="1" eol="1" ref="A20:XFD20" action="insertRow"/>
  <rcc rId="477" sId="1" numFmtId="19">
    <nc r="B20">
      <v>44505</v>
    </nc>
  </rcc>
  <rcc rId="478" sId="1" numFmtId="34">
    <nc r="C20">
      <v>1438.65</v>
    </nc>
  </rcc>
  <rcc rId="479" sId="1">
    <nc r="D20">
      <v>27436</v>
    </nc>
  </rcc>
  <rcc rId="480" sId="1">
    <nc r="E20">
      <v>15236370</v>
    </nc>
  </rcc>
  <rcc rId="481" sId="1" numFmtId="19">
    <nc r="B19">
      <v>44505</v>
    </nc>
  </rcc>
  <rrc rId="482" sId="1" eol="1" ref="A21:XFD21" action="insertRow"/>
  <rcc rId="483" sId="1" numFmtId="19">
    <nc r="B21">
      <v>44506</v>
    </nc>
  </rcc>
  <rcc rId="484" sId="1" numFmtId="34">
    <nc r="C21">
      <v>1819.58</v>
    </nc>
  </rcc>
  <rcc rId="485" sId="1">
    <nc r="D21">
      <v>27505</v>
    </nc>
  </rcc>
  <rcc rId="486" sId="1">
    <nc r="E21">
      <v>15244370</v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87" sId="8" ref="A14:XFD22" action="insertRow"/>
  <rcc rId="488" sId="8" numFmtId="19">
    <nc r="A14">
      <v>44506</v>
    </nc>
  </rcc>
  <rfmt sheetId="8" sqref="B5">
    <dxf>
      <alignment horizontal="center" indent="0"/>
    </dxf>
  </rfmt>
  <rfmt sheetId="8" sqref="B5" start="0" length="0">
    <dxf>
      <alignment horizontal="left" relativeIndent="1"/>
    </dxf>
  </rfmt>
  <rfmt sheetId="8" sqref="B5" start="0" length="0">
    <dxf>
      <alignment relativeIndent="1"/>
    </dxf>
  </rfmt>
  <rfmt sheetId="8" sqref="B5" start="0" length="0">
    <dxf>
      <alignment relativeIndent="1"/>
    </dxf>
  </rfmt>
  <rfmt sheetId="8" sqref="B5" start="0" length="0">
    <dxf>
      <alignment relativeIndent="1"/>
    </dxf>
  </rfmt>
  <rfmt sheetId="8" sqref="B5" start="0" length="0">
    <dxf>
      <alignment relativeIndent="1"/>
    </dxf>
  </rfmt>
  <rfmt sheetId="8" sqref="B5" start="0" length="0">
    <dxf>
      <alignment relativeIndent="1"/>
    </dxf>
  </rfmt>
  <rfmt sheetId="8" sqref="B5" start="0" length="0">
    <dxf>
      <alignment relativeIndent="1"/>
    </dxf>
  </rfmt>
  <rfmt sheetId="8" sqref="B5" start="0" length="0">
    <dxf>
      <alignment relativeIndent="1"/>
    </dxf>
  </rfmt>
  <rfmt sheetId="8" sqref="B5" start="0" length="0">
    <dxf>
      <alignment relativeIndent="1"/>
    </dxf>
  </rfmt>
  <rfmt sheetId="8" sqref="B5" start="0" length="0">
    <dxf>
      <alignment relativeIndent="1"/>
    </dxf>
  </rfmt>
  <rfmt sheetId="8" sqref="B5">
    <dxf>
      <alignment wrapText="1"/>
    </dxf>
  </rfmt>
  <rcc rId="489" sId="8" numFmtId="34">
    <nc r="C14">
      <v>800</v>
    </nc>
  </rcc>
  <rcc rId="490" sId="8">
    <nc r="D14">
      <v>943</v>
    </nc>
  </rcc>
  <rcc rId="491" sId="8" numFmtId="34">
    <nc r="C15">
      <v>1000</v>
    </nc>
  </rcc>
  <rcc rId="492" sId="8">
    <nc r="D15">
      <v>929</v>
    </nc>
  </rcc>
  <rcc rId="493" sId="8" numFmtId="34">
    <nc r="C16">
      <v>300</v>
    </nc>
  </rcc>
  <rcc rId="494" sId="8">
    <nc r="D16">
      <v>964</v>
    </nc>
  </rcc>
  <rcc rId="495" sId="8">
    <nc r="E14" t="inlineStr">
      <is>
        <t>nabor quijano</t>
      </is>
    </nc>
  </rcc>
  <rcc rId="496" sId="8">
    <nc r="E15" t="inlineStr">
      <is>
        <t>hugo ramirez</t>
      </is>
    </nc>
  </rcc>
  <rcc rId="497" sId="8">
    <nc r="E16" t="inlineStr">
      <is>
        <t>nabor quijano</t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98" sId="2" ref="A36:XFD45" action="insertRow"/>
  <rcc rId="499" sId="2" numFmtId="19">
    <nc r="A36">
      <v>44505</v>
    </nc>
  </rcc>
  <rcc rId="500" sId="2" numFmtId="34">
    <nc r="C36">
      <v>1000</v>
    </nc>
  </rcc>
  <rcc rId="501" sId="2" numFmtId="34">
    <nc r="C37">
      <v>1000</v>
    </nc>
  </rcc>
  <rcc rId="502" sId="2" numFmtId="34">
    <nc r="C38">
      <v>500</v>
    </nc>
  </rcc>
  <rcc rId="503" sId="2" numFmtId="34">
    <nc r="C39">
      <v>500</v>
    </nc>
  </rcc>
  <rcc rId="504" sId="2" numFmtId="34">
    <nc r="C40">
      <v>500</v>
    </nc>
  </rcc>
  <rcc rId="505" sId="2" numFmtId="34">
    <nc r="C41">
      <v>200</v>
    </nc>
  </rcc>
  <rcc rId="506" sId="2">
    <nc r="D36">
      <v>3030</v>
    </nc>
  </rcc>
  <rcc rId="507" sId="2">
    <nc r="D37">
      <v>3031</v>
    </nc>
  </rcc>
  <rcc rId="508" sId="2">
    <nc r="D38">
      <v>3048</v>
    </nc>
  </rcc>
  <rcc rId="509" sId="2">
    <nc r="D39">
      <v>3050</v>
    </nc>
  </rcc>
  <rcc rId="510" sId="2">
    <nc r="D40">
      <v>3049</v>
    </nc>
  </rcc>
  <rcc rId="511" sId="2">
    <nc r="D41">
      <v>3110</v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2" sId="3" numFmtId="19">
    <nc r="N23">
      <v>44506</v>
    </nc>
  </rcc>
  <rfmt sheetId="3" sqref="N1:N1048576">
    <dxf>
      <alignment horizontal="left"/>
    </dxf>
  </rfmt>
  <rcc rId="513" sId="3" odxf="1" dxf="1" numFmtId="19">
    <nc r="O23">
      <v>44432</v>
    </nc>
    <odxf>
      <fill>
        <patternFill patternType="none">
          <bgColor indexed="65"/>
        </patternFill>
      </fill>
    </odxf>
    <ndxf>
      <fill>
        <patternFill patternType="solid">
          <bgColor theme="4" tint="0.39997558519241921"/>
        </patternFill>
      </fill>
    </ndxf>
  </rcc>
  <rcc rId="514" sId="3" numFmtId="34">
    <nc r="P23">
      <v>500</v>
    </nc>
  </rcc>
  <rcc rId="515" sId="3">
    <nc r="Q23">
      <v>46</v>
    </nc>
  </rcc>
  <rcc rId="516" sId="3" numFmtId="34">
    <nc r="P24">
      <v>500</v>
    </nc>
  </rcc>
  <rcc rId="517" sId="3">
    <nc r="Q24">
      <v>48</v>
    </nc>
  </rcc>
  <rcc rId="518" sId="3" numFmtId="34">
    <nc r="P25">
      <v>500</v>
    </nc>
  </rcc>
  <rcc rId="519" sId="3">
    <nc r="Q25">
      <v>49</v>
    </nc>
  </rcc>
  <rcc rId="520" sId="3" numFmtId="34">
    <nc r="P26">
      <v>100</v>
    </nc>
  </rcc>
  <rcc rId="521" sId="3">
    <nc r="Q26">
      <v>89</v>
    </nc>
  </rcc>
  <rcc rId="522" sId="3" numFmtId="34">
    <nc r="P27">
      <v>100</v>
    </nc>
  </rcc>
  <rcc rId="523" sId="3">
    <nc r="Q27">
      <v>90</v>
    </nc>
  </rcc>
  <rcc rId="524" sId="3" numFmtId="19">
    <nc r="E13">
      <v>44506</v>
    </nc>
  </rcc>
  <rcc rId="525" sId="3" numFmtId="34">
    <nc r="G13">
      <v>400</v>
    </nc>
  </rcc>
  <rcc rId="526" sId="3">
    <nc r="H13">
      <v>313</v>
    </nc>
  </rcc>
  <rcc rId="527" sId="3">
    <nc r="H14">
      <v>314</v>
    </nc>
  </rcc>
  <rcc rId="528" sId="3" numFmtId="34">
    <nc r="G14">
      <v>400</v>
    </nc>
  </rcc>
  <rcc rId="529" sId="3" numFmtId="34">
    <nc r="G15">
      <v>300</v>
    </nc>
  </rcc>
  <rcc rId="530" sId="3">
    <nc r="H15">
      <v>315</v>
    </nc>
  </rcc>
  <rcc rId="531" sId="3" numFmtId="34">
    <nc r="G16">
      <v>100</v>
    </nc>
  </rcc>
  <rcc rId="532" sId="3">
    <nc r="H16">
      <v>323</v>
    </nc>
  </rcc>
  <ris rId="533" sheetId="24" name="[FORMATO.xlsx]despachos" sheetPosition="3"/>
  <rfmt sheetId="24" sqref="B2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3" start="0" length="0">
    <dxf>
      <font>
        <sz val="10"/>
        <color theme="1"/>
        <name val="Calibri"/>
        <family val="2"/>
        <scheme val="minor"/>
      </font>
      <alignment horizontal="center" vertical="top"/>
    </dxf>
  </rfmt>
  <rcc rId="534" sId="24" odxf="1" dxf="1">
    <nc r="B4">
      <v>15214230</v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theme="1"/>
        <name val="Calibri"/>
        <family val="2"/>
        <scheme val="minor"/>
      </font>
      <alignment horizontal="center" vertical="top"/>
    </ndxf>
  </rcc>
  <rcc rId="535" sId="24" odxf="1" dxf="1">
    <nc r="B5">
      <v>15222310</v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theme="1"/>
        <name val="Calibri"/>
        <family val="2"/>
        <scheme val="minor"/>
      </font>
      <alignment horizontal="center" vertical="top"/>
    </ndxf>
  </rcc>
  <rcc rId="536" sId="24" odxf="1" dxf="1">
    <nc r="B6">
      <v>15231670</v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theme="1"/>
        <name val="Calibri"/>
        <family val="2"/>
        <scheme val="minor"/>
      </font>
      <alignment horizontal="center" vertical="top"/>
    </ndxf>
  </rcc>
  <rfmt sheetId="24" sqref="B7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8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9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10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11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12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13" start="0" length="0">
    <dxf>
      <font>
        <sz val="10"/>
        <color theme="1"/>
        <name val="Calibri"/>
        <family val="2"/>
        <scheme val="minor"/>
      </font>
      <alignment horizontal="center" vertical="top"/>
    </dxf>
  </rfmt>
  <rcc rId="537" sId="24" odxf="1" dxf="1">
    <nc r="B14">
      <v>15243920</v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theme="1"/>
        <name val="Calibri"/>
        <family val="2"/>
        <scheme val="minor"/>
      </font>
      <alignment horizontal="center" vertical="top"/>
    </ndxf>
  </rcc>
  <rcc rId="538" sId="24" odxf="1" dxf="1">
    <nc r="B15">
      <v>15238340</v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theme="1"/>
        <name val="Calibri"/>
        <family val="2"/>
        <scheme val="minor"/>
      </font>
      <alignment horizontal="center" vertical="top"/>
    </ndxf>
  </rcc>
  <rcc rId="539" sId="24" odxf="1" dxf="1">
    <nc r="B16">
      <v>15236370</v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theme="1"/>
        <name val="Calibri"/>
        <family val="2"/>
        <scheme val="minor"/>
      </font>
      <alignment horizontal="center" vertical="top"/>
    </ndxf>
  </rcc>
  <rcc rId="540" sId="24" odxf="1" dxf="1">
    <nc r="B17">
      <v>15244370</v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theme="1"/>
        <name val="Calibri"/>
        <family val="2"/>
        <scheme val="minor"/>
      </font>
      <alignment horizontal="center" vertical="top"/>
    </ndxf>
  </rcc>
  <rfmt sheetId="24" sqref="B18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19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20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21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22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23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24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25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26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27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28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29" start="0" length="0">
    <dxf>
      <font>
        <sz val="10"/>
        <color theme="1"/>
        <name val="Calibri"/>
        <family val="2"/>
        <scheme val="minor"/>
      </font>
      <alignment horizontal="center" vertical="top"/>
    </dxf>
  </rfmt>
  <rcc rId="541" sId="24" odxf="1" dxf="1">
    <nc r="B30">
      <v>15340820</v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theme="1"/>
        <name val="Calibri"/>
        <family val="2"/>
        <scheme val="minor"/>
      </font>
      <alignment horizontal="center" vertical="top"/>
    </ndxf>
  </rcc>
  <rcc rId="542" sId="24" odxf="1" dxf="1">
    <nc r="B31">
      <v>15349990</v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theme="1"/>
        <name val="Calibri"/>
        <family val="2"/>
        <scheme val="minor"/>
      </font>
      <alignment horizontal="center" vertical="top"/>
    </ndxf>
  </rcc>
  <rcc rId="543" sId="24" odxf="1" dxf="1">
    <nc r="B32">
      <v>15350150</v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theme="1"/>
        <name val="Calibri"/>
        <family val="2"/>
        <scheme val="minor"/>
      </font>
      <alignment horizontal="center" vertical="top"/>
    </ndxf>
  </rcc>
  <rcc rId="544" sId="24" odxf="1" dxf="1">
    <nc r="B33">
      <v>15348120</v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theme="1"/>
        <name val="Calibri"/>
        <family val="2"/>
        <scheme val="minor"/>
      </font>
      <alignment horizontal="center" vertical="top"/>
    </ndxf>
  </rcc>
  <rfmt sheetId="24" sqref="B34" start="0" length="0">
    <dxf>
      <font>
        <sz val="10"/>
        <color theme="1"/>
        <name val="Calibri"/>
        <family val="2"/>
        <scheme val="minor"/>
      </font>
      <alignment horizontal="center" vertical="top"/>
    </dxf>
  </rfmt>
  <rcc rId="545" sId="24" odxf="1" dxf="1">
    <nc r="B35">
      <v>15340210</v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theme="1"/>
        <name val="Calibri"/>
        <family val="2"/>
        <scheme val="minor"/>
      </font>
      <alignment horizontal="center" vertical="top"/>
    </ndxf>
  </rcc>
  <rfmt sheetId="24" sqref="B36" start="0" length="0">
    <dxf>
      <font>
        <sz val="10"/>
        <color theme="1"/>
        <name val="Calibri"/>
        <family val="2"/>
        <scheme val="minor"/>
      </font>
      <alignment horizontal="center" vertical="top"/>
    </dxf>
  </rfmt>
  <rcc rId="546" sId="24" odxf="1" dxf="1">
    <nc r="B37">
      <v>15371130</v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theme="1"/>
        <name val="Calibri"/>
        <family val="2"/>
        <scheme val="minor"/>
      </font>
      <alignment horizontal="center" vertical="top"/>
    </ndxf>
  </rcc>
  <rcc rId="547" sId="24" odxf="1" dxf="1">
    <nc r="B38">
      <v>15370950</v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theme="1"/>
        <name val="Calibri"/>
        <family val="2"/>
        <scheme val="minor"/>
      </font>
      <alignment horizontal="center" vertical="top"/>
    </ndxf>
  </rcc>
  <rfmt sheetId="24" sqref="B39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40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41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42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43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44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45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46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47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48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49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50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51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52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53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54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55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56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57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58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59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60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61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62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63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64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65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66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67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68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69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70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71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72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73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74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75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76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77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78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79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80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81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82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83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84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85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86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87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88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89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90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91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92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93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94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95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96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97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98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99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100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101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102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103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104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105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106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107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108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109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110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111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112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113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114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115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116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117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118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119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120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121" start="0" length="0">
    <dxf>
      <font>
        <sz val="10"/>
        <color theme="1"/>
        <name val="Calibri"/>
        <family val="2"/>
        <scheme val="minor"/>
      </font>
      <alignment horizontal="center" vertical="top"/>
    </dxf>
  </rfmt>
  <rfmt sheetId="24" sqref="B122" start="0" length="0">
    <dxf>
      <font>
        <sz val="10"/>
        <color theme="1"/>
        <name val="Calibri"/>
        <family val="2"/>
        <scheme val="minor"/>
      </font>
      <alignment horizontal="center" vertical="top"/>
    </dxf>
  </rfmt>
  <rrc rId="548" sId="24" ref="A7:XFD7" action="deleteRow">
    <rfmt sheetId="24" xfDxf="1" sqref="A7:XFD7" start="0" length="0"/>
    <rfmt sheetId="24" sqref="B7" start="0" length="0">
      <dxf>
        <font>
          <sz val="10"/>
          <color theme="1"/>
          <name val="Calibri"/>
          <family val="2"/>
          <scheme val="minor"/>
        </font>
        <alignment horizontal="center" vertical="top"/>
      </dxf>
    </rfmt>
  </rrc>
  <rrc rId="549" sId="24" ref="A7:XFD7" action="deleteRow">
    <rfmt sheetId="24" xfDxf="1" sqref="A7:XFD7" start="0" length="0"/>
    <rfmt sheetId="24" sqref="B7" start="0" length="0">
      <dxf>
        <font>
          <sz val="10"/>
          <color theme="1"/>
          <name val="Calibri"/>
          <family val="2"/>
          <scheme val="minor"/>
        </font>
        <alignment horizontal="center" vertical="top"/>
      </dxf>
    </rfmt>
  </rrc>
  <rrc rId="550" sId="24" ref="A7:XFD7" action="deleteRow">
    <rfmt sheetId="24" xfDxf="1" sqref="A7:XFD7" start="0" length="0"/>
    <rfmt sheetId="24" sqref="B7" start="0" length="0">
      <dxf>
        <font>
          <sz val="10"/>
          <color theme="1"/>
          <name val="Calibri"/>
          <family val="2"/>
          <scheme val="minor"/>
        </font>
        <alignment horizontal="center" vertical="top"/>
      </dxf>
    </rfmt>
  </rrc>
  <rrc rId="551" sId="24" ref="A7:XFD7" action="deleteRow">
    <rfmt sheetId="24" xfDxf="1" sqref="A7:XFD7" start="0" length="0"/>
    <rfmt sheetId="24" sqref="B7" start="0" length="0">
      <dxf>
        <font>
          <sz val="10"/>
          <color theme="1"/>
          <name val="Calibri"/>
          <family val="2"/>
          <scheme val="minor"/>
        </font>
        <alignment horizontal="center" vertical="top"/>
      </dxf>
    </rfmt>
  </rrc>
  <rrc rId="552" sId="24" ref="A7:XFD7" action="deleteRow">
    <rfmt sheetId="24" xfDxf="1" sqref="A7:XFD7" start="0" length="0"/>
    <rfmt sheetId="24" sqref="B7" start="0" length="0">
      <dxf>
        <font>
          <sz val="10"/>
          <color theme="1"/>
          <name val="Calibri"/>
          <family val="2"/>
          <scheme val="minor"/>
        </font>
        <alignment horizontal="center" vertical="top"/>
      </dxf>
    </rfmt>
  </rrc>
  <rrc rId="553" sId="24" ref="A7:XFD7" action="deleteRow">
    <rfmt sheetId="24" xfDxf="1" sqref="A7:XFD7" start="0" length="0"/>
    <rfmt sheetId="24" sqref="B7" start="0" length="0">
      <dxf>
        <font>
          <sz val="10"/>
          <color theme="1"/>
          <name val="Calibri"/>
          <family val="2"/>
          <scheme val="minor"/>
        </font>
        <alignment horizontal="center" vertical="top"/>
      </dxf>
    </rfmt>
  </rrc>
  <rrc rId="554" sId="24" ref="A7:XFD7" action="deleteRow">
    <rfmt sheetId="24" xfDxf="1" sqref="A7:XFD7" start="0" length="0"/>
    <rfmt sheetId="24" sqref="B7" start="0" length="0">
      <dxf>
        <font>
          <sz val="10"/>
          <color theme="1"/>
          <name val="Calibri"/>
          <family val="2"/>
          <scheme val="minor"/>
        </font>
        <alignment horizontal="center" vertical="top"/>
      </dxf>
    </rfmt>
  </rrc>
  <rrc rId="555" sId="24" ref="A11:XFD11" action="deleteRow">
    <rfmt sheetId="24" xfDxf="1" sqref="A11:XFD11" start="0" length="0"/>
    <rfmt sheetId="24" sqref="B11" start="0" length="0">
      <dxf>
        <font>
          <sz val="10"/>
          <color theme="1"/>
          <name val="Calibri"/>
          <family val="2"/>
          <scheme val="minor"/>
        </font>
        <alignment horizontal="center" vertical="top"/>
      </dxf>
    </rfmt>
  </rrc>
  <rrc rId="556" sId="24" ref="A11:XFD11" action="deleteRow">
    <rfmt sheetId="24" xfDxf="1" sqref="A11:XFD11" start="0" length="0"/>
    <rfmt sheetId="24" sqref="B11" start="0" length="0">
      <dxf>
        <font>
          <sz val="10"/>
          <color theme="1"/>
          <name val="Calibri"/>
          <family val="2"/>
          <scheme val="minor"/>
        </font>
        <alignment horizontal="center" vertical="top"/>
      </dxf>
    </rfmt>
  </rrc>
  <rrc rId="557" sId="24" ref="A11:XFD11" action="deleteRow">
    <rfmt sheetId="24" xfDxf="1" sqref="A11:XFD11" start="0" length="0"/>
    <rfmt sheetId="24" sqref="B11" start="0" length="0">
      <dxf>
        <font>
          <sz val="10"/>
          <color theme="1"/>
          <name val="Calibri"/>
          <family val="2"/>
          <scheme val="minor"/>
        </font>
        <alignment horizontal="center" vertical="top"/>
      </dxf>
    </rfmt>
  </rrc>
  <rrc rId="558" sId="24" ref="A11:XFD11" action="deleteRow">
    <rfmt sheetId="24" xfDxf="1" sqref="A11:XFD11" start="0" length="0"/>
    <rfmt sheetId="24" sqref="B11" start="0" length="0">
      <dxf>
        <font>
          <sz val="10"/>
          <color theme="1"/>
          <name val="Calibri"/>
          <family val="2"/>
          <scheme val="minor"/>
        </font>
        <alignment horizontal="center" vertical="top"/>
      </dxf>
    </rfmt>
  </rrc>
  <rrc rId="559" sId="24" ref="A11:XFD11" action="deleteRow">
    <rfmt sheetId="24" xfDxf="1" sqref="A11:XFD11" start="0" length="0"/>
    <rfmt sheetId="24" sqref="B11" start="0" length="0">
      <dxf>
        <font>
          <sz val="10"/>
          <color theme="1"/>
          <name val="Calibri"/>
          <family val="2"/>
          <scheme val="minor"/>
        </font>
        <alignment horizontal="center" vertical="top"/>
      </dxf>
    </rfmt>
  </rrc>
  <rrc rId="560" sId="24" ref="A11:XFD11" action="deleteRow">
    <rfmt sheetId="24" xfDxf="1" sqref="A11:XFD11" start="0" length="0"/>
    <rfmt sheetId="24" sqref="B11" start="0" length="0">
      <dxf>
        <font>
          <sz val="10"/>
          <color theme="1"/>
          <name val="Calibri"/>
          <family val="2"/>
          <scheme val="minor"/>
        </font>
        <alignment horizontal="center" vertical="top"/>
      </dxf>
    </rfmt>
  </rrc>
  <rrc rId="561" sId="24" ref="A11:XFD11" action="deleteRow">
    <rfmt sheetId="24" xfDxf="1" sqref="A11:XFD11" start="0" length="0"/>
    <rfmt sheetId="24" sqref="B11" start="0" length="0">
      <dxf>
        <font>
          <sz val="10"/>
          <color theme="1"/>
          <name val="Calibri"/>
          <family val="2"/>
          <scheme val="minor"/>
        </font>
        <alignment horizontal="center" vertical="top"/>
      </dxf>
    </rfmt>
  </rrc>
  <rrc rId="562" sId="24" ref="A11:XFD11" action="deleteRow">
    <rfmt sheetId="24" xfDxf="1" sqref="A11:XFD11" start="0" length="0"/>
    <rfmt sheetId="24" sqref="B11" start="0" length="0">
      <dxf>
        <font>
          <sz val="10"/>
          <color theme="1"/>
          <name val="Calibri"/>
          <family val="2"/>
          <scheme val="minor"/>
        </font>
        <alignment horizontal="center" vertical="top"/>
      </dxf>
    </rfmt>
  </rrc>
  <rrc rId="563" sId="24" ref="A11:XFD11" action="deleteRow">
    <rfmt sheetId="24" xfDxf="1" sqref="A11:XFD11" start="0" length="0"/>
    <rfmt sheetId="24" sqref="B11" start="0" length="0">
      <dxf>
        <font>
          <sz val="10"/>
          <color theme="1"/>
          <name val="Calibri"/>
          <family val="2"/>
          <scheme val="minor"/>
        </font>
        <alignment horizontal="center" vertical="top"/>
      </dxf>
    </rfmt>
  </rrc>
  <rrc rId="564" sId="24" ref="A11:XFD11" action="deleteRow">
    <rfmt sheetId="24" xfDxf="1" sqref="A11:XFD11" start="0" length="0"/>
    <rfmt sheetId="24" sqref="B11" start="0" length="0">
      <dxf>
        <font>
          <sz val="10"/>
          <color theme="1"/>
          <name val="Calibri"/>
          <family val="2"/>
          <scheme val="minor"/>
        </font>
        <alignment horizontal="center" vertical="top"/>
      </dxf>
    </rfmt>
  </rrc>
  <rrc rId="565" sId="24" ref="A11:XFD11" action="deleteRow">
    <rfmt sheetId="24" xfDxf="1" sqref="A11:XFD11" start="0" length="0"/>
    <rfmt sheetId="24" sqref="B11" start="0" length="0">
      <dxf>
        <font>
          <sz val="10"/>
          <color theme="1"/>
          <name val="Calibri"/>
          <family val="2"/>
          <scheme val="minor"/>
        </font>
        <alignment horizontal="center" vertical="top"/>
      </dxf>
    </rfmt>
  </rrc>
  <rrc rId="566" sId="24" ref="A11:XFD11" action="deleteRow">
    <rfmt sheetId="24" xfDxf="1" sqref="A11:XFD11" start="0" length="0"/>
    <rfmt sheetId="24" sqref="B11" start="0" length="0">
      <dxf>
        <font>
          <sz val="10"/>
          <color theme="1"/>
          <name val="Calibri"/>
          <family val="2"/>
          <scheme val="minor"/>
        </font>
        <alignment horizontal="center" vertical="top"/>
      </dxf>
    </rfmt>
  </rrc>
  <rrc rId="567" sId="24" ref="A15:XFD15" action="deleteRow">
    <rfmt sheetId="24" xfDxf="1" sqref="A15:XFD15" start="0" length="0"/>
    <rfmt sheetId="24" sqref="B15" start="0" length="0">
      <dxf>
        <font>
          <sz val="10"/>
          <color theme="1"/>
          <name val="Calibri"/>
          <family val="2"/>
          <scheme val="minor"/>
        </font>
        <alignment horizontal="center" vertical="top"/>
      </dxf>
    </rfmt>
  </rrc>
  <rrc rId="568" sId="24" ref="A16:XFD16" action="deleteRow">
    <rfmt sheetId="24" xfDxf="1" sqref="A16:XFD16" start="0" length="0"/>
    <rfmt sheetId="24" sqref="B16" start="0" length="0">
      <dxf>
        <font>
          <sz val="10"/>
          <color theme="1"/>
          <name val="Calibri"/>
          <family val="2"/>
          <scheme val="minor"/>
        </font>
        <alignment horizontal="center" vertical="top"/>
      </dxf>
    </rfmt>
  </rrc>
  <rcc rId="569" sId="24">
    <nc r="B2" t="inlineStr">
      <is>
        <t>despachos</t>
      </is>
    </nc>
  </rcc>
  <rfmt sheetId="24" sqref="B2" start="0" length="2147483647">
    <dxf>
      <font>
        <b/>
      </font>
    </dxf>
  </rfmt>
  <rfmt sheetId="24" sqref="A1:XFD1048576">
    <dxf>
      <alignment horizontal="center"/>
    </dxf>
  </rfmt>
  <rcc rId="570" sId="24">
    <nc r="B18">
      <v>15180730</v>
    </nc>
  </rcc>
  <rcc rId="571" sId="24">
    <nc r="B21">
      <v>15224390</v>
    </nc>
  </rcc>
  <rcc rId="572" sId="24">
    <nc r="B22">
      <v>15224470</v>
    </nc>
  </rcc>
  <rcc rId="573" sId="24">
    <nc r="B23">
      <v>15225060</v>
    </nc>
  </rcc>
  <rcc rId="574" sId="24">
    <nc r="B37">
      <v>15362900</v>
    </nc>
  </rcc>
  <rcc rId="575" sId="24">
    <nc r="B38">
      <v>15362820</v>
    </nc>
  </rcc>
  <rcc rId="576" sId="24">
    <nc r="B39">
      <v>15364750</v>
    </nc>
  </rcc>
  <rcc rId="577" sId="24">
    <nc r="B40">
      <v>15377630</v>
    </nc>
  </rcc>
  <rfmt sheetId="24" sqref="B102" start="0" length="0">
    <dxf>
      <font>
        <sz val="10"/>
        <color theme="1"/>
        <name val="Calibri"/>
        <family val="2"/>
        <scheme val="minor"/>
      </font>
    </dxf>
  </rfmt>
  <rfmt sheetId="24" sqref="B103" start="0" length="0">
    <dxf>
      <font>
        <sz val="10"/>
        <color theme="1"/>
        <name val="Calibri"/>
        <family val="2"/>
        <scheme val="minor"/>
      </font>
    </dxf>
  </rfmt>
  <rfmt sheetId="24" sqref="B104" start="0" length="0">
    <dxf>
      <font>
        <sz val="10"/>
        <color theme="1"/>
        <name val="Calibri"/>
        <family val="2"/>
        <scheme val="minor"/>
      </font>
    </dxf>
  </rfmt>
  <rfmt sheetId="24" sqref="B105" start="0" length="0">
    <dxf>
      <font>
        <sz val="10"/>
        <color theme="1"/>
        <name val="Calibri"/>
        <family val="2"/>
        <scheme val="minor"/>
      </font>
    </dxf>
  </rfmt>
  <rfmt sheetId="24" sqref="B106" start="0" length="0">
    <dxf>
      <font>
        <sz val="10"/>
        <color theme="1"/>
        <name val="Calibri"/>
        <family val="2"/>
        <scheme val="minor"/>
      </font>
    </dxf>
  </rfmt>
  <rfmt sheetId="24" sqref="B107" start="0" length="0">
    <dxf>
      <font>
        <sz val="10"/>
        <color theme="1"/>
        <name val="Calibri"/>
        <family val="2"/>
        <scheme val="minor"/>
      </font>
    </dxf>
  </rfmt>
  <rfmt sheetId="24" sqref="B108" start="0" length="0">
    <dxf>
      <font>
        <sz val="10"/>
        <color theme="1"/>
        <name val="Calibri"/>
        <family val="2"/>
        <scheme val="minor"/>
      </font>
    </dxf>
  </rfmt>
  <rfmt sheetId="24" sqref="B109" start="0" length="0">
    <dxf>
      <font>
        <sz val="10"/>
        <color theme="1"/>
        <name val="Calibri"/>
        <family val="2"/>
        <scheme val="minor"/>
      </font>
    </dxf>
  </rfmt>
  <rfmt sheetId="24" sqref="B110" start="0" length="0">
    <dxf>
      <font>
        <sz val="10"/>
        <color theme="1"/>
        <name val="Calibri"/>
        <family val="2"/>
        <scheme val="minor"/>
      </font>
    </dxf>
  </rfmt>
  <rfmt sheetId="24" sqref="B111" start="0" length="0">
    <dxf>
      <font>
        <sz val="10"/>
        <color theme="1"/>
        <name val="Calibri"/>
        <family val="2"/>
        <scheme val="minor"/>
      </font>
    </dxf>
  </rfmt>
  <rfmt sheetId="24" sqref="B112" start="0" length="0">
    <dxf>
      <font>
        <sz val="10"/>
        <color theme="1"/>
        <name val="Calibri"/>
        <family val="2"/>
        <scheme val="minor"/>
      </font>
    </dxf>
  </rfmt>
  <rfmt sheetId="24" sqref="B113" start="0" length="0">
    <dxf>
      <font>
        <sz val="10"/>
        <color theme="1"/>
        <name val="Calibri"/>
        <family val="2"/>
        <scheme val="minor"/>
      </font>
    </dxf>
  </rfmt>
  <rfmt sheetId="24" sqref="B114" start="0" length="0">
    <dxf>
      <font>
        <sz val="10"/>
        <color theme="1"/>
        <name val="Calibri"/>
        <family val="2"/>
        <scheme val="minor"/>
      </font>
    </dxf>
  </rfmt>
  <rfmt sheetId="24" sqref="B115" start="0" length="0">
    <dxf>
      <font>
        <sz val="10"/>
        <color theme="1"/>
        <name val="Calibri"/>
        <family val="2"/>
        <scheme val="minor"/>
      </font>
    </dxf>
  </rfmt>
  <rfmt sheetId="24" sqref="B116" start="0" length="0">
    <dxf>
      <font>
        <sz val="10"/>
        <color theme="1"/>
        <name val="Calibri"/>
        <family val="2"/>
        <scheme val="minor"/>
      </font>
    </dxf>
  </rfmt>
  <rfmt sheetId="24" sqref="B117" start="0" length="0">
    <dxf>
      <font>
        <sz val="10"/>
        <color theme="1"/>
        <name val="Calibri"/>
        <family val="2"/>
        <scheme val="minor"/>
      </font>
    </dxf>
  </rfmt>
  <rfmt sheetId="24" sqref="B118" start="0" length="0">
    <dxf>
      <font>
        <sz val="10"/>
        <color theme="1"/>
        <name val="Calibri"/>
        <family val="2"/>
        <scheme val="minor"/>
      </font>
    </dxf>
  </rfmt>
  <rfmt sheetId="24" sqref="B119" start="0" length="0">
    <dxf>
      <font>
        <sz val="10"/>
        <color theme="1"/>
        <name val="Calibri"/>
        <family val="2"/>
        <scheme val="minor"/>
      </font>
    </dxf>
  </rfmt>
  <rfmt sheetId="24" sqref="B120" start="0" length="0">
    <dxf>
      <font>
        <sz val="10"/>
        <color theme="1"/>
        <name val="Calibri"/>
        <family val="2"/>
        <scheme val="minor"/>
      </font>
    </dxf>
  </rfmt>
  <rfmt sheetId="24" sqref="B121" start="0" length="0">
    <dxf>
      <font>
        <sz val="10"/>
        <color theme="1"/>
        <name val="Calibri"/>
        <family val="2"/>
        <scheme val="minor"/>
      </font>
    </dxf>
  </rfmt>
  <rfmt sheetId="24" sqref="B122" start="0" length="0">
    <dxf>
      <font>
        <sz val="10"/>
        <color theme="1"/>
        <name val="Calibri"/>
        <family val="2"/>
        <scheme val="minor"/>
      </font>
    </dxf>
  </rfmt>
  <rfmt sheetId="24" sqref="B123" start="0" length="0">
    <dxf>
      <font>
        <sz val="10"/>
        <color theme="1"/>
        <name val="Calibri"/>
        <family val="2"/>
        <scheme val="minor"/>
      </font>
    </dxf>
  </rfmt>
  <rfmt sheetId="24" sqref="B124" start="0" length="0">
    <dxf>
      <font>
        <sz val="10"/>
        <color theme="1"/>
        <name val="Calibri"/>
        <family val="2"/>
        <scheme val="minor"/>
      </font>
    </dxf>
  </rfmt>
  <rfmt sheetId="24" sqref="B125" start="0" length="0">
    <dxf>
      <font>
        <sz val="10"/>
        <color theme="1"/>
        <name val="Calibri"/>
        <family val="2"/>
        <scheme val="minor"/>
      </font>
    </dxf>
  </rfmt>
  <rfmt sheetId="24" sqref="B126" start="0" length="0">
    <dxf>
      <font>
        <sz val="10"/>
        <color theme="1"/>
        <name val="Calibri"/>
        <family val="2"/>
        <scheme val="minor"/>
      </font>
    </dxf>
  </rfmt>
  <rfmt sheetId="24" sqref="B127" start="0" length="0">
    <dxf>
      <font>
        <sz val="10"/>
        <color theme="1"/>
        <name val="Calibri"/>
        <family val="2"/>
        <scheme val="minor"/>
      </font>
    </dxf>
  </rfmt>
  <rfmt sheetId="24" sqref="B128" start="0" length="0">
    <dxf>
      <font>
        <sz val="10"/>
        <color theme="1"/>
        <name val="Calibri"/>
        <family val="2"/>
        <scheme val="minor"/>
      </font>
    </dxf>
  </rfmt>
  <rfmt sheetId="24" sqref="B129" start="0" length="0">
    <dxf>
      <font>
        <sz val="10"/>
        <color theme="1"/>
        <name val="Calibri"/>
        <family val="2"/>
        <scheme val="minor"/>
      </font>
    </dxf>
  </rfmt>
  <rfmt sheetId="24" sqref="B130" start="0" length="0">
    <dxf>
      <font>
        <sz val="10"/>
        <color theme="1"/>
        <name val="Calibri"/>
        <family val="2"/>
        <scheme val="minor"/>
      </font>
    </dxf>
  </rfmt>
  <rfmt sheetId="24" sqref="B131" start="0" length="0">
    <dxf>
      <font>
        <sz val="10"/>
        <color theme="1"/>
        <name val="Calibri"/>
        <family val="2"/>
        <scheme val="minor"/>
      </font>
    </dxf>
  </rfmt>
  <rfmt sheetId="24" sqref="B132" start="0" length="0">
    <dxf>
      <font>
        <sz val="10"/>
        <color theme="1"/>
        <name val="Calibri"/>
        <family val="2"/>
        <scheme val="minor"/>
      </font>
    </dxf>
  </rfmt>
  <rfmt sheetId="24" sqref="B133" start="0" length="0">
    <dxf>
      <font>
        <sz val="10"/>
        <color theme="1"/>
        <name val="Calibri"/>
        <family val="2"/>
        <scheme val="minor"/>
      </font>
    </dxf>
  </rfmt>
  <rfmt sheetId="24" sqref="B134" start="0" length="0">
    <dxf>
      <font>
        <sz val="10"/>
        <color theme="1"/>
        <name val="Calibri"/>
        <family val="2"/>
        <scheme val="minor"/>
      </font>
    </dxf>
  </rfmt>
  <rfmt sheetId="24" sqref="B135" start="0" length="0">
    <dxf>
      <font>
        <sz val="10"/>
        <color theme="1"/>
        <name val="Calibri"/>
        <family val="2"/>
        <scheme val="minor"/>
      </font>
    </dxf>
  </rfmt>
  <rfmt sheetId="24" sqref="B136" start="0" length="0">
    <dxf>
      <font>
        <sz val="10"/>
        <color theme="1"/>
        <name val="Calibri"/>
        <family val="2"/>
        <scheme val="minor"/>
      </font>
    </dxf>
  </rfmt>
  <rfmt sheetId="24" sqref="B137" start="0" length="0">
    <dxf>
      <font>
        <sz val="10"/>
        <color theme="1"/>
        <name val="Calibri"/>
        <family val="2"/>
        <scheme val="minor"/>
      </font>
    </dxf>
  </rfmt>
  <rfmt sheetId="24" sqref="B138" start="0" length="0">
    <dxf>
      <font>
        <sz val="10"/>
        <color theme="1"/>
        <name val="Calibri"/>
        <family val="2"/>
        <scheme val="minor"/>
      </font>
    </dxf>
  </rfmt>
  <rfmt sheetId="24" sqref="B139" start="0" length="0">
    <dxf>
      <font>
        <sz val="10"/>
        <color theme="1"/>
        <name val="Calibri"/>
        <family val="2"/>
        <scheme val="minor"/>
      </font>
    </dxf>
  </rfmt>
  <rfmt sheetId="24" sqref="B140" start="0" length="0">
    <dxf>
      <font>
        <sz val="10"/>
        <color theme="1"/>
        <name val="Calibri"/>
        <family val="2"/>
        <scheme val="minor"/>
      </font>
    </dxf>
  </rfmt>
  <rfmt sheetId="24" sqref="B141" start="0" length="0">
    <dxf>
      <font>
        <sz val="10"/>
        <color theme="1"/>
        <name val="Calibri"/>
        <family val="2"/>
        <scheme val="minor"/>
      </font>
    </dxf>
  </rfmt>
  <rfmt sheetId="24" sqref="B142" start="0" length="0">
    <dxf>
      <font>
        <sz val="10"/>
        <color theme="1"/>
        <name val="Calibri"/>
        <family val="2"/>
        <scheme val="minor"/>
      </font>
    </dxf>
  </rfmt>
  <rfmt sheetId="24" sqref="B143" start="0" length="0">
    <dxf>
      <font>
        <sz val="10"/>
        <color theme="1"/>
        <name val="Calibri"/>
        <family val="2"/>
        <scheme val="minor"/>
      </font>
    </dxf>
  </rfmt>
  <rfmt sheetId="24" sqref="B144" start="0" length="0">
    <dxf>
      <font>
        <sz val="10"/>
        <color theme="1"/>
        <name val="Calibri"/>
        <family val="2"/>
        <scheme val="minor"/>
      </font>
    </dxf>
  </rfmt>
  <rfmt sheetId="24" sqref="B145" start="0" length="0">
    <dxf>
      <font>
        <sz val="10"/>
        <color theme="1"/>
        <name val="Calibri"/>
        <family val="2"/>
        <scheme val="minor"/>
      </font>
    </dxf>
  </rfmt>
  <rfmt sheetId="24" sqref="B146" start="0" length="0">
    <dxf>
      <font>
        <sz val="10"/>
        <color theme="1"/>
        <name val="Calibri"/>
        <family val="2"/>
        <scheme val="minor"/>
      </font>
    </dxf>
  </rfmt>
  <rfmt sheetId="24" sqref="B147" start="0" length="0">
    <dxf>
      <font>
        <sz val="10"/>
        <color theme="1"/>
        <name val="Calibri"/>
        <family val="2"/>
        <scheme val="minor"/>
      </font>
    </dxf>
  </rfmt>
  <rfmt sheetId="24" sqref="B148" start="0" length="0">
    <dxf>
      <font>
        <sz val="10"/>
        <color theme="1"/>
        <name val="Calibri"/>
        <family val="2"/>
        <scheme val="minor"/>
      </font>
    </dxf>
  </rfmt>
  <rfmt sheetId="24" sqref="B149" start="0" length="0">
    <dxf>
      <font>
        <sz val="10"/>
        <color theme="1"/>
        <name val="Calibri"/>
        <family val="2"/>
        <scheme val="minor"/>
      </font>
    </dxf>
  </rfmt>
  <rfmt sheetId="24" sqref="B150" start="0" length="0">
    <dxf>
      <font>
        <sz val="10"/>
        <color theme="1"/>
        <name val="Calibri"/>
        <family val="2"/>
        <scheme val="minor"/>
      </font>
    </dxf>
  </rfmt>
  <rfmt sheetId="24" sqref="B151" start="0" length="0">
    <dxf>
      <font>
        <sz val="10"/>
        <color theme="1"/>
        <name val="Calibri"/>
        <family val="2"/>
        <scheme val="minor"/>
      </font>
    </dxf>
  </rfmt>
  <rfmt sheetId="24" sqref="B152" start="0" length="0">
    <dxf>
      <font>
        <sz val="10"/>
        <color theme="1"/>
        <name val="Calibri"/>
        <family val="2"/>
        <scheme val="minor"/>
      </font>
    </dxf>
  </rfmt>
  <rfmt sheetId="24" sqref="B153" start="0" length="0">
    <dxf>
      <font>
        <sz val="10"/>
        <color theme="1"/>
        <name val="Calibri"/>
        <family val="2"/>
        <scheme val="minor"/>
      </font>
    </dxf>
  </rfmt>
  <rfmt sheetId="24" sqref="B154" start="0" length="0">
    <dxf>
      <font>
        <sz val="10"/>
        <color theme="1"/>
        <name val="Calibri"/>
        <family val="2"/>
        <scheme val="minor"/>
      </font>
    </dxf>
  </rfmt>
  <rfmt sheetId="24" sqref="B155" start="0" length="0">
    <dxf>
      <font>
        <sz val="10"/>
        <color theme="1"/>
        <name val="Calibri"/>
        <family val="2"/>
        <scheme val="minor"/>
      </font>
    </dxf>
  </rfmt>
  <rfmt sheetId="24" sqref="B156" start="0" length="0">
    <dxf>
      <font>
        <sz val="10"/>
        <color theme="1"/>
        <name val="Calibri"/>
        <family val="2"/>
        <scheme val="minor"/>
      </font>
    </dxf>
  </rfmt>
  <rfmt sheetId="24" sqref="B157" start="0" length="0">
    <dxf>
      <font>
        <sz val="10"/>
        <color theme="1"/>
        <name val="Calibri"/>
        <family val="2"/>
        <scheme val="minor"/>
      </font>
    </dxf>
  </rfmt>
  <rfmt sheetId="24" sqref="B158" start="0" length="0">
    <dxf>
      <font>
        <sz val="10"/>
        <color theme="1"/>
        <name val="Calibri"/>
        <family val="2"/>
        <scheme val="minor"/>
      </font>
    </dxf>
  </rfmt>
  <rfmt sheetId="24" sqref="B159" start="0" length="0">
    <dxf>
      <font>
        <sz val="10"/>
        <color theme="1"/>
        <name val="Calibri"/>
        <family val="2"/>
        <scheme val="minor"/>
      </font>
    </dxf>
  </rfmt>
  <rfmt sheetId="24" sqref="B160" start="0" length="0">
    <dxf>
      <font>
        <sz val="10"/>
        <color theme="1"/>
        <name val="Calibri"/>
        <family val="2"/>
        <scheme val="minor"/>
      </font>
    </dxf>
  </rfmt>
  <rfmt sheetId="24" sqref="B161" start="0" length="0">
    <dxf>
      <font>
        <sz val="10"/>
        <color theme="1"/>
        <name val="Calibri"/>
        <family val="2"/>
        <scheme val="minor"/>
      </font>
    </dxf>
  </rfmt>
  <rfmt sheetId="24" sqref="B162" start="0" length="0">
    <dxf>
      <font>
        <sz val="10"/>
        <color theme="1"/>
        <name val="Calibri"/>
        <family val="2"/>
        <scheme val="minor"/>
      </font>
    </dxf>
  </rfmt>
  <rfmt sheetId="24" sqref="B163" start="0" length="0">
    <dxf>
      <font>
        <sz val="10"/>
        <color theme="1"/>
        <name val="Calibri"/>
        <family val="2"/>
        <scheme val="minor"/>
      </font>
    </dxf>
  </rfmt>
  <rfmt sheetId="24" sqref="B164" start="0" length="0">
    <dxf>
      <font>
        <sz val="10"/>
        <color theme="1"/>
        <name val="Calibri"/>
        <family val="2"/>
        <scheme val="minor"/>
      </font>
    </dxf>
  </rfmt>
  <rfmt sheetId="24" sqref="B165" start="0" length="0">
    <dxf>
      <font>
        <sz val="10"/>
        <color theme="1"/>
        <name val="Calibri"/>
        <family val="2"/>
        <scheme val="minor"/>
      </font>
    </dxf>
  </rfmt>
  <rfmt sheetId="24" sqref="B166" start="0" length="0">
    <dxf>
      <font>
        <sz val="10"/>
        <color theme="1"/>
        <name val="Calibri"/>
        <family val="2"/>
        <scheme val="minor"/>
      </font>
    </dxf>
  </rfmt>
  <rfmt sheetId="24" sqref="B167" start="0" length="0">
    <dxf>
      <font>
        <sz val="10"/>
        <color theme="1"/>
        <name val="Calibri"/>
        <family val="2"/>
        <scheme val="minor"/>
      </font>
    </dxf>
  </rfmt>
  <rfmt sheetId="24" sqref="B168" start="0" length="0">
    <dxf>
      <font>
        <sz val="10"/>
        <color theme="1"/>
        <name val="Calibri"/>
        <family val="2"/>
        <scheme val="minor"/>
      </font>
    </dxf>
  </rfmt>
  <rfmt sheetId="24" sqref="B169" start="0" length="0">
    <dxf>
      <font>
        <sz val="10"/>
        <color theme="1"/>
        <name val="Calibri"/>
        <family val="2"/>
        <scheme val="minor"/>
      </font>
    </dxf>
  </rfmt>
  <rfmt sheetId="24" sqref="B170" start="0" length="0">
    <dxf>
      <font>
        <sz val="10"/>
        <color theme="1"/>
        <name val="Calibri"/>
        <family val="2"/>
        <scheme val="minor"/>
      </font>
    </dxf>
  </rfmt>
  <rrc rId="578" sId="24" ref="A19:XFD19" action="deleteRow">
    <rfmt sheetId="24" xfDxf="1" sqref="A19:XFD19" start="0" length="0">
      <dxf>
        <alignment horizontal="center"/>
      </dxf>
    </rfmt>
    <rfmt sheetId="24" sqref="B19" start="0" length="0">
      <dxf>
        <font>
          <sz val="10"/>
          <color theme="1"/>
          <name val="Calibri"/>
          <family val="2"/>
          <scheme val="minor"/>
        </font>
      </dxf>
    </rfmt>
  </rrc>
  <rrc rId="579" sId="24" ref="A19:XFD19" action="deleteRow">
    <rfmt sheetId="24" xfDxf="1" sqref="A19:XFD19" start="0" length="0">
      <dxf>
        <alignment horizontal="center"/>
      </dxf>
    </rfmt>
    <rfmt sheetId="24" sqref="B19" start="0" length="0">
      <dxf>
        <font>
          <sz val="10"/>
          <color theme="1"/>
          <name val="Calibri"/>
          <family val="2"/>
          <scheme val="minor"/>
        </font>
      </dxf>
    </rfmt>
  </rrc>
  <rrc rId="580" sId="24" ref="A22:XFD22" action="deleteRow">
    <rfmt sheetId="24" xfDxf="1" sqref="A22:XFD22" start="0" length="0">
      <dxf>
        <alignment horizontal="center"/>
      </dxf>
    </rfmt>
    <rfmt sheetId="24" sqref="B22" start="0" length="0">
      <dxf>
        <font>
          <sz val="10"/>
          <color theme="1"/>
          <name val="Calibri"/>
          <family val="2"/>
          <scheme val="minor"/>
        </font>
      </dxf>
    </rfmt>
  </rrc>
  <rrc rId="581" sId="24" ref="A22:XFD22" action="deleteRow">
    <rfmt sheetId="24" xfDxf="1" sqref="A22:XFD22" start="0" length="0">
      <dxf>
        <alignment horizontal="center"/>
      </dxf>
    </rfmt>
    <rfmt sheetId="24" sqref="B22" start="0" length="0">
      <dxf>
        <font>
          <sz val="10"/>
          <color theme="1"/>
          <name val="Calibri"/>
          <family val="2"/>
          <scheme val="minor"/>
        </font>
      </dxf>
    </rfmt>
  </rrc>
  <rrc rId="582" sId="24" ref="A22:XFD22" action="deleteRow">
    <rfmt sheetId="24" xfDxf="1" sqref="A22:XFD22" start="0" length="0">
      <dxf>
        <alignment horizontal="center"/>
      </dxf>
    </rfmt>
    <rfmt sheetId="24" sqref="B22" start="0" length="0">
      <dxf>
        <font>
          <sz val="10"/>
          <color theme="1"/>
          <name val="Calibri"/>
          <family val="2"/>
          <scheme val="minor"/>
        </font>
      </dxf>
    </rfmt>
  </rrc>
  <rrc rId="583" sId="24" ref="A22:XFD22" action="deleteRow">
    <rfmt sheetId="24" xfDxf="1" sqref="A22:XFD22" start="0" length="0">
      <dxf>
        <alignment horizontal="center"/>
      </dxf>
    </rfmt>
    <rfmt sheetId="24" sqref="B22" start="0" length="0">
      <dxf>
        <font>
          <sz val="10"/>
          <color theme="1"/>
          <name val="Calibri"/>
          <family val="2"/>
          <scheme val="minor"/>
        </font>
      </dxf>
    </rfmt>
  </rrc>
  <rrc rId="584" sId="24" ref="A22:XFD22" action="deleteRow">
    <rfmt sheetId="24" xfDxf="1" sqref="A22:XFD22" start="0" length="0">
      <dxf>
        <alignment horizontal="center"/>
      </dxf>
    </rfmt>
    <rfmt sheetId="24" sqref="B22" start="0" length="0">
      <dxf>
        <font>
          <sz val="10"/>
          <color theme="1"/>
          <name val="Calibri"/>
          <family val="2"/>
          <scheme val="minor"/>
        </font>
      </dxf>
    </rfmt>
  </rrc>
  <rrc rId="585" sId="24" ref="A22:XFD22" action="deleteRow">
    <rfmt sheetId="24" xfDxf="1" sqref="A22:XFD22" start="0" length="0">
      <dxf>
        <alignment horizontal="center"/>
      </dxf>
    </rfmt>
    <rfmt sheetId="24" sqref="B22" start="0" length="0">
      <dxf>
        <font>
          <sz val="10"/>
          <color theme="1"/>
          <name val="Calibri"/>
          <family val="2"/>
          <scheme val="minor"/>
        </font>
      </dxf>
    </rfmt>
  </rrc>
  <rrc rId="586" sId="24" ref="A22:XFD22" action="deleteRow">
    <rfmt sheetId="24" xfDxf="1" sqref="A22:XFD22" start="0" length="0">
      <dxf>
        <alignment horizontal="center"/>
      </dxf>
    </rfmt>
    <rfmt sheetId="24" sqref="B22" start="0" length="0">
      <dxf>
        <font>
          <sz val="10"/>
          <color theme="1"/>
          <name val="Calibri"/>
          <family val="2"/>
          <scheme val="minor"/>
        </font>
      </dxf>
    </rfmt>
  </rrc>
  <rrc rId="587" sId="24" ref="A22:XFD22" action="deleteRow">
    <rfmt sheetId="24" xfDxf="1" sqref="A22:XFD22" start="0" length="0">
      <dxf>
        <alignment horizontal="center"/>
      </dxf>
    </rfmt>
    <rfmt sheetId="24" sqref="B22" start="0" length="0">
      <dxf>
        <font>
          <sz val="10"/>
          <color theme="1"/>
          <name val="Calibri"/>
          <family val="2"/>
          <scheme val="minor"/>
        </font>
      </dxf>
    </rfmt>
  </rrc>
  <rrc rId="588" sId="24" ref="A22:XFD22" action="deleteRow">
    <rfmt sheetId="24" xfDxf="1" sqref="A22:XFD22" start="0" length="0">
      <dxf>
        <alignment horizontal="center"/>
      </dxf>
    </rfmt>
    <rfmt sheetId="24" sqref="B22" start="0" length="0">
      <dxf>
        <font>
          <sz val="10"/>
          <color theme="1"/>
          <name val="Calibri"/>
          <family val="2"/>
          <scheme val="minor"/>
        </font>
      </dxf>
    </rfmt>
  </rrc>
  <rrc rId="589" sId="24" ref="A22:XFD22" action="deleteRow">
    <rfmt sheetId="24" xfDxf="1" sqref="A22:XFD22" start="0" length="0">
      <dxf>
        <alignment horizontal="center"/>
      </dxf>
    </rfmt>
    <rfmt sheetId="24" sqref="B22" start="0" length="0">
      <dxf>
        <font>
          <sz val="10"/>
          <color theme="1"/>
          <name val="Calibri"/>
          <family val="2"/>
          <scheme val="minor"/>
        </font>
      </dxf>
    </rfmt>
  </rrc>
  <rrc rId="590" sId="24" ref="A22:XFD22" action="deleteRow">
    <rfmt sheetId="24" xfDxf="1" sqref="A22:XFD22" start="0" length="0">
      <dxf>
        <alignment horizontal="center"/>
      </dxf>
    </rfmt>
    <rfmt sheetId="24" sqref="B22" start="0" length="0">
      <dxf>
        <font>
          <sz val="10"/>
          <color theme="1"/>
          <name val="Calibri"/>
          <family val="2"/>
          <scheme val="minor"/>
        </font>
      </dxf>
    </rfmt>
  </rrc>
  <rrc rId="591" sId="24" ref="A22:XFD22" action="deleteRow">
    <rfmt sheetId="24" xfDxf="1" sqref="A22:XFD22" start="0" length="0">
      <dxf>
        <alignment horizontal="center"/>
      </dxf>
    </rfmt>
    <rfmt sheetId="24" sqref="B22" start="0" length="0">
      <dxf>
        <font>
          <sz val="10"/>
          <color theme="1"/>
          <name val="Calibri"/>
          <family val="2"/>
          <scheme val="minor"/>
        </font>
      </dxf>
    </rfmt>
  </rrc>
  <rrc rId="592" sId="24" ref="A22:XFD22" action="deleteRow">
    <rfmt sheetId="24" xfDxf="1" sqref="A22:XFD22" start="0" length="0">
      <dxf>
        <alignment horizontal="center"/>
      </dxf>
    </rfmt>
    <rfmt sheetId="24" sqref="B22" start="0" length="0">
      <dxf>
        <font>
          <sz val="10"/>
          <color theme="1"/>
          <name val="Calibri"/>
          <family val="2"/>
          <scheme val="minor"/>
        </font>
      </dxf>
    </rfmt>
  </rrc>
  <rcc rId="593" sId="24">
    <nc r="B26">
      <v>15180730</v>
    </nc>
  </rcc>
  <rcc rId="594" sId="24">
    <nc r="B29">
      <v>15216860</v>
    </nc>
  </rcc>
  <rcc rId="595" sId="24">
    <nc r="B30">
      <v>15216880</v>
    </nc>
  </rcc>
  <rcc rId="596" sId="24">
    <nc r="B31">
      <v>15216780</v>
    </nc>
  </rcc>
  <rcc rId="597" sId="24">
    <nc r="B32">
      <v>15214920</v>
    </nc>
  </rcc>
  <rcc rId="598" sId="24">
    <nc r="B33">
      <v>15224390</v>
    </nc>
  </rcc>
  <rcc rId="599" sId="24">
    <nc r="B34">
      <v>15224470</v>
    </nc>
  </rcc>
  <rcc rId="600" sId="24">
    <nc r="B35">
      <v>15225060</v>
    </nc>
  </rcc>
  <rcc rId="601" sId="24">
    <nc r="B36">
      <v>15244020</v>
    </nc>
  </rcc>
  <rcc rId="602" sId="24">
    <nc r="B37">
      <v>15244280</v>
    </nc>
  </rcc>
  <rcc rId="603" sId="24">
    <nc r="B38">
      <v>15244130</v>
    </nc>
  </rcc>
  <rcc rId="604" sId="24">
    <nc r="B39">
      <v>15243650</v>
    </nc>
  </rcc>
  <rcc rId="605" sId="24">
    <nc r="B40">
      <v>15244040</v>
    </nc>
  </rcc>
  <rcc rId="606" sId="24">
    <nc r="B41">
      <v>15243590</v>
    </nc>
  </rcc>
  <rcc rId="607" sId="24">
    <nc r="B42">
      <v>15243390</v>
    </nc>
  </rcc>
  <rcc rId="608" sId="24">
    <nc r="B54">
      <v>15350350</v>
    </nc>
  </rcc>
  <rcc rId="609" sId="24">
    <nc r="B55">
      <v>15350920</v>
    </nc>
  </rcc>
  <rcc rId="610" sId="24">
    <nc r="B57">
      <v>15366450</v>
    </nc>
  </rcc>
  <rcc rId="611" sId="24">
    <nc r="B58">
      <v>15366850</v>
    </nc>
  </rcc>
  <rcc rId="612" sId="24">
    <nc r="B59">
      <v>15366650</v>
    </nc>
  </rcc>
  <rrc rId="613" sId="24" ref="A27:XFD27" action="deleteRow">
    <rfmt sheetId="24" xfDxf="1" sqref="A27:XFD27" start="0" length="0">
      <dxf>
        <alignment horizontal="center"/>
      </dxf>
    </rfmt>
    <rfmt sheetId="24" sqref="B27" start="0" length="0">
      <dxf>
        <font>
          <sz val="10"/>
          <color theme="1"/>
          <name val="Calibri"/>
          <family val="2"/>
          <scheme val="minor"/>
        </font>
      </dxf>
    </rfmt>
  </rrc>
  <rrc rId="614" sId="24" ref="A27:XFD27" action="deleteRow">
    <rfmt sheetId="24" xfDxf="1" sqref="A27:XFD27" start="0" length="0">
      <dxf>
        <alignment horizontal="center"/>
      </dxf>
    </rfmt>
    <rfmt sheetId="24" sqref="B27" start="0" length="0">
      <dxf>
        <font>
          <sz val="10"/>
          <color theme="1"/>
          <name val="Calibri"/>
          <family val="2"/>
          <scheme val="minor"/>
        </font>
      </dxf>
    </rfmt>
  </rrc>
  <rrc rId="615" sId="24" ref="A41:XFD41" action="deleteRow">
    <rfmt sheetId="24" xfDxf="1" sqref="A41:XFD41" start="0" length="0">
      <dxf>
        <alignment horizontal="center"/>
      </dxf>
    </rfmt>
    <rfmt sheetId="24" sqref="B41" start="0" length="0">
      <dxf>
        <font>
          <sz val="10"/>
          <color theme="1"/>
          <name val="Calibri"/>
          <family val="2"/>
          <scheme val="minor"/>
        </font>
      </dxf>
    </rfmt>
  </rrc>
  <rrc rId="616" sId="24" ref="A41:XFD41" action="deleteRow">
    <rfmt sheetId="24" xfDxf="1" sqref="A41:XFD41" start="0" length="0">
      <dxf>
        <alignment horizontal="center"/>
      </dxf>
    </rfmt>
    <rfmt sheetId="24" sqref="B41" start="0" length="0">
      <dxf>
        <font>
          <sz val="10"/>
          <color theme="1"/>
          <name val="Calibri"/>
          <family val="2"/>
          <scheme val="minor"/>
        </font>
      </dxf>
    </rfmt>
  </rrc>
  <rrc rId="617" sId="24" ref="A41:XFD41" action="deleteRow">
    <rfmt sheetId="24" xfDxf="1" sqref="A41:XFD41" start="0" length="0">
      <dxf>
        <alignment horizontal="center"/>
      </dxf>
    </rfmt>
    <rfmt sheetId="24" sqref="B41" start="0" length="0">
      <dxf>
        <font>
          <sz val="10"/>
          <color theme="1"/>
          <name val="Calibri"/>
          <family val="2"/>
          <scheme val="minor"/>
        </font>
      </dxf>
    </rfmt>
  </rrc>
  <rrc rId="618" sId="24" ref="A41:XFD41" action="deleteRow">
    <rfmt sheetId="24" xfDxf="1" sqref="A41:XFD41" start="0" length="0">
      <dxf>
        <alignment horizontal="center"/>
      </dxf>
    </rfmt>
    <rfmt sheetId="24" sqref="B41" start="0" length="0">
      <dxf>
        <font>
          <sz val="10"/>
          <color theme="1"/>
          <name val="Calibri"/>
          <family val="2"/>
          <scheme val="minor"/>
        </font>
      </dxf>
    </rfmt>
  </rrc>
  <rrc rId="619" sId="24" ref="A41:XFD41" action="deleteRow">
    <rfmt sheetId="24" xfDxf="1" sqref="A41:XFD41" start="0" length="0">
      <dxf>
        <alignment horizontal="center"/>
      </dxf>
    </rfmt>
    <rfmt sheetId="24" sqref="B41" start="0" length="0">
      <dxf>
        <font>
          <sz val="10"/>
          <color theme="1"/>
          <name val="Calibri"/>
          <family val="2"/>
          <scheme val="minor"/>
        </font>
      </dxf>
    </rfmt>
  </rrc>
  <rrc rId="620" sId="24" ref="A41:XFD41" action="deleteRow">
    <rfmt sheetId="24" xfDxf="1" sqref="A41:XFD41" start="0" length="0">
      <dxf>
        <alignment horizontal="center"/>
      </dxf>
    </rfmt>
    <rfmt sheetId="24" sqref="B41" start="0" length="0">
      <dxf>
        <font>
          <sz val="10"/>
          <color theme="1"/>
          <name val="Calibri"/>
          <family val="2"/>
          <scheme val="minor"/>
        </font>
      </dxf>
    </rfmt>
  </rrc>
  <rrc rId="621" sId="24" ref="A41:XFD41" action="deleteRow">
    <rfmt sheetId="24" xfDxf="1" sqref="A41:XFD41" start="0" length="0">
      <dxf>
        <alignment horizontal="center"/>
      </dxf>
    </rfmt>
    <rfmt sheetId="24" sqref="B41" start="0" length="0">
      <dxf>
        <font>
          <sz val="10"/>
          <color theme="1"/>
          <name val="Calibri"/>
          <family val="2"/>
          <scheme val="minor"/>
        </font>
      </dxf>
    </rfmt>
  </rrc>
  <rrc rId="622" sId="24" ref="A41:XFD41" action="deleteRow">
    <rfmt sheetId="24" xfDxf="1" sqref="A41:XFD41" start="0" length="0">
      <dxf>
        <alignment horizontal="center"/>
      </dxf>
    </rfmt>
    <rfmt sheetId="24" sqref="B41" start="0" length="0">
      <dxf>
        <font>
          <sz val="10"/>
          <color theme="1"/>
          <name val="Calibri"/>
          <family val="2"/>
          <scheme val="minor"/>
        </font>
      </dxf>
    </rfmt>
  </rrc>
  <rrc rId="623" sId="24" ref="A41:XFD41" action="deleteRow">
    <rfmt sheetId="24" xfDxf="1" sqref="A41:XFD41" start="0" length="0">
      <dxf>
        <alignment horizontal="center"/>
      </dxf>
    </rfmt>
    <rfmt sheetId="24" sqref="B41" start="0" length="0">
      <dxf>
        <font>
          <sz val="10"/>
          <color theme="1"/>
          <name val="Calibri"/>
          <family val="2"/>
          <scheme val="minor"/>
        </font>
      </dxf>
    </rfmt>
  </rrc>
  <rrc rId="624" sId="24" ref="A41:XFD41" action="deleteRow">
    <rfmt sheetId="24" xfDxf="1" sqref="A41:XFD41" start="0" length="0">
      <dxf>
        <alignment horizontal="center"/>
      </dxf>
    </rfmt>
    <rfmt sheetId="24" sqref="B41" start="0" length="0">
      <dxf>
        <font>
          <sz val="10"/>
          <color theme="1"/>
          <name val="Calibri"/>
          <family val="2"/>
          <scheme val="minor"/>
        </font>
      </dxf>
    </rfmt>
  </rrc>
  <rrc rId="625" sId="24" ref="A41:XFD41" action="deleteRow">
    <rfmt sheetId="24" xfDxf="1" sqref="A41:XFD41" start="0" length="0">
      <dxf>
        <alignment horizontal="center"/>
      </dxf>
    </rfmt>
    <rfmt sheetId="24" sqref="B41" start="0" length="0">
      <dxf>
        <font>
          <sz val="10"/>
          <color theme="1"/>
          <name val="Calibri"/>
          <family val="2"/>
          <scheme val="minor"/>
        </font>
      </dxf>
    </rfmt>
  </rrc>
  <rrc rId="626" sId="24" ref="A43:XFD43" action="deleteRow">
    <rfmt sheetId="24" xfDxf="1" sqref="A43:XFD43" start="0" length="0">
      <dxf>
        <alignment horizontal="center"/>
      </dxf>
    </rfmt>
    <rfmt sheetId="24" sqref="B43" start="0" length="0">
      <dxf>
        <font>
          <sz val="10"/>
          <color theme="1"/>
          <name val="Calibri"/>
          <family val="2"/>
          <scheme val="minor"/>
        </font>
      </dxf>
    </rfmt>
  </rrc>
  <rcc rId="627" sId="24">
    <nc r="B46">
      <v>15211980</v>
    </nc>
  </rcc>
  <rcc rId="628" sId="24">
    <nc r="A47" t="inlineStr">
      <is>
        <t>ine</t>
      </is>
    </nc>
  </rcc>
  <rcc rId="629" sId="24">
    <nc r="B47">
      <v>15245140</v>
    </nc>
  </rcc>
  <rcc rId="630" sId="24">
    <nc r="B48">
      <v>15240850</v>
    </nc>
  </rcc>
  <rcc rId="631" sId="24">
    <nc r="B49">
      <v>15243570</v>
    </nc>
  </rcc>
  <rcc rId="632" sId="24">
    <nc r="B50">
      <v>15242050</v>
    </nc>
  </rcc>
  <rcv guid="{3F9B6805-C9DA-4F8B-AF0F-9C508E75B9FC}" action="delete"/>
  <rcv guid="{3F9B6805-C9DA-4F8B-AF0F-9C508E75B9FC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33" sId="16" eol="1" ref="A6:XFD6" action="insertRow"/>
  <rcc rId="634" sId="16" numFmtId="34">
    <nc r="D6">
      <v>500</v>
    </nc>
  </rcc>
  <rrc rId="635" sId="16" eol="1" ref="A7:XFD7" action="insertRow"/>
  <rcc rId="636" sId="16" numFmtId="34">
    <nc r="D7">
      <v>500</v>
    </nc>
  </rcc>
  <rcc rId="637" sId="16">
    <nc r="E6">
      <v>163</v>
    </nc>
  </rcc>
  <rcc rId="638" sId="16">
    <nc r="E7">
      <v>164</v>
    </nc>
  </rcc>
  <rcc rId="639" sId="16" numFmtId="19">
    <nc r="B6">
      <v>44506</v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0" sqref="A1:A1048576">
    <dxf>
      <numFmt numFmtId="165" formatCode="[$-80A]d&quot; de &quot;mmmm&quot; de &quot;yyyy;@"/>
    </dxf>
  </rfmt>
  <rcc rId="640" sId="10" numFmtId="19">
    <nc r="A10">
      <v>44506</v>
    </nc>
  </rcc>
  <rfmt sheetId="10" sqref="B10">
    <dxf>
      <fill>
        <patternFill patternType="solid">
          <bgColor theme="4" tint="0.39997558519241921"/>
        </patternFill>
      </fill>
    </dxf>
  </rfmt>
  <rcc rId="641" sId="10" numFmtId="34">
    <nc r="C10">
      <v>998.55</v>
    </nc>
  </rcc>
  <rcc rId="642" sId="10">
    <nc r="D10">
      <v>4292</v>
    </nc>
  </rcc>
  <rcc rId="643" sId="10">
    <nc r="E10">
      <v>15242140</v>
    </nc>
  </rcc>
  <rcc rId="644" sId="10">
    <nc r="F10" t="inlineStr">
      <is>
        <t>emanuel</t>
      </is>
    </nc>
  </rcc>
  <rfmt sheetId="10" sqref="B10">
    <dxf>
      <fill>
        <patternFill>
          <bgColor theme="0"/>
        </patternFill>
      </fill>
    </dxf>
  </rfmt>
  <rrc rId="645" sId="10" eol="1" ref="A11:XFD11" action="insertRow"/>
  <rcc rId="646" sId="10" numFmtId="34">
    <nc r="C11">
      <v>5658.45</v>
    </nc>
  </rcc>
  <rcc rId="647" sId="10">
    <nc r="D11">
      <v>4288</v>
    </nc>
  </rcc>
  <rcc rId="648" sId="10">
    <nc r="E11">
      <v>15226380</v>
    </nc>
  </rcc>
  <rcc rId="649" sId="10">
    <nc r="F11" t="inlineStr">
      <is>
        <t>felipe</t>
      </is>
    </nc>
  </rcc>
  <rcc rId="650" sId="10">
    <oc r="F7" t="inlineStr">
      <is>
        <t>jeremias valdivia</t>
      </is>
    </oc>
    <nc r="F7" t="inlineStr">
      <is>
        <t>jeremias</t>
      </is>
    </nc>
  </rcc>
  <rcc rId="651" sId="10" odxf="1">
    <oc r="F8" t="inlineStr">
      <is>
        <t>jeremias valdivia</t>
      </is>
    </oc>
    <nc r="F8" t="inlineStr">
      <is>
        <t>jeremias</t>
      </is>
    </nc>
    <odxf/>
  </rcc>
  <rcc rId="652" sId="10">
    <oc r="F9" t="inlineStr">
      <is>
        <t>hugo ramirez</t>
      </is>
    </oc>
    <nc r="F9" t="inlineStr">
      <is>
        <t>hugo</t>
      </is>
    </nc>
  </rcc>
  <rfmt sheetId="10" sqref="F1:F1048576">
    <dxf>
      <alignment horizontal="left"/>
    </dxf>
  </rfmt>
  <rcv guid="{3F9B6805-C9DA-4F8B-AF0F-9C508E75B9FC}" action="delete"/>
  <rcv guid="{3F9B6805-C9DA-4F8B-AF0F-9C508E75B9FC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3" sId="12" numFmtId="19">
    <nc r="A28">
      <v>44506</v>
    </nc>
  </rcc>
  <rcc rId="654" sId="12" numFmtId="19">
    <nc r="B28">
      <v>44505</v>
    </nc>
  </rcc>
  <rcc rId="655" sId="12" numFmtId="34">
    <nc r="C28">
      <v>1100.05</v>
    </nc>
  </rcc>
  <rcc rId="656" sId="12">
    <nc r="D28">
      <v>321</v>
    </nc>
  </rcc>
  <rcc rId="657" sId="12" numFmtId="4">
    <nc r="E28">
      <v>2508</v>
    </nc>
  </rcc>
  <rcc rId="658" sId="12">
    <nc r="G28" t="inlineStr">
      <is>
        <t>reimpresion</t>
      </is>
    </nc>
  </rcc>
  <rcc rId="659" sId="12">
    <nc r="F28" t="inlineStr">
      <is>
        <t>emanuel</t>
      </is>
    </nc>
  </rcc>
  <rcc rId="660" sId="12" numFmtId="19">
    <nc r="B29">
      <v>44506</v>
    </nc>
  </rcc>
  <rcc rId="661" sId="12" numFmtId="34">
    <nc r="C29">
      <v>1142.79</v>
    </nc>
  </rcc>
  <rcc rId="662" sId="12">
    <nc r="D29">
      <v>327</v>
    </nc>
  </rcc>
  <rcc rId="663" sId="12" numFmtId="4">
    <nc r="E29">
      <v>5129</v>
    </nc>
  </rcc>
  <rcc rId="664" sId="12">
    <nc r="F29" t="inlineStr">
      <is>
        <t>pedro negrete</t>
      </is>
    </nc>
  </rcc>
  <rcc rId="665" sId="12" numFmtId="34">
    <nc r="C30">
      <v>1700.04</v>
    </nc>
  </rcc>
  <rcc rId="666" sId="12">
    <nc r="D30">
      <v>330</v>
    </nc>
  </rcc>
  <rcc rId="667" sId="12" numFmtId="4">
    <nc r="E30">
      <v>7254</v>
    </nc>
  </rcc>
  <rcc rId="668" sId="12">
    <nc r="F30" t="inlineStr">
      <is>
        <t>guadalupe</t>
      </is>
    </nc>
  </rcc>
  <rcc rId="669" sId="12" numFmtId="34">
    <nc r="C31">
      <v>999.97</v>
    </nc>
  </rcc>
  <rcc rId="670" sId="12">
    <nc r="D31">
      <v>325</v>
    </nc>
  </rcc>
  <rcc rId="671" sId="12" numFmtId="4">
    <nc r="E31">
      <v>6251</v>
    </nc>
  </rcc>
  <rcc rId="672" sId="12">
    <nc r="F31" t="inlineStr">
      <is>
        <t>manuel</t>
      </is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73" sId="13" ref="A25:XFD27" action="insertRow"/>
  <rrc rId="674" sId="13" ref="A25:XFD27" action="insertRow"/>
  <rcc rId="675" sId="13" numFmtId="19">
    <nc r="A25">
      <v>44506</v>
    </nc>
  </rcc>
  <rcc rId="676" sId="13" numFmtId="19">
    <nc r="B25">
      <v>44505</v>
    </nc>
  </rcc>
  <rcc rId="677" sId="13" numFmtId="34">
    <nc r="C25">
      <v>1238.6199999999999</v>
    </nc>
  </rcc>
  <rcc rId="678" sId="13">
    <nc r="D25">
      <v>1238</v>
    </nc>
  </rcc>
  <rcc rId="679" sId="13" numFmtId="4">
    <nc r="E25">
      <v>4378</v>
    </nc>
  </rcc>
  <rcc rId="680" sId="13" numFmtId="34">
    <nc r="C26">
      <v>919.15</v>
    </nc>
  </rcc>
  <rcc rId="681" sId="13">
    <nc r="D26">
      <v>1237</v>
    </nc>
  </rcc>
  <rcc rId="682" sId="13" numFmtId="4">
    <nc r="E26">
      <v>9466</v>
    </nc>
  </rcc>
  <rcc rId="683" sId="13" numFmtId="34">
    <nc r="C27">
      <v>980.11</v>
    </nc>
  </rcc>
  <rcc rId="684" sId="13">
    <nc r="D27">
      <v>1236</v>
    </nc>
  </rcc>
  <rcc rId="685" sId="13" numFmtId="4">
    <nc r="E27">
      <v>4455</v>
    </nc>
  </rcc>
  <rcc rId="686" sId="13" numFmtId="34">
    <nc r="C28">
      <v>950.11</v>
    </nc>
  </rcc>
  <rcc rId="687" sId="13">
    <nc r="D28">
      <v>1239</v>
    </nc>
  </rcc>
  <rcc rId="688" sId="13" numFmtId="4">
    <nc r="E28">
      <v>8589</v>
    </nc>
  </rcc>
  <rcc rId="689" sId="13" numFmtId="34">
    <nc r="C29">
      <v>1532.54</v>
    </nc>
  </rcc>
  <rcc rId="690" sId="13">
    <nc r="D29">
      <v>1235</v>
    </nc>
  </rcc>
  <rcc rId="691" sId="13" numFmtId="4">
    <nc r="E29">
      <v>4684</v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92" sId="23" eol="1" ref="A5:XFD5" action="insertRow"/>
  <rcc rId="693" sId="23" odxf="1" dxf="1" numFmtId="19">
    <nc r="B5">
      <v>44506</v>
    </nc>
    <odxf>
      <numFmt numFmtId="0" formatCode="General"/>
    </odxf>
    <ndxf>
      <numFmt numFmtId="19" formatCode="dd/mm/yyyy"/>
    </ndxf>
  </rcc>
  <rcc rId="694" sId="23" numFmtId="34">
    <nc r="C5">
      <v>420.11</v>
    </nc>
  </rcc>
  <rcc rId="695" sId="23">
    <nc r="D5">
      <v>7145</v>
    </nc>
  </rcc>
  <rcc rId="696" sId="23">
    <nc r="E5" t="inlineStr">
      <is>
        <t>emanuel tobon</t>
      </is>
    </nc>
  </rcc>
  <rrc rId="697" sId="23" eol="1" ref="A6:XFD6" action="insertRow"/>
  <rcc rId="698" sId="23" numFmtId="34">
    <nc r="C6">
      <v>500.14</v>
    </nc>
  </rcc>
  <rcc rId="699" sId="23">
    <nc r="D6">
      <v>7017</v>
    </nc>
  </rcc>
  <rcc rId="700" sId="23">
    <nc r="E6" t="inlineStr">
      <is>
        <t>jose saraut</t>
      </is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1" sId="2" numFmtId="19">
    <nc r="A42">
      <v>44507</v>
    </nc>
  </rcc>
  <rfmt sheetId="2" sqref="A1:A1048576">
    <dxf>
      <numFmt numFmtId="165" formatCode="[$-80A]d&quot; de &quot;mmmm&quot; de &quot;yyyy;@"/>
    </dxf>
  </rfmt>
  <rcc rId="702" sId="2" numFmtId="34">
    <nc r="C42">
      <v>500</v>
    </nc>
  </rcc>
  <rrc rId="703" sId="2" ref="A44:XFD46" action="insertRow"/>
  <rrc rId="704" sId="2" ref="A44:XFD46" action="insertRow"/>
  <rcc rId="705" sId="2" numFmtId="34">
    <nc r="C43">
      <v>300</v>
    </nc>
  </rcc>
  <rcc rId="706" sId="2" numFmtId="34">
    <nc r="C44">
      <v>200</v>
    </nc>
  </rcc>
  <rcc rId="707" sId="2" numFmtId="34">
    <nc r="C45">
      <v>200</v>
    </nc>
  </rcc>
  <rcc rId="708" sId="2">
    <nc r="D42">
      <v>3051</v>
    </nc>
  </rcc>
  <rcc rId="709" sId="2">
    <nc r="D43">
      <v>3081</v>
    </nc>
  </rcc>
  <rcc rId="710" sId="2">
    <nc r="D44">
      <v>3112</v>
    </nc>
  </rcc>
  <rcc rId="711" sId="2">
    <nc r="D45">
      <v>3111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" sId="3" numFmtId="19">
    <nc r="A23">
      <v>44517</v>
    </nc>
  </rcc>
  <rcc rId="10" sId="3" numFmtId="34">
    <nc r="C23">
      <v>500</v>
    </nc>
  </rcc>
  <rcc rId="11" sId="3" numFmtId="34">
    <nc r="C24">
      <v>500</v>
    </nc>
  </rcc>
  <rcc rId="12" sId="3" numFmtId="34">
    <nc r="C25">
      <v>500</v>
    </nc>
  </rcc>
  <rcc rId="13" sId="3">
    <nc r="D23">
      <v>180</v>
    </nc>
  </rcc>
  <rcc rId="14" sId="3">
    <nc r="D24">
      <v>181</v>
    </nc>
  </rcc>
  <rcc rId="15" sId="3">
    <nc r="D25">
      <v>182</v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2" sId="3" numFmtId="19">
    <nc r="E17">
      <v>44507</v>
    </nc>
  </rcc>
  <rcc rId="713" sId="3" numFmtId="34">
    <nc r="G17">
      <v>500</v>
    </nc>
  </rcc>
  <rcc rId="714" sId="3">
    <nc r="H17">
      <v>311</v>
    </nc>
  </rcc>
  <rcc rId="715" sId="3" numFmtId="34">
    <nc r="G18">
      <v>200</v>
    </nc>
  </rcc>
  <rcc rId="716" sId="3">
    <nc r="H18">
      <v>317</v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6" sqref="A2:B2">
    <dxf>
      <alignment horizontal="right"/>
    </dxf>
  </rfmt>
  <rfmt sheetId="16" sqref="A2:B2">
    <dxf>
      <alignment horizontal="center"/>
    </dxf>
  </rfmt>
  <rfmt sheetId="16" sqref="A2:B2" start="0" length="0">
    <dxf>
      <alignment horizontal="left" relativeIndent="1"/>
    </dxf>
  </rfmt>
  <rfmt sheetId="16" sqref="A2:B2" start="0" length="0">
    <dxf>
      <alignment relativeIndent="1"/>
    </dxf>
  </rfmt>
  <rfmt sheetId="16" sqref="A2:B2" start="0" length="0">
    <dxf>
      <alignment relativeIndent="1"/>
    </dxf>
  </rfmt>
  <rfmt sheetId="16" sqref="A2:B2" start="0" length="0">
    <dxf>
      <alignment relativeIndent="1"/>
    </dxf>
  </rfmt>
  <rfmt sheetId="16" sqref="A2:B2" start="0" length="0">
    <dxf>
      <alignment relativeIndent="1"/>
    </dxf>
  </rfmt>
  <rfmt sheetId="16" sqref="A2:B2" start="0" length="0">
    <dxf>
      <alignment relativeIndent="1"/>
    </dxf>
  </rfmt>
  <rfmt sheetId="16" sqref="A2:B2" start="0" length="0">
    <dxf>
      <alignment relativeIndent="1"/>
    </dxf>
  </rfmt>
  <rfmt sheetId="16" sqref="A2:B2" start="0" length="0">
    <dxf>
      <alignment relativeIndent="1"/>
    </dxf>
  </rfmt>
  <rfmt sheetId="16" sqref="A2:B2" start="0" length="0">
    <dxf>
      <alignment relativeIndent="1"/>
    </dxf>
  </rfmt>
  <rfmt sheetId="16" sqref="A2:B2" start="0" length="0">
    <dxf>
      <alignment relativeIndent="1"/>
    </dxf>
  </rfmt>
  <rfmt sheetId="16" sqref="A2:B2" start="0" length="0">
    <dxf>
      <alignment relativeIndent="1"/>
    </dxf>
  </rfmt>
  <rfmt sheetId="16" sqref="A2:B2" start="0" length="0">
    <dxf>
      <alignment relativeIndent="1"/>
    </dxf>
  </rfmt>
  <rfmt sheetId="16" sqref="A2:B2" start="0" length="0">
    <dxf>
      <alignment relativeIndent="1"/>
    </dxf>
  </rfmt>
  <rfmt sheetId="16" sqref="A2:B2" start="0" length="0">
    <dxf>
      <alignment relativeIndent="1"/>
    </dxf>
  </rfmt>
  <rfmt sheetId="16" sqref="A2:B2" start="0" length="0">
    <dxf>
      <alignment relativeIndent="1"/>
    </dxf>
  </rfmt>
  <rfmt sheetId="16" sqref="A2:B2" start="0" length="0">
    <dxf>
      <alignment relativeIndent="1"/>
    </dxf>
  </rfmt>
  <rfmt sheetId="16" sqref="A2:B2" start="0" length="0">
    <dxf>
      <alignment relativeIndent="1"/>
    </dxf>
  </rfmt>
  <rfmt sheetId="16" sqref="A2:B2" start="0" length="0">
    <dxf>
      <alignment relativeIndent="1"/>
    </dxf>
  </rfmt>
  <rfmt sheetId="16" sqref="A2:B2" start="0" length="0">
    <dxf>
      <alignment relativeIndent="1"/>
    </dxf>
  </rfmt>
  <rcc rId="717" sId="16" numFmtId="19">
    <nc r="B8">
      <v>44507</v>
    </nc>
  </rcc>
  <rcc rId="718" sId="16" numFmtId="34">
    <nc r="D8">
      <v>200</v>
    </nc>
  </rcc>
  <rcc rId="719" sId="16">
    <nc r="E8">
      <v>166</v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0" sId="16">
    <oc r="F2" t="inlineStr">
      <is>
        <t>DESPACHO</t>
      </is>
    </oc>
    <nc r="F2"/>
  </rcc>
  <rcc rId="721" sId="16">
    <oc r="G2" t="inlineStr">
      <is>
        <t>DESPACHADOR</t>
      </is>
    </oc>
    <nc r="G2"/>
  </rcc>
  <rcc rId="722" sId="16">
    <oc r="H2" t="inlineStr">
      <is>
        <t>ISLA</t>
      </is>
    </oc>
    <nc r="H2"/>
  </rcc>
  <rcc rId="723" sId="16">
    <oc r="G4" t="inlineStr">
      <is>
        <t>hugo</t>
      </is>
    </oc>
    <nc r="G4"/>
  </rcc>
  <rcc rId="724" sId="16">
    <oc r="H4" t="inlineStr">
      <is>
        <t>9-10</t>
      </is>
    </oc>
    <nc r="H4"/>
  </rcc>
  <rcc rId="725" sId="16">
    <oc r="G5" t="inlineStr">
      <is>
        <t>hugo</t>
      </is>
    </oc>
    <nc r="G5"/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6" sId="10" numFmtId="19">
    <nc r="A12">
      <v>44507</v>
    </nc>
  </rcc>
  <rcc rId="727" sId="10" numFmtId="34">
    <nc r="C12">
      <v>4327.05</v>
    </nc>
  </rcc>
  <rcc rId="728" sId="10">
    <nc r="D12" t="inlineStr">
      <is>
        <t>s/f</t>
      </is>
    </nc>
  </rcc>
  <rcc rId="729" sId="10">
    <nc r="E12">
      <v>15249540</v>
    </nc>
  </rcc>
  <rcc rId="730" sId="10">
    <nc r="F12" t="inlineStr">
      <is>
        <t>jeremias</t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1" sId="13" numFmtId="19">
    <nc r="A30">
      <v>44507</v>
    </nc>
  </rcc>
  <rrc rId="732" sId="13" ref="A31:XFD33" action="insertRow"/>
  <rrc rId="733" sId="13" ref="A31:XFD33" action="insertRow"/>
  <rcc rId="734" sId="13" numFmtId="34">
    <nc r="C30">
      <v>513.88</v>
    </nc>
  </rcc>
  <rcc rId="735" sId="13">
    <nc r="D30">
      <v>1240</v>
    </nc>
  </rcc>
  <rcc rId="736" sId="13" numFmtId="4">
    <nc r="E30">
      <v>9438</v>
    </nc>
  </rcc>
  <rcc rId="737" sId="13" numFmtId="34">
    <nc r="C31">
      <v>1531.24</v>
    </nc>
  </rcc>
  <rcc rId="738" sId="13">
    <nc r="D31">
      <v>1241</v>
    </nc>
  </rcc>
  <rcc rId="739" sId="13" numFmtId="4">
    <nc r="E31">
      <v>4395</v>
    </nc>
  </rcc>
  <rcc rId="740" sId="13" numFmtId="34">
    <nc r="C32">
      <v>835.23</v>
    </nc>
  </rcc>
  <rcc rId="741" sId="13">
    <nc r="D32">
      <v>1242</v>
    </nc>
  </rcc>
  <rcc rId="742" sId="13" numFmtId="4">
    <nc r="E32">
      <v>9440</v>
    </nc>
  </rcc>
  <rcc rId="743" sId="13" numFmtId="34">
    <nc r="C33">
      <v>1256.3599999999999</v>
    </nc>
  </rcc>
  <rcc rId="744" sId="13">
    <nc r="D33">
      <v>1245</v>
    </nc>
  </rcc>
  <rcc rId="745" sId="13" numFmtId="4">
    <nc r="E33">
      <v>9486</v>
    </nc>
  </rcc>
  <rcc rId="746" sId="13" numFmtId="34">
    <nc r="C34">
      <v>683.07</v>
    </nc>
  </rcc>
  <rcc rId="747" sId="13">
    <nc r="D34">
      <v>1243</v>
    </nc>
  </rcc>
  <rcc rId="748" sId="13" numFmtId="4">
    <nc r="E34">
      <v>4477</v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49" sId="23" eol="1" ref="A7:XFD7" action="insertRow"/>
  <rcc rId="750" sId="23" odxf="1" dxf="1" numFmtId="19">
    <nc r="B7">
      <v>44507</v>
    </nc>
    <odxf>
      <numFmt numFmtId="0" formatCode="General"/>
    </odxf>
    <ndxf>
      <numFmt numFmtId="19" formatCode="dd/mm/yyyy"/>
    </ndxf>
  </rcc>
  <rfmt sheetId="23" sqref="B1:B1048576">
    <dxf>
      <numFmt numFmtId="167" formatCode="[$-F800]dddd\,\ mmmm\ dd\,\ yyyy"/>
    </dxf>
  </rfmt>
  <rcc rId="751" sId="23" numFmtId="34">
    <nc r="C7">
      <v>200</v>
    </nc>
  </rcc>
  <rcc rId="752" sId="23">
    <nc r="D7">
      <v>3023</v>
    </nc>
  </rcc>
  <rcc rId="753" sId="23">
    <nc r="E7" t="inlineStr">
      <is>
        <t>jeremias</t>
      </is>
    </nc>
  </rcc>
  <rcc rId="754" sId="23">
    <oc r="E5" t="inlineStr">
      <is>
        <t>emanuel tobon</t>
      </is>
    </oc>
    <nc r="E5" t="inlineStr">
      <is>
        <t>emanuel</t>
      </is>
    </nc>
  </rcc>
  <rcc rId="755" sId="23">
    <oc r="E6" t="inlineStr">
      <is>
        <t>jose saraut</t>
      </is>
    </oc>
    <nc r="E6" t="inlineStr">
      <is>
        <t xml:space="preserve">jose </t>
      </is>
    </nc>
  </rcc>
  <rfmt sheetId="23" sqref="E1:E1048576">
    <dxf>
      <alignment horizontal="left"/>
    </dxf>
  </rfmt>
  <rrc rId="756" sId="23" eol="1" ref="A8:XFD8" action="insertRow"/>
  <rcc rId="757" sId="23" numFmtId="34">
    <nc r="C8">
      <v>200</v>
    </nc>
  </rcc>
  <rcc rId="758" sId="23">
    <nc r="D8">
      <v>7066</v>
    </nc>
  </rcc>
  <rcc rId="759" sId="23">
    <nc r="E8" t="inlineStr">
      <is>
        <t>hugo</t>
      </is>
    </nc>
  </rcc>
  <rrc rId="760" sId="23" eol="1" ref="A9:XFD9" action="insertRow"/>
  <rcc rId="761" sId="23" numFmtId="34">
    <nc r="C9">
      <v>200.12</v>
    </nc>
  </rcc>
  <rcc rId="762" sId="23">
    <nc r="D9">
      <v>7145</v>
    </nc>
  </rcc>
  <rcc rId="763" sId="23">
    <nc r="E9" t="inlineStr">
      <is>
        <t>pedro</t>
      </is>
    </nc>
  </rcc>
  <rrc rId="764" sId="23" eol="1" ref="A10:XFD10" action="insertRow"/>
  <rcc rId="765" sId="23" numFmtId="34">
    <nc r="C10">
      <v>100</v>
    </nc>
  </rcc>
  <rcc rId="766" sId="23">
    <nc r="D10">
      <v>573</v>
    </nc>
  </rcc>
  <rfmt sheetId="23" sqref="D1:D1048576">
    <dxf>
      <numFmt numFmtId="168" formatCode="0000"/>
    </dxf>
  </rfmt>
  <rcc rId="767" sId="23">
    <nc r="E10" t="inlineStr">
      <is>
        <t>emanuel</t>
      </is>
    </nc>
  </rcc>
  <rcc rId="768" sId="23">
    <nc r="F10" t="inlineStr">
      <is>
        <t>forma pago tarjeta fallo acomulacion puntos</t>
      </is>
    </nc>
  </rcc>
  <rfmt sheetId="23" sqref="F10">
    <dxf>
      <alignment horizontal="left"/>
    </dxf>
  </rfmt>
  <rcc rId="769" sId="23" numFmtId="19">
    <nc r="B10">
      <v>44508</v>
    </nc>
  </rcc>
  <rcv guid="{3F9B6805-C9DA-4F8B-AF0F-9C508E75B9FC}" action="delete"/>
  <rcv guid="{3F9B6805-C9DA-4F8B-AF0F-9C508E75B9FC}" action="add"/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0" sId="11" numFmtId="19">
    <nc r="A21">
      <v>44508</v>
    </nc>
  </rcc>
  <rcc rId="771" sId="11" numFmtId="34">
    <nc r="C21">
      <v>1385.58</v>
    </nc>
  </rcc>
  <rcc rId="772" sId="11">
    <nc r="E21">
      <v>15270060</v>
    </nc>
  </rcc>
  <rcc rId="773" sId="11">
    <nc r="F21" t="inlineStr">
      <is>
        <t>felipe gonzales</t>
      </is>
    </nc>
  </rcc>
  <rcc rId="774" sId="11">
    <nc r="G21">
      <v>5</v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5" sId="12" numFmtId="19">
    <nc r="A32">
      <v>44507</v>
    </nc>
  </rcc>
  <rcc rId="776" sId="12" numFmtId="19">
    <nc r="B32">
      <v>44506</v>
    </nc>
  </rcc>
  <rcc rId="777" sId="12" numFmtId="34">
    <nc r="C32">
      <v>998.55</v>
    </nc>
  </rcc>
  <rcc rId="778" sId="12">
    <nc r="D32">
      <v>332</v>
    </nc>
  </rcc>
  <rcc rId="779" sId="12" numFmtId="4">
    <nc r="E32">
      <v>7232</v>
    </nc>
  </rcc>
  <rcc rId="780" sId="12">
    <nc r="F32" t="inlineStr">
      <is>
        <t>manuel</t>
      </is>
    </nc>
  </rcc>
  <rrc rId="781" sId="12" eol="1" ref="A33:XFD33" action="insertRow"/>
  <rcc rId="782" sId="12" numFmtId="34">
    <nc r="C33">
      <v>1146.75</v>
    </nc>
  </rcc>
  <rcc rId="783" sId="12">
    <nc r="D33">
      <v>340</v>
    </nc>
  </rcc>
  <rcc rId="784" sId="12" numFmtId="4">
    <nc r="E33">
      <v>2546</v>
    </nc>
  </rcc>
  <rcc rId="785" sId="12">
    <nc r="F33" t="inlineStr">
      <is>
        <t>guadalupe</t>
      </is>
    </nc>
  </rcc>
  <rcc rId="786" sId="12">
    <nc r="G33" t="inlineStr">
      <is>
        <t>reimpresion</t>
      </is>
    </nc>
  </rcc>
  <rcc rId="787" sId="12" numFmtId="34">
    <nc r="C34">
      <v>687.89</v>
    </nc>
  </rcc>
  <rcc rId="788" sId="12">
    <nc r="D34">
      <v>334</v>
    </nc>
  </rcc>
  <rcc rId="789" sId="12" numFmtId="4">
    <nc r="E34">
      <v>6937</v>
    </nc>
  </rcc>
  <rcc rId="790" sId="12">
    <nc r="F34" t="inlineStr">
      <is>
        <t>jeremias</t>
      </is>
    </nc>
  </rcc>
  <rcc rId="791" sId="12" numFmtId="34">
    <nc r="C35">
      <v>1797.69</v>
    </nc>
  </rcc>
  <rcc rId="792" sId="12">
    <nc r="D35">
      <v>344</v>
    </nc>
  </rcc>
  <rcc rId="793" sId="12" numFmtId="4">
    <nc r="E35">
      <v>9102</v>
    </nc>
  </rcc>
  <rcc rId="794" sId="12">
    <nc r="F35" t="inlineStr">
      <is>
        <t>nabor</t>
      </is>
    </nc>
  </rcc>
  <rcc rId="795" sId="12" numFmtId="34">
    <nc r="C36">
      <v>354.45</v>
    </nc>
  </rcc>
  <rcc rId="796" sId="12">
    <nc r="D36">
      <v>336</v>
    </nc>
  </rcc>
  <rcc rId="797" sId="12" numFmtId="4">
    <nc r="E36">
      <v>9845</v>
    </nc>
  </rcc>
  <rcc rId="798" sId="12">
    <nc r="F36" t="inlineStr">
      <is>
        <t>manuel</t>
      </is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9" sId="13" numFmtId="19">
    <nc r="A35">
      <v>44508</v>
    </nc>
  </rcc>
  <rcc rId="800" sId="13" numFmtId="19">
    <nc r="B35">
      <v>44508</v>
    </nc>
  </rcc>
  <rcc rId="801" sId="13" numFmtId="34">
    <nc r="C35">
      <v>688.8</v>
    </nc>
  </rcc>
  <rcc rId="802" sId="13">
    <nc r="D35">
      <v>1252</v>
    </nc>
  </rcc>
  <rcc rId="803" sId="13" numFmtId="4">
    <nc r="E35">
      <v>4395</v>
    </nc>
  </rcc>
  <rcc rId="804" sId="13" numFmtId="34">
    <nc r="C36">
      <v>501.15</v>
    </nc>
  </rcc>
  <rcc rId="805" sId="13">
    <nc r="D36">
      <v>1251</v>
    </nc>
  </rcc>
  <rcc rId="806" sId="13" numFmtId="4">
    <nc r="E36">
      <v>4684</v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" sId="1" numFmtId="19">
    <nc r="A14">
      <v>44510</v>
    </nc>
  </rcc>
  <rcc rId="808" sId="1">
    <nc r="E14">
      <v>15292990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6" sId="3" ref="A30:XFD44" action="insertRow"/>
  <rcc rId="17" sId="3" numFmtId="34">
    <nc r="C26">
      <v>500</v>
    </nc>
  </rcc>
  <rcc rId="18" sId="3" numFmtId="34">
    <nc r="C27">
      <v>500</v>
    </nc>
  </rcc>
  <rcc rId="19" sId="3" numFmtId="34">
    <nc r="C28">
      <v>500</v>
    </nc>
  </rcc>
  <rcc rId="20" sId="3">
    <nc r="D26">
      <v>189</v>
    </nc>
  </rcc>
  <rcc rId="21" sId="3">
    <nc r="D27">
      <v>190</v>
    </nc>
  </rcc>
  <rcc rId="22" sId="3">
    <nc r="D28">
      <v>191</v>
    </nc>
  </rcc>
  <rcc rId="23" sId="3" numFmtId="34">
    <nc r="C29">
      <v>500</v>
    </nc>
  </rcc>
  <rcc rId="24" sId="3">
    <nc r="D29">
      <v>186</v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9" sId="8" numFmtId="34">
    <oc r="B5">
      <v>3000</v>
    </oc>
    <nc r="B5">
      <v>30000</v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0" sId="2" numFmtId="34">
    <nc r="C35">
      <v>0</v>
    </nc>
  </rcc>
  <rcc rId="811" sId="2" numFmtId="34">
    <nc r="C46">
      <v>0</v>
    </nc>
  </rcc>
  <rcc rId="812" sId="2" numFmtId="34">
    <nc r="C47">
      <v>0</v>
    </nc>
  </rcc>
  <rcc rId="813" sId="2" numFmtId="34">
    <nc r="C48">
      <v>0</v>
    </nc>
  </rcc>
  <rcc rId="814" sId="2" numFmtId="34">
    <nc r="C49">
      <v>0</v>
    </nc>
  </rcc>
  <rcc rId="815" sId="2" numFmtId="34">
    <nc r="C50">
      <v>0</v>
    </nc>
  </rcc>
  <rcc rId="816" sId="2" numFmtId="34">
    <nc r="C51">
      <v>0</v>
    </nc>
  </rcc>
  <rcc rId="817" sId="2" numFmtId="34">
    <nc r="C52">
      <v>0</v>
    </nc>
  </rcc>
  <rcc rId="818" sId="2" numFmtId="34">
    <nc r="C53">
      <v>0</v>
    </nc>
  </rcc>
  <rrc rId="819" sId="2" eol="1" ref="A56:XFD56" action="insertRow"/>
  <rcc rId="820" sId="2" numFmtId="34">
    <nc r="C56">
      <v>0</v>
    </nc>
  </rcc>
  <rcc rId="821" sId="2" numFmtId="34">
    <nc r="C57">
      <v>0</v>
    </nc>
  </rcc>
  <rcc rId="822" sId="2" numFmtId="34">
    <nc r="C58">
      <v>0</v>
    </nc>
  </rcc>
  <rcc rId="823" sId="2" numFmtId="34">
    <nc r="C59">
      <v>0</v>
    </nc>
  </rcc>
  <rcc rId="824" sId="2" numFmtId="34">
    <nc r="C60">
      <v>0</v>
    </nc>
  </rcc>
  <rcc rId="825" sId="2" numFmtId="34">
    <nc r="C65">
      <v>0</v>
    </nc>
  </rcc>
  <rcc rId="826" sId="2" numFmtId="34">
    <nc r="C75">
      <v>0</v>
    </nc>
  </rcc>
  <rcc rId="827" sId="2" numFmtId="34">
    <nc r="C80">
      <v>0</v>
    </nc>
  </rcc>
  <rcc rId="828" sId="2" numFmtId="34">
    <nc r="C100">
      <v>0</v>
    </nc>
  </rcc>
  <rcc rId="829" sId="2" numFmtId="34">
    <nc r="C101">
      <v>0</v>
    </nc>
  </rcc>
  <rcc rId="830" sId="2" numFmtId="34">
    <nc r="C103">
      <v>0</v>
    </nc>
  </rcc>
  <rcc rId="831" sId="2" numFmtId="34">
    <nc r="C104">
      <v>0</v>
    </nc>
  </rcc>
  <rcc rId="832" sId="2" numFmtId="34">
    <nc r="C105">
      <v>0</v>
    </nc>
  </rcc>
  <rrc rId="833" sId="2" eol="1" ref="A106:XFD106" action="insertRow"/>
  <rcc rId="834" sId="2" numFmtId="34">
    <nc r="C106">
      <v>0</v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5" sId="10" numFmtId="19">
    <nc r="A13">
      <v>44509</v>
    </nc>
  </rcc>
  <rcc rId="836" sId="10" numFmtId="34">
    <nc r="C13">
      <v>4327.05</v>
    </nc>
  </rcc>
  <rcc rId="837" sId="10">
    <nc r="D13" t="inlineStr">
      <is>
        <t>s/f</t>
      </is>
    </nc>
  </rcc>
  <rcc rId="838" sId="10">
    <nc r="E13">
      <v>15284000</v>
    </nc>
  </rcc>
  <rcc rId="839" sId="10">
    <nc r="F13" t="inlineStr">
      <is>
        <t>jonatan</t>
      </is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40" sId="12" ref="A37:XFD39" action="insertRow"/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41" sId="1" eol="1" ref="A22:XFD22" action="insertRow"/>
  <rcc rId="842" sId="1" numFmtId="19">
    <nc r="A22">
      <v>44512</v>
    </nc>
  </rcc>
  <rcc rId="843" sId="1" numFmtId="34">
    <nc r="C22">
      <v>1489.68</v>
    </nc>
  </rcc>
  <rcc rId="844" sId="1">
    <nc r="D22">
      <v>27746</v>
    </nc>
  </rcc>
  <rrc rId="845" sId="1" eol="1" ref="A23:XFD23" action="insertRow"/>
  <rcc rId="846" sId="1" numFmtId="34">
    <nc r="C23">
      <v>1913.13</v>
    </nc>
  </rcc>
  <rcc rId="847" sId="1">
    <nc r="D23">
      <v>27745</v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48" sId="3" ref="A32:XFD43" action="insertRow"/>
  <rcc rId="849" sId="3" numFmtId="19">
    <nc r="A31">
      <v>44512</v>
    </nc>
  </rcc>
  <rcc rId="850" sId="3" numFmtId="34">
    <nc r="C31">
      <v>500</v>
    </nc>
  </rcc>
  <rcc rId="851" sId="3">
    <nc r="D31">
      <v>184</v>
    </nc>
  </rcc>
  <rcc rId="852" sId="3" numFmtId="34">
    <nc r="C32">
      <v>500</v>
    </nc>
  </rcc>
  <rcc rId="853" sId="3">
    <nc r="D32">
      <v>185</v>
    </nc>
  </rcc>
  <rcc rId="854" sId="3" numFmtId="34">
    <nc r="C33">
      <v>200</v>
    </nc>
  </rcc>
  <rcc rId="855" sId="3">
    <nc r="D33">
      <v>242</v>
    </nc>
  </rcc>
  <rcc rId="856" sId="3" numFmtId="34">
    <nc r="C34">
      <v>100</v>
    </nc>
  </rcc>
  <rcc rId="857" sId="3">
    <nc r="D34">
      <v>259</v>
    </nc>
  </rcc>
  <rcc rId="858" sId="3" numFmtId="34">
    <nc r="C35">
      <v>20</v>
    </nc>
  </rcc>
  <rcc rId="859" sId="3">
    <nc r="D35">
      <v>260</v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0" sId="3" numFmtId="19">
    <nc r="I7">
      <v>44512</v>
    </nc>
  </rcc>
  <rcc rId="861" sId="3" numFmtId="34">
    <nc r="K7">
      <v>200</v>
    </nc>
  </rcc>
  <rcc rId="862" sId="3">
    <nc r="L7">
      <v>1038</v>
    </nc>
  </rcc>
  <rcc rId="863" sId="3" numFmtId="34">
    <nc r="K8">
      <v>400</v>
    </nc>
  </rcc>
  <rcc rId="864" sId="3">
    <nc r="L8">
      <v>975</v>
    </nc>
  </rcc>
  <rcc rId="865" sId="3" numFmtId="34">
    <nc r="K9">
      <v>400</v>
    </nc>
  </rcc>
  <rcc rId="866" sId="3">
    <nc r="L9">
      <v>976</v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67" sId="2" eol="1" ref="A107:XFD107" action="insertRow"/>
  <rcc rId="868" sId="2" numFmtId="19">
    <nc r="A107">
      <v>44512</v>
    </nc>
  </rcc>
  <rcc rId="869" sId="2" numFmtId="19">
    <nc r="B107">
      <v>44877</v>
    </nc>
  </rcc>
  <rcc rId="870" sId="2" numFmtId="34">
    <nc r="C107">
      <v>500</v>
    </nc>
  </rcc>
  <rcc rId="871" sId="2">
    <nc r="D107">
      <v>3064</v>
    </nc>
  </rcc>
  <rrc rId="872" sId="2" eol="1" ref="A108:XFD108" action="insertRow"/>
  <rcc rId="873" sId="2" numFmtId="34">
    <nc r="C108">
      <v>200</v>
    </nc>
  </rcc>
  <rcc rId="874" sId="2">
    <nc r="D108">
      <v>3120</v>
    </nc>
  </rcc>
  <rrc rId="875" sId="2" eol="1" ref="A109:XFD109" action="insertRow"/>
  <rcc rId="876" sId="2" numFmtId="34">
    <nc r="C109">
      <v>200</v>
    </nc>
  </rcc>
  <rcc rId="877" sId="2">
    <nc r="D109">
      <v>3119</v>
    </nc>
  </rcc>
  <rrc rId="878" sId="2" eol="1" ref="A110:XFD110" action="insertRow"/>
  <rcc rId="879" sId="2" numFmtId="34">
    <nc r="C110">
      <v>500</v>
    </nc>
  </rcc>
  <rcc rId="880" sId="2">
    <nc r="D110">
      <v>3065</v>
    </nc>
  </rcc>
  <rrc rId="881" sId="2" eol="1" ref="A111:XFD111" action="insertRow"/>
  <rcc rId="882" sId="2" numFmtId="34">
    <nc r="C111">
      <v>500</v>
    </nc>
  </rcc>
  <rcc rId="883" sId="2">
    <nc r="D111">
      <v>3077</v>
    </nc>
  </rcc>
  <rrc rId="884" sId="2" eol="1" ref="A112:XFD112" action="insertRow"/>
  <rcc rId="885" sId="2" numFmtId="34">
    <nc r="C112">
      <v>500</v>
    </nc>
  </rcc>
  <rcc rId="886" sId="2">
    <nc r="D112">
      <v>3062</v>
    </nc>
  </rcc>
  <rrc rId="887" sId="2" eol="1" ref="A113:XFD113" action="insertRow"/>
  <rcc rId="888" sId="2" numFmtId="34">
    <nc r="C113">
      <v>200</v>
    </nc>
  </rcc>
  <rcc rId="889" sId="2">
    <nc r="D113">
      <v>3126</v>
    </nc>
  </rcc>
  <rrc rId="890" sId="2" eol="1" ref="A114:XFD114" action="insertRow"/>
  <rcc rId="891" sId="2" numFmtId="34">
    <nc r="C114">
      <v>200</v>
    </nc>
  </rcc>
  <rcc rId="892" sId="2">
    <nc r="D114">
      <v>3122</v>
    </nc>
  </rcc>
  <rrc rId="893" sId="2" eol="1" ref="A115:XFD115" action="insertRow"/>
  <rcc rId="894" sId="2" numFmtId="34">
    <nc r="C115">
      <v>200</v>
    </nc>
  </rcc>
  <rcc rId="895" sId="2">
    <nc r="D115">
      <v>3125</v>
    </nc>
  </rcc>
  <rrc rId="896" sId="2" eol="1" ref="A116:XFD116" action="insertRow"/>
  <rcc rId="897" sId="2" numFmtId="34">
    <nc r="C116">
      <v>200</v>
    </nc>
  </rcc>
  <rcc rId="898" sId="2">
    <nc r="D116">
      <v>3124</v>
    </nc>
  </rcc>
  <rrc rId="899" sId="2" eol="1" ref="A117:XFD117" action="insertRow"/>
  <rcc rId="900" sId="2" numFmtId="34">
    <nc r="C117">
      <v>200</v>
    </nc>
  </rcc>
  <rcc rId="901" sId="2">
    <nc r="D117">
      <v>3123</v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02" sId="9" eol="1" ref="A42:XFD42" action="insertRow"/>
  <rcc rId="903" sId="9" numFmtId="19">
    <nc r="B42">
      <v>44511</v>
    </nc>
  </rcc>
  <rcc rId="904" sId="9" numFmtId="19">
    <nc r="A42">
      <v>44512</v>
    </nc>
  </rcc>
  <rcc rId="905" sId="9" numFmtId="34">
    <nc r="C42">
      <v>500</v>
    </nc>
  </rcc>
  <rcc rId="906" sId="9">
    <nc r="D42">
      <v>229</v>
    </nc>
  </rcc>
  <rrc rId="907" sId="9" eol="1" ref="A43:XFD43" action="insertRow"/>
  <rcc rId="908" sId="9" numFmtId="34">
    <nc r="C43">
      <v>500</v>
    </nc>
  </rcc>
  <rcc rId="909" sId="9">
    <nc r="D43">
      <v>228</v>
    </nc>
  </rcc>
  <rrc rId="910" sId="9" eol="1" ref="A44:XFD44" action="insertRow"/>
  <rcc rId="911" sId="9" numFmtId="34">
    <nc r="C44">
      <v>500</v>
    </nc>
  </rcc>
  <rcc rId="912" sId="9">
    <nc r="D44">
      <v>225</v>
    </nc>
  </rcc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13" sId="2" eol="1" ref="A118:XFD118" action="insertRow"/>
  <rcc rId="914" sId="2" numFmtId="34">
    <nc r="C118">
      <v>500</v>
    </nc>
  </rcc>
  <rcc rId="915" sId="2">
    <nc r="D118">
      <v>3067</v>
    </nc>
  </rcc>
  <rrc rId="916" sId="2" eol="1" ref="A119:XFD119" action="insertRow"/>
  <rcc rId="917" sId="2" numFmtId="34">
    <nc r="C119">
      <v>500</v>
    </nc>
  </rcc>
  <rcc rId="918" sId="2">
    <nc r="D119">
      <v>3066</v>
    </nc>
  </rcc>
  <rrc rId="919" sId="2" eol="1" ref="A120:XFD120" action="insertRow"/>
  <rcc rId="920" sId="2" numFmtId="34">
    <nc r="C120">
      <v>500</v>
    </nc>
  </rcc>
  <rcc rId="921" sId="2">
    <nc r="D120">
      <v>3069</v>
    </nc>
  </rcc>
  <rrc rId="922" sId="2" eol="1" ref="A121:XFD121" action="insertRow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" sId="9" odxf="1" dxf="1">
    <nc r="G2" t="inlineStr">
      <is>
        <t>FECHA DEP</t>
      </is>
    </nc>
    <odxf>
      <font>
        <b val="0"/>
        <sz val="10"/>
      </font>
      <numFmt numFmtId="0" formatCode="General"/>
      <fill>
        <patternFill patternType="none">
          <bgColor indexed="65"/>
        </patternFill>
      </fill>
    </odxf>
    <ndxf>
      <font>
        <b/>
        <sz val="10"/>
      </font>
      <numFmt numFmtId="164" formatCode="dd\-mm\-yy;@"/>
      <fill>
        <patternFill patternType="solid">
          <bgColor rgb="FFFFFF00"/>
        </patternFill>
      </fill>
    </ndxf>
  </rcc>
  <rcc rId="26" sId="9" odxf="1" s="1" dxf="1">
    <nc r="H2" t="inlineStr">
      <is>
        <t>IMPORTE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odxf>
    <ndxf>
      <font>
        <b/>
        <sz val="10"/>
        <color theme="1"/>
        <name val="Calibri"/>
        <family val="2"/>
        <scheme val="minor"/>
      </font>
      <numFmt numFmtId="34" formatCode="_-&quot;$&quot;* #,##0.00_-;\-&quot;$&quot;* #,##0.00_-;_-&quot;$&quot;* &quot;-&quot;??_-;_-@_-"/>
    </ndxf>
  </rcc>
  <rcc rId="27" sId="9" odxf="1" dxf="1">
    <nc r="I2" t="inlineStr">
      <is>
        <t>FOLIO</t>
      </is>
    </nc>
    <odxf>
      <font>
        <b val="0"/>
        <sz val="10"/>
      </font>
    </odxf>
    <ndxf>
      <font>
        <b/>
        <sz val="10"/>
      </font>
    </ndxf>
  </rcc>
  <rfmt sheetId="9" sqref="G3" start="0" length="0">
    <dxf>
      <numFmt numFmtId="164" formatCode="dd\-mm\-yy;@"/>
      <fill>
        <patternFill patternType="solid">
          <bgColor theme="4" tint="0.59999389629810485"/>
        </patternFill>
      </fill>
    </dxf>
  </rfmt>
  <rcc rId="28" sId="9" numFmtId="19">
    <nc r="G3">
      <v>44511</v>
    </nc>
  </rcc>
  <rfmt sheetId="9" sqref="H1:H1048576">
    <dxf>
      <numFmt numFmtId="34" formatCode="_-&quot;$&quot;* #,##0.00_-;\-&quot;$&quot;* #,##0.00_-;_-&quot;$&quot;* &quot;-&quot;??_-;_-@_-"/>
    </dxf>
  </rfmt>
  <rfmt sheetId="9" sqref="I1:I1048576">
    <dxf>
      <alignment horizontal="general"/>
    </dxf>
  </rfmt>
  <rfmt sheetId="9" sqref="I1:I1048576">
    <dxf>
      <alignment horizontal="center"/>
    </dxf>
  </rfmt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3" sId="10" numFmtId="19">
    <nc r="A21">
      <v>44511</v>
    </nc>
  </rcc>
  <rcc rId="924" sId="10" numFmtId="34">
    <nc r="C21">
      <v>4327.05</v>
    </nc>
  </rcc>
  <rcc rId="925" sId="10">
    <nc r="D21" t="inlineStr">
      <is>
        <t>s/f</t>
      </is>
    </nc>
  </rcc>
  <rcc rId="926" sId="10">
    <nc r="E21">
      <v>15307840</v>
    </nc>
  </rcc>
  <rcc rId="927" sId="10">
    <nc r="F21" t="inlineStr">
      <is>
        <t>guadalupe</t>
      </is>
    </nc>
  </rcc>
  <rrc rId="928" sId="10" ref="A23:XFD23" action="insertRow"/>
  <rrc rId="929" sId="10" ref="A22:XFD24" action="insertRow"/>
  <rcc rId="930" sId="10" numFmtId="34">
    <nc r="C22">
      <v>4327.05</v>
    </nc>
  </rcc>
  <rcc rId="931" sId="10">
    <nc r="D22" t="inlineStr">
      <is>
        <t>s/f</t>
      </is>
    </nc>
  </rcc>
  <rcc rId="932" sId="10">
    <nc r="E22">
      <v>15307670</v>
    </nc>
  </rcc>
  <rcc rId="933" sId="10">
    <nc r="F22" t="inlineStr">
      <is>
        <t>guadalupe</t>
      </is>
    </nc>
  </rcc>
  <rcc rId="934" sId="10" numFmtId="34">
    <nc r="C23">
      <v>1863.96</v>
    </nc>
  </rcc>
  <rcc rId="935" sId="10">
    <nc r="D23" t="inlineStr">
      <is>
        <t>s/f</t>
      </is>
    </nc>
  </rcc>
  <rcc rId="936" sId="10">
    <nc r="E23">
      <v>15307570</v>
    </nc>
  </rcc>
  <rcc rId="937" sId="10">
    <nc r="F23" t="inlineStr">
      <is>
        <t>aida</t>
      </is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8" sId="12" numFmtId="19">
    <nc r="B58">
      <v>44511</v>
    </nc>
  </rcc>
  <rcc rId="939" sId="12" numFmtId="34">
    <nc r="C58">
      <v>413.8</v>
    </nc>
  </rcc>
  <rcc rId="940" sId="12">
    <nc r="D58">
      <v>397</v>
    </nc>
  </rcc>
  <rcc rId="941" sId="12" numFmtId="4">
    <nc r="E58">
      <v>4814</v>
    </nc>
  </rcc>
  <rrc rId="942" sId="12" ref="A59:XFD60" action="insertRow"/>
  <rrc rId="943" sId="12" ref="A59:XFD60" action="insertRow"/>
  <rcc rId="944" sId="12" numFmtId="34">
    <nc r="C59">
      <v>803.19</v>
    </nc>
  </rcc>
  <rcc rId="945" sId="12">
    <nc r="D59">
      <v>393</v>
    </nc>
  </rcc>
  <rcc rId="946" sId="12" numFmtId="4">
    <nc r="E59">
      <v>6860</v>
    </nc>
  </rcc>
  <rcc rId="947" sId="12" numFmtId="34">
    <nc r="C60">
      <v>999.95</v>
    </nc>
  </rcc>
  <rcc rId="948" sId="12">
    <nc r="D60">
      <v>407</v>
    </nc>
  </rcc>
  <rcc rId="949" sId="12" numFmtId="4">
    <nc r="E60">
      <v>6251</v>
    </nc>
  </rcc>
  <rcc rId="950" sId="12" numFmtId="34">
    <nc r="C61">
      <v>599.89</v>
    </nc>
  </rcc>
  <rcc rId="951" sId="12">
    <nc r="D61">
      <v>401</v>
    </nc>
  </rcc>
  <rcc rId="952" sId="12" numFmtId="4">
    <nc r="E61">
      <v>6362</v>
    </nc>
  </rcc>
  <rcc rId="953" sId="12" numFmtId="34">
    <nc r="C62">
      <v>998.91</v>
    </nc>
  </rcc>
  <rcc rId="954" sId="12">
    <nc r="D62">
      <v>403</v>
    </nc>
  </rcc>
  <rcc rId="955" sId="12" numFmtId="4">
    <nc r="E62">
      <v>1391</v>
    </nc>
  </rcc>
  <rrc rId="956" sId="12" eol="1" ref="A63:XFD63" action="insertRow"/>
  <rcc rId="957" sId="12" numFmtId="34">
    <nc r="C63">
      <v>999.85</v>
    </nc>
  </rcc>
  <rcc rId="958" sId="12">
    <nc r="D63">
      <v>405</v>
    </nc>
  </rcc>
  <rcc rId="959" sId="12" numFmtId="4">
    <nc r="E63">
      <v>1551</v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0" sId="13" numFmtId="19">
    <nc r="A57">
      <v>37207</v>
    </nc>
  </rcc>
  <rcc rId="961" sId="13" numFmtId="34">
    <nc r="C57">
      <v>1473.04</v>
    </nc>
  </rcc>
  <rcc rId="962" sId="13">
    <nc r="D57">
      <v>1281</v>
    </nc>
  </rcc>
  <rcc rId="963" sId="13">
    <nc r="E57">
      <v>4395</v>
    </nc>
  </rcc>
  <rrc rId="964" sId="13" eol="1" ref="A58:XFD58" action="insertRow"/>
  <rcc rId="965" sId="13" numFmtId="34">
    <nc r="C58">
      <v>200</v>
    </nc>
  </rcc>
  <rcc rId="966" sId="13">
    <nc r="D58">
      <v>1283</v>
    </nc>
  </rcc>
  <rcc rId="967" sId="13">
    <nc r="E58">
      <v>3527</v>
    </nc>
  </rcc>
  <rrc rId="968" sId="13" eol="1" ref="A59:XFD59" action="insertRow"/>
  <rcc rId="969" sId="13" numFmtId="34">
    <nc r="C59">
      <v>800.06</v>
    </nc>
  </rcc>
  <rcc rId="970" sId="13">
    <nc r="D59">
      <v>71</v>
    </nc>
  </rcc>
  <rcc rId="971" sId="13">
    <nc r="E59">
      <v>8101</v>
    </nc>
  </rcc>
  <rrc rId="972" sId="13" eol="1" ref="A60:XFD60" action="insertRow"/>
  <rcc rId="973" sId="13" numFmtId="34">
    <nc r="C60">
      <v>1068.1400000000001</v>
    </nc>
  </rcc>
  <rcc rId="974" sId="13">
    <nc r="D60">
      <v>1277</v>
    </nc>
  </rcc>
  <rcc rId="975" sId="13">
    <nc r="E60">
      <v>4455</v>
    </nc>
  </rcc>
  <rrc rId="976" sId="13" eol="1" ref="A61:XFD61" action="insertRow"/>
  <rcc rId="977" sId="13" numFmtId="34">
    <nc r="C61">
      <v>856.33</v>
    </nc>
  </rcc>
  <rcc rId="978" sId="13">
    <nc r="D61">
      <v>1278</v>
    </nc>
  </rcc>
  <rcc rId="979" sId="13">
    <nc r="E61">
      <v>4378</v>
    </nc>
  </rcc>
  <rrc rId="980" sId="13" eol="1" ref="A62:XFD62" action="insertRow"/>
  <rcc rId="981" sId="13" numFmtId="34">
    <nc r="C62">
      <v>1320.13</v>
    </nc>
  </rcc>
  <rcc rId="982" sId="13">
    <nc r="D62">
      <v>1280</v>
    </nc>
  </rcc>
  <rcc rId="983" sId="13">
    <nc r="E62">
      <v>1401</v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4" sId="3" numFmtId="19">
    <nc r="A53">
      <v>44533</v>
    </nc>
  </rcc>
  <rcc rId="985" sId="3" numFmtId="34">
    <nc r="C53">
      <v>400</v>
    </nc>
  </rcc>
  <rcc rId="986" sId="3">
    <nc r="D53">
      <v>228</v>
    </nc>
  </rcc>
  <rcc rId="987" sId="3" numFmtId="19">
    <nc r="I10">
      <v>44533</v>
    </nc>
  </rcc>
  <rcc rId="988" sId="3" numFmtId="34">
    <nc r="K10">
      <v>100</v>
    </nc>
  </rcc>
  <rcc rId="989" sId="3">
    <nc r="L10">
      <v>1062</v>
    </nc>
  </rcc>
  <rcc rId="990" sId="3" numFmtId="34">
    <nc r="K11">
      <v>200</v>
    </nc>
  </rcc>
  <rcc rId="991" sId="3">
    <nc r="L11">
      <v>1044</v>
    </nc>
  </rcc>
  <rcc rId="992" sId="3" numFmtId="34">
    <nc r="K12">
      <v>100</v>
    </nc>
  </rcc>
  <rcc rId="993" sId="3">
    <nc r="L12">
      <v>1063</v>
    </nc>
  </rcc>
  <rcc rId="994" sId="3" numFmtId="34">
    <nc r="K13">
      <v>200</v>
    </nc>
  </rcc>
  <rcc rId="995" sId="3">
    <nc r="L13">
      <v>1045</v>
    </nc>
  </rcc>
  <rcc rId="996" sId="3" numFmtId="34">
    <nc r="K14">
      <v>200</v>
    </nc>
  </rcc>
  <rcc rId="997" sId="3">
    <nc r="L14">
      <v>1046</v>
    </nc>
  </rcc>
  <rcc rId="998" sId="3" numFmtId="34">
    <nc r="K15">
      <v>100</v>
    </nc>
  </rcc>
  <rcc rId="999" sId="3">
    <nc r="L15">
      <v>1064</v>
    </nc>
  </rcc>
  <rcc rId="1000" sId="3" numFmtId="34">
    <nc r="K16">
      <v>200</v>
    </nc>
  </rcc>
  <rcc rId="1001" sId="3">
    <nc r="L16">
      <v>1043</v>
    </nc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02" sId="11" eol="1" ref="A43:XFD43" action="insertRow"/>
  <rcc rId="1003" sId="11" numFmtId="19">
    <nc r="A43">
      <v>44533</v>
    </nc>
  </rcc>
  <rcc rId="1004" sId="11" numFmtId="19">
    <nc r="B43">
      <v>44530</v>
    </nc>
  </rcc>
  <rcc rId="1005" sId="11" numFmtId="34">
    <nc r="C43">
      <v>5000</v>
    </nc>
  </rcc>
  <rrc rId="1006" sId="11" eol="1" ref="A44:XFD44" action="insertRow"/>
  <rcc rId="1007" sId="11" numFmtId="34">
    <nc r="C44">
      <v>5000</v>
    </nc>
  </rcc>
  <rrc rId="1008" sId="11" eol="1" ref="A45:XFD45" action="insertRow"/>
  <rcc rId="1009" sId="11" numFmtId="34">
    <nc r="C45">
      <v>5000</v>
    </nc>
  </rcc>
  <rrc rId="1010" sId="11" eol="1" ref="A46:XFD46" action="insertRow"/>
  <rcc rId="1011" sId="11" numFmtId="34">
    <nc r="C46">
      <v>3000</v>
    </nc>
  </rcc>
  <rcc rId="1012" sId="11">
    <nc r="D43">
      <v>166</v>
    </nc>
  </rcc>
  <rcc rId="1013" sId="11">
    <nc r="D44">
      <v>167</v>
    </nc>
  </rcc>
  <rcc rId="1014" sId="11">
    <nc r="D45">
      <v>165</v>
    </nc>
  </rcc>
  <rcc rId="1015" sId="11">
    <nc r="D46">
      <v>171</v>
    </nc>
  </rcc>
  <rrc rId="1016" sId="10" eol="1" ref="A32:XFD32" action="insertRow"/>
  <rcc rId="1017" sId="10" numFmtId="19">
    <nc r="A32">
      <v>44533</v>
    </nc>
  </rcc>
  <rcc rId="1018" sId="10" numFmtId="34">
    <nc r="C32">
      <v>2858.62</v>
    </nc>
  </rcc>
  <rcc rId="1019" sId="10">
    <nc r="E32">
      <v>15565770</v>
    </nc>
  </rcc>
  <rrc rId="1020" sId="10" eol="1" ref="A33:XFD33" action="insertRow"/>
  <rcc rId="1021" sId="10" numFmtId="34">
    <nc r="C33">
      <v>4414.8</v>
    </nc>
  </rcc>
  <rcc rId="1022" sId="10">
    <nc r="E33">
      <v>15571220</v>
    </nc>
  </rcc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3" sId="8" odxf="1" s="1" dxf="1" numFmtId="4">
    <nc r="C18">
      <v>600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rgb="FF000000"/>
        <name val="Calibri"/>
        <family val="2"/>
        <scheme val="none"/>
      </font>
      <numFmt numFmtId="171" formatCode="&quot; $&quot;#,##0.00&quot; &quot;;&quot;-$&quot;#,##0.00&quot; &quot;;&quot; $-&quot;#&quot; &quot;;&quot; &quot;@&quot; &quot;"/>
    </ndxf>
  </rcc>
  <rcc rId="1024" sId="8" odxf="1" s="1" dxf="1">
    <nc r="D18">
      <v>996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rgb="FF000000"/>
        <name val="Calibri"/>
        <family val="2"/>
        <scheme val="none"/>
      </font>
      <numFmt numFmtId="172" formatCode="[$-80A]General"/>
    </ndxf>
  </rcc>
  <rcc rId="1025" sId="8" odxf="1" s="1" dxf="1" numFmtId="4">
    <nc r="C19">
      <v>600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rgb="FF000000"/>
        <name val="Calibri"/>
        <family val="2"/>
        <scheme val="none"/>
      </font>
      <numFmt numFmtId="171" formatCode="&quot; $&quot;#,##0.00&quot; &quot;;&quot;-$&quot;#,##0.00&quot; &quot;;&quot; $-&quot;#&quot; &quot;;&quot; &quot;@&quot; &quot;"/>
    </ndxf>
  </rcc>
  <rcc rId="1026" sId="8" odxf="1" s="1" dxf="1">
    <nc r="D19">
      <v>997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rgb="FF000000"/>
        <name val="Calibri"/>
        <family val="2"/>
        <scheme val="none"/>
      </font>
      <numFmt numFmtId="172" formatCode="[$-80A]General"/>
    </ndxf>
  </rcc>
  <rfmt sheetId="8" s="1" sqref="C36" start="0" length="0">
    <dxf>
      <font>
        <sz val="11"/>
        <color rgb="FF000000"/>
        <name val="Calibri"/>
        <family val="2"/>
        <scheme val="none"/>
      </font>
      <numFmt numFmtId="171" formatCode="&quot; $&quot;#,##0.00&quot; &quot;;&quot;-$&quot;#,##0.00&quot; &quot;;&quot; $-&quot;#&quot; &quot;;&quot; &quot;@&quot; &quot;"/>
      <alignment horizontal="general"/>
    </dxf>
  </rfmt>
  <rfmt sheetId="8" s="1" sqref="D36" start="0" length="0">
    <dxf>
      <font>
        <sz val="11"/>
        <color rgb="FF000000"/>
        <name val="Calibri"/>
        <family val="2"/>
        <scheme val="none"/>
      </font>
      <numFmt numFmtId="172" formatCode="[$-80A]General"/>
    </dxf>
  </rfmt>
  <rcc rId="1027" sId="8" odxf="1" s="1" dxf="1" numFmtId="4">
    <nc r="C37">
      <v>1000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1"/>
        <color rgb="FF000000"/>
        <name val="Calibri"/>
        <family val="2"/>
        <scheme val="none"/>
      </font>
      <numFmt numFmtId="171" formatCode="&quot; $&quot;#,##0.00&quot; &quot;;&quot;-$&quot;#,##0.00&quot; &quot;;&quot; $-&quot;#&quot; &quot;;&quot; &quot;@&quot; &quot;"/>
      <alignment horizontal="general"/>
    </ndxf>
  </rcc>
  <rcc rId="1028" sId="8" odxf="1" s="1" dxf="1">
    <nc r="D37">
      <v>968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1"/>
        <color rgb="FF000000"/>
        <name val="Calibri"/>
        <family val="2"/>
        <scheme val="none"/>
      </font>
      <numFmt numFmtId="172" formatCode="[$-80A]General"/>
    </ndxf>
  </rcc>
  <rcc rId="1029" sId="8" odxf="1" s="1" dxf="1" numFmtId="4">
    <nc r="C38">
      <v>300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1"/>
        <color rgb="FF000000"/>
        <name val="Calibri"/>
        <family val="2"/>
        <scheme val="none"/>
      </font>
      <numFmt numFmtId="171" formatCode="&quot; $&quot;#,##0.00&quot; &quot;;&quot;-$&quot;#,##0.00&quot; &quot;;&quot; $-&quot;#&quot; &quot;;&quot; &quot;@&quot; &quot;"/>
      <alignment horizontal="general"/>
    </ndxf>
  </rcc>
  <rcc rId="1030" sId="8" odxf="1" s="1" dxf="1">
    <nc r="D38">
      <v>1006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1"/>
        <color rgb="FF000000"/>
        <name val="Calibri"/>
        <family val="2"/>
        <scheme val="none"/>
      </font>
      <numFmt numFmtId="172" formatCode="[$-80A]General"/>
    </ndxf>
  </rcc>
  <rcc rId="1031" sId="8" odxf="1" s="1" dxf="1" numFmtId="4">
    <nc r="C39">
      <v>300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1"/>
        <color rgb="FF000000"/>
        <name val="Calibri"/>
        <family val="2"/>
        <scheme val="none"/>
      </font>
      <numFmt numFmtId="171" formatCode="&quot; $&quot;#,##0.00&quot; &quot;;&quot;-$&quot;#,##0.00&quot; &quot;;&quot; $-&quot;#&quot; &quot;;&quot; &quot;@&quot; &quot;"/>
      <alignment horizontal="general"/>
    </ndxf>
  </rcc>
  <rcc rId="1032" sId="8" odxf="1" s="1" dxf="1">
    <nc r="D39">
      <v>1008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1"/>
        <color rgb="FF000000"/>
        <name val="Calibri"/>
        <family val="2"/>
        <scheme val="none"/>
      </font>
      <numFmt numFmtId="172" formatCode="[$-80A]General"/>
    </ndxf>
  </rcc>
  <rcc rId="1033" sId="8" odxf="1" s="1" dxf="1" numFmtId="4">
    <nc r="C40">
      <v>300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1"/>
        <color rgb="FF000000"/>
        <name val="Calibri"/>
        <family val="2"/>
        <scheme val="none"/>
      </font>
      <numFmt numFmtId="171" formatCode="&quot; $&quot;#,##0.00&quot; &quot;;&quot;-$&quot;#,##0.00&quot; &quot;;&quot; $-&quot;#&quot; &quot;;&quot; &quot;@&quot; &quot;"/>
      <alignment horizontal="general"/>
    </ndxf>
  </rcc>
  <rcc rId="1034" sId="8" odxf="1" s="1" dxf="1">
    <nc r="D40">
      <v>1007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1"/>
        <color rgb="FF000000"/>
        <name val="Calibri"/>
        <family val="2"/>
        <scheme val="none"/>
      </font>
      <numFmt numFmtId="172" formatCode="[$-80A]General"/>
    </ndxf>
  </rcc>
  <rcc rId="1035" sId="8" odxf="1" s="1" dxf="1" numFmtId="4">
    <nc r="C41">
      <v>300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1"/>
        <color rgb="FF000000"/>
        <name val="Calibri"/>
        <family val="2"/>
        <scheme val="none"/>
      </font>
      <numFmt numFmtId="171" formatCode="&quot; $&quot;#,##0.00&quot; &quot;;&quot;-$&quot;#,##0.00&quot; &quot;;&quot; $-&quot;#&quot; &quot;;&quot; &quot;@&quot; &quot;"/>
      <alignment horizontal="general"/>
    </ndxf>
  </rcc>
  <rcc rId="1036" sId="8" odxf="1" s="1" dxf="1">
    <nc r="D41">
      <v>1003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1"/>
        <color rgb="FF000000"/>
        <name val="Calibri"/>
        <family val="2"/>
        <scheme val="none"/>
      </font>
      <numFmt numFmtId="172" formatCode="[$-80A]General"/>
    </ndxf>
  </rcc>
  <rcc rId="1037" sId="8" odxf="1" s="1" dxf="1" numFmtId="4">
    <nc r="C42">
      <v>300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1"/>
        <color rgb="FF000000"/>
        <name val="Calibri"/>
        <family val="2"/>
        <scheme val="none"/>
      </font>
      <numFmt numFmtId="171" formatCode="&quot; $&quot;#,##0.00&quot; &quot;;&quot;-$&quot;#,##0.00&quot; &quot;;&quot; $-&quot;#&quot; &quot;;&quot; &quot;@&quot; &quot;"/>
      <alignment horizontal="general"/>
    </ndxf>
  </rcc>
  <rcc rId="1038" sId="8" odxf="1" s="1" dxf="1">
    <nc r="D42">
      <v>1009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1"/>
        <color rgb="FF000000"/>
        <name val="Calibri"/>
        <family val="2"/>
        <scheme val="none"/>
      </font>
      <numFmt numFmtId="172" formatCode="[$-80A]General"/>
    </ndxf>
  </rcc>
  <rfmt sheetId="8" s="1" sqref="C43" start="0" length="0">
    <dxf>
      <font>
        <sz val="11"/>
        <color rgb="FF000000"/>
        <name val="Calibri"/>
        <family val="2"/>
        <scheme val="none"/>
      </font>
      <numFmt numFmtId="171" formatCode="&quot; $&quot;#,##0.00&quot; &quot;;&quot;-$&quot;#,##0.00&quot; &quot;;&quot; $-&quot;#&quot; &quot;;&quot; &quot;@&quot; &quot;"/>
      <alignment horizontal="general"/>
    </dxf>
  </rfmt>
  <rfmt sheetId="8" s="1" sqref="D43" start="0" length="0">
    <dxf>
      <font>
        <sz val="11"/>
        <color rgb="FF000000"/>
        <name val="Calibri"/>
        <family val="2"/>
        <scheme val="none"/>
      </font>
      <numFmt numFmtId="172" formatCode="[$-80A]General"/>
    </dxf>
  </rfmt>
  <ris rId="1039" sheetId="25" name="[FORMATO.xlsx]Hoja6" sheetPosition="24"/>
  <rrc rId="1040" sId="8" eol="1" ref="A44:XFD44" action="insertRow"/>
  <rcc rId="1041" sId="8" numFmtId="34">
    <nc r="C44">
      <v>1000</v>
    </nc>
  </rcc>
  <rcc rId="1042" sId="8">
    <nc r="D44">
      <v>969</v>
    </nc>
  </rcc>
  <rcc rId="1043" sId="8">
    <nc r="D45">
      <v>1004</v>
    </nc>
  </rcc>
  <rcc rId="1044" sId="8" numFmtId="34">
    <nc r="C45">
      <v>300</v>
    </nc>
  </rcc>
  <rrc rId="1045" sId="8" eol="1" ref="A46:XFD46" action="insertRow"/>
  <rcc rId="1046" sId="8" numFmtId="34">
    <nc r="C46">
      <v>1000</v>
    </nc>
  </rcc>
  <rrc rId="1047" sId="8" eol="1" ref="A47:XFD47" action="insertRow"/>
  <rcc rId="1048" sId="8" numFmtId="34">
    <nc r="C47">
      <v>600</v>
    </nc>
  </rcc>
  <rrc rId="1049" sId="8" eol="1" ref="A48:XFD48" action="insertRow"/>
  <rcc rId="1050" sId="8" numFmtId="34">
    <nc r="C48">
      <v>800</v>
    </nc>
  </rcc>
  <rrc rId="1051" sId="8" eol="1" ref="A49:XFD49" action="insertRow"/>
  <rcc rId="1052" sId="8" numFmtId="34">
    <nc r="C49">
      <v>800</v>
    </nc>
  </rcc>
  <rrc rId="1053" sId="8" eol="1" ref="A50:XFD50" action="insertRow"/>
  <rcc rId="1054" sId="8" numFmtId="34">
    <nc r="C50">
      <v>800</v>
    </nc>
  </rcc>
  <rrc rId="1055" sId="8" eol="1" ref="A51:XFD51" action="insertRow"/>
  <rcc rId="1056" sId="8" numFmtId="34">
    <nc r="C51">
      <v>800</v>
    </nc>
  </rcc>
  <rcc rId="1057" sId="8">
    <nc r="D46">
      <v>970</v>
    </nc>
  </rcc>
  <rcc rId="1058" sId="8">
    <nc r="D47">
      <v>995</v>
    </nc>
  </rcc>
  <rcc rId="1059" sId="8">
    <nc r="D48">
      <v>1135</v>
    </nc>
  </rcc>
  <rcc rId="1060" sId="8">
    <nc r="D49">
      <v>1137</v>
    </nc>
  </rcc>
  <rcc rId="1061" sId="8">
    <nc r="D50">
      <v>1138</v>
    </nc>
  </rcc>
  <rcc rId="1062" sId="8">
    <nc r="D51">
      <v>1136</v>
    </nc>
  </rcc>
  <rcc rId="1063" sId="8" numFmtId="34">
    <nc r="C53">
      <v>300</v>
    </nc>
  </rcc>
  <rrc rId="1064" sId="8" eol="1" ref="A54:XFD54" action="insertRow"/>
  <rcc rId="1065" sId="8" numFmtId="34">
    <nc r="C54">
      <v>1000</v>
    </nc>
  </rcc>
  <rrc rId="1066" sId="8" eol="1" ref="A55:XFD55" action="insertRow"/>
  <rcc rId="1067" sId="8" numFmtId="34">
    <nc r="C55">
      <v>1000</v>
    </nc>
  </rcc>
  <rcc rId="1068" sId="8">
    <nc r="D53">
      <v>1001</v>
    </nc>
  </rcc>
  <rcc rId="1069" sId="8">
    <nc r="D54">
      <v>935</v>
    </nc>
  </rcc>
  <rcc rId="1070" sId="8">
    <nc r="D55">
      <v>936</v>
    </nc>
  </rcc>
  <rcc rId="1071" sId="8" numFmtId="19">
    <nc r="A57">
      <v>44524</v>
    </nc>
  </rcc>
  <rcc rId="1072" sId="8" numFmtId="34">
    <nc r="C57">
      <v>1000</v>
    </nc>
  </rcc>
  <rrc rId="1073" sId="8" eol="1" ref="A58:XFD58" action="insertRow"/>
  <rcc rId="1074" sId="8" numFmtId="34">
    <nc r="C58">
      <v>600</v>
    </nc>
  </rcc>
  <rrc rId="1075" sId="8" eol="1" ref="A59:XFD59" action="insertRow"/>
  <rcc rId="1076" sId="8" numFmtId="34">
    <nc r="C59">
      <v>600</v>
    </nc>
  </rcc>
  <rrc rId="1077" sId="8" eol="1" ref="A60:XFD60" action="insertRow"/>
  <rcc rId="1078" sId="8" numFmtId="34">
    <nc r="C60">
      <v>300</v>
    </nc>
  </rcc>
  <rcc rId="1079" sId="8">
    <nc r="D57">
      <v>967</v>
    </nc>
  </rcc>
  <rcc rId="1080" sId="8">
    <nc r="D58">
      <v>994</v>
    </nc>
  </rcc>
  <rcc rId="1081" sId="8">
    <nc r="D59">
      <v>991</v>
    </nc>
  </rcc>
  <rcc rId="1082" sId="8">
    <nc r="D60">
      <v>1002</v>
    </nc>
  </rcc>
  <rcc rId="1083" sId="8" numFmtId="19">
    <nc r="A63">
      <v>44531</v>
    </nc>
  </rcc>
  <rcc rId="1084" sId="8" numFmtId="34">
    <nc r="C63">
      <v>1000</v>
    </nc>
  </rcc>
  <rcc rId="1085" sId="8">
    <nc r="D63">
      <v>971</v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6" sId="1" numFmtId="19">
    <nc r="A48">
      <v>44536</v>
    </nc>
  </rcc>
  <rcc rId="1087" sId="1" numFmtId="34">
    <nc r="C48">
      <v>754.2</v>
    </nc>
  </rcc>
  <rcc rId="1088" sId="1">
    <nc r="D48">
      <v>28819</v>
    </nc>
  </rcc>
  <rrc rId="1089" sId="1" eol="1" ref="A49:XFD49" action="insertRow"/>
  <rcc rId="1090" sId="1" numFmtId="34">
    <nc r="C49">
      <v>2395.73</v>
    </nc>
  </rcc>
  <rcc rId="1091" sId="1">
    <nc r="D49">
      <v>28865</v>
    </nc>
  </rcc>
  <rcc rId="1092" sId="1" numFmtId="34">
    <nc r="C50">
      <v>1152.25</v>
    </nc>
  </rcc>
  <rcc rId="1093" sId="1">
    <nc r="D50">
      <v>28820</v>
    </nc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94" sId="2" eol="1" ref="A122:XFD122" action="insertRow"/>
  <rcc rId="1095" sId="2" numFmtId="19">
    <nc r="A122">
      <v>44536</v>
    </nc>
  </rcc>
  <rcc rId="1096" sId="2" numFmtId="34">
    <nc r="C122">
      <v>100</v>
    </nc>
  </rcc>
  <rcc rId="1097" sId="2">
    <nc r="D122">
      <v>3390</v>
    </nc>
  </rcc>
  <rrc rId="1098" sId="2" eol="1" ref="A123:XFD123" action="insertRow"/>
  <rcc rId="1099" sId="2" numFmtId="34">
    <nc r="C123">
      <v>200</v>
    </nc>
  </rcc>
  <rcc rId="1100" sId="2">
    <nc r="D123">
      <v>3368</v>
    </nc>
  </rcc>
  <rrc rId="1101" sId="2" eol="1" ref="A124:XFD124" action="insertRow"/>
  <rcc rId="1102" sId="2" numFmtId="34">
    <nc r="C124">
      <v>500</v>
    </nc>
  </rcc>
  <rcc rId="1103" sId="2">
    <nc r="D124">
      <v>3299</v>
    </nc>
  </rcc>
  <rrc rId="1104" sId="2" eol="1" ref="A125:XFD125" action="insertRow"/>
  <rcc rId="1105" sId="2" numFmtId="34">
    <nc r="C125">
      <v>200</v>
    </nc>
  </rcc>
  <rcc rId="1106" sId="2">
    <nc r="D125">
      <v>3369</v>
    </nc>
  </rcc>
  <rrc rId="1107" sId="2" eol="1" ref="A126:XFD126" action="insertRow"/>
  <rcc rId="1108" sId="2" numFmtId="34">
    <nc r="C126">
      <v>500</v>
    </nc>
  </rcc>
  <rcc rId="1109" sId="2">
    <nc r="D126">
      <v>3300</v>
    </nc>
  </rcc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0" sId="9" numFmtId="19">
    <nc r="A49">
      <v>44536</v>
    </nc>
  </rcc>
  <rcc rId="1111" sId="9" numFmtId="34">
    <nc r="C49">
      <v>500</v>
    </nc>
  </rcc>
  <rrc rId="1112" sId="9" eol="1" ref="A50:XFD50" action="insertRow"/>
  <rcc rId="1113" sId="9" numFmtId="34">
    <nc r="C50">
      <v>300</v>
    </nc>
  </rcc>
  <rcc rId="1114" sId="9">
    <nc r="D49">
      <v>252</v>
    </nc>
  </rcc>
  <rcc rId="1115" sId="9">
    <nc r="D50">
      <v>269</v>
    </nc>
  </rcc>
  <rrc rId="1116" sId="9" eol="1" ref="A51:XFD51" action="insertRow"/>
  <rcc rId="1117" sId="9" numFmtId="34">
    <nc r="C51">
      <v>500</v>
    </nc>
  </rcc>
  <rcc rId="1118" sId="9">
    <nc r="D51">
      <v>250</v>
    </nc>
  </rc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9" sId="10" numFmtId="19">
    <nc r="A38">
      <v>44536</v>
    </nc>
  </rcc>
  <rcc rId="1120" sId="10" numFmtId="34">
    <nc r="C38">
      <v>1903.15</v>
    </nc>
  </rcc>
  <rcc rId="1121" sId="10">
    <nc r="D38">
      <v>2458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" sId="2" numFmtId="19">
    <nc r="A64">
      <v>44517</v>
    </nc>
  </rcc>
  <rcc rId="30" sId="2" numFmtId="19">
    <nc r="B64">
      <v>44517</v>
    </nc>
  </rcc>
  <rcc rId="31" sId="2">
    <nc r="D64">
      <v>3130</v>
    </nc>
  </rcc>
  <rrc rId="32" sId="2" eol="1" ref="A65:XFD65" action="insertRow"/>
  <rcc rId="33" sId="2">
    <nc r="D65">
      <v>3131</v>
    </nc>
  </rcc>
  <rcc rId="34" sId="2" odxf="1">
    <nc r="D66">
      <v>3132</v>
    </nc>
    <odxf/>
  </rcc>
  <rcc rId="35" sId="2" odxf="1">
    <nc r="D67">
      <v>3133</v>
    </nc>
    <odxf/>
  </rcc>
  <rcc rId="36" sId="2" odxf="1">
    <nc r="D68">
      <v>3134</v>
    </nc>
    <odxf/>
  </rcc>
  <rcc rId="37" sId="2" odxf="1">
    <nc r="D69">
      <v>3135</v>
    </nc>
    <odxf/>
  </rcc>
  <rcc rId="38" sId="2" odxf="1">
    <nc r="D70">
      <v>3136</v>
    </nc>
    <odxf/>
  </rcc>
  <rcc rId="39" sId="2" odxf="1">
    <nc r="D71">
      <v>3137</v>
    </nc>
    <odxf/>
  </rcc>
  <rcc rId="40" sId="2" numFmtId="34">
    <nc r="C64">
      <v>200</v>
    </nc>
  </rcc>
  <rcc rId="41" sId="2" numFmtId="34">
    <nc r="C65">
      <v>200</v>
    </nc>
  </rcc>
  <rcc rId="42" sId="2" numFmtId="34">
    <nc r="C66">
      <v>200</v>
    </nc>
  </rcc>
  <rcc rId="43" sId="2" numFmtId="34">
    <nc r="C67">
      <v>200</v>
    </nc>
  </rcc>
  <rcc rId="44" sId="2" numFmtId="34">
    <nc r="C68">
      <v>200</v>
    </nc>
  </rcc>
  <rcc rId="45" sId="2" numFmtId="34">
    <nc r="C69">
      <v>200</v>
    </nc>
  </rcc>
  <rcc rId="46" sId="2" numFmtId="34">
    <nc r="C70">
      <v>200</v>
    </nc>
  </rcc>
  <rcc rId="47" sId="2" numFmtId="34">
    <nc r="C71">
      <v>200</v>
    </nc>
  </rcc>
  <rcc rId="48" sId="2" numFmtId="34">
    <nc r="C72">
      <v>500</v>
    </nc>
  </rcc>
  <rcc rId="49" sId="2">
    <nc r="D72">
      <v>3075</v>
    </nc>
  </rcc>
  <rrc rId="50" sId="2" eol="1" ref="A73:XFD73" action="insertRow"/>
  <rcc rId="51" sId="2" numFmtId="34">
    <nc r="C73">
      <v>300</v>
    </nc>
  </rcc>
  <rrc rId="52" sId="2" eol="1" ref="A74:XFD74" action="insertRow"/>
  <rcc rId="53" sId="2" numFmtId="34">
    <nc r="C74">
      <v>300</v>
    </nc>
  </rcc>
  <rcc rId="54" sId="2">
    <nc r="D73">
      <v>3105</v>
    </nc>
  </rcc>
  <rcc rId="55" sId="2">
    <nc r="D74">
      <v>3106</v>
    </nc>
  </rcc>
  <rrc rId="56" sId="2" eol="1" ref="A75:XFD75" action="insertRow"/>
  <rcc rId="57" sId="2" numFmtId="34">
    <nc r="C75">
      <v>100</v>
    </nc>
  </rcc>
  <rcc rId="58" sId="2" numFmtId="34">
    <nc r="C76">
      <v>100</v>
    </nc>
  </rcc>
  <rcc rId="59" sId="2" numFmtId="34">
    <nc r="C77">
      <v>100</v>
    </nc>
  </rcc>
  <rcc rId="60" sId="2" numFmtId="34">
    <nc r="C78">
      <v>100</v>
    </nc>
  </rcc>
  <rcc rId="61" sId="2" numFmtId="34">
    <nc r="C79">
      <v>100</v>
    </nc>
  </rcc>
  <rcc rId="62" sId="2" numFmtId="34">
    <nc r="C80">
      <v>100</v>
    </nc>
  </rcc>
  <rcc rId="63" sId="2" numFmtId="34">
    <nc r="C81">
      <v>100</v>
    </nc>
  </rcc>
  <rcc rId="64" sId="2" numFmtId="34">
    <nc r="C82">
      <v>100</v>
    </nc>
  </rcc>
  <rcc rId="65" sId="2">
    <nc r="D75">
      <v>3140</v>
    </nc>
  </rcc>
  <rcc rId="66" sId="2">
    <nc r="D76">
      <v>3141</v>
    </nc>
  </rcc>
  <rcc rId="67" sId="2">
    <nc r="D77">
      <v>3142</v>
    </nc>
  </rcc>
  <rcc rId="68" sId="2">
    <nc r="D78">
      <v>3143</v>
    </nc>
  </rcc>
  <rcc rId="69" sId="2">
    <nc r="D79">
      <v>3149</v>
    </nc>
  </rcc>
  <rcc rId="70" sId="2">
    <nc r="D80">
      <v>3150</v>
    </nc>
  </rcc>
  <rcc rId="71" sId="2">
    <nc r="D81">
      <v>3151</v>
    </nc>
  </rcc>
  <rcc rId="72" sId="2">
    <nc r="D82">
      <v>3152</v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2" sId="3" odxf="1" dxf="1">
    <nc r="AA2" t="inlineStr">
      <is>
        <t>CUENTA</t>
      </is>
    </nc>
    <odxf>
      <font>
        <b val="0"/>
        <sz val="10"/>
      </font>
      <numFmt numFmtId="0" formatCode="General"/>
    </odxf>
    <ndxf>
      <font>
        <b/>
        <sz val="10"/>
      </font>
      <numFmt numFmtId="167" formatCode="[$-F800]dddd\,\ mmmm\ dd\,\ yyyy"/>
    </ndxf>
  </rcc>
  <rcc rId="1123" sId="3" odxf="1" dxf="1">
    <nc r="AB2" t="inlineStr">
      <is>
        <t>FECHA DEP</t>
      </is>
    </nc>
    <odxf>
      <font>
        <b val="0"/>
        <sz val="10"/>
      </font>
      <numFmt numFmtId="0" formatCode="General"/>
      <fill>
        <patternFill patternType="none">
          <bgColor indexed="65"/>
        </patternFill>
      </fill>
    </odxf>
    <ndxf>
      <font>
        <b/>
        <sz val="10"/>
      </font>
      <numFmt numFmtId="165" formatCode="[$-80A]d&quot; de &quot;mmmm&quot; de &quot;yyyy;@"/>
      <fill>
        <patternFill patternType="solid">
          <bgColor rgb="FFFFFF00"/>
        </patternFill>
      </fill>
    </ndxf>
  </rcc>
  <rcc rId="1124" sId="3" odxf="1" s="1" dxf="1">
    <nc r="AC2" t="inlineStr">
      <is>
        <t>IMPORTE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odxf>
    <ndxf>
      <font>
        <b/>
        <sz val="10"/>
        <color theme="1"/>
        <name val="Calibri"/>
        <family val="2"/>
        <scheme val="minor"/>
      </font>
      <numFmt numFmtId="34" formatCode="_-&quot;$&quot;* #,##0.00_-;\-&quot;$&quot;* #,##0.00_-;_-&quot;$&quot;* &quot;-&quot;??_-;_-@_-"/>
      <alignment horizontal="left" indent="2"/>
    </ndxf>
  </rcc>
  <rcc rId="1125" sId="3" odxf="1" dxf="1">
    <nc r="AD2" t="inlineStr">
      <is>
        <t>FOLIO</t>
      </is>
    </nc>
    <odxf>
      <font>
        <b val="0"/>
        <sz val="10"/>
      </font>
    </odxf>
    <ndxf>
      <font>
        <b/>
        <sz val="10"/>
      </font>
    </ndxf>
  </rcc>
  <rcc rId="1126" sId="3" odxf="1" dxf="1">
    <nc r="AE2" t="inlineStr">
      <is>
        <t>ENTREGA</t>
      </is>
    </nc>
    <odxf>
      <font>
        <b val="0"/>
        <sz val="10"/>
      </font>
      <fill>
        <patternFill patternType="none">
          <bgColor indexed="65"/>
        </patternFill>
      </fill>
    </odxf>
    <ndxf>
      <font>
        <b/>
        <sz val="10"/>
      </font>
      <fill>
        <patternFill patternType="solid">
          <bgColor rgb="FFFFFF00"/>
        </patternFill>
      </fill>
    </ndxf>
  </rcc>
  <rfmt sheetId="3" sqref="AA3" start="0" length="0">
    <dxf>
      <numFmt numFmtId="167" formatCode="[$-F800]dddd\,\ mmmm\ dd\,\ yyyy"/>
    </dxf>
  </rfmt>
  <rfmt sheetId="3" sqref="AB3" start="0" length="0">
    <dxf>
      <numFmt numFmtId="165" formatCode="[$-80A]d&quot; de &quot;mmmm&quot; de &quot;yyyy;@"/>
      <fill>
        <patternFill patternType="solid">
          <bgColor theme="4" tint="0.39997558519241921"/>
        </patternFill>
      </fill>
    </dxf>
  </rfmt>
  <rcc rId="1127" sId="3" odxf="1" s="1" dxf="1" numFmtId="34">
    <nc r="AC3">
      <v>500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odxf>
    <ndxf>
      <numFmt numFmtId="34" formatCode="_-&quot;$&quot;* #,##0.00_-;\-&quot;$&quot;* #,##0.00_-;_-&quot;$&quot;* &quot;-&quot;??_-;_-@_-"/>
    </ndxf>
  </rcc>
  <rfmt sheetId="3" sqref="AA4" start="0" length="0">
    <dxf>
      <numFmt numFmtId="167" formatCode="[$-F800]dddd\,\ mmmm\ dd\,\ yyyy"/>
    </dxf>
  </rfmt>
  <rfmt sheetId="3" s="1" sqref="AC4" start="0" length="0">
    <dxf>
      <numFmt numFmtId="34" formatCode="_-&quot;$&quot;* #,##0.00_-;\-&quot;$&quot;* #,##0.00_-;_-&quot;$&quot;* &quot;-&quot;??_-;_-@_-"/>
    </dxf>
  </rfmt>
  <rfmt sheetId="3" sqref="AA5" start="0" length="0">
    <dxf>
      <numFmt numFmtId="167" formatCode="[$-F800]dddd\,\ mmmm\ dd\,\ yyyy"/>
    </dxf>
  </rfmt>
  <rfmt sheetId="3" s="1" sqref="AC5" start="0" length="0">
    <dxf>
      <numFmt numFmtId="34" formatCode="_-&quot;$&quot;* #,##0.00_-;\-&quot;$&quot;* #,##0.00_-;_-&quot;$&quot;* &quot;-&quot;??_-;_-@_-"/>
    </dxf>
  </rfmt>
  <rfmt sheetId="3" sqref="AA6" start="0" length="0">
    <dxf>
      <numFmt numFmtId="167" formatCode="[$-F800]dddd\,\ mmmm\ dd\,\ yyyy"/>
    </dxf>
  </rfmt>
  <rfmt sheetId="3" s="1" sqref="AC6" start="0" length="0">
    <dxf>
      <numFmt numFmtId="34" formatCode="_-&quot;$&quot;* #,##0.00_-;\-&quot;$&quot;* #,##0.00_-;_-&quot;$&quot;* &quot;-&quot;??_-;_-@_-"/>
    </dxf>
  </rfmt>
  <rfmt sheetId="3" sqref="AA7" start="0" length="0">
    <dxf>
      <numFmt numFmtId="167" formatCode="[$-F800]dddd\,\ mmmm\ dd\,\ yyyy"/>
    </dxf>
  </rfmt>
  <rfmt sheetId="3" s="1" sqref="AC7" start="0" length="0">
    <dxf>
      <numFmt numFmtId="34" formatCode="_-&quot;$&quot;* #,##0.00_-;\-&quot;$&quot;* #,##0.00_-;_-&quot;$&quot;* &quot;-&quot;??_-;_-@_-"/>
    </dxf>
  </rfmt>
  <rfmt sheetId="3" sqref="AA8" start="0" length="0">
    <dxf>
      <numFmt numFmtId="167" formatCode="[$-F800]dddd\,\ mmmm\ dd\,\ yyyy"/>
    </dxf>
  </rfmt>
  <rfmt sheetId="3" s="1" sqref="AC8" start="0" length="0">
    <dxf>
      <numFmt numFmtId="34" formatCode="_-&quot;$&quot;* #,##0.00_-;\-&quot;$&quot;* #,##0.00_-;_-&quot;$&quot;* &quot;-&quot;??_-;_-@_-"/>
    </dxf>
  </rfmt>
  <rfmt sheetId="3" sqref="AA9" start="0" length="0">
    <dxf>
      <numFmt numFmtId="167" formatCode="[$-F800]dddd\,\ mmmm\ dd\,\ yyyy"/>
    </dxf>
  </rfmt>
  <rfmt sheetId="3" s="1" sqref="AC9" start="0" length="0">
    <dxf>
      <numFmt numFmtId="34" formatCode="_-&quot;$&quot;* #,##0.00_-;\-&quot;$&quot;* #,##0.00_-;_-&quot;$&quot;* &quot;-&quot;??_-;_-@_-"/>
    </dxf>
  </rfmt>
  <rfmt sheetId="3" sqref="AA10" start="0" length="0">
    <dxf>
      <numFmt numFmtId="167" formatCode="[$-F800]dddd\,\ mmmm\ dd\,\ yyyy"/>
    </dxf>
  </rfmt>
  <rfmt sheetId="3" s="1" sqref="AC10" start="0" length="0">
    <dxf>
      <numFmt numFmtId="34" formatCode="_-&quot;$&quot;* #,##0.00_-;\-&quot;$&quot;* #,##0.00_-;_-&quot;$&quot;* &quot;-&quot;??_-;_-@_-"/>
    </dxf>
  </rfmt>
  <rfmt sheetId="3" sqref="AA11" start="0" length="0">
    <dxf>
      <numFmt numFmtId="167" formatCode="[$-F800]dddd\,\ mmmm\ dd\,\ yyyy"/>
    </dxf>
  </rfmt>
  <rfmt sheetId="3" s="1" sqref="AC11" start="0" length="0">
    <dxf>
      <numFmt numFmtId="34" formatCode="_-&quot;$&quot;* #,##0.00_-;\-&quot;$&quot;* #,##0.00_-;_-&quot;$&quot;* &quot;-&quot;??_-;_-@_-"/>
    </dxf>
  </rfmt>
  <rfmt sheetId="3" sqref="AA12" start="0" length="0">
    <dxf>
      <numFmt numFmtId="167" formatCode="[$-F800]dddd\,\ mmmm\ dd\,\ yyyy"/>
    </dxf>
  </rfmt>
  <rfmt sheetId="3" s="1" sqref="AC12" start="0" length="0">
    <dxf>
      <numFmt numFmtId="34" formatCode="_-&quot;$&quot;* #,##0.00_-;\-&quot;$&quot;* #,##0.00_-;_-&quot;$&quot;* &quot;-&quot;??_-;_-@_-"/>
    </dxf>
  </rfmt>
  <rfmt sheetId="3" sqref="AA13" start="0" length="0">
    <dxf>
      <numFmt numFmtId="167" formatCode="[$-F800]dddd\,\ mmmm\ dd\,\ yyyy"/>
    </dxf>
  </rfmt>
  <rfmt sheetId="3" s="1" sqref="AC13" start="0" length="0">
    <dxf>
      <numFmt numFmtId="34" formatCode="_-&quot;$&quot;* #,##0.00_-;\-&quot;$&quot;* #,##0.00_-;_-&quot;$&quot;* &quot;-&quot;??_-;_-@_-"/>
    </dxf>
  </rfmt>
  <rcc rId="1128" sId="3" numFmtId="19">
    <nc r="AB3">
      <v>44533</v>
    </nc>
  </rcc>
  <rcc rId="1129" sId="3" numFmtId="19">
    <nc r="AA3">
      <v>44536</v>
    </nc>
  </rcc>
  <rcc rId="1130" sId="3" numFmtId="34">
    <nc r="AC4">
      <v>500</v>
    </nc>
  </rcc>
  <rcc rId="1131" sId="3" numFmtId="34">
    <nc r="AC5">
      <v>500</v>
    </nc>
  </rcc>
  <rcc rId="1132" sId="3">
    <nc r="AD3">
      <v>465</v>
    </nc>
  </rcc>
  <rcc rId="1133" sId="3">
    <nc r="AD4">
      <v>463</v>
    </nc>
  </rcc>
  <rcc rId="1134" sId="3">
    <nc r="AD5">
      <v>464</v>
    </nc>
  </rcc>
  <rcv guid="{3F9B6805-C9DA-4F8B-AF0F-9C508E75B9FC}" action="delete"/>
  <rcv guid="{3F9B6805-C9DA-4F8B-AF0F-9C508E75B9FC}" action="add"/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5" sId="3" numFmtId="34">
    <nc r="K17">
      <v>300</v>
    </nc>
  </rcc>
  <rcc rId="1136" sId="3" numFmtId="34">
    <nc r="K18">
      <v>300</v>
    </nc>
  </rcc>
  <rcc rId="1137" sId="3" numFmtId="34">
    <nc r="K19">
      <v>300</v>
    </nc>
  </rcc>
  <rcc rId="1138" sId="3">
    <nc r="L17">
      <v>1011</v>
    </nc>
  </rcc>
  <rcc rId="1139" sId="3">
    <nc r="L18">
      <v>1012</v>
    </nc>
  </rcc>
  <rcc rId="1140" sId="3">
    <nc r="L19">
      <v>1013</v>
    </nc>
  </rcc>
  <rcc rId="1141" sId="3" numFmtId="34">
    <nc r="K20">
      <v>100</v>
    </nc>
  </rcc>
  <rm rId="1142" sheetId="3" source="K20" destination="K21" sourceSheetId="3">
    <rfmt sheetId="3" s="1" sqref="K21" start="0" length="0">
      <dxf>
        <font>
          <sz val="10"/>
          <color theme="1"/>
          <name val="Calibri"/>
          <family val="2"/>
          <scheme val="minor"/>
        </font>
        <numFmt numFmtId="34" formatCode="_-&quot;$&quot;* #,##0.00_-;\-&quot;$&quot;* #,##0.00_-;_-&quot;$&quot;* &quot;-&quot;??_-;_-@_-"/>
        <alignment horizontal="center"/>
      </dxf>
    </rfmt>
  </rm>
  <rcc rId="1143" sId="3" numFmtId="34">
    <nc r="K20">
      <v>100</v>
    </nc>
  </rcc>
  <rcc rId="1144" sId="3" numFmtId="34">
    <nc r="K22">
      <v>100</v>
    </nc>
  </rcc>
  <rcc rId="1145" sId="3">
    <nc r="L20">
      <v>1065</v>
    </nc>
  </rcc>
  <rcc rId="1146" sId="3">
    <nc r="L21">
      <v>1066</v>
    </nc>
  </rcc>
  <rcc rId="1147" sId="3">
    <nc r="L22">
      <v>1067</v>
    </nc>
  </rcc>
  <rcc rId="1148" sId="3" numFmtId="34">
    <nc r="K23">
      <v>300</v>
    </nc>
  </rcc>
  <rcc rId="1149" sId="3" numFmtId="34">
    <nc r="K24">
      <v>300</v>
    </nc>
  </rcc>
  <rcc rId="1150" sId="3" numFmtId="34">
    <nc r="K25">
      <v>400</v>
    </nc>
  </rcc>
  <rcc rId="1151" sId="3">
    <nc r="L23">
      <v>1008</v>
    </nc>
  </rcc>
  <rcc rId="1152" sId="3">
    <nc r="L24">
      <v>1009</v>
    </nc>
  </rcc>
  <rcc rId="1153" sId="3">
    <nc r="L25">
      <v>995</v>
    </nc>
  </rcc>
  <rcc rId="1154" sId="3" numFmtId="34">
    <nc r="K26">
      <v>200</v>
    </nc>
  </rcc>
  <rcc rId="1155" sId="3">
    <nc r="L26">
      <v>1049</v>
    </nc>
  </rcc>
  <rcc rId="1156" sId="3" numFmtId="34">
    <nc r="K27">
      <v>100</v>
    </nc>
  </rcc>
  <rcc rId="1157" sId="3">
    <nc r="L27">
      <v>1070</v>
    </nc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8" sId="12" numFmtId="19">
    <nc r="A94">
      <v>44536</v>
    </nc>
  </rcc>
  <rcc rId="1159" sId="12">
    <nc r="D94">
      <v>952</v>
    </nc>
  </rcc>
  <rcc rId="1160" sId="12">
    <nc r="D95">
      <v>950</v>
    </nc>
  </rcc>
  <rrc rId="1161" sId="12" eol="1" ref="A96:XFD96" action="insertRow"/>
  <rcc rId="1162" sId="12">
    <nc r="D96">
      <v>965</v>
    </nc>
  </rcc>
  <rrc rId="1163" sId="12" eol="1" ref="A97:XFD97" action="insertRow"/>
  <rcc rId="1164" sId="12">
    <nc r="D97">
      <v>954</v>
    </nc>
  </rcc>
  <rrc rId="1165" sId="12" eol="1" ref="A98:XFD98" action="insertRow"/>
  <rcc rId="1166" sId="12">
    <nc r="D98">
      <v>961</v>
    </nc>
  </rcc>
  <rrc rId="1167" sId="12" eol="1" ref="A99:XFD99" action="insertRow"/>
  <rcc rId="1168" sId="12">
    <nc r="D99">
      <v>959</v>
    </nc>
  </rcc>
  <rrc rId="1169" sId="12" eol="1" ref="A100:XFD100" action="insertRow"/>
  <rcc rId="1170" sId="12">
    <nc r="D100">
      <v>963</v>
    </nc>
  </rcc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1" sId="13" numFmtId="19">
    <nc r="A98">
      <v>44536</v>
    </nc>
  </rcc>
  <rcc rId="1172" sId="13">
    <nc r="D98">
      <v>1440</v>
    </nc>
  </rcc>
  <rrc rId="1173" sId="13" eol="1" ref="A99:XFD99" action="insertRow"/>
  <rcc rId="1174" sId="13">
    <nc r="D99">
      <v>1450</v>
    </nc>
  </rcc>
  <rcc rId="1175" sId="13">
    <nc r="D100">
      <v>448</v>
    </nc>
  </rcc>
  <rrc rId="1176" sId="13" eol="1" ref="A101:XFD101" action="insertRow"/>
  <rcc rId="1177" sId="13">
    <nc r="D101">
      <v>1449</v>
    </nc>
  </rcc>
  <rrc rId="1178" sId="13" eol="1" ref="A102:XFD102" action="insertRow"/>
  <rcc rId="1179" sId="13">
    <nc r="D102">
      <v>1452</v>
    </nc>
  </rcc>
  <rrc rId="1180" sId="13" eol="1" ref="A103:XFD103" action="insertRow"/>
  <rcc rId="1181" sId="13">
    <nc r="D103">
      <v>1451</v>
    </nc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1182" sheetId="26" name="[FORMATO.xlsx]Hoja7" sheetPosition="14"/>
  <rcc rId="1183" sId="26">
    <nc r="F8" t="inlineStr">
      <is>
        <t>estropajo</t>
      </is>
    </nc>
  </rcc>
  <rfmt sheetId="26" sqref="G1:G1048576">
    <dxf>
      <alignment horizontal="center"/>
    </dxf>
  </rfmt>
  <rfmt sheetId="26" sqref="F1:F1048576">
    <dxf>
      <alignment horizontal="center"/>
    </dxf>
  </rfmt>
  <rrc rId="1184" sId="26" eol="1" ref="A9:XFD9" action="insertRow"/>
  <rcc rId="1185" sId="26">
    <nc r="F9" t="inlineStr">
      <is>
        <t>peñafiel</t>
      </is>
    </nc>
  </rcc>
  <rrc rId="1186" sId="26" eol="1" ref="A10:XFD10" action="insertRow"/>
  <rcc rId="1187" sId="26">
    <nc r="F10" t="inlineStr">
      <is>
        <t>pasta dental</t>
      </is>
    </nc>
  </rcc>
  <rcc rId="1188" sId="26">
    <nc r="G10">
      <v>4</v>
    </nc>
  </rcc>
  <rrc rId="1189" sId="26" eol="1" ref="A11:XFD11" action="insertRow"/>
  <rcc rId="1190" sId="26">
    <nc r="F11" t="inlineStr">
      <is>
        <t>jugo de 2l</t>
      </is>
    </nc>
  </rcc>
  <rcc rId="1191" sId="26">
    <nc r="G11">
      <v>3</v>
    </nc>
  </rcc>
  <rrc rId="1192" sId="26" eol="1" ref="A12:XFD12" action="insertRow"/>
  <rcc rId="1193" sId="26">
    <nc r="G12">
      <v>8</v>
    </nc>
  </rcc>
  <rcc rId="1194" sId="26">
    <nc r="F12" t="inlineStr">
      <is>
        <t>panque</t>
      </is>
    </nc>
  </rcc>
  <rfmt sheetId="26" sqref="H1:H1048576">
    <dxf>
      <alignment horizontal="center"/>
    </dxf>
  </rfmt>
  <rcc rId="1195" sId="26">
    <nc r="H9">
      <v>12</v>
    </nc>
  </rcc>
  <rcc rId="1196" sId="26">
    <nc r="G8">
      <v>25</v>
    </nc>
  </rcc>
  <rcc rId="1197" sId="26">
    <nc r="G9">
      <v>4</v>
    </nc>
  </rcc>
  <rcc rId="1198" sId="26">
    <nc r="H8">
      <v>15</v>
    </nc>
  </rcc>
  <rrc rId="1199" sId="26" eol="1" ref="A13:XFD13" action="insertRow"/>
  <rcc rId="1200" sId="26">
    <nc r="F13" t="inlineStr">
      <is>
        <t>kinder</t>
      </is>
    </nc>
  </rcc>
  <rcc rId="1201" sId="26">
    <nc r="G13">
      <v>41</v>
    </nc>
  </rcc>
  <rrc rId="1202" sId="26" eol="1" ref="A14:XFD14" action="insertRow"/>
  <rcc rId="1203" sId="26">
    <nc r="G14">
      <v>10</v>
    </nc>
  </rcc>
  <rcc rId="1204" sId="26">
    <nc r="F14" t="inlineStr">
      <is>
        <t>tia rosa</t>
      </is>
    </nc>
  </rcc>
  <rrc rId="1205" sId="26" eol="1" ref="A15:XFD15" action="insertRow"/>
  <rcc rId="1206" sId="26">
    <nc r="F15" t="inlineStr">
      <is>
        <t>refresco 1</t>
      </is>
    </nc>
  </rcc>
  <rcc rId="1207" sId="26">
    <nc r="G15">
      <v>13</v>
    </nc>
  </rcc>
  <rrc rId="1208" sId="26" eol="1" ref="A16:XFD16" action="insertRow"/>
  <rcc rId="1209" sId="26">
    <nc r="F16" t="inlineStr">
      <is>
        <t>bimbo</t>
      </is>
    </nc>
  </rcc>
  <rcc rId="1210" sId="26">
    <nc r="G16">
      <v>4</v>
    </nc>
  </rcc>
  <rrc rId="1211" sId="26" eol="1" ref="A17:XFD17" action="insertRow"/>
  <rcc rId="1212" sId="26">
    <nc r="G17">
      <f>SUM(G8:G16)</f>
    </nc>
  </rcc>
  <rcc rId="1213" sId="26">
    <nc r="H10">
      <v>0</v>
    </nc>
  </rcc>
  <rcc rId="1214" sId="26">
    <nc r="H12">
      <v>0</v>
    </nc>
  </rcc>
  <rcc rId="1215" sId="26">
    <nc r="H13">
      <v>0</v>
    </nc>
  </rcc>
  <rcc rId="1216" sId="26">
    <nc r="H14">
      <v>0</v>
    </nc>
  </rcc>
  <rcc rId="1217" sId="26">
    <nc r="H15">
      <v>0</v>
    </nc>
  </rcc>
  <rcc rId="1218" sId="26">
    <nc r="H16">
      <v>0</v>
    </nc>
  </rcc>
  <rcc rId="1219" sId="26">
    <nc r="H17">
      <f>SUM(H8:H16)</f>
    </nc>
  </rcc>
  <rcc rId="1220" sId="26">
    <nc r="H11">
      <v>0</v>
    </nc>
  </rcc>
  <rcc rId="1221" sId="26">
    <nc r="I11">
      <v>38</v>
    </nc>
  </rcc>
  <rfmt sheetId="26" sqref="I1:I1048576">
    <dxf>
      <alignment horizontal="center"/>
    </dxf>
  </rfmt>
  <rfmt sheetId="26" sqref="L8:L16">
    <dxf>
      <alignment horizontal="center"/>
    </dxf>
  </rfmt>
  <rcc rId="1222" sId="26">
    <nc r="J11">
      <v>50</v>
    </nc>
  </rcc>
  <rfmt sheetId="26" sqref="J11">
    <dxf>
      <alignment horizontal="center" vertical="bottom" textRotation="0" wrapText="0" indent="0" justifyLastLine="0" shrinkToFit="0" readingOrder="0"/>
    </dxf>
  </rfmt>
  <rcc rId="1223" sId="26">
    <nc r="F7" t="inlineStr">
      <is>
        <t>pistaches</t>
      </is>
    </nc>
  </rcc>
  <rfmt sheetId="26" sqref="L1:L1048576">
    <dxf>
      <alignment horizontal="center"/>
    </dxf>
  </rfmt>
  <rfmt sheetId="26" sqref="L1:L1048576">
    <dxf>
      <alignment horizontal="general"/>
    </dxf>
  </rfmt>
  <rfmt sheetId="26" sqref="L1:L1048576">
    <dxf>
      <alignment horizontal="center"/>
    </dxf>
  </rfmt>
  <rcc rId="1224" sId="26">
    <nc r="G7">
      <v>62</v>
    </nc>
  </rcc>
  <rcc rId="1225" sId="26">
    <nc r="K11">
      <v>149</v>
    </nc>
  </rcc>
  <rfmt sheetId="26" sqref="K11">
    <dxf>
      <alignment horizontal="center" vertical="bottom" textRotation="0" wrapText="0" indent="0" justifyLastLine="0" shrinkToFit="0" readingOrder="0"/>
    </dxf>
  </rfmt>
  <rcc rId="1226" sId="26">
    <nc r="F3" t="inlineStr">
      <is>
        <t>refresco bote</t>
      </is>
    </nc>
  </rcc>
  <rcc rId="1227" sId="26">
    <nc r="G3">
      <v>208</v>
    </nc>
  </rcc>
  <rcc rId="1228" sId="26">
    <nc r="F4" t="inlineStr">
      <is>
        <t>cerdo</t>
      </is>
    </nc>
  </rcc>
  <rcc rId="1229" sId="26">
    <nc r="G4">
      <v>6</v>
    </nc>
  </rcc>
  <rcc rId="1230" sId="26">
    <nc r="G5">
      <v>5</v>
    </nc>
  </rcc>
  <rcc rId="1231" sId="26">
    <nc r="F5" t="inlineStr">
      <is>
        <t>papas 110</t>
      </is>
    </nc>
  </rcc>
  <rrc rId="1232" sId="26" ref="A6:XFD6" action="insertRow"/>
  <rrc rId="1233" sId="26" ref="A6:XFD6" action="insertRow"/>
  <rcc rId="1234" sId="26">
    <nc r="F6" t="inlineStr">
      <is>
        <t>m vainilla</t>
      </is>
    </nc>
  </rcc>
  <rcc rId="1235" sId="26">
    <nc r="G6">
      <v>6</v>
    </nc>
  </rcc>
  <rcc rId="1236" sId="26">
    <nc r="F7" t="inlineStr">
      <is>
        <t>bud welser</t>
      </is>
    </nc>
  </rcc>
  <rcc rId="1237" sId="26">
    <nc r="G7">
      <v>10</v>
    </nc>
  </rcc>
  <rrc rId="1238" sId="26" ref="L1:L1048576" action="insertCol"/>
  <rrc rId="1239" sId="26" ref="A8:XFD11" action="insertRow"/>
  <rcc rId="1240" sId="26">
    <nc r="L15">
      <v>360</v>
    </nc>
  </rcc>
  <rcc rId="1241" sId="26">
    <nc r="M3">
      <f>G3+H3+I3+J3+K3+L3</f>
    </nc>
  </rcc>
  <rcc rId="1242" sId="26">
    <nc r="M4">
      <f>G4+H4+I4+J4+K4+L4</f>
    </nc>
  </rcc>
  <rcc rId="1243" sId="26">
    <nc r="M5">
      <f>G5+H5+I5+J5+K5+L5</f>
    </nc>
  </rcc>
  <rcc rId="1244" sId="26">
    <nc r="M6">
      <f>G6+H6+I6+J6+K6+L6</f>
    </nc>
  </rcc>
  <rcc rId="1245" sId="26">
    <nc r="M7">
      <f>G7+H7+I7+J7+K7+L7</f>
    </nc>
  </rcc>
  <rcc rId="1246" sId="26">
    <nc r="M8">
      <f>G8+H8+I8+J8+K8+L8</f>
    </nc>
  </rcc>
  <rcc rId="1247" sId="26">
    <nc r="M9">
      <f>G9+H9+I9+J9+K9+L9</f>
    </nc>
  </rcc>
  <rcc rId="1248" sId="26">
    <nc r="M10">
      <f>G10+H10+I10+J10+K10+L10</f>
    </nc>
  </rcc>
  <rcc rId="1249" sId="26">
    <nc r="M11">
      <f>G11+H11+I11+J11+K11+L11</f>
    </nc>
  </rcc>
  <rcc rId="1250" sId="26">
    <nc r="M12">
      <f>G12+H12+I12+J12+K12+L12</f>
    </nc>
  </rcc>
  <rcc rId="1251" sId="26">
    <nc r="M13">
      <f>G13+H13+I13+J13+K13+L13</f>
    </nc>
  </rcc>
  <rcc rId="1252" sId="26">
    <nc r="M14">
      <f>G14+H14+I14+J14+K14+L14</f>
    </nc>
  </rcc>
  <rcc rId="1253" sId="26">
    <nc r="M15">
      <f>G15+H15+I15+J15+K15+L15</f>
    </nc>
  </rcc>
  <rcc rId="1254" sId="26">
    <nc r="M16">
      <f>G16+H16+I16+J16+K16+L16</f>
    </nc>
  </rcc>
  <rcc rId="1255" sId="26">
    <nc r="M17">
      <f>G17+H17+I17+J17+K17+L17</f>
    </nc>
  </rcc>
  <rcc rId="1256" sId="26">
    <nc r="M18">
      <f>G18+H18+I18+J18+K18+L18</f>
    </nc>
  </rcc>
  <rcc rId="1257" sId="26">
    <nc r="M19">
      <f>G19+H19+I19+J19+K19+L19</f>
    </nc>
  </rcc>
  <rcc rId="1258" sId="26">
    <nc r="M20">
      <f>G20+H20+I20+J20+K20+L20</f>
    </nc>
  </rcc>
  <rcc rId="1259" sId="26">
    <nc r="M21">
      <f>G21+H21+I21+J21+K21+L21</f>
    </nc>
  </rcc>
  <rcc rId="1260" sId="26">
    <nc r="M22">
      <f>G22+H22+I22+J22+K22+L22</f>
    </nc>
  </rcc>
  <rcc rId="1261" sId="26">
    <nc r="M23">
      <f>G23+H23+I23+J23+K23+L23</f>
    </nc>
  </rcc>
  <rcc rId="1262" sId="26">
    <nc r="M24">
      <f>G24+H24+I24+J24+K24+L24</f>
    </nc>
  </rcc>
  <rcc rId="1263" sId="26">
    <nc r="L19">
      <v>96</v>
    </nc>
  </rcc>
  <rcc rId="1264" sId="26">
    <nc r="F8" t="inlineStr">
      <is>
        <t>coca 2.5</t>
      </is>
    </nc>
  </rcc>
  <rcc rId="1265" sId="26">
    <nc r="G8">
      <v>24</v>
    </nc>
  </rcc>
  <rcc rId="1266" sId="26">
    <nc r="O9" t="inlineStr">
      <is>
        <t>envaces coca 2.5</t>
      </is>
    </nc>
  </rcc>
  <rcc rId="1267" sId="26">
    <nc r="Q9">
      <v>24</v>
    </nc>
  </rcc>
  <rcc rId="1268" sId="26">
    <nc r="F9" t="inlineStr">
      <is>
        <t>coca 3 lts</t>
      </is>
    </nc>
  </rcc>
  <rcc rId="1269" sId="26">
    <nc r="G9">
      <v>16</v>
    </nc>
  </rcc>
  <rcc rId="1270" sId="26">
    <nc r="F10" t="inlineStr">
      <is>
        <t>coca 135</t>
      </is>
    </nc>
  </rcc>
  <rcc rId="1271" sId="26">
    <nc r="G10">
      <v>8</v>
    </nc>
  </rcc>
  <rcc rId="1272" sId="26">
    <nc r="O10" t="inlineStr">
      <is>
        <t>envaces coca 1.5</t>
      </is>
    </nc>
  </rcc>
  <rcc rId="1273" sId="26">
    <nc r="Q10">
      <v>8</v>
    </nc>
  </rcc>
  <rcc rId="1274" sId="26">
    <nc r="F11" t="inlineStr">
      <is>
        <t>agua ciel 5 lt</t>
      </is>
    </nc>
  </rcc>
  <rcc rId="1275" sId="26">
    <nc r="G11">
      <v>12</v>
    </nc>
  </rcc>
  <rcc rId="1276" sId="26">
    <nc r="L17">
      <v>24</v>
    </nc>
  </rcc>
  <rcc rId="1277" sId="26">
    <nc r="F12" t="inlineStr">
      <is>
        <t xml:space="preserve">refresco  de sabor </t>
      </is>
    </nc>
  </rcc>
  <rcc rId="1278" sId="26">
    <nc r="G12">
      <v>8</v>
    </nc>
  </rcc>
  <rrc rId="1279" sId="26" ref="A11:XFD18" action="insertRow"/>
  <rcc rId="1280" sId="26">
    <nc r="M11">
      <f>G11+H11+I11+J11+K11+L11</f>
    </nc>
  </rcc>
  <rcc rId="1281" sId="26">
    <nc r="M12">
      <f>G12+H12+I12+J12+K12+L12</f>
    </nc>
  </rcc>
  <rcc rId="1282" sId="26">
    <nc r="M13">
      <f>G13+H13+I13+J13+K13+L13</f>
    </nc>
  </rcc>
  <rcc rId="1283" sId="26">
    <nc r="M14">
      <f>G14+H14+I14+J14+K14+L14</f>
    </nc>
  </rcc>
  <rcc rId="1284" sId="26">
    <nc r="M15">
      <f>G15+H15+I15+J15+K15+L15</f>
    </nc>
  </rcc>
  <rcc rId="1285" sId="26">
    <nc r="M16">
      <f>G16+H16+I16+J16+K16+L16</f>
    </nc>
  </rcc>
  <rcc rId="1286" sId="26">
    <nc r="M17">
      <f>G17+H17+I17+J17+K17+L17</f>
    </nc>
  </rcc>
  <rcc rId="1287" sId="26">
    <nc r="M18">
      <f>G18+H18+I18+J18+K18+L18</f>
    </nc>
  </rcc>
  <rcc rId="1288" sId="26">
    <nc r="F11" t="inlineStr">
      <is>
        <t>heineken</t>
      </is>
    </nc>
  </rcc>
  <rcc rId="1289" sId="26">
    <nc r="G11">
      <v>48</v>
    </nc>
  </rcc>
  <rcc rId="1290" sId="26">
    <nc r="F12" t="inlineStr">
      <is>
        <t>powerade</t>
      </is>
    </nc>
  </rcc>
  <rcc rId="1291" sId="26">
    <nc r="G12">
      <v>30</v>
    </nc>
  </rcc>
  <rcc rId="1292" sId="26">
    <nc r="F13" t="inlineStr">
      <is>
        <t>sol clamato</t>
      </is>
    </nc>
  </rcc>
  <rcc rId="1293" sId="26">
    <nc r="G13">
      <v>48</v>
    </nc>
  </rcc>
  <rcc rId="1294" sId="26">
    <nc r="F14" t="inlineStr">
      <is>
        <t>caguamita</t>
      </is>
    </nc>
  </rcc>
  <rcc rId="1295" sId="26">
    <nc r="G14">
      <v>48</v>
    </nc>
  </rcc>
  <rcc rId="1296" sId="26">
    <nc r="F15" t="inlineStr">
      <is>
        <t>xx lager</t>
      </is>
    </nc>
  </rcc>
  <rcc rId="1297" sId="26">
    <nc r="G15">
      <v>48</v>
    </nc>
  </rcc>
  <rcc rId="1298" sId="26">
    <nc r="O11" t="inlineStr">
      <is>
        <t>envaces megas</t>
      </is>
    </nc>
  </rcc>
  <rcc rId="1299" sId="26">
    <nc r="Q11">
      <v>84</v>
    </nc>
  </rcc>
  <rcc rId="1300" sId="26">
    <nc r="R11">
      <v>36</v>
    </nc>
  </rcc>
  <rcc rId="1301" sId="26">
    <nc r="S11">
      <v>12</v>
    </nc>
  </rcc>
  <rcc rId="1302" sId="26">
    <nc r="T11">
      <v>24</v>
    </nc>
  </rcc>
  <rfmt sheetId="26" sqref="R1:U1048576">
    <dxf>
      <alignment horizontal="center"/>
    </dxf>
  </rfmt>
  <rcc rId="1303" sId="26">
    <nc r="U9">
      <f>Q9+R9+S9+T9</f>
    </nc>
  </rcc>
  <rcc rId="1304" sId="26">
    <nc r="U10">
      <f>Q10+R10+S10+T10</f>
    </nc>
  </rcc>
  <rcc rId="1305" sId="26">
    <nc r="U11">
      <f>Q11+R11+S11+T11</f>
    </nc>
  </rcc>
  <rfmt sheetId="26" sqref="G11">
    <dxf>
      <fill>
        <patternFill patternType="solid">
          <bgColor rgb="FFFFFF00"/>
        </patternFill>
      </fill>
    </dxf>
  </rfmt>
  <rfmt sheetId="26" sqref="G13:G15">
    <dxf>
      <fill>
        <patternFill patternType="solid">
          <bgColor rgb="FFFFFF00"/>
        </patternFill>
      </fill>
    </dxf>
  </rfmt>
  <rfmt sheetId="26" sqref="G30">
    <dxf>
      <fill>
        <patternFill patternType="solid">
          <bgColor rgb="FFFFFF00"/>
        </patternFill>
      </fill>
    </dxf>
  </rfmt>
  <rfmt sheetId="26" sqref="G21">
    <dxf>
      <fill>
        <patternFill patternType="solid">
          <bgColor rgb="FFFFFF00"/>
        </patternFill>
      </fill>
    </dxf>
  </rfmt>
  <rfmt sheetId="26" sqref="G28">
    <dxf>
      <fill>
        <patternFill patternType="solid">
          <bgColor rgb="FFFFFF00"/>
        </patternFill>
      </fill>
    </dxf>
  </rfmt>
  <rfmt sheetId="26" sqref="M25">
    <dxf>
      <fill>
        <patternFill patternType="solid">
          <bgColor rgb="FFFFFF00"/>
        </patternFill>
      </fill>
    </dxf>
  </rfmt>
  <rfmt sheetId="26" sqref="M29">
    <dxf>
      <fill>
        <patternFill patternType="solid">
          <bgColor rgb="FFFFFF00"/>
        </patternFill>
      </fill>
    </dxf>
  </rfmt>
  <rfmt sheetId="26" sqref="G6">
    <dxf>
      <fill>
        <patternFill patternType="solid">
          <bgColor rgb="FFFFFF00"/>
        </patternFill>
      </fill>
    </dxf>
  </rfmt>
  <rfmt sheetId="26" sqref="M22">
    <dxf>
      <fill>
        <patternFill patternType="solid">
          <bgColor rgb="FFFFFF00"/>
        </patternFill>
      </fill>
    </dxf>
  </rfmt>
  <rfmt sheetId="26" sqref="M27">
    <dxf>
      <fill>
        <patternFill patternType="solid">
          <bgColor rgb="FFFFFF00"/>
        </patternFill>
      </fill>
    </dxf>
  </rfmt>
  <rfmt sheetId="26" sqref="G4">
    <dxf>
      <fill>
        <patternFill patternType="solid">
          <bgColor rgb="FFFFFF00"/>
        </patternFill>
      </fill>
    </dxf>
  </rfmt>
  <rfmt sheetId="26" sqref="G7">
    <dxf>
      <fill>
        <patternFill patternType="solid">
          <bgColor rgb="FFFFFF00"/>
        </patternFill>
      </fill>
    </dxf>
  </rfmt>
  <rfmt sheetId="26" sqref="G12">
    <dxf>
      <fill>
        <patternFill patternType="solid">
          <bgColor rgb="FFFFFF00"/>
        </patternFill>
      </fill>
    </dxf>
  </rfmt>
  <rfmt sheetId="26" sqref="G8">
    <dxf>
      <fill>
        <patternFill patternType="solid">
          <bgColor rgb="FFFFFF00"/>
        </patternFill>
      </fill>
    </dxf>
  </rfmt>
  <rfmt sheetId="26" sqref="G9">
    <dxf>
      <fill>
        <patternFill patternType="solid">
          <bgColor rgb="FFFFFF00"/>
        </patternFill>
      </fill>
    </dxf>
  </rfmt>
  <rfmt sheetId="26" sqref="G26">
    <dxf>
      <fill>
        <patternFill patternType="solid">
          <bgColor rgb="FFFFFF00"/>
        </patternFill>
      </fill>
    </dxf>
  </rfmt>
  <rfmt sheetId="26" sqref="G20">
    <dxf>
      <fill>
        <patternFill patternType="solid">
          <bgColor rgb="FFFFFF00"/>
        </patternFill>
      </fill>
    </dxf>
  </rfmt>
  <rfmt sheetId="26" sqref="M23">
    <dxf>
      <fill>
        <patternFill patternType="solid">
          <bgColor rgb="FFFFFF00"/>
        </patternFill>
      </fill>
    </dxf>
  </rfmt>
  <rfmt sheetId="26" sqref="G24">
    <dxf>
      <fill>
        <patternFill patternType="solid">
          <bgColor rgb="FFFFFF00"/>
        </patternFill>
      </fill>
    </dxf>
  </rfmt>
  <rfmt sheetId="26" sqref="G5">
    <dxf>
      <fill>
        <patternFill patternType="solid">
          <bgColor rgb="FFFFFF00"/>
        </patternFill>
      </fill>
    </dxf>
  </rfmt>
  <rfmt sheetId="26" sqref="G19">
    <dxf>
      <fill>
        <patternFill patternType="solid">
          <bgColor rgb="FFFFFF00"/>
        </patternFill>
      </fill>
    </dxf>
  </rfmt>
  <rfmt sheetId="26" sqref="G10">
    <dxf>
      <fill>
        <patternFill patternType="solid">
          <bgColor rgb="FFFFFF00"/>
        </patternFill>
      </fill>
    </dxf>
  </rfmt>
  <rcc rId="1306" sId="8" odxf="1" dxf="1" numFmtId="19">
    <nc r="H13">
      <v>44526</v>
    </nc>
    <odxf>
      <numFmt numFmtId="0" formatCode="General"/>
    </odxf>
    <ndxf>
      <numFmt numFmtId="19" formatCode="dd/mm/yyyy"/>
    </ndxf>
  </rcc>
  <rfmt sheetId="8" sqref="H13">
    <dxf>
      <numFmt numFmtId="167" formatCode="[$-F800]dddd\,\ mmmm\ dd\,\ yyyy"/>
    </dxf>
  </rfmt>
  <rfmt sheetId="8" sqref="H13" start="0" length="2147483647">
    <dxf>
      <font>
        <b/>
      </font>
    </dxf>
  </rfmt>
  <rcc rId="1307" sId="8" numFmtId="34">
    <nc r="I13">
      <v>500</v>
    </nc>
  </rcc>
  <rcc rId="1308" sId="8">
    <nc r="J14">
      <v>111</v>
    </nc>
  </rcc>
  <rcc rId="1309" sId="8">
    <nc r="J13">
      <v>1111</v>
    </nc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10" sId="2" eol="1" ref="A127:XFD127" action="insertRow"/>
  <rcc rId="1311" sId="2" numFmtId="19">
    <nc r="A127">
      <v>44537</v>
    </nc>
  </rcc>
  <rcc rId="1312" sId="3">
    <nc r="L28">
      <v>1069</v>
    </nc>
  </rcc>
  <rcc rId="1313" sId="3">
    <nc r="L29">
      <v>1015</v>
    </nc>
  </rcc>
  <rcc rId="1314" sId="3">
    <nc r="L30">
      <v>1016</v>
    </nc>
  </rcc>
  <rcc rId="1315" sId="3" numFmtId="34">
    <nc r="AC6">
      <v>400</v>
    </nc>
  </rcc>
  <rcc rId="1316" sId="3">
    <nc r="AD6">
      <v>477</v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17" sId="12" eol="1" ref="A101:XFD101" action="insertRow"/>
  <rcc rId="1318" sId="12">
    <nc r="D101">
      <v>988</v>
    </nc>
  </rcc>
  <rcc rId="1319" sId="12">
    <nc r="D102">
      <v>982</v>
    </nc>
  </rcc>
  <rrc rId="1320" sId="12" eol="1" ref="A103:XFD103" action="insertRow"/>
  <rcc rId="1321" sId="12">
    <nc r="D103">
      <v>990</v>
    </nc>
  </rcc>
  <rrc rId="1322" sId="12" eol="1" ref="A104:XFD104" action="insertRow"/>
  <rcc rId="1323" sId="12">
    <nc r="D104">
      <v>661</v>
    </nc>
  </rcc>
  <rcc rId="1324" sId="12">
    <nc r="D105">
      <v>978</v>
    </nc>
  </rcc>
  <rrc rId="1325" sId="12" eol="1" ref="A106:XFD106" action="insertRow"/>
  <rcc rId="1326" sId="12">
    <nc r="D106">
      <v>976</v>
    </nc>
  </rcc>
  <rrc rId="1327" sId="12" eol="1" ref="A107:XFD107" action="insertRow"/>
  <rcc rId="1328" sId="12">
    <nc r="D107">
      <v>984</v>
    </nc>
  </rcc>
  <rrc rId="1329" sId="12" eol="1" ref="A108:XFD108" action="insertRow"/>
  <rcc rId="1330" sId="12">
    <nc r="D108">
      <v>969</v>
    </nc>
  </rcc>
  <rrc rId="1331" sId="12" eol="1" ref="A109:XFD109" action="insertRow"/>
  <rcc rId="1332" sId="12">
    <nc r="D109">
      <v>973</v>
    </nc>
  </rcc>
  <rrc rId="1333" sId="12" eol="1" ref="A110:XFD110" action="insertRow"/>
  <rcc rId="1334" sId="12">
    <nc r="D110">
      <v>980</v>
    </nc>
  </rcc>
  <rrc rId="1335" sId="12" eol="1" ref="A111:XFD111" action="insertRow"/>
  <rcc rId="1336" sId="12">
    <nc r="D111">
      <v>986</v>
    </nc>
  </rcc>
  <rrc rId="1337" sId="12" eol="1" ref="A112:XFD112" action="insertRow"/>
  <rcc rId="1338" sId="12">
    <nc r="D112">
      <v>637</v>
    </nc>
  </rcc>
  <rcc rId="1339" sId="12" numFmtId="34">
    <nc r="C112">
      <v>2462.9</v>
    </nc>
  </rcc>
  <rcc rId="1340" sId="12" numFmtId="34">
    <nc r="C104">
      <v>2399.98</v>
    </nc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1" sId="13" numFmtId="19">
    <nc r="A105">
      <v>44537</v>
    </nc>
  </rcc>
  <rcc rId="1342" sId="13">
    <nc r="D105">
      <v>1457</v>
    </nc>
  </rcc>
  <rcc rId="1343" sId="13">
    <nc r="D106">
      <v>1454</v>
    </nc>
  </rcc>
  <rcc rId="1344" sId="13">
    <nc r="D107">
      <v>1351</v>
    </nc>
  </rcc>
  <rcc rId="1345" sId="13" numFmtId="34">
    <nc r="C107">
      <v>1600.01</v>
    </nc>
  </rcc>
  <rcc rId="1346" sId="13" numFmtId="19">
    <nc r="A109">
      <v>44535</v>
    </nc>
  </rcc>
  <rcc rId="1347" sId="13">
    <nc r="D109">
      <v>1442</v>
    </nc>
  </rcc>
  <rrc rId="1348" sId="13" eol="1" ref="A110:XFD110" action="insertRow"/>
  <rcc rId="1349" sId="13">
    <nc r="D110">
      <v>1441</v>
    </nc>
  </rcc>
  <rrc rId="1350" sId="13" eol="1" ref="A111:XFD111" action="insertRow"/>
  <rrc rId="1351" sId="13" eol="1" ref="A112:XFD112" action="insertRow"/>
  <rcc rId="1352" sId="13">
    <nc r="D112">
      <v>1445</v>
    </nc>
  </rcc>
  <rrc rId="1353" sId="13" eol="1" ref="A113:XFD113" action="insertRow"/>
  <rcc rId="1354" sId="13">
    <nc r="D113">
      <v>1447</v>
    </nc>
  </rcc>
  <rrc rId="1355" sId="13" eol="1" ref="A114:XFD114" action="insertRow"/>
  <rcc rId="1356" sId="13">
    <nc r="D114">
      <v>1443</v>
    </nc>
  </rcc>
  <rrc rId="1357" sId="13" eol="1" ref="A115:XFD115" action="insertRow"/>
  <rcc rId="1358" sId="13">
    <nc r="D115">
      <v>1458</v>
    </nc>
  </rcc>
  <rrc rId="1359" sId="13" eol="1" ref="A116:XFD116" action="insertRow"/>
  <rcc rId="1360" sId="13">
    <nc r="D116">
      <v>1459</v>
    </nc>
  </rcc>
  <rrc rId="1361" sId="13" eol="1" ref="A117:XFD117" action="insertRow"/>
  <rcc rId="1362" sId="13">
    <nc r="D117">
      <v>1456</v>
    </nc>
  </rcc>
  <rrc rId="1363" sId="13" eol="1" ref="A118:XFD118" action="insertRow"/>
  <rcc rId="1364" sId="13">
    <nc r="D118">
      <v>1455</v>
    </nc>
  </rcc>
  <rrc rId="1365" sId="13" eol="1" ref="A119:XFD119" action="insertRow"/>
  <rcc rId="1366" sId="13">
    <nc r="D119">
      <v>1453</v>
    </nc>
  </rcc>
  <rcc rId="1367" sId="13">
    <oc r="D100">
      <v>448</v>
    </oc>
    <nc r="D100">
      <v>1448</v>
    </nc>
  </rcc>
  <rcc rId="1368" sId="13">
    <nc r="D111">
      <v>1446</v>
    </nc>
  </rcc>
  <rcc rId="1369" sId="13">
    <nc r="H99">
      <v>1440</v>
    </nc>
  </rcc>
  <rcc rId="1370" sId="13" odxf="1">
    <nc r="H100">
      <v>1450</v>
    </nc>
    <odxf/>
  </rcc>
  <rcc rId="1371" sId="13">
    <nc r="H101">
      <v>1448</v>
    </nc>
  </rcc>
  <rcc rId="1372" sId="13">
    <nc r="H102">
      <v>1449</v>
    </nc>
  </rcc>
  <rcc rId="1373" sId="13">
    <nc r="H103">
      <v>1452</v>
    </nc>
  </rcc>
  <rcc rId="1374" sId="13" odxf="1">
    <nc r="H104">
      <v>1451</v>
    </nc>
    <odxf/>
  </rcc>
  <rcc rId="1375" sId="13" odxf="1">
    <nc r="H106">
      <v>1457</v>
    </nc>
    <odxf/>
  </rcc>
  <rcc rId="1376" sId="13" odxf="1">
    <nc r="H107">
      <v>1454</v>
    </nc>
    <odxf/>
  </rcc>
  <rcc rId="1377" sId="13" odxf="1">
    <nc r="H108">
      <v>1351</v>
    </nc>
    <odxf/>
  </rcc>
  <rcc rId="1378" sId="13">
    <nc r="H110">
      <v>1442</v>
    </nc>
  </rcc>
  <rcc rId="1379" sId="13">
    <nc r="H111">
      <v>1441</v>
    </nc>
  </rcc>
  <rcc rId="1380" sId="13">
    <nc r="H112">
      <v>1446</v>
    </nc>
  </rcc>
  <rcc rId="1381" sId="13">
    <nc r="H113">
      <v>1445</v>
    </nc>
  </rcc>
  <rcc rId="1382" sId="13">
    <nc r="H114">
      <v>1447</v>
    </nc>
  </rcc>
  <rcc rId="1383" sId="13">
    <nc r="H115">
      <v>1443</v>
    </nc>
  </rcc>
  <rcc rId="1384" sId="13">
    <nc r="H116">
      <v>1458</v>
    </nc>
  </rcc>
  <rcc rId="1385" sId="13">
    <nc r="H117">
      <v>1459</v>
    </nc>
  </rcc>
  <rcc rId="1386" sId="13">
    <nc r="H118">
      <v>1456</v>
    </nc>
  </rcc>
  <rcc rId="1387" sId="13">
    <nc r="H119">
      <v>1455</v>
    </nc>
  </rcc>
  <rcc rId="1388" sId="13" odxf="1">
    <nc r="H120">
      <v>1453</v>
    </nc>
    <odxf/>
  </rcc>
  <rcc rId="1389" sId="13">
    <nc r="I113">
      <v>1444</v>
    </nc>
  </rcc>
  <rfmt sheetId="13" sqref="I113">
    <dxf>
      <fill>
        <patternFill patternType="solid">
          <bgColor rgb="FFFFFF00"/>
        </patternFill>
      </fill>
    </dxf>
  </rfmt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0" sId="12" numFmtId="19">
    <nc r="A114">
      <v>44538</v>
    </nc>
  </rcc>
  <rcc rId="1391" sId="12">
    <nc r="D114">
      <v>1005</v>
    </nc>
  </rcc>
  <rcc rId="1392" sId="12">
    <nc r="D115">
      <v>1011</v>
    </nc>
  </rcc>
  <rrc rId="1393" sId="12" eol="1" ref="A116:XFD116" action="insertRow"/>
  <rcc rId="1394" sId="12">
    <nc r="D116">
      <v>996</v>
    </nc>
  </rcc>
  <rrc rId="1395" sId="12" eol="1" ref="A117:XFD117" action="insertRow"/>
  <rcc rId="1396" sId="12">
    <nc r="D117">
      <v>998</v>
    </nc>
  </rcc>
  <rrc rId="1397" sId="12" eol="1" ref="A118:XFD118" action="insertRow"/>
  <rcc rId="1398" sId="12">
    <nc r="D118">
      <v>1007</v>
    </nc>
  </rcc>
  <rrc rId="1399" sId="12" eol="1" ref="A119:XFD119" action="insertRow"/>
  <rcc rId="1400" sId="12">
    <nc r="D119">
      <v>992</v>
    </nc>
  </rcc>
  <rrc rId="1401" sId="12" eol="1" ref="A120:XFD120" action="insertRow"/>
  <rcc rId="1402" sId="12">
    <nc r="D120">
      <v>1003</v>
    </nc>
  </rcc>
  <rrc rId="1403" sId="12" eol="1" ref="A121:XFD121" action="insertRow"/>
  <rcc rId="1404" sId="12">
    <nc r="D121">
      <v>1001</v>
    </nc>
  </rcc>
  <rrc rId="1405" sId="12" eol="1" ref="A122:XFD122" action="insertRow"/>
  <rcc rId="1406" sId="12">
    <nc r="D122">
      <v>994</v>
    </nc>
  </rcc>
  <rcc rId="1407" sId="12">
    <nc r="D123">
      <v>1009</v>
    </nc>
  </rcc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8" sId="13" numFmtId="19">
    <nc r="A109">
      <v>44538</v>
    </nc>
  </rcc>
  <rcc rId="1409" sId="13">
    <nc r="D109">
      <v>1464</v>
    </nc>
  </rcc>
  <rcc rId="1410" sId="13">
    <nc r="D121">
      <v>1462</v>
    </nc>
  </rcc>
  <rrc rId="1411" sId="13" eol="1" ref="A122:XFD122" action="insertRow"/>
  <rcc rId="1412" sId="13">
    <nc r="D122">
      <v>1465</v>
    </nc>
  </rcc>
  <rrc rId="1413" sId="13" eol="1" ref="A123:XFD123" action="insertRow"/>
  <rcc rId="1414" sId="13">
    <nc r="D123">
      <v>1463</v>
    </nc>
  </rcc>
  <rrc rId="1415" sId="13" eol="1" ref="A124:XFD124" action="insertRow"/>
  <rcc rId="1416" sId="13">
    <nc r="D124">
      <v>1460</v>
    </nc>
  </rcc>
  <rrc rId="1417" sId="13" eol="1" ref="A125:XFD125" action="insertRow"/>
  <rcc rId="1418" sId="13">
    <nc r="D125">
      <v>1461</v>
    </nc>
  </rcc>
  <rcc rId="1419" sId="13">
    <nc r="D126">
      <v>1466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" sId="9" numFmtId="19">
    <nc r="A33">
      <v>44517</v>
    </nc>
  </rcc>
  <rcc rId="74" sId="9" numFmtId="19">
    <nc r="B33">
      <v>44517</v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0" sId="8">
    <oc r="J14">
      <v>111</v>
    </oc>
    <nc r="J14"/>
  </rcc>
  <rcc rId="1421" sId="8" odxf="1" dxf="1" numFmtId="19">
    <nc r="H17">
      <v>44538</v>
    </nc>
    <odxf>
      <numFmt numFmtId="0" formatCode="General"/>
    </odxf>
    <ndxf>
      <numFmt numFmtId="19" formatCode="dd/mm/yyyy"/>
    </ndxf>
  </rcc>
  <rfmt sheetId="8" sqref="H17">
    <dxf>
      <numFmt numFmtId="167" formatCode="[$-F800]dddd\,\ mmmm\ dd\,\ yyyy"/>
    </dxf>
  </rfmt>
  <rfmt sheetId="8" sqref="H17" start="0" length="2147483647">
    <dxf>
      <font>
        <b/>
      </font>
    </dxf>
  </rfmt>
  <rcc rId="1422" sId="8">
    <nc r="J17">
      <v>978</v>
    </nc>
  </rcc>
  <rcc rId="1423" sId="8">
    <nc r="J18">
      <v>981</v>
    </nc>
  </rcc>
  <rcc rId="1424" sId="8">
    <nc r="J19">
      <v>982</v>
    </nc>
  </rcc>
  <rcc rId="1425" sId="8">
    <nc r="J20">
      <v>983</v>
    </nc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6" sId="3" numFmtId="19">
    <nc r="E20">
      <v>44538</v>
    </nc>
  </rcc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7" sId="3" numFmtId="34">
    <nc r="G20">
      <v>500</v>
    </nc>
  </rcc>
  <rcc rId="1428" sId="3" numFmtId="34">
    <nc r="G21">
      <v>200</v>
    </nc>
  </rcc>
  <rcc rId="1429" sId="3">
    <nc r="H20">
      <v>334</v>
    </nc>
  </rcc>
  <rcc rId="1430" sId="3">
    <nc r="H21">
      <v>380</v>
    </nc>
  </rcc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431" sId="13" eol="1" ref="A127:XFD127" action="insertRow"/>
  <rcc rId="1432" sId="13">
    <nc r="D127">
      <v>1439</v>
    </nc>
  </rcc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3" sId="8">
    <nc r="D20">
      <v>976</v>
    </nc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434" sId="8" eol="1" ref="A64:XFD64" action="insertRow"/>
  <rcc rId="1435" sId="8">
    <nc r="D64">
      <v>972</v>
    </nc>
  </rcc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6" sId="1" numFmtId="19">
    <nc r="A53">
      <v>44533</v>
    </nc>
  </rcc>
  <rcc rId="1437" sId="1" numFmtId="19">
    <nc r="B53">
      <v>44533</v>
    </nc>
  </rcc>
  <rcc rId="1438" sId="1" numFmtId="34">
    <nc r="C53">
      <v>1381.25</v>
    </nc>
  </rcc>
  <rcc rId="1439" sId="1">
    <nc r="D53">
      <v>28761</v>
    </nc>
  </rcc>
  <rcc rId="1440" sId="1">
    <nc r="E53">
      <v>15566310</v>
    </nc>
  </rcc>
  <rrc rId="1441" sId="1" eol="1" ref="A54:XFD54" action="insertRow"/>
  <rcc rId="1442" sId="1" numFmtId="34">
    <nc r="C54">
      <v>2019.41</v>
    </nc>
  </rcc>
  <rcc rId="1443" sId="1">
    <nc r="D54">
      <v>28760</v>
    </nc>
  </rcc>
  <rcc rId="1444" sId="1">
    <nc r="E54">
      <v>15566970</v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5" sId="8">
    <nc r="J21">
      <v>974</v>
    </nc>
  </rcc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446" sId="10" ref="A32:XFD32" action="insertRow"/>
  <rfmt sheetId="10" sqref="A32:XFD32">
    <dxf>
      <fill>
        <patternFill patternType="solid">
          <bgColor theme="4" tint="0.39997558519241921"/>
        </patternFill>
      </fill>
    </dxf>
  </rfmt>
  <rrc rId="1447" sId="10" ref="A33:XFD33" action="insertRow"/>
  <rrc rId="1448" sId="10" ref="A33:XFD33" action="insertRow"/>
  <rfmt sheetId="10" sqref="A32:XFD34">
    <dxf>
      <fill>
        <patternFill>
          <bgColor theme="0"/>
        </patternFill>
      </fill>
    </dxf>
  </rfmt>
  <rfmt sheetId="10" sqref="A32:XFD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rc rId="1449" sId="10" ref="A33:XFD34" action="insertRow"/>
  <rcc rId="1450" sId="10" odxf="1" dxf="1" numFmtId="19">
    <nc r="A34">
      <v>44531</v>
    </nc>
    <ndxf>
      <numFmt numFmtId="19" formatCode="dd/mm/yyyy"/>
    </ndxf>
  </rcc>
  <rfmt sheetId="10" sqref="A1:A1048576">
    <dxf>
      <numFmt numFmtId="167" formatCode="[$-F800]dddd\,\ mmmm\ dd\,\ yyyy"/>
    </dxf>
  </rfmt>
  <rfmt sheetId="10" sqref="A1:A1048576" start="0" length="2147483647">
    <dxf>
      <font>
        <sz val="9"/>
      </font>
    </dxf>
  </rfmt>
  <rfmt sheetId="10" sqref="A1:A1048576">
    <dxf>
      <alignment horizontal="left"/>
    </dxf>
  </rfmt>
  <rcv guid="{3F9B6805-C9DA-4F8B-AF0F-9C508E75B9FC}" action="delete"/>
  <rcv guid="{3F9B6805-C9DA-4F8B-AF0F-9C508E75B9FC}" action="add"/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1" sId="10" numFmtId="19">
    <nc r="A35">
      <v>44532</v>
    </nc>
  </rcc>
  <rfmt sheetId="10" sqref="C36">
    <dxf>
      <fill>
        <patternFill patternType="solid">
          <bgColor theme="0"/>
        </patternFill>
      </fill>
    </dxf>
  </rfmt>
  <rfmt sheetId="10" sqref="C35">
    <dxf>
      <fill>
        <patternFill patternType="solid">
          <bgColor theme="4" tint="0.39997558519241921"/>
        </patternFill>
      </fill>
    </dxf>
  </rfmt>
  <rfmt sheetId="10" sqref="C35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rc rId="1452" sId="10" ref="A36:XFD36" action="deleteRow">
    <rfmt sheetId="10" xfDxf="1" sqref="A36:XFD36" start="0" length="0">
      <dxf/>
    </rfmt>
    <rfmt sheetId="10" sqref="A36" start="0" length="0">
      <dxf>
        <font>
          <sz val="9"/>
          <color theme="1"/>
          <name val="Calibri"/>
          <family val="2"/>
          <scheme val="minor"/>
        </font>
        <numFmt numFmtId="167" formatCode="[$-F800]dddd\,\ mmmm\ dd\,\ yyyy"/>
        <alignment horizontal="left"/>
      </dxf>
    </rfmt>
    <rfmt sheetId="10" s="1" sqref="C36" start="0" length="0">
      <dxf>
        <fill>
          <patternFill patternType="solid">
            <bgColor theme="0"/>
          </patternFill>
        </fill>
      </dxf>
    </rfmt>
  </rrc>
  <rcc rId="1453" sId="10" numFmtId="34">
    <nc r="C38">
      <v>4021.2</v>
    </nc>
  </rcc>
  <rcc rId="1454" sId="10">
    <nc r="E38">
      <v>15562380</v>
    </nc>
  </rcc>
  <rrc rId="1455" sId="10" eol="1" ref="A39:XFD39" action="insertRow"/>
  <rcc rId="1456" sId="10" numFmtId="34">
    <nc r="C39">
      <v>1349.4</v>
    </nc>
  </rcc>
  <rcc rId="1457" sId="10">
    <nc r="E39">
      <v>15571680</v>
    </nc>
  </rcc>
  <rcc rId="1458" sId="10" numFmtId="19">
    <nc r="B38">
      <v>44502</v>
    </nc>
  </rcc>
  <rcc rId="1459" sId="10">
    <nc r="D38">
      <v>4309</v>
    </nc>
  </rcc>
  <rcc rId="1460" sId="10">
    <nc r="D39">
      <v>4310</v>
    </nc>
  </rcc>
  <rcc rId="1461" sId="10">
    <nc r="F39" t="inlineStr">
      <is>
        <t>vale realizado</t>
      </is>
    </nc>
  </rcc>
  <rcc rId="1462" sId="10">
    <nc r="G39" t="inlineStr">
      <is>
        <t>alfonso</t>
      </is>
    </nc>
  </rcc>
  <rcc rId="1463" sId="10">
    <nc r="D36">
      <v>2456</v>
    </nc>
  </rcc>
  <rcc rId="1464" sId="10">
    <nc r="D37">
      <v>2457</v>
    </nc>
  </rcc>
  <rcc rId="1465" sId="10">
    <nc r="F38" t="inlineStr">
      <is>
        <t>vale realizado</t>
      </is>
    </nc>
  </rcc>
  <rfmt sheetId="10" sqref="C35:E35">
    <dxf>
      <fill>
        <patternFill>
          <bgColor theme="4" tint="0.39997558519241921"/>
        </patternFill>
      </fill>
    </dxf>
  </rfmt>
  <rfmt sheetId="10" sqref="C35:E35" start="0" length="0">
    <dxf>
      <border>
        <top style="thin">
          <color indexed="64"/>
        </top>
      </border>
    </dxf>
  </rfmt>
  <rfmt sheetId="10" sqref="E35" start="0" length="0">
    <dxf>
      <border>
        <right style="thin">
          <color indexed="64"/>
        </right>
      </border>
    </dxf>
  </rfmt>
  <rfmt sheetId="10" sqref="C35:E35" start="0" length="0">
    <dxf>
      <border>
        <bottom style="thin">
          <color indexed="64"/>
        </bottom>
      </border>
    </dxf>
  </rfmt>
  <rfmt sheetId="10" sqref="C35" start="0" length="0"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</rfmt>
  <rcc rId="1466" sId="10">
    <nc r="C35" t="inlineStr">
      <is>
        <t>no cargo</t>
      </is>
    </nc>
  </rcc>
  <rfmt sheetId="10" sqref="C35">
    <dxf>
      <alignment horizontal="center"/>
    </dxf>
  </rfmt>
  <rcc rId="1467" sId="10">
    <nc r="F36" t="inlineStr">
      <is>
        <t>nora luz vera</t>
      </is>
    </nc>
  </rcc>
  <rcc rId="1468" sId="10">
    <nc r="F37" t="inlineStr">
      <is>
        <t>nora luz vera</t>
      </is>
    </nc>
  </rcc>
  <rcc rId="1469" sId="10">
    <nc r="G37" t="inlineStr">
      <is>
        <t>alfonso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" sId="9" numFmtId="34">
    <nc r="C33">
      <v>500</v>
    </nc>
  </rcc>
  <rcc rId="76" sId="9" numFmtId="34">
    <nc r="C34">
      <v>500</v>
    </nc>
  </rcc>
  <rcc rId="77" sId="9" numFmtId="34">
    <nc r="C35">
      <v>500</v>
    </nc>
  </rcc>
  <rcc rId="78" sId="9" numFmtId="34">
    <nc r="C36">
      <v>500</v>
    </nc>
  </rcc>
  <rcc rId="79" sId="9" numFmtId="34">
    <nc r="C37">
      <v>500</v>
    </nc>
  </rcc>
  <rcc rId="80" sId="9" numFmtId="34">
    <nc r="C38">
      <v>500</v>
    </nc>
  </rcc>
  <rcc rId="81" sId="9" numFmtId="34">
    <nc r="C39">
      <v>500</v>
    </nc>
  </rcc>
  <rcc rId="82" sId="9" numFmtId="34">
    <nc r="C40">
      <v>500</v>
    </nc>
  </rcc>
  <rcc rId="83" sId="9">
    <nc r="D33">
      <v>230</v>
    </nc>
  </rcc>
  <rcc rId="84" sId="9">
    <nc r="D34">
      <v>231</v>
    </nc>
  </rcc>
  <rcc rId="85" sId="9" odxf="1">
    <nc r="D35">
      <v>232</v>
    </nc>
    <odxf/>
  </rcc>
  <rcc rId="86" sId="9" odxf="1">
    <nc r="D36">
      <v>233</v>
    </nc>
    <odxf/>
  </rcc>
  <rcc rId="87" sId="9">
    <nc r="D37">
      <v>236</v>
    </nc>
  </rcc>
  <rcc rId="88" sId="9">
    <nc r="D38">
      <v>237</v>
    </nc>
  </rcc>
  <rcc rId="89" sId="9">
    <nc r="D39">
      <v>238</v>
    </nc>
  </rcc>
  <rcc rId="90" sId="9">
    <nc r="D40">
      <v>239</v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470" sId="10" ref="A40:XFD42" action="insertRow"/>
  <rcc rId="1471" sId="10" numFmtId="19">
    <nc r="A40">
      <v>44534</v>
    </nc>
  </rcc>
  <rcc rId="1472" sId="10" numFmtId="19">
    <nc r="B40">
      <v>44533</v>
    </nc>
  </rcc>
  <rcc rId="1473" sId="10" numFmtId="34">
    <nc r="C40">
      <v>197.78</v>
    </nc>
  </rcc>
  <rcc rId="1474" sId="10">
    <nc r="D40">
      <v>2457</v>
    </nc>
  </rcc>
  <rcc rId="1475" sId="10">
    <nc r="E40">
      <v>15583320</v>
    </nc>
  </rcc>
  <rcc rId="1476" sId="10">
    <oc r="F37" t="inlineStr">
      <is>
        <t>nora luz vera</t>
      </is>
    </oc>
    <nc r="F37" t="inlineStr">
      <is>
        <t>vale realizado</t>
      </is>
    </nc>
  </rcc>
  <rcc rId="1477" sId="10">
    <oc r="F38" t="inlineStr">
      <is>
        <t>vale realizado</t>
      </is>
    </oc>
    <nc r="F38"/>
  </rcc>
  <rcc rId="1478" sId="10">
    <nc r="F40" t="inlineStr">
      <is>
        <t>arcenio</t>
      </is>
    </nc>
  </rcc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9" sId="10" numFmtId="19">
    <nc r="B41">
      <v>44534</v>
    </nc>
  </rcc>
  <rcc rId="1480" sId="10" numFmtId="34">
    <nc r="C41">
      <v>4424.55</v>
    </nc>
  </rcc>
  <rcc rId="1481" sId="10">
    <nc r="D41">
      <v>4311</v>
    </nc>
  </rcc>
  <rcc rId="1482" sId="10">
    <nc r="E41">
      <v>15583510</v>
    </nc>
  </rcc>
  <rcc rId="1483" sId="10" numFmtId="19">
    <nc r="A42">
      <v>44535</v>
    </nc>
  </rcc>
  <rcc rId="1484" sId="10" odxf="1" dxf="1">
    <nc r="C42" t="inlineStr">
      <is>
        <t>no cargo</t>
      </is>
    </nc>
    <odxf>
      <font>
        <sz val="10"/>
      </font>
      <numFmt numFmtId="34" formatCode="_-&quot;$&quot;* #,##0.00_-;\-&quot;$&quot;* #,##0.00_-;_-&quot;$&quot;* &quot;-&quot;??_-;_-@_-"/>
      <fill>
        <patternFill patternType="none">
          <bgColor indexed="65"/>
        </patternFill>
      </fill>
      <border outline="0">
        <left/>
        <top/>
        <bottom/>
      </border>
    </odxf>
    <ndxf>
      <font>
        <sz val="10"/>
      </font>
      <numFmt numFmtId="0" formatCode="General"/>
      <fill>
        <patternFill patternType="solid">
          <bgColor theme="4" tint="0.39997558519241921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10" sqref="D42" start="0" length="0">
    <dxf>
      <font>
        <sz val="11"/>
        <color theme="1"/>
        <name val="Calibri"/>
        <family val="2"/>
        <scheme val="minor"/>
      </font>
      <fill>
        <patternFill patternType="solid">
          <bgColor theme="4" tint="0.39997558519241921"/>
        </patternFill>
      </fill>
      <alignment horizontal="general"/>
      <border outline="0">
        <top style="thin">
          <color indexed="64"/>
        </top>
        <bottom style="thin">
          <color indexed="64"/>
        </bottom>
      </border>
    </dxf>
  </rfmt>
  <rfmt sheetId="10" sqref="E42" start="0" length="0">
    <dxf>
      <font>
        <sz val="11"/>
        <color theme="1"/>
        <name val="Calibri"/>
        <family val="2"/>
        <scheme val="minor"/>
      </font>
      <fill>
        <patternFill patternType="solid">
          <bgColor theme="4" tint="0.39997558519241921"/>
        </patternFill>
      </fill>
      <alignment horizontal="general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rc rId="1485" sId="10" ref="A43:XFD43" action="deleteRow">
    <rfmt sheetId="10" xfDxf="1" sqref="A43:XFD43" start="0" length="0"/>
  </rrc>
  <rrc rId="1486" sId="10" ref="A43:XFD43" action="deleteRow">
    <rfmt sheetId="10" xfDxf="1" sqref="A43:XFD43" start="0" length="0"/>
  </rrc>
  <rrc rId="1487" sId="10" ref="A43:XFD43" action="deleteRow">
    <rfmt sheetId="10" xfDxf="1" sqref="A43:XFD43" start="0" length="0"/>
  </rrc>
  <rfmt sheetId="10" sqref="A1:A1048576">
    <dxf>
      <numFmt numFmtId="165" formatCode="[$-80A]d&quot; de &quot;mmmm&quot; de &quot;yyyy;@"/>
    </dxf>
  </rfmt>
  <rfmt sheetId="10" sqref="A1:A1048576" start="0" length="0">
    <dxf>
      <alignment relativeIndent="1"/>
    </dxf>
  </rfmt>
  <rfmt sheetId="10" sqref="A1:A1048576" start="0" length="0">
    <dxf>
      <alignment relativeIndent="1"/>
    </dxf>
  </rfmt>
  <rfmt sheetId="10" sqref="A1:A1048576" start="0" length="0">
    <dxf>
      <alignment relativeIndent="1"/>
    </dxf>
  </rfmt>
  <rrc rId="1488" sId="13" ref="A98:XFD108" action="insertRow" edge="1"/>
  <rcc rId="1489" sId="10">
    <nc r="E43">
      <v>15606340</v>
    </nc>
  </rcc>
  <rcc rId="1490" sId="10">
    <nc r="F43" t="inlineStr">
      <is>
        <t>nora luz vera</t>
      </is>
    </nc>
  </rcc>
  <rrc rId="1491" sId="10" eol="1" ref="A44:XFD44" action="insertRow"/>
  <rcc rId="1492" sId="10" numFmtId="19">
    <nc r="A44">
      <v>44537</v>
    </nc>
  </rcc>
  <rcc rId="1493" sId="10" numFmtId="19">
    <nc r="B44">
      <v>44534</v>
    </nc>
  </rcc>
  <rcc rId="1494" sId="10" numFmtId="34">
    <nc r="C44">
      <v>1361.4</v>
    </nc>
  </rcc>
  <rcc rId="1495" sId="10">
    <nc r="D44">
      <v>2459</v>
    </nc>
  </rcc>
  <rrc rId="1496" sId="10" eol="1" ref="A45:XFD45" action="insertRow"/>
  <rcc rId="1497" sId="10" numFmtId="19">
    <nc r="B45">
      <v>44537</v>
    </nc>
  </rcc>
  <rcc rId="1498" sId="10" numFmtId="34">
    <nc r="C45">
      <v>4356.3</v>
    </nc>
  </rcc>
  <rcc rId="1499" sId="10">
    <nc r="D45">
      <v>2460</v>
    </nc>
  </rcc>
  <rcc rId="1500" sId="10">
    <nc r="F44" t="inlineStr">
      <is>
        <t>nora luz vera</t>
      </is>
    </nc>
  </rcc>
  <rcc rId="1501" sId="10">
    <nc r="F45" t="inlineStr">
      <is>
        <t>nora luz vera</t>
      </is>
    </nc>
  </rcc>
  <rcc rId="1502" sId="10">
    <nc r="E44">
      <v>15622890</v>
    </nc>
  </rcc>
  <rcc rId="1503" sId="10">
    <nc r="E45">
      <v>15622840</v>
    </nc>
  </rcc>
  <rcc rId="1504" sId="10" numFmtId="19">
    <nc r="B43">
      <v>44530</v>
    </nc>
  </rcc>
  <rrc rId="1505" sId="10" eol="1" ref="A46:XFD46" action="insertRow"/>
  <rcc rId="1506" sId="10" numFmtId="19">
    <nc r="A46">
      <v>44538</v>
    </nc>
  </rcc>
  <rcc rId="1507" sId="10" numFmtId="19">
    <nc r="B46">
      <v>44537</v>
    </nc>
  </rcc>
  <rcc rId="1508" sId="10" numFmtId="34">
    <nc r="C46">
      <v>3003.75</v>
    </nc>
  </rcc>
  <rcc rId="1509" sId="10">
    <nc r="D46">
      <v>4298</v>
    </nc>
  </rcc>
  <rcc rId="1510" sId="10">
    <nc r="E46">
      <v>15623140</v>
    </nc>
  </rcc>
  <rcc rId="1511" sId="10">
    <nc r="F46" t="inlineStr">
      <is>
        <t>arcenio</t>
      </is>
    </nc>
  </rcc>
  <rrc rId="1512" sId="10" eol="1" ref="A47:XFD47" action="insertRow"/>
  <rcc rId="1513" sId="10" numFmtId="19">
    <nc r="A47">
      <v>44539</v>
    </nc>
  </rcc>
  <rcc rId="1514" sId="10" numFmtId="34">
    <nc r="C47">
      <v>2438.08</v>
    </nc>
  </rcc>
  <rcc rId="1515" sId="10">
    <nc r="E47">
      <v>15641810</v>
    </nc>
  </rcc>
  <rcc rId="1516" sId="10">
    <nc r="F47" t="inlineStr">
      <is>
        <t>nora luz vera</t>
      </is>
    </nc>
  </rcc>
  <rrc rId="1517" sId="10" eol="1" ref="A48:XFD48" action="insertRow"/>
  <rcc rId="1518" sId="10" numFmtId="19">
    <nc r="A48">
      <v>44540</v>
    </nc>
  </rcc>
  <rcc rId="1519" sId="10" numFmtId="34">
    <nc r="C48">
      <v>4216.1000000000004</v>
    </nc>
  </rcc>
  <rcc rId="1520" sId="10">
    <nc r="E48">
      <v>15665430</v>
    </nc>
  </rcc>
  <rcc rId="1521" sId="10">
    <nc r="F48" t="inlineStr">
      <is>
        <t>nora luz vera</t>
      </is>
    </nc>
  </rcc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2" sId="10" odxf="1" dxf="1" numFmtId="19">
    <nc r="B34">
      <v>44530</v>
    </nc>
    <odxf>
      <numFmt numFmtId="0" formatCode="General"/>
    </odxf>
    <ndxf>
      <numFmt numFmtId="19" formatCode="dd/mm/yyyy"/>
    </ndxf>
  </rcc>
  <rfmt sheetId="10" sqref="B1:B1048576" start="0" length="2147483647">
    <dxf>
      <font>
        <b val="0"/>
      </font>
    </dxf>
  </rfmt>
  <rfmt sheetId="10" sqref="B1:B1048576" start="0" length="2147483647">
    <dxf>
      <font>
        <b/>
      </font>
    </dxf>
  </rfmt>
  <rfmt sheetId="10" sqref="B1:B1048576" start="0" length="2147483647">
    <dxf>
      <font>
        <sz val="8"/>
      </font>
    </dxf>
  </rfmt>
  <rfmt sheetId="10" sqref="B1:B1048576" start="0" length="2147483647">
    <dxf>
      <font>
        <sz val="9"/>
      </font>
    </dxf>
  </rfmt>
  <rfmt sheetId="10" sqref="B1:B1048576">
    <dxf>
      <alignment horizontal="general"/>
    </dxf>
  </rfmt>
  <rfmt sheetId="10" sqref="B1:B1048576">
    <dxf>
      <alignment horizontal="center"/>
    </dxf>
  </rfmt>
  <rcc rId="1523" sId="10">
    <nc r="C34">
      <v>7388.7</v>
    </nc>
  </rcc>
  <rfmt sheetId="10" sqref="C1:C1048576">
    <dxf>
      <numFmt numFmtId="34" formatCode="_-&quot;$&quot;* #,##0.00_-;\-&quot;$&quot;* #,##0.00_-;_-&quot;$&quot;* &quot;-&quot;??_-;_-@_-"/>
    </dxf>
  </rfmt>
  <rfmt sheetId="10" sqref="C1:C1048576" start="0" length="2147483647">
    <dxf>
      <font>
        <sz val="9"/>
      </font>
    </dxf>
  </rfmt>
  <rfmt sheetId="10" sqref="C1:C1048576" start="0" length="2147483647">
    <dxf>
      <font>
        <sz val="10"/>
      </font>
    </dxf>
  </rfmt>
  <rfmt sheetId="10" sqref="C1:C1048576" start="0" length="2147483647">
    <dxf>
      <font>
        <sz val="11"/>
      </font>
    </dxf>
  </rfmt>
  <rfmt sheetId="10" sqref="C1:C1048576" start="0" length="2147483647">
    <dxf>
      <font>
        <sz val="10"/>
      </font>
    </dxf>
  </rfmt>
  <rcc rId="1524" sId="10">
    <nc r="D34">
      <v>4308</v>
    </nc>
  </rcc>
  <rfmt sheetId="10" sqref="D1:D1048576">
    <dxf>
      <alignment horizontal="general"/>
    </dxf>
  </rfmt>
  <rfmt sheetId="10" sqref="D1:D1048576">
    <dxf>
      <alignment horizontal="center"/>
    </dxf>
  </rfmt>
  <rfmt sheetId="10" sqref="D1:D1048576" start="0" length="2147483647">
    <dxf>
      <font>
        <sz val="11"/>
      </font>
    </dxf>
  </rfmt>
  <rfmt sheetId="10" sqref="D1:D1048576" start="0" length="2147483647">
    <dxf>
      <font>
        <sz val="10"/>
      </font>
    </dxf>
  </rfmt>
  <rcc rId="1525" sId="10">
    <nc r="E34">
      <v>15537290</v>
    </nc>
  </rcc>
  <rfmt sheetId="10" sqref="E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rfmt>
  <rfmt sheetId="10" sqref="E1:E1048576" start="0" length="2147483647">
    <dxf>
      <font>
        <sz val="11"/>
      </font>
    </dxf>
  </rfmt>
  <rfmt sheetId="10" sqref="E1:E1048576" start="0" length="2147483647">
    <dxf>
      <font>
        <sz val="10"/>
      </font>
    </dxf>
  </rfmt>
  <rcc rId="1526" sId="10">
    <nc r="F35" t="inlineStr">
      <is>
        <t>arcenio</t>
      </is>
    </nc>
  </rcc>
  <rfmt sheetId="10" sqref="F1:F1048576" start="0" length="2147483647">
    <dxf>
      <font>
        <sz val="9"/>
      </font>
    </dxf>
  </rfmt>
  <rfmt sheetId="10" sqref="F1:F1048576" start="0" length="2147483647">
    <dxf>
      <font>
        <sz val="10"/>
      </font>
    </dxf>
  </rfmt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7" sId="10">
    <nc r="F34" t="inlineStr">
      <is>
        <t>arcenio</t>
      </is>
    </nc>
  </rcc>
  <rfmt sheetId="10" sqref="C35:F35">
    <dxf>
      <fill>
        <patternFill>
          <bgColor theme="0"/>
        </patternFill>
      </fill>
    </dxf>
  </rfmt>
  <rcc rId="1528" sId="10">
    <oc r="C35" t="inlineStr">
      <is>
        <t>no cargo</t>
      </is>
    </oc>
    <nc r="C35"/>
  </rcc>
  <rcc rId="1529" sId="10">
    <oc r="F35" t="inlineStr">
      <is>
        <t>arcenio</t>
      </is>
    </oc>
    <nc r="F35"/>
  </rcc>
  <rfmt sheetId="10" sqref="B35:F35" start="0" length="0">
    <dxf>
      <border>
        <top/>
      </border>
    </dxf>
  </rfmt>
  <rfmt sheetId="10" sqref="B35:F35" start="0" length="0">
    <dxf>
      <border>
        <bottom/>
      </border>
    </dxf>
  </rfmt>
  <rfmt sheetId="10" sqref="B35:G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30" sId="8" numFmtId="19">
    <nc r="A67">
      <v>44538</v>
    </nc>
  </rcc>
  <rcc rId="1531" sId="9" numFmtId="19">
    <nc r="A55">
      <v>44538</v>
    </nc>
  </rcc>
  <rcc rId="1532" sId="9" numFmtId="34">
    <nc r="C55">
      <v>500</v>
    </nc>
  </rcc>
  <rrc rId="1533" sId="9" eol="1" ref="A56:XFD56" action="insertRow"/>
  <rcc rId="1534" sId="9" numFmtId="34">
    <nc r="C56">
      <v>500</v>
    </nc>
  </rcc>
  <rcc rId="1535" sId="9">
    <nc r="D56">
      <v>256</v>
    </nc>
  </rcc>
  <rcc rId="1536" sId="9">
    <nc r="D55">
      <v>263</v>
    </nc>
  </rcc>
  <rcc rId="1537" sId="8" numFmtId="34">
    <nc r="C67">
      <v>1000</v>
    </nc>
  </rcc>
  <rcc rId="1538" sId="8">
    <nc r="D67">
      <v>979</v>
    </nc>
  </rcc>
  <rcc rId="1539" sId="8" numFmtId="19">
    <nc r="B67">
      <v>44539</v>
    </nc>
  </rcc>
  <rcv guid="{3F9B6805-C9DA-4F8B-AF0F-9C508E75B9FC}" action="delete"/>
  <rcv guid="{3F9B6805-C9DA-4F8B-AF0F-9C508E75B9FC}" action="add"/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40" sId="12" numFmtId="19">
    <nc r="A124">
      <v>44539</v>
    </nc>
  </rcc>
  <rcc rId="1541" sId="12" numFmtId="19">
    <nc r="A127">
      <v>44540</v>
    </nc>
  </rcc>
  <rcc rId="1542" sId="12">
    <nc r="D127">
      <v>1043</v>
    </nc>
  </rcc>
  <rcc rId="1543" sId="12">
    <nc r="D128">
      <v>1049</v>
    </nc>
  </rcc>
  <rrc rId="1544" sId="12" eol="1" ref="A129:XFD129" action="insertRow"/>
  <rcc rId="1545" sId="12">
    <nc r="D129">
      <v>1047</v>
    </nc>
  </rcc>
  <rrc rId="1546" sId="12" eol="1" ref="A130:XFD130" action="insertRow"/>
  <rcc rId="1547" sId="12">
    <nc r="D130">
      <v>1041</v>
    </nc>
  </rcc>
  <rrc rId="1548" sId="12" eol="1" ref="A131:XFD131" action="insertRow"/>
  <rcc rId="1549" sId="12">
    <nc r="D131">
      <v>1051</v>
    </nc>
  </rcc>
  <rrc rId="1550" sId="12" eol="1" ref="A132:XFD132" action="insertRow"/>
  <rcc rId="1551" sId="12">
    <nc r="D132">
      <v>1045</v>
    </nc>
  </rcc>
  <rrc rId="1552" sId="12" eol="1" ref="A133:XFD133" action="insertRow"/>
  <rcc rId="1553" sId="12">
    <nc r="D133">
      <v>1039</v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4" sId="13" numFmtId="19">
    <nc r="A140">
      <v>44539</v>
    </nc>
  </rcc>
  <rcc rId="1555" sId="13" numFmtId="19">
    <nc r="A144">
      <v>44540</v>
    </nc>
  </rcc>
  <rcc rId="1556" sId="13">
    <nc r="D144">
      <v>1476</v>
    </nc>
  </rcc>
  <rrc rId="1557" sId="13" eol="1" ref="A145:XFD145" action="insertRow"/>
  <rcc rId="1558" sId="13">
    <nc r="D145">
      <v>1475</v>
    </nc>
  </rcc>
  <rrc rId="1559" sId="13" eol="1" ref="A146:XFD146" action="insertRow"/>
  <rcc rId="1560" sId="13">
    <nc r="D146">
      <v>1477</v>
    </nc>
  </rcc>
  <rrc rId="1561" sId="13" eol="1" ref="A147:XFD147" action="insertRow"/>
  <rcc rId="1562" sId="13">
    <nc r="D147">
      <v>1480</v>
    </nc>
  </rcc>
  <rrc rId="1563" sId="13" eol="1" ref="A148:XFD148" action="insertRow"/>
  <rcc rId="1564" sId="13">
    <nc r="D148">
      <v>1482</v>
    </nc>
  </rcc>
  <rrc rId="1565" sId="13" eol="1" ref="A149:XFD149" action="insertRow"/>
  <rcc rId="1566" sId="13">
    <nc r="D149">
      <v>1478</v>
    </nc>
  </rcc>
  <rrc rId="1567" sId="13" eol="1" ref="A150:XFD150" action="insertRow"/>
  <rcc rId="1568" sId="13">
    <nc r="D150">
      <v>209</v>
    </nc>
  </rcc>
  <rrc rId="1569" sId="13" eol="1" ref="A151:XFD151" action="insertRow"/>
  <rcc rId="1570" sId="13">
    <nc r="D151">
      <v>1479</v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microsoft.com/office/2006/relationships/wsSortMap" Target="wsSortMap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57320-4E81-4D9D-913E-B3628C123991}">
  <dimension ref="A3:E54"/>
  <sheetViews>
    <sheetView topLeftCell="A28" workbookViewId="0">
      <selection activeCell="E50" sqref="E50"/>
    </sheetView>
  </sheetViews>
  <sheetFormatPr baseColWidth="10" defaultRowHeight="12.75" x14ac:dyDescent="0.2"/>
  <cols>
    <col min="1" max="1" width="23.7109375" style="8" customWidth="1"/>
    <col min="2" max="2" width="14.28515625" style="6" customWidth="1"/>
    <col min="3" max="3" width="11.42578125" style="2"/>
    <col min="4" max="4" width="11.42578125" style="1"/>
    <col min="5" max="5" width="16.5703125" style="1" customWidth="1"/>
    <col min="6" max="16384" width="11.42578125" style="1"/>
  </cols>
  <sheetData>
    <row r="3" spans="1:5" s="7" customFormat="1" x14ac:dyDescent="0.2">
      <c r="A3" s="30" t="s">
        <v>5</v>
      </c>
      <c r="B3" s="5" t="s">
        <v>6</v>
      </c>
      <c r="C3" s="4" t="s">
        <v>0</v>
      </c>
      <c r="D3" s="7" t="s">
        <v>1</v>
      </c>
      <c r="E3" s="7" t="s">
        <v>7</v>
      </c>
    </row>
    <row r="4" spans="1:5" x14ac:dyDescent="0.2">
      <c r="A4" s="8">
        <v>44501</v>
      </c>
    </row>
    <row r="5" spans="1:5" x14ac:dyDescent="0.2">
      <c r="A5" s="8">
        <v>44502</v>
      </c>
    </row>
    <row r="6" spans="1:5" x14ac:dyDescent="0.2">
      <c r="A6" s="8">
        <v>44503</v>
      </c>
    </row>
    <row r="8" spans="1:5" x14ac:dyDescent="0.2">
      <c r="A8" s="8">
        <v>44504</v>
      </c>
      <c r="B8" s="6">
        <v>44503</v>
      </c>
      <c r="C8" s="2">
        <v>875.7</v>
      </c>
      <c r="D8" s="1">
        <v>27327</v>
      </c>
      <c r="E8" s="1">
        <v>15214230</v>
      </c>
    </row>
    <row r="9" spans="1:5" x14ac:dyDescent="0.2">
      <c r="B9" s="6">
        <v>44504</v>
      </c>
      <c r="C9" s="2">
        <v>1563.75</v>
      </c>
      <c r="D9" s="1">
        <v>27364</v>
      </c>
      <c r="E9" s="1">
        <v>15222310</v>
      </c>
    </row>
    <row r="10" spans="1:5" s="60" customFormat="1" x14ac:dyDescent="0.2">
      <c r="A10" s="8">
        <v>44505</v>
      </c>
      <c r="B10" s="6">
        <v>44505</v>
      </c>
      <c r="C10" s="2">
        <v>1575.49</v>
      </c>
      <c r="D10" s="60">
        <v>27363</v>
      </c>
      <c r="E10" s="60">
        <v>15231670</v>
      </c>
    </row>
    <row r="14" spans="1:5" x14ac:dyDescent="0.2">
      <c r="A14" s="8">
        <v>44510</v>
      </c>
      <c r="B14" s="6">
        <v>44510</v>
      </c>
      <c r="C14" s="2">
        <v>1105.05</v>
      </c>
      <c r="D14" s="1">
        <v>27672</v>
      </c>
      <c r="E14" s="1">
        <v>15292990</v>
      </c>
    </row>
    <row r="16" spans="1:5" x14ac:dyDescent="0.2">
      <c r="B16" s="6">
        <v>44510</v>
      </c>
      <c r="C16" s="2">
        <v>875.7</v>
      </c>
      <c r="D16" s="1">
        <v>27523</v>
      </c>
    </row>
    <row r="17" spans="1:5" x14ac:dyDescent="0.2">
      <c r="C17" s="2">
        <v>1451.34</v>
      </c>
      <c r="D17" s="1">
        <v>27671</v>
      </c>
    </row>
    <row r="18" spans="1:5" x14ac:dyDescent="0.2">
      <c r="A18" s="8">
        <v>44506</v>
      </c>
      <c r="B18" s="6">
        <v>44506</v>
      </c>
      <c r="C18" s="2">
        <v>1396.95</v>
      </c>
      <c r="D18" s="1">
        <v>27506</v>
      </c>
      <c r="E18" s="1">
        <v>15243920</v>
      </c>
    </row>
    <row r="19" spans="1:5" s="60" customFormat="1" x14ac:dyDescent="0.2">
      <c r="A19" s="8"/>
      <c r="B19" s="6">
        <v>44505</v>
      </c>
      <c r="C19" s="2">
        <v>798.84</v>
      </c>
      <c r="D19" s="60">
        <v>27328</v>
      </c>
      <c r="E19" s="60">
        <v>15238340</v>
      </c>
    </row>
    <row r="20" spans="1:5" s="60" customFormat="1" x14ac:dyDescent="0.2">
      <c r="A20" s="8"/>
      <c r="B20" s="6">
        <v>44505</v>
      </c>
      <c r="C20" s="2">
        <v>1438.65</v>
      </c>
      <c r="D20" s="60">
        <v>27436</v>
      </c>
      <c r="E20" s="60">
        <v>15236370</v>
      </c>
    </row>
    <row r="21" spans="1:5" s="60" customFormat="1" x14ac:dyDescent="0.2">
      <c r="A21" s="8"/>
      <c r="B21" s="6">
        <v>44506</v>
      </c>
      <c r="C21" s="2">
        <v>1819.58</v>
      </c>
      <c r="D21" s="60">
        <v>27505</v>
      </c>
      <c r="E21" s="60">
        <v>15244370</v>
      </c>
    </row>
    <row r="22" spans="1:5" s="60" customFormat="1" x14ac:dyDescent="0.2">
      <c r="A22" s="8">
        <v>44512</v>
      </c>
      <c r="B22" s="6"/>
      <c r="C22" s="2">
        <v>1489.68</v>
      </c>
      <c r="D22" s="60">
        <v>27746</v>
      </c>
    </row>
    <row r="23" spans="1:5" s="60" customFormat="1" x14ac:dyDescent="0.2">
      <c r="A23" s="8"/>
      <c r="B23" s="6"/>
      <c r="C23" s="2">
        <v>1913.13</v>
      </c>
      <c r="D23" s="60">
        <v>27745</v>
      </c>
    </row>
    <row r="31" spans="1:5" x14ac:dyDescent="0.2">
      <c r="A31" s="8">
        <v>44489</v>
      </c>
      <c r="B31" s="6">
        <v>44489</v>
      </c>
      <c r="C31" s="2">
        <v>1459.5</v>
      </c>
      <c r="D31" s="1">
        <v>26770</v>
      </c>
    </row>
    <row r="32" spans="1:5" x14ac:dyDescent="0.2">
      <c r="C32" s="2">
        <v>1952.72</v>
      </c>
      <c r="D32" s="1">
        <v>26769</v>
      </c>
    </row>
    <row r="33" spans="1:5" x14ac:dyDescent="0.2">
      <c r="A33" s="8">
        <v>44490</v>
      </c>
      <c r="B33" s="6">
        <v>44490</v>
      </c>
      <c r="C33" s="2">
        <v>1105.05</v>
      </c>
      <c r="D33" s="1">
        <v>26829</v>
      </c>
    </row>
    <row r="34" spans="1:5" x14ac:dyDescent="0.2">
      <c r="C34" s="2">
        <v>1753.01</v>
      </c>
      <c r="D34" s="1">
        <v>26828</v>
      </c>
    </row>
    <row r="36" spans="1:5" x14ac:dyDescent="0.2">
      <c r="A36" s="8">
        <v>44515</v>
      </c>
      <c r="B36" s="6">
        <v>44210</v>
      </c>
      <c r="C36" s="2">
        <v>1458.56</v>
      </c>
      <c r="D36" s="1">
        <v>27867</v>
      </c>
      <c r="E36" s="1">
        <v>15340820</v>
      </c>
    </row>
    <row r="37" spans="1:5" x14ac:dyDescent="0.2">
      <c r="C37" s="2">
        <v>827.6</v>
      </c>
      <c r="D37" s="1">
        <v>27904</v>
      </c>
      <c r="E37" s="1">
        <v>15349990</v>
      </c>
    </row>
    <row r="38" spans="1:5" x14ac:dyDescent="0.2">
      <c r="B38" s="6">
        <v>44515</v>
      </c>
      <c r="C38" s="2">
        <v>1253.43</v>
      </c>
      <c r="D38" s="1">
        <v>27611</v>
      </c>
      <c r="E38" s="1">
        <v>15350150</v>
      </c>
    </row>
    <row r="39" spans="1:5" x14ac:dyDescent="0.2">
      <c r="C39" s="2">
        <v>1891.14</v>
      </c>
      <c r="D39" s="1">
        <v>27903</v>
      </c>
      <c r="E39" s="1">
        <v>15348120</v>
      </c>
    </row>
    <row r="41" spans="1:5" x14ac:dyDescent="0.2">
      <c r="B41" s="6">
        <v>44514</v>
      </c>
      <c r="C41" s="2">
        <v>827.6</v>
      </c>
      <c r="D41" s="1">
        <v>27690</v>
      </c>
      <c r="E41" s="1">
        <v>15340210</v>
      </c>
    </row>
    <row r="43" spans="1:5" x14ac:dyDescent="0.2">
      <c r="A43" s="8">
        <v>44517</v>
      </c>
      <c r="C43" s="2">
        <v>1468.99</v>
      </c>
      <c r="D43" s="1">
        <v>27979</v>
      </c>
      <c r="E43" s="1">
        <v>15371130</v>
      </c>
    </row>
    <row r="44" spans="1:5" s="46" customFormat="1" x14ac:dyDescent="0.2">
      <c r="A44" s="8"/>
      <c r="B44" s="6"/>
      <c r="C44" s="2">
        <v>1883.46</v>
      </c>
      <c r="D44" s="46">
        <v>27978</v>
      </c>
      <c r="E44" s="46">
        <v>15370950</v>
      </c>
    </row>
    <row r="48" spans="1:5" x14ac:dyDescent="0.2">
      <c r="A48" s="8">
        <v>44536</v>
      </c>
      <c r="C48" s="2">
        <v>754.2</v>
      </c>
      <c r="D48" s="1">
        <v>28819</v>
      </c>
    </row>
    <row r="49" spans="1:5" s="72" customFormat="1" x14ac:dyDescent="0.2">
      <c r="A49" s="8"/>
      <c r="B49" s="6"/>
      <c r="C49" s="2">
        <v>2395.73</v>
      </c>
      <c r="D49" s="72">
        <v>28865</v>
      </c>
    </row>
    <row r="50" spans="1:5" x14ac:dyDescent="0.2">
      <c r="C50" s="2">
        <v>1152.25</v>
      </c>
      <c r="D50" s="1">
        <v>28820</v>
      </c>
    </row>
    <row r="53" spans="1:5" x14ac:dyDescent="0.2">
      <c r="A53" s="8">
        <v>44533</v>
      </c>
      <c r="B53" s="6">
        <v>44533</v>
      </c>
      <c r="C53" s="2">
        <v>1381.25</v>
      </c>
      <c r="D53" s="1">
        <v>28761</v>
      </c>
      <c r="E53" s="1">
        <v>15566310</v>
      </c>
    </row>
    <row r="54" spans="1:5" s="81" customFormat="1" x14ac:dyDescent="0.2">
      <c r="A54" s="8"/>
      <c r="B54" s="6"/>
      <c r="C54" s="2">
        <v>2019.41</v>
      </c>
      <c r="D54" s="81">
        <v>28760</v>
      </c>
      <c r="E54" s="81">
        <v>15566970</v>
      </c>
    </row>
  </sheetData>
  <customSheetViews>
    <customSheetView guid="{3F9B6805-C9DA-4F8B-AF0F-9C508E75B9FC}" topLeftCell="A28">
      <selection activeCell="E50" sqref="E50"/>
      <pageMargins left="0.7" right="0.7" top="0.75" bottom="0.75" header="0.3" footer="0.3"/>
      <pageSetup orientation="portrait" horizontalDpi="360" verticalDpi="360" r:id="rId1"/>
    </customSheetView>
  </customSheetViews>
  <conditionalFormatting sqref="D11:D12 D18:D1048576 D4:D6">
    <cfRule type="duplicateValues" dxfId="97" priority="13"/>
    <cfRule type="duplicateValues" dxfId="96" priority="14"/>
  </conditionalFormatting>
  <conditionalFormatting sqref="D7:D10">
    <cfRule type="duplicateValues" dxfId="95" priority="11"/>
    <cfRule type="duplicateValues" dxfId="94" priority="12"/>
  </conditionalFormatting>
  <conditionalFormatting sqref="D13:D15">
    <cfRule type="duplicateValues" dxfId="93" priority="9"/>
    <cfRule type="duplicateValues" dxfId="92" priority="10"/>
  </conditionalFormatting>
  <conditionalFormatting sqref="D16:D17">
    <cfRule type="duplicateValues" dxfId="91" priority="7"/>
    <cfRule type="duplicateValues" dxfId="90" priority="8"/>
  </conditionalFormatting>
  <conditionalFormatting sqref="E4:E1048576">
    <cfRule type="duplicateValues" dxfId="89" priority="6"/>
  </conditionalFormatting>
  <conditionalFormatting sqref="D4:D1048576">
    <cfRule type="duplicateValues" dxfId="88" priority="5"/>
  </conditionalFormatting>
  <conditionalFormatting sqref="D3">
    <cfRule type="duplicateValues" dxfId="87" priority="3"/>
    <cfRule type="duplicateValues" dxfId="86" priority="4"/>
  </conditionalFormatting>
  <conditionalFormatting sqref="E3">
    <cfRule type="duplicateValues" dxfId="85" priority="2"/>
  </conditionalFormatting>
  <conditionalFormatting sqref="D3">
    <cfRule type="duplicateValues" dxfId="84" priority="1"/>
  </conditionalFormatting>
  <pageMargins left="0.7" right="0.7" top="0.75" bottom="0.75" header="0.3" footer="0.3"/>
  <pageSetup orientation="portrait" horizontalDpi="360" verticalDpi="36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AABD0-E708-4787-B3EE-DBFDDC3565B0}">
  <dimension ref="A2:I56"/>
  <sheetViews>
    <sheetView topLeftCell="A37" workbookViewId="0">
      <selection activeCell="D57" sqref="D57"/>
    </sheetView>
  </sheetViews>
  <sheetFormatPr baseColWidth="10" defaultRowHeight="12.75" x14ac:dyDescent="0.2"/>
  <cols>
    <col min="1" max="1" width="33.5703125" style="10" customWidth="1"/>
    <col min="2" max="2" width="10.85546875" style="6" customWidth="1"/>
    <col min="3" max="3" width="11.42578125" style="2"/>
    <col min="4" max="4" width="11.42578125" style="1"/>
    <col min="5" max="5" width="8.5703125" style="1" customWidth="1"/>
    <col min="6" max="7" width="11.42578125" style="1"/>
    <col min="8" max="8" width="11.42578125" style="52"/>
    <col min="9" max="9" width="11.42578125" style="46"/>
    <col min="10" max="16384" width="11.42578125" style="1"/>
  </cols>
  <sheetData>
    <row r="2" spans="1:9" x14ac:dyDescent="0.2">
      <c r="B2" s="16" t="s">
        <v>2</v>
      </c>
      <c r="C2" s="4" t="s">
        <v>0</v>
      </c>
      <c r="D2" s="7" t="s">
        <v>1</v>
      </c>
      <c r="G2" s="16" t="s">
        <v>2</v>
      </c>
      <c r="H2" s="51" t="s">
        <v>0</v>
      </c>
      <c r="I2" s="47" t="s">
        <v>1</v>
      </c>
    </row>
    <row r="3" spans="1:9" x14ac:dyDescent="0.2">
      <c r="A3" s="10">
        <v>44510</v>
      </c>
      <c r="B3" s="33">
        <v>44497</v>
      </c>
      <c r="C3" s="2">
        <v>1000</v>
      </c>
      <c r="D3" s="1">
        <v>223</v>
      </c>
      <c r="G3" s="33">
        <v>44511</v>
      </c>
    </row>
    <row r="4" spans="1:9" x14ac:dyDescent="0.2">
      <c r="C4" s="2">
        <v>1000</v>
      </c>
      <c r="D4" s="1">
        <v>222</v>
      </c>
    </row>
    <row r="14" spans="1:9" x14ac:dyDescent="0.2">
      <c r="A14" s="10">
        <v>44489</v>
      </c>
      <c r="C14" s="2">
        <v>500</v>
      </c>
      <c r="D14" s="1">
        <v>201</v>
      </c>
    </row>
    <row r="15" spans="1:9" x14ac:dyDescent="0.2">
      <c r="C15" s="2">
        <v>500</v>
      </c>
      <c r="D15" s="1">
        <v>202</v>
      </c>
    </row>
    <row r="16" spans="1:9" x14ac:dyDescent="0.2">
      <c r="C16" s="2">
        <v>500</v>
      </c>
      <c r="D16" s="1">
        <v>203</v>
      </c>
    </row>
    <row r="17" spans="1:5" x14ac:dyDescent="0.2">
      <c r="C17" s="2">
        <v>500</v>
      </c>
      <c r="D17" s="1">
        <v>206</v>
      </c>
    </row>
    <row r="18" spans="1:5" x14ac:dyDescent="0.2">
      <c r="C18" s="2">
        <v>500</v>
      </c>
      <c r="D18" s="1">
        <v>207</v>
      </c>
    </row>
    <row r="19" spans="1:5" x14ac:dyDescent="0.2">
      <c r="C19" s="2">
        <v>500</v>
      </c>
      <c r="D19" s="1">
        <v>209</v>
      </c>
    </row>
    <row r="20" spans="1:5" x14ac:dyDescent="0.2">
      <c r="C20" s="2">
        <v>500</v>
      </c>
      <c r="D20" s="1">
        <v>210</v>
      </c>
    </row>
    <row r="23" spans="1:5" x14ac:dyDescent="0.2">
      <c r="A23" s="10">
        <v>44513</v>
      </c>
      <c r="B23" s="6">
        <v>44511</v>
      </c>
      <c r="C23" s="2">
        <v>500</v>
      </c>
      <c r="D23" s="1">
        <v>411</v>
      </c>
    </row>
    <row r="24" spans="1:5" x14ac:dyDescent="0.2">
      <c r="C24" s="2">
        <v>200</v>
      </c>
      <c r="D24" s="1">
        <v>430</v>
      </c>
    </row>
    <row r="25" spans="1:5" x14ac:dyDescent="0.2">
      <c r="C25" s="2">
        <v>500</v>
      </c>
      <c r="D25" s="1">
        <v>224</v>
      </c>
      <c r="E25" s="1" t="s">
        <v>28</v>
      </c>
    </row>
    <row r="26" spans="1:5" x14ac:dyDescent="0.2">
      <c r="C26" s="2">
        <v>500</v>
      </c>
      <c r="D26" s="1">
        <v>226</v>
      </c>
      <c r="E26" s="1" t="s">
        <v>28</v>
      </c>
    </row>
    <row r="27" spans="1:5" x14ac:dyDescent="0.2">
      <c r="C27" s="2">
        <v>500</v>
      </c>
      <c r="D27" s="1">
        <v>227</v>
      </c>
      <c r="E27" s="1" t="s">
        <v>28</v>
      </c>
    </row>
    <row r="28" spans="1:5" x14ac:dyDescent="0.2">
      <c r="C28" s="2">
        <v>200</v>
      </c>
      <c r="D28" s="1">
        <v>248</v>
      </c>
      <c r="E28" s="1" t="s">
        <v>28</v>
      </c>
    </row>
    <row r="30" spans="1:5" x14ac:dyDescent="0.2">
      <c r="A30" s="10">
        <v>44515</v>
      </c>
      <c r="C30" s="2">
        <v>500</v>
      </c>
      <c r="D30" s="1">
        <v>234</v>
      </c>
      <c r="E30" s="1" t="s">
        <v>11</v>
      </c>
    </row>
    <row r="31" spans="1:5" x14ac:dyDescent="0.2">
      <c r="C31" s="2">
        <v>200</v>
      </c>
      <c r="D31" s="1">
        <v>247</v>
      </c>
      <c r="E31" s="1" t="s">
        <v>11</v>
      </c>
    </row>
    <row r="33" spans="1:8" x14ac:dyDescent="0.2">
      <c r="A33" s="10">
        <v>44517</v>
      </c>
      <c r="B33" s="6">
        <v>44517</v>
      </c>
      <c r="C33" s="2">
        <v>500</v>
      </c>
      <c r="D33" s="1">
        <v>230</v>
      </c>
    </row>
    <row r="34" spans="1:8" x14ac:dyDescent="0.2">
      <c r="C34" s="2">
        <v>500</v>
      </c>
      <c r="D34" s="1">
        <v>231</v>
      </c>
    </row>
    <row r="35" spans="1:8" x14ac:dyDescent="0.2">
      <c r="C35" s="2">
        <v>500</v>
      </c>
      <c r="D35" s="49">
        <v>232</v>
      </c>
    </row>
    <row r="36" spans="1:8" x14ac:dyDescent="0.2">
      <c r="C36" s="2">
        <v>500</v>
      </c>
      <c r="D36" s="49">
        <v>233</v>
      </c>
    </row>
    <row r="37" spans="1:8" x14ac:dyDescent="0.2">
      <c r="C37" s="2">
        <v>500</v>
      </c>
      <c r="D37" s="49">
        <v>236</v>
      </c>
    </row>
    <row r="38" spans="1:8" x14ac:dyDescent="0.2">
      <c r="C38" s="2">
        <v>500</v>
      </c>
      <c r="D38" s="49">
        <v>237</v>
      </c>
    </row>
    <row r="39" spans="1:8" x14ac:dyDescent="0.2">
      <c r="C39" s="2">
        <v>500</v>
      </c>
      <c r="D39" s="49">
        <v>238</v>
      </c>
    </row>
    <row r="40" spans="1:8" x14ac:dyDescent="0.2">
      <c r="C40" s="2">
        <v>500</v>
      </c>
      <c r="D40" s="49">
        <v>239</v>
      </c>
    </row>
    <row r="41" spans="1:8" s="49" customFormat="1" x14ac:dyDescent="0.2">
      <c r="A41" s="48"/>
      <c r="B41" s="6"/>
      <c r="C41" s="2">
        <v>200</v>
      </c>
      <c r="D41" s="49">
        <v>240</v>
      </c>
      <c r="H41" s="52"/>
    </row>
    <row r="42" spans="1:8" s="60" customFormat="1" x14ac:dyDescent="0.2">
      <c r="A42" s="59">
        <v>44512</v>
      </c>
      <c r="B42" s="6">
        <v>44511</v>
      </c>
      <c r="C42" s="2">
        <v>500</v>
      </c>
      <c r="D42" s="60">
        <v>229</v>
      </c>
      <c r="H42" s="52"/>
    </row>
    <row r="43" spans="1:8" s="60" customFormat="1" x14ac:dyDescent="0.2">
      <c r="A43" s="59"/>
      <c r="B43" s="6"/>
      <c r="C43" s="2">
        <v>500</v>
      </c>
      <c r="D43" s="60">
        <v>228</v>
      </c>
      <c r="H43" s="52"/>
    </row>
    <row r="44" spans="1:8" s="60" customFormat="1" x14ac:dyDescent="0.2">
      <c r="A44" s="59"/>
      <c r="B44" s="6"/>
      <c r="C44" s="2">
        <v>500</v>
      </c>
      <c r="D44" s="60">
        <v>225</v>
      </c>
      <c r="H44" s="52"/>
    </row>
    <row r="49" spans="1:8" x14ac:dyDescent="0.2">
      <c r="A49" s="10">
        <v>44536</v>
      </c>
      <c r="C49" s="2">
        <v>500</v>
      </c>
      <c r="D49" s="1">
        <v>252</v>
      </c>
    </row>
    <row r="50" spans="1:8" s="72" customFormat="1" x14ac:dyDescent="0.2">
      <c r="A50" s="71"/>
      <c r="B50" s="6"/>
      <c r="C50" s="2">
        <v>300</v>
      </c>
      <c r="D50" s="72">
        <v>269</v>
      </c>
      <c r="H50" s="52"/>
    </row>
    <row r="51" spans="1:8" s="72" customFormat="1" x14ac:dyDescent="0.2">
      <c r="A51" s="71"/>
      <c r="B51" s="6"/>
      <c r="C51" s="2">
        <v>500</v>
      </c>
      <c r="D51" s="72">
        <v>250</v>
      </c>
      <c r="H51" s="52"/>
    </row>
    <row r="55" spans="1:8" x14ac:dyDescent="0.2">
      <c r="A55" s="10">
        <v>44538</v>
      </c>
      <c r="C55" s="2">
        <v>500</v>
      </c>
      <c r="D55" s="1">
        <v>263</v>
      </c>
    </row>
    <row r="56" spans="1:8" s="85" customFormat="1" x14ac:dyDescent="0.2">
      <c r="A56" s="84"/>
      <c r="B56" s="6"/>
      <c r="C56" s="2">
        <v>500</v>
      </c>
      <c r="D56" s="85">
        <v>256</v>
      </c>
      <c r="H56" s="52"/>
    </row>
  </sheetData>
  <customSheetViews>
    <customSheetView guid="{3F9B6805-C9DA-4F8B-AF0F-9C508E75B9FC}" topLeftCell="A37">
      <selection activeCell="D57" sqref="D57"/>
      <pageMargins left="0.7" right="0.7" top="0.75" bottom="0.75" header="0.3" footer="0.3"/>
    </customSheetView>
  </customSheetViews>
  <conditionalFormatting sqref="D2">
    <cfRule type="duplicateValues" dxfId="50" priority="3"/>
  </conditionalFormatting>
  <conditionalFormatting sqref="D2">
    <cfRule type="duplicateValues" dxfId="49" priority="2"/>
  </conditionalFormatting>
  <conditionalFormatting sqref="D1:D1048576">
    <cfRule type="duplicateValues" dxfId="48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14AE-1370-442D-8AFC-71E8B6FB8585}">
  <dimension ref="A2:G48"/>
  <sheetViews>
    <sheetView topLeftCell="A31" workbookViewId="0">
      <selection activeCell="E38" sqref="E38"/>
    </sheetView>
  </sheetViews>
  <sheetFormatPr baseColWidth="10" defaultRowHeight="12.75" x14ac:dyDescent="0.2"/>
  <cols>
    <col min="1" max="1" width="33.7109375" style="89" customWidth="1"/>
    <col min="2" max="2" width="12.28515625" style="93" customWidth="1"/>
    <col min="3" max="3" width="11.42578125" style="97"/>
    <col min="4" max="5" width="11.42578125" style="82"/>
    <col min="6" max="6" width="17.42578125" style="69" customWidth="1"/>
    <col min="7" max="16384" width="11.42578125" style="1"/>
  </cols>
  <sheetData>
    <row r="2" spans="1:6" x14ac:dyDescent="0.2">
      <c r="A2" s="88" t="s">
        <v>5</v>
      </c>
      <c r="B2" s="91" t="s">
        <v>2</v>
      </c>
      <c r="C2" s="51" t="s">
        <v>0</v>
      </c>
      <c r="D2" s="83" t="s">
        <v>1</v>
      </c>
      <c r="E2" s="83" t="s">
        <v>7</v>
      </c>
      <c r="F2" s="68" t="s">
        <v>13</v>
      </c>
    </row>
    <row r="4" spans="1:6" x14ac:dyDescent="0.2">
      <c r="A4" s="89">
        <v>44501</v>
      </c>
      <c r="B4" s="92">
        <v>44501</v>
      </c>
      <c r="C4" s="97">
        <v>6658.29</v>
      </c>
      <c r="D4" s="82">
        <v>4287</v>
      </c>
      <c r="E4" s="82">
        <v>15180730</v>
      </c>
      <c r="F4" s="69" t="s">
        <v>16</v>
      </c>
    </row>
    <row r="5" spans="1:6" x14ac:dyDescent="0.2">
      <c r="A5" s="89">
        <v>44502</v>
      </c>
    </row>
    <row r="6" spans="1:6" x14ac:dyDescent="0.2">
      <c r="A6" s="89">
        <v>44503</v>
      </c>
    </row>
    <row r="7" spans="1:6" x14ac:dyDescent="0.2">
      <c r="A7" s="89">
        <v>44504</v>
      </c>
      <c r="B7" s="92">
        <v>44504</v>
      </c>
      <c r="C7" s="97">
        <v>5991.3</v>
      </c>
      <c r="D7" s="82">
        <v>4289</v>
      </c>
      <c r="E7" s="82">
        <v>15224390</v>
      </c>
      <c r="F7" s="69" t="s">
        <v>21</v>
      </c>
    </row>
    <row r="8" spans="1:6" x14ac:dyDescent="0.2">
      <c r="C8" s="97">
        <v>2884.7</v>
      </c>
      <c r="D8" s="82">
        <v>4290</v>
      </c>
      <c r="E8" s="82">
        <v>15224470</v>
      </c>
      <c r="F8" s="69" t="s">
        <v>21</v>
      </c>
    </row>
    <row r="9" spans="1:6" x14ac:dyDescent="0.2">
      <c r="C9" s="97">
        <v>3200.06</v>
      </c>
      <c r="D9" s="82">
        <v>4291</v>
      </c>
      <c r="E9" s="82">
        <v>15225060</v>
      </c>
      <c r="F9" s="69" t="s">
        <v>30</v>
      </c>
    </row>
    <row r="10" spans="1:6" x14ac:dyDescent="0.2">
      <c r="A10" s="89">
        <v>44506</v>
      </c>
      <c r="B10" s="94"/>
      <c r="C10" s="97">
        <v>998.55</v>
      </c>
      <c r="D10" s="82">
        <v>4292</v>
      </c>
      <c r="E10" s="82">
        <v>15242140</v>
      </c>
      <c r="F10" s="69" t="s">
        <v>46</v>
      </c>
    </row>
    <row r="11" spans="1:6" s="60" customFormat="1" x14ac:dyDescent="0.2">
      <c r="A11" s="89"/>
      <c r="B11" s="93"/>
      <c r="C11" s="97">
        <v>5658.45</v>
      </c>
      <c r="D11" s="82">
        <v>4288</v>
      </c>
      <c r="E11" s="82">
        <v>15226380</v>
      </c>
      <c r="F11" s="69" t="s">
        <v>37</v>
      </c>
    </row>
    <row r="12" spans="1:6" x14ac:dyDescent="0.2">
      <c r="A12" s="89">
        <v>44507</v>
      </c>
      <c r="C12" s="97">
        <v>4327.05</v>
      </c>
      <c r="D12" s="82" t="s">
        <v>57</v>
      </c>
      <c r="E12" s="82">
        <v>15249540</v>
      </c>
      <c r="F12" s="69" t="s">
        <v>21</v>
      </c>
    </row>
    <row r="13" spans="1:6" x14ac:dyDescent="0.2">
      <c r="A13" s="89">
        <v>44509</v>
      </c>
      <c r="C13" s="97">
        <v>4327.05</v>
      </c>
      <c r="D13" s="82" t="s">
        <v>57</v>
      </c>
      <c r="E13" s="82">
        <v>15284000</v>
      </c>
      <c r="F13" s="69" t="s">
        <v>20</v>
      </c>
    </row>
    <row r="16" spans="1:6" x14ac:dyDescent="0.2">
      <c r="A16" s="89">
        <v>44510</v>
      </c>
      <c r="C16" s="97">
        <v>4327.05</v>
      </c>
    </row>
    <row r="18" spans="1:6" x14ac:dyDescent="0.2">
      <c r="B18" s="92">
        <v>44511</v>
      </c>
      <c r="C18" s="97">
        <v>1863.96</v>
      </c>
      <c r="D18" s="82">
        <v>4295</v>
      </c>
    </row>
    <row r="19" spans="1:6" x14ac:dyDescent="0.2">
      <c r="C19" s="97">
        <v>4327.05</v>
      </c>
      <c r="D19" s="82">
        <v>4294</v>
      </c>
    </row>
    <row r="20" spans="1:6" x14ac:dyDescent="0.2">
      <c r="C20" s="97">
        <v>4327.05</v>
      </c>
      <c r="D20" s="82">
        <v>4293</v>
      </c>
    </row>
    <row r="21" spans="1:6" x14ac:dyDescent="0.2">
      <c r="A21" s="89">
        <v>44511</v>
      </c>
      <c r="C21" s="97">
        <v>4327.05</v>
      </c>
      <c r="D21" s="82" t="s">
        <v>57</v>
      </c>
      <c r="E21" s="82">
        <v>15307840</v>
      </c>
      <c r="F21" s="69" t="s">
        <v>22</v>
      </c>
    </row>
    <row r="22" spans="1:6" s="60" customFormat="1" x14ac:dyDescent="0.2">
      <c r="A22" s="89"/>
      <c r="B22" s="93"/>
      <c r="C22" s="97">
        <v>4327.05</v>
      </c>
      <c r="D22" s="82" t="s">
        <v>57</v>
      </c>
      <c r="E22" s="82">
        <v>15307670</v>
      </c>
      <c r="F22" s="69" t="s">
        <v>22</v>
      </c>
    </row>
    <row r="23" spans="1:6" s="60" customFormat="1" x14ac:dyDescent="0.2">
      <c r="A23" s="89"/>
      <c r="B23" s="93"/>
      <c r="C23" s="97">
        <v>1863.96</v>
      </c>
      <c r="D23" s="82" t="s">
        <v>57</v>
      </c>
      <c r="E23" s="82">
        <v>15307570</v>
      </c>
      <c r="F23" s="69" t="s">
        <v>61</v>
      </c>
    </row>
    <row r="24" spans="1:6" s="60" customFormat="1" x14ac:dyDescent="0.2">
      <c r="A24" s="89"/>
      <c r="B24" s="93"/>
      <c r="C24" s="97"/>
      <c r="D24" s="82"/>
      <c r="E24" s="82"/>
      <c r="F24" s="69"/>
    </row>
    <row r="26" spans="1:6" s="60" customFormat="1" x14ac:dyDescent="0.2">
      <c r="A26" s="89"/>
      <c r="B26" s="93"/>
      <c r="C26" s="97"/>
      <c r="D26" s="82"/>
      <c r="E26" s="82"/>
      <c r="F26" s="69"/>
    </row>
    <row r="28" spans="1:6" x14ac:dyDescent="0.2">
      <c r="A28" s="89">
        <v>44517</v>
      </c>
      <c r="B28" s="93">
        <v>44517</v>
      </c>
      <c r="C28" s="97">
        <v>4327.05</v>
      </c>
      <c r="E28" s="82">
        <v>15362900</v>
      </c>
    </row>
    <row r="29" spans="1:6" s="49" customFormat="1" x14ac:dyDescent="0.2">
      <c r="A29" s="89"/>
      <c r="B29" s="93"/>
      <c r="C29" s="97">
        <v>4327.05</v>
      </c>
      <c r="D29" s="82"/>
      <c r="E29" s="82">
        <v>15362820</v>
      </c>
      <c r="F29" s="69"/>
    </row>
    <row r="30" spans="1:6" s="49" customFormat="1" x14ac:dyDescent="0.2">
      <c r="A30" s="89"/>
      <c r="B30" s="93"/>
      <c r="C30" s="97">
        <v>3328.5</v>
      </c>
      <c r="D30" s="82"/>
      <c r="E30" s="82">
        <v>15364750</v>
      </c>
      <c r="F30" s="69"/>
    </row>
    <row r="31" spans="1:6" s="49" customFormat="1" x14ac:dyDescent="0.2">
      <c r="A31" s="89"/>
      <c r="B31" s="93"/>
      <c r="C31" s="97">
        <v>4327.05</v>
      </c>
      <c r="D31" s="82"/>
      <c r="E31" s="82">
        <v>15377630</v>
      </c>
      <c r="F31" s="69"/>
    </row>
    <row r="32" spans="1:6" s="53" customFormat="1" ht="15" x14ac:dyDescent="0.25">
      <c r="A32" s="90"/>
      <c r="B32" s="95"/>
      <c r="C32" s="98"/>
      <c r="D32" s="100"/>
      <c r="E32" s="102"/>
      <c r="F32" s="102"/>
    </row>
    <row r="33" spans="1:7" s="53" customFormat="1" ht="15" x14ac:dyDescent="0.25">
      <c r="A33" s="90"/>
      <c r="B33" s="95"/>
      <c r="C33" s="98"/>
      <c r="D33" s="100"/>
      <c r="E33" s="102"/>
      <c r="F33" s="102"/>
    </row>
    <row r="34" spans="1:7" s="53" customFormat="1" ht="15" x14ac:dyDescent="0.25">
      <c r="A34" s="90">
        <v>44531</v>
      </c>
      <c r="B34" s="96">
        <v>44530</v>
      </c>
      <c r="C34" s="98">
        <v>7388.7</v>
      </c>
      <c r="D34" s="100">
        <v>4308</v>
      </c>
      <c r="E34" s="100">
        <v>15537290</v>
      </c>
      <c r="F34" s="102" t="s">
        <v>94</v>
      </c>
    </row>
    <row r="35" spans="1:7" s="53" customFormat="1" ht="15" x14ac:dyDescent="0.25">
      <c r="A35" s="90">
        <v>44532</v>
      </c>
      <c r="C35" s="87"/>
    </row>
    <row r="36" spans="1:7" s="62" customFormat="1" x14ac:dyDescent="0.2">
      <c r="A36" s="89">
        <v>44533</v>
      </c>
      <c r="B36" s="93"/>
      <c r="C36" s="97">
        <v>2858.62</v>
      </c>
      <c r="D36" s="82">
        <v>2456</v>
      </c>
      <c r="E36" s="82">
        <v>15565770</v>
      </c>
      <c r="F36" s="69" t="s">
        <v>93</v>
      </c>
    </row>
    <row r="37" spans="1:7" s="62" customFormat="1" x14ac:dyDescent="0.2">
      <c r="A37" s="89"/>
      <c r="B37" s="93"/>
      <c r="C37" s="97">
        <v>4414.8</v>
      </c>
      <c r="D37" s="82">
        <v>2457</v>
      </c>
      <c r="E37" s="82">
        <v>15571220</v>
      </c>
      <c r="F37" s="69" t="s">
        <v>90</v>
      </c>
      <c r="G37" s="62" t="s">
        <v>91</v>
      </c>
    </row>
    <row r="38" spans="1:7" x14ac:dyDescent="0.2">
      <c r="B38" s="93">
        <v>44502</v>
      </c>
      <c r="C38" s="97">
        <v>4021.2</v>
      </c>
      <c r="D38" s="82">
        <v>4309</v>
      </c>
      <c r="E38" s="82">
        <v>15562380</v>
      </c>
    </row>
    <row r="39" spans="1:7" s="82" customFormat="1" x14ac:dyDescent="0.2">
      <c r="A39" s="89"/>
      <c r="B39" s="93"/>
      <c r="C39" s="97">
        <v>1349.4</v>
      </c>
      <c r="D39" s="82">
        <v>4310</v>
      </c>
      <c r="E39" s="82">
        <v>15571680</v>
      </c>
      <c r="F39" s="69" t="s">
        <v>90</v>
      </c>
      <c r="G39" s="82" t="s">
        <v>91</v>
      </c>
    </row>
    <row r="40" spans="1:7" s="82" customFormat="1" x14ac:dyDescent="0.2">
      <c r="A40" s="89">
        <v>44534</v>
      </c>
      <c r="B40" s="93">
        <v>44533</v>
      </c>
      <c r="C40" s="97">
        <v>197.78</v>
      </c>
      <c r="D40" s="82">
        <v>2457</v>
      </c>
      <c r="E40" s="82">
        <v>15583320</v>
      </c>
      <c r="F40" s="69" t="s">
        <v>94</v>
      </c>
    </row>
    <row r="41" spans="1:7" s="82" customFormat="1" x14ac:dyDescent="0.2">
      <c r="A41" s="89"/>
      <c r="B41" s="93">
        <v>44534</v>
      </c>
      <c r="C41" s="97">
        <v>4424.55</v>
      </c>
      <c r="D41" s="82">
        <v>4311</v>
      </c>
      <c r="E41" s="82">
        <v>15583510</v>
      </c>
      <c r="F41" s="69"/>
    </row>
    <row r="42" spans="1:7" s="82" customFormat="1" x14ac:dyDescent="0.2">
      <c r="A42" s="89">
        <v>44535</v>
      </c>
      <c r="B42" s="93"/>
      <c r="C42" s="99" t="s">
        <v>92</v>
      </c>
      <c r="D42" s="101"/>
      <c r="E42" s="103"/>
      <c r="F42" s="69"/>
    </row>
    <row r="43" spans="1:7" x14ac:dyDescent="0.2">
      <c r="A43" s="89">
        <v>44536</v>
      </c>
      <c r="B43" s="93">
        <v>44530</v>
      </c>
      <c r="C43" s="97">
        <v>1903.15</v>
      </c>
      <c r="D43" s="82">
        <v>2458</v>
      </c>
      <c r="E43" s="82">
        <v>15606340</v>
      </c>
      <c r="F43" s="69" t="s">
        <v>93</v>
      </c>
    </row>
    <row r="44" spans="1:7" s="82" customFormat="1" x14ac:dyDescent="0.2">
      <c r="A44" s="89">
        <v>44537</v>
      </c>
      <c r="B44" s="93">
        <v>44534</v>
      </c>
      <c r="C44" s="97">
        <v>1361.4</v>
      </c>
      <c r="D44" s="82">
        <v>2459</v>
      </c>
      <c r="E44" s="82">
        <v>15622890</v>
      </c>
      <c r="F44" s="69" t="s">
        <v>93</v>
      </c>
    </row>
    <row r="45" spans="1:7" s="82" customFormat="1" x14ac:dyDescent="0.2">
      <c r="A45" s="89"/>
      <c r="B45" s="93">
        <v>44537</v>
      </c>
      <c r="C45" s="97">
        <v>4356.3</v>
      </c>
      <c r="D45" s="82">
        <v>2460</v>
      </c>
      <c r="E45" s="82">
        <v>15622840</v>
      </c>
      <c r="F45" s="69" t="s">
        <v>93</v>
      </c>
    </row>
    <row r="46" spans="1:7" s="82" customFormat="1" x14ac:dyDescent="0.2">
      <c r="A46" s="89">
        <v>44538</v>
      </c>
      <c r="B46" s="93">
        <v>44537</v>
      </c>
      <c r="C46" s="97">
        <v>3003.75</v>
      </c>
      <c r="D46" s="82">
        <v>4298</v>
      </c>
      <c r="E46" s="82">
        <v>15623140</v>
      </c>
      <c r="F46" s="69" t="s">
        <v>94</v>
      </c>
    </row>
    <row r="47" spans="1:7" s="82" customFormat="1" x14ac:dyDescent="0.2">
      <c r="A47" s="89">
        <v>44539</v>
      </c>
      <c r="B47" s="93"/>
      <c r="C47" s="97">
        <v>2438.08</v>
      </c>
      <c r="E47" s="82">
        <v>15641810</v>
      </c>
      <c r="F47" s="69" t="s">
        <v>93</v>
      </c>
    </row>
    <row r="48" spans="1:7" s="82" customFormat="1" x14ac:dyDescent="0.2">
      <c r="A48" s="89">
        <v>44540</v>
      </c>
      <c r="B48" s="93"/>
      <c r="C48" s="97">
        <v>4216.1000000000004</v>
      </c>
      <c r="E48" s="82">
        <v>15665430</v>
      </c>
      <c r="F48" s="69" t="s">
        <v>93</v>
      </c>
    </row>
  </sheetData>
  <customSheetViews>
    <customSheetView guid="{3F9B6805-C9DA-4F8B-AF0F-9C508E75B9FC}" topLeftCell="A31">
      <selection activeCell="E38" sqref="E38"/>
      <pageMargins left="0.7" right="0.7" top="0.75" bottom="0.75" header="0.3" footer="0.3"/>
      <pageSetup orientation="portrait" horizontalDpi="360" verticalDpi="360" r:id="rId1"/>
    </customSheetView>
  </customSheetViews>
  <conditionalFormatting sqref="D2">
    <cfRule type="duplicateValues" dxfId="47" priority="3"/>
  </conditionalFormatting>
  <conditionalFormatting sqref="D2">
    <cfRule type="duplicateValues" dxfId="46" priority="2"/>
  </conditionalFormatting>
  <conditionalFormatting sqref="E1:E1048576">
    <cfRule type="duplicateValues" dxfId="45" priority="1"/>
  </conditionalFormatting>
  <pageMargins left="0.7" right="0.7" top="0.75" bottom="0.75" header="0.3" footer="0.3"/>
  <pageSetup orientation="portrait" horizontalDpi="360" verticalDpi="36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18729-2795-41C2-AA8A-B30E39B5D86E}">
  <dimension ref="A1:G46"/>
  <sheetViews>
    <sheetView topLeftCell="A40" workbookViewId="0">
      <selection activeCell="E4" sqref="E4:E62"/>
    </sheetView>
  </sheetViews>
  <sheetFormatPr baseColWidth="10" defaultRowHeight="12.75" x14ac:dyDescent="0.2"/>
  <cols>
    <col min="1" max="1" width="22.7109375" style="8" customWidth="1"/>
    <col min="2" max="2" width="21.85546875" style="58" customWidth="1"/>
    <col min="3" max="3" width="13" style="2" customWidth="1"/>
    <col min="4" max="4" width="13.140625" style="1" customWidth="1"/>
    <col min="5" max="5" width="11.42578125" style="1"/>
    <col min="6" max="6" width="22.5703125" style="1" customWidth="1"/>
    <col min="7" max="16384" width="11.42578125" style="1"/>
  </cols>
  <sheetData>
    <row r="1" spans="1:7" x14ac:dyDescent="0.2">
      <c r="E1" s="7" t="s">
        <v>17</v>
      </c>
    </row>
    <row r="2" spans="1:7" s="7" customFormat="1" x14ac:dyDescent="0.2">
      <c r="A2" s="37" t="s">
        <v>5</v>
      </c>
      <c r="B2" s="19" t="s">
        <v>2</v>
      </c>
      <c r="C2" s="4" t="s">
        <v>0</v>
      </c>
      <c r="D2" s="7" t="s">
        <v>1</v>
      </c>
      <c r="E2" s="7" t="s">
        <v>7</v>
      </c>
      <c r="F2" s="7" t="s">
        <v>13</v>
      </c>
      <c r="G2" s="7" t="s">
        <v>18</v>
      </c>
    </row>
    <row r="4" spans="1:7" x14ac:dyDescent="0.2">
      <c r="A4" s="8">
        <v>44501</v>
      </c>
      <c r="B4" s="24">
        <v>44501</v>
      </c>
      <c r="C4" s="2">
        <v>6658.29</v>
      </c>
      <c r="D4" s="1">
        <v>4287</v>
      </c>
      <c r="E4" s="1">
        <v>15180730</v>
      </c>
      <c r="F4" s="1" t="s">
        <v>16</v>
      </c>
      <c r="G4" s="1">
        <v>4</v>
      </c>
    </row>
    <row r="5" spans="1:7" x14ac:dyDescent="0.2">
      <c r="A5" s="8">
        <v>44502</v>
      </c>
    </row>
    <row r="6" spans="1:7" x14ac:dyDescent="0.2">
      <c r="A6" s="8">
        <v>44503</v>
      </c>
    </row>
    <row r="7" spans="1:7" x14ac:dyDescent="0.2">
      <c r="A7" s="8">
        <v>44504</v>
      </c>
      <c r="B7" s="24">
        <v>44503</v>
      </c>
      <c r="C7" s="2">
        <v>5103.7</v>
      </c>
      <c r="D7" s="1">
        <v>111</v>
      </c>
      <c r="E7" s="1">
        <v>15216860</v>
      </c>
      <c r="F7" s="1" t="s">
        <v>19</v>
      </c>
      <c r="G7" s="1">
        <v>5</v>
      </c>
    </row>
    <row r="8" spans="1:7" x14ac:dyDescent="0.2">
      <c r="C8" s="2">
        <v>4956.6000000000004</v>
      </c>
      <c r="E8" s="1">
        <v>15216880</v>
      </c>
      <c r="F8" s="1" t="s">
        <v>19</v>
      </c>
      <c r="G8" s="1">
        <v>5</v>
      </c>
    </row>
    <row r="9" spans="1:7" x14ac:dyDescent="0.2">
      <c r="C9" s="2">
        <v>198</v>
      </c>
      <c r="E9" s="1">
        <v>15216780</v>
      </c>
      <c r="F9" s="1" t="s">
        <v>19</v>
      </c>
      <c r="G9" s="1">
        <v>5</v>
      </c>
    </row>
    <row r="10" spans="1:7" x14ac:dyDescent="0.2">
      <c r="C10" s="2">
        <v>1355.07</v>
      </c>
      <c r="E10" s="1">
        <v>15214920</v>
      </c>
      <c r="F10" s="1" t="s">
        <v>19</v>
      </c>
      <c r="G10" s="1">
        <v>5</v>
      </c>
    </row>
    <row r="11" spans="1:7" s="60" customFormat="1" x14ac:dyDescent="0.2">
      <c r="A11" s="8"/>
      <c r="B11" s="58"/>
      <c r="C11" s="2">
        <v>5991.3</v>
      </c>
      <c r="D11" s="60">
        <v>4289</v>
      </c>
      <c r="E11" s="60">
        <v>15224390</v>
      </c>
      <c r="F11" s="60" t="s">
        <v>43</v>
      </c>
      <c r="G11" s="60">
        <v>6</v>
      </c>
    </row>
    <row r="12" spans="1:7" x14ac:dyDescent="0.2">
      <c r="C12" s="2">
        <v>2884.7</v>
      </c>
      <c r="D12" s="1">
        <v>4290</v>
      </c>
      <c r="E12" s="1">
        <v>15224470</v>
      </c>
      <c r="F12" s="1" t="s">
        <v>43</v>
      </c>
      <c r="G12" s="1">
        <v>6</v>
      </c>
    </row>
    <row r="13" spans="1:7" s="60" customFormat="1" x14ac:dyDescent="0.2">
      <c r="A13" s="8"/>
      <c r="B13" s="58"/>
      <c r="C13" s="2">
        <v>3200</v>
      </c>
      <c r="D13" s="60">
        <v>4291</v>
      </c>
      <c r="E13" s="60">
        <v>15225060</v>
      </c>
      <c r="F13" s="60" t="s">
        <v>15</v>
      </c>
      <c r="G13" s="60">
        <v>4</v>
      </c>
    </row>
    <row r="14" spans="1:7" s="60" customFormat="1" x14ac:dyDescent="0.2">
      <c r="A14" s="8">
        <v>44506</v>
      </c>
      <c r="B14" s="58"/>
      <c r="C14" s="2">
        <v>4881.8</v>
      </c>
      <c r="E14" s="60">
        <v>15244020</v>
      </c>
      <c r="F14" s="60" t="s">
        <v>44</v>
      </c>
      <c r="G14" s="60">
        <v>5</v>
      </c>
    </row>
    <row r="15" spans="1:7" s="60" customFormat="1" x14ac:dyDescent="0.2">
      <c r="A15" s="8"/>
      <c r="B15" s="58"/>
      <c r="C15" s="2">
        <v>1367.3</v>
      </c>
      <c r="E15" s="60">
        <v>15244280</v>
      </c>
      <c r="F15" s="60" t="s">
        <v>44</v>
      </c>
      <c r="G15" s="60">
        <v>5</v>
      </c>
    </row>
    <row r="16" spans="1:7" s="60" customFormat="1" x14ac:dyDescent="0.2">
      <c r="A16" s="8"/>
      <c r="B16" s="58"/>
      <c r="C16" s="2">
        <v>443.8</v>
      </c>
      <c r="E16" s="60">
        <v>15244130</v>
      </c>
      <c r="F16" s="60" t="s">
        <v>44</v>
      </c>
      <c r="G16" s="60">
        <v>5</v>
      </c>
    </row>
    <row r="17" spans="1:7" s="60" customFormat="1" x14ac:dyDescent="0.2">
      <c r="A17" s="8"/>
      <c r="B17" s="58"/>
      <c r="C17" s="2">
        <v>4438</v>
      </c>
      <c r="E17" s="60">
        <v>15243650</v>
      </c>
      <c r="F17" s="60" t="s">
        <v>44</v>
      </c>
      <c r="G17" s="60">
        <v>5</v>
      </c>
    </row>
    <row r="18" spans="1:7" s="60" customFormat="1" x14ac:dyDescent="0.2">
      <c r="A18" s="8"/>
      <c r="B18" s="58"/>
      <c r="C18" s="2">
        <v>4481.9399999999996</v>
      </c>
      <c r="E18" s="60">
        <v>15244040</v>
      </c>
      <c r="F18" s="60" t="s">
        <v>44</v>
      </c>
      <c r="G18" s="60">
        <v>5</v>
      </c>
    </row>
    <row r="19" spans="1:7" s="60" customFormat="1" x14ac:dyDescent="0.2">
      <c r="A19" s="8"/>
      <c r="B19" s="58"/>
      <c r="C19" s="2">
        <v>4438</v>
      </c>
      <c r="E19" s="60">
        <v>15243590</v>
      </c>
      <c r="F19" s="60" t="s">
        <v>44</v>
      </c>
      <c r="G19" s="60">
        <v>5</v>
      </c>
    </row>
    <row r="20" spans="1:7" s="60" customFormat="1" x14ac:dyDescent="0.2">
      <c r="A20" s="8"/>
      <c r="B20" s="58"/>
      <c r="C20" s="2">
        <v>1511.73</v>
      </c>
      <c r="E20" s="60">
        <v>15243390</v>
      </c>
      <c r="F20" s="60" t="s">
        <v>44</v>
      </c>
      <c r="G20" s="60">
        <v>5</v>
      </c>
    </row>
    <row r="21" spans="1:7" s="60" customFormat="1" x14ac:dyDescent="0.2">
      <c r="A21" s="8">
        <v>44508</v>
      </c>
      <c r="B21" s="58"/>
      <c r="C21" s="2">
        <v>1385.58</v>
      </c>
      <c r="E21" s="60">
        <v>15270060</v>
      </c>
      <c r="F21" s="60" t="s">
        <v>60</v>
      </c>
      <c r="G21" s="60">
        <v>5</v>
      </c>
    </row>
    <row r="22" spans="1:7" s="60" customFormat="1" x14ac:dyDescent="0.2">
      <c r="A22" s="8"/>
      <c r="B22" s="58"/>
      <c r="C22" s="2"/>
    </row>
    <row r="23" spans="1:7" s="60" customFormat="1" x14ac:dyDescent="0.2">
      <c r="A23" s="8"/>
      <c r="B23" s="58"/>
      <c r="C23" s="2"/>
    </row>
    <row r="24" spans="1:7" s="60" customFormat="1" x14ac:dyDescent="0.2">
      <c r="A24" s="8"/>
      <c r="B24" s="58"/>
      <c r="C24" s="2"/>
    </row>
    <row r="25" spans="1:7" s="60" customFormat="1" x14ac:dyDescent="0.2">
      <c r="A25" s="8"/>
      <c r="B25" s="58"/>
      <c r="C25" s="2"/>
    </row>
    <row r="26" spans="1:7" s="60" customFormat="1" x14ac:dyDescent="0.2">
      <c r="A26" s="8"/>
      <c r="B26" s="58"/>
      <c r="C26" s="2"/>
    </row>
    <row r="27" spans="1:7" s="60" customFormat="1" x14ac:dyDescent="0.2">
      <c r="A27" s="8"/>
      <c r="B27" s="58"/>
      <c r="C27" s="2"/>
    </row>
    <row r="28" spans="1:7" s="60" customFormat="1" x14ac:dyDescent="0.2">
      <c r="A28" s="8"/>
      <c r="B28" s="58"/>
      <c r="C28" s="2"/>
    </row>
    <row r="29" spans="1:7" s="60" customFormat="1" x14ac:dyDescent="0.2">
      <c r="A29" s="8"/>
      <c r="B29" s="58"/>
      <c r="C29" s="2"/>
    </row>
    <row r="30" spans="1:7" s="60" customFormat="1" x14ac:dyDescent="0.2">
      <c r="A30" s="8"/>
      <c r="B30" s="58"/>
      <c r="C30" s="2"/>
    </row>
    <row r="32" spans="1:7" x14ac:dyDescent="0.2">
      <c r="A32" s="8">
        <v>44515</v>
      </c>
      <c r="C32" s="2">
        <v>4398</v>
      </c>
      <c r="E32" s="1">
        <v>15350350</v>
      </c>
      <c r="F32" s="1" t="s">
        <v>35</v>
      </c>
      <c r="G32" s="36" t="s">
        <v>41</v>
      </c>
    </row>
    <row r="33" spans="1:7" x14ac:dyDescent="0.2">
      <c r="C33" s="2">
        <v>2199</v>
      </c>
      <c r="E33" s="1">
        <v>15350920</v>
      </c>
      <c r="F33" s="1" t="s">
        <v>35</v>
      </c>
    </row>
    <row r="35" spans="1:7" x14ac:dyDescent="0.2">
      <c r="A35" s="8">
        <v>44517</v>
      </c>
      <c r="B35" s="58">
        <v>44516</v>
      </c>
      <c r="C35" s="2">
        <v>4398</v>
      </c>
      <c r="E35" s="1">
        <v>15366450</v>
      </c>
      <c r="F35" s="1" t="s">
        <v>37</v>
      </c>
      <c r="G35" s="36" t="s">
        <v>42</v>
      </c>
    </row>
    <row r="36" spans="1:7" s="49" customFormat="1" x14ac:dyDescent="0.2">
      <c r="A36" s="8"/>
      <c r="B36" s="58"/>
      <c r="C36" s="2">
        <v>4398</v>
      </c>
      <c r="E36" s="49">
        <v>15366850</v>
      </c>
      <c r="F36" s="49" t="s">
        <v>37</v>
      </c>
      <c r="G36" s="36"/>
    </row>
    <row r="37" spans="1:7" s="49" customFormat="1" x14ac:dyDescent="0.2">
      <c r="A37" s="8"/>
      <c r="B37" s="58"/>
      <c r="C37" s="2">
        <v>4398</v>
      </c>
      <c r="E37" s="49">
        <v>15366650</v>
      </c>
      <c r="F37" s="49" t="s">
        <v>37</v>
      </c>
      <c r="G37" s="36"/>
    </row>
    <row r="39" spans="1:7" x14ac:dyDescent="0.2">
      <c r="B39" s="58">
        <v>44511</v>
      </c>
      <c r="C39" s="2">
        <v>2000</v>
      </c>
      <c r="D39" s="1">
        <v>123</v>
      </c>
    </row>
    <row r="40" spans="1:7" s="49" customFormat="1" x14ac:dyDescent="0.2">
      <c r="A40" s="8"/>
      <c r="B40" s="58"/>
      <c r="C40" s="2">
        <v>2000</v>
      </c>
      <c r="D40" s="49">
        <v>125</v>
      </c>
    </row>
    <row r="41" spans="1:7" s="49" customFormat="1" x14ac:dyDescent="0.2">
      <c r="A41" s="8"/>
      <c r="B41" s="58"/>
      <c r="C41" s="2">
        <v>1000</v>
      </c>
      <c r="D41" s="49">
        <v>131</v>
      </c>
    </row>
    <row r="42" spans="1:7" s="49" customFormat="1" x14ac:dyDescent="0.2">
      <c r="A42" s="8"/>
      <c r="B42" s="58"/>
      <c r="C42" s="2">
        <v>500</v>
      </c>
      <c r="D42" s="49">
        <v>135</v>
      </c>
    </row>
    <row r="43" spans="1:7" s="62" customFormat="1" x14ac:dyDescent="0.2">
      <c r="A43" s="8">
        <v>44533</v>
      </c>
      <c r="B43" s="58">
        <v>44530</v>
      </c>
      <c r="C43" s="2">
        <v>5000</v>
      </c>
      <c r="D43" s="62">
        <v>166</v>
      </c>
    </row>
    <row r="44" spans="1:7" s="62" customFormat="1" x14ac:dyDescent="0.2">
      <c r="A44" s="8"/>
      <c r="B44" s="58"/>
      <c r="C44" s="2">
        <v>5000</v>
      </c>
      <c r="D44" s="62">
        <v>167</v>
      </c>
    </row>
    <row r="45" spans="1:7" s="62" customFormat="1" x14ac:dyDescent="0.2">
      <c r="A45" s="8"/>
      <c r="B45" s="58"/>
      <c r="C45" s="2">
        <v>5000</v>
      </c>
      <c r="D45" s="62">
        <v>165</v>
      </c>
    </row>
    <row r="46" spans="1:7" s="62" customFormat="1" x14ac:dyDescent="0.2">
      <c r="A46" s="8"/>
      <c r="B46" s="58"/>
      <c r="C46" s="2">
        <v>3000</v>
      </c>
      <c r="D46" s="62">
        <v>171</v>
      </c>
    </row>
  </sheetData>
  <customSheetViews>
    <customSheetView guid="{3F9B6805-C9DA-4F8B-AF0F-9C508E75B9FC}" topLeftCell="A40">
      <selection activeCell="E4" sqref="E4:E62"/>
      <pageMargins left="0.7" right="0.7" top="0.75" bottom="0.75" header="0.3" footer="0.3"/>
      <pageSetup orientation="portrait" horizontalDpi="0" verticalDpi="0" r:id="rId1"/>
    </customSheetView>
  </customSheetViews>
  <phoneticPr fontId="7" type="noConversion"/>
  <conditionalFormatting sqref="D2">
    <cfRule type="duplicateValues" dxfId="44" priority="4"/>
  </conditionalFormatting>
  <conditionalFormatting sqref="D2">
    <cfRule type="duplicateValues" dxfId="43" priority="3"/>
  </conditionalFormatting>
  <conditionalFormatting sqref="D1:D1048576">
    <cfRule type="duplicateValues" dxfId="42" priority="2"/>
  </conditionalFormatting>
  <conditionalFormatting sqref="E1:E1048576">
    <cfRule type="duplicateValues" dxfId="41" priority="1"/>
  </conditionalFormatting>
  <pageMargins left="0.7" right="0.7" top="0.75" bottom="0.75" header="0.3" footer="0.3"/>
  <pageSetup orientation="portrait" horizontalDpi="0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E2E30-8C2B-4F86-84C5-08F629166BB4}">
  <dimension ref="A2:G145"/>
  <sheetViews>
    <sheetView topLeftCell="A110" workbookViewId="0">
      <selection activeCell="D134" sqref="D134"/>
    </sheetView>
  </sheetViews>
  <sheetFormatPr baseColWidth="10" defaultRowHeight="12.75" x14ac:dyDescent="0.2"/>
  <cols>
    <col min="1" max="1" width="23.42578125" style="8" customWidth="1"/>
    <col min="2" max="2" width="12.42578125" style="6" customWidth="1"/>
    <col min="3" max="3" width="11.42578125" style="2"/>
    <col min="4" max="4" width="11.42578125" style="1"/>
    <col min="5" max="5" width="11.42578125" style="13"/>
    <col min="6" max="6" width="15" style="32" customWidth="1"/>
    <col min="7" max="16384" width="11.42578125" style="3"/>
  </cols>
  <sheetData>
    <row r="2" spans="1:6" s="7" customFormat="1" x14ac:dyDescent="0.2">
      <c r="A2" s="30" t="s">
        <v>5</v>
      </c>
      <c r="B2" s="5" t="s">
        <v>3</v>
      </c>
      <c r="C2" s="4" t="s">
        <v>0</v>
      </c>
      <c r="D2" s="7" t="s">
        <v>1</v>
      </c>
      <c r="E2" s="14" t="s">
        <v>4</v>
      </c>
      <c r="F2" s="31" t="s">
        <v>13</v>
      </c>
    </row>
    <row r="4" spans="1:6" s="7" customFormat="1" x14ac:dyDescent="0.2">
      <c r="A4" s="8">
        <v>44501</v>
      </c>
      <c r="B4" s="6"/>
      <c r="C4" s="2"/>
      <c r="D4" s="1"/>
      <c r="E4" s="13"/>
      <c r="F4" s="32"/>
    </row>
    <row r="5" spans="1:6" s="7" customFormat="1" x14ac:dyDescent="0.2">
      <c r="A5" s="8">
        <v>44502</v>
      </c>
      <c r="B5" s="6"/>
      <c r="C5" s="2"/>
      <c r="D5" s="1"/>
      <c r="E5" s="13"/>
      <c r="F5" s="32"/>
    </row>
    <row r="6" spans="1:6" s="7" customFormat="1" x14ac:dyDescent="0.2">
      <c r="A6" s="8">
        <v>44503</v>
      </c>
      <c r="B6" s="6"/>
      <c r="C6" s="2"/>
      <c r="D6" s="1"/>
      <c r="E6" s="13"/>
      <c r="F6" s="32"/>
    </row>
    <row r="7" spans="1:6" s="7" customFormat="1" x14ac:dyDescent="0.2">
      <c r="A7" s="8">
        <v>44504</v>
      </c>
      <c r="B7" s="6">
        <v>44503</v>
      </c>
      <c r="C7" s="2">
        <v>1796.44</v>
      </c>
      <c r="D7" s="1">
        <v>267</v>
      </c>
      <c r="E7" s="13">
        <v>225</v>
      </c>
      <c r="F7" s="32" t="s">
        <v>15</v>
      </c>
    </row>
    <row r="8" spans="1:6" s="7" customFormat="1" x14ac:dyDescent="0.2">
      <c r="A8" s="8"/>
      <c r="B8" s="6"/>
      <c r="C8" s="2">
        <v>1522.05</v>
      </c>
      <c r="D8" s="1">
        <v>269</v>
      </c>
      <c r="E8" s="13">
        <v>2546</v>
      </c>
      <c r="F8" s="32" t="s">
        <v>22</v>
      </c>
    </row>
    <row r="9" spans="1:6" s="7" customFormat="1" x14ac:dyDescent="0.2">
      <c r="A9" s="8"/>
      <c r="B9" s="6"/>
      <c r="C9" s="2">
        <v>950.76</v>
      </c>
      <c r="D9" s="1">
        <v>273</v>
      </c>
      <c r="E9" s="13">
        <v>7034</v>
      </c>
      <c r="F9" s="32" t="s">
        <v>22</v>
      </c>
    </row>
    <row r="10" spans="1:6" s="7" customFormat="1" x14ac:dyDescent="0.2">
      <c r="A10" s="8"/>
      <c r="B10" s="6"/>
      <c r="C10" s="2">
        <v>999.97</v>
      </c>
      <c r="D10" s="1">
        <v>271</v>
      </c>
      <c r="E10" s="13">
        <v>9575</v>
      </c>
      <c r="F10" s="32" t="s">
        <v>21</v>
      </c>
    </row>
    <row r="11" spans="1:6" s="7" customFormat="1" x14ac:dyDescent="0.2">
      <c r="A11" s="8"/>
      <c r="B11" s="6">
        <v>44504</v>
      </c>
      <c r="C11" s="2">
        <v>1067.3399999999999</v>
      </c>
      <c r="D11" s="1">
        <v>286</v>
      </c>
      <c r="E11" s="13">
        <v>6321</v>
      </c>
      <c r="F11" s="32" t="s">
        <v>15</v>
      </c>
    </row>
    <row r="12" spans="1:6" s="7" customFormat="1" x14ac:dyDescent="0.2">
      <c r="A12" s="8"/>
      <c r="B12" s="6"/>
      <c r="C12" s="2">
        <v>999.97</v>
      </c>
      <c r="D12" s="1">
        <v>290</v>
      </c>
      <c r="E12" s="13">
        <v>6285</v>
      </c>
      <c r="F12" s="32" t="s">
        <v>22</v>
      </c>
    </row>
    <row r="13" spans="1:6" s="7" customFormat="1" x14ac:dyDescent="0.2">
      <c r="A13" s="8"/>
      <c r="B13" s="6"/>
      <c r="C13" s="2">
        <v>499.98</v>
      </c>
      <c r="D13" s="1">
        <v>292</v>
      </c>
      <c r="E13" s="13">
        <v>6957</v>
      </c>
      <c r="F13" s="32" t="s">
        <v>15</v>
      </c>
    </row>
    <row r="14" spans="1:6" s="7" customFormat="1" x14ac:dyDescent="0.2">
      <c r="A14" s="8"/>
      <c r="B14" s="6"/>
      <c r="C14" s="2">
        <v>999.97</v>
      </c>
      <c r="D14" s="1">
        <v>276</v>
      </c>
      <c r="E14" s="13">
        <v>6949</v>
      </c>
      <c r="F14" s="32" t="s">
        <v>23</v>
      </c>
    </row>
    <row r="15" spans="1:6" s="7" customFormat="1" x14ac:dyDescent="0.2">
      <c r="A15" s="8"/>
      <c r="B15" s="6"/>
      <c r="C15" s="2">
        <v>832.13</v>
      </c>
      <c r="D15" s="1">
        <v>278</v>
      </c>
      <c r="E15" s="13">
        <v>5129</v>
      </c>
      <c r="F15" s="32" t="s">
        <v>15</v>
      </c>
    </row>
    <row r="16" spans="1:6" s="7" customFormat="1" x14ac:dyDescent="0.2">
      <c r="A16" s="8"/>
      <c r="B16" s="6"/>
      <c r="C16" s="2">
        <v>845.05</v>
      </c>
      <c r="D16" s="1">
        <v>288</v>
      </c>
      <c r="E16" s="13">
        <v>6065</v>
      </c>
      <c r="F16" s="32" t="s">
        <v>23</v>
      </c>
    </row>
    <row r="17" spans="1:7" s="7" customFormat="1" x14ac:dyDescent="0.2">
      <c r="A17" s="8"/>
      <c r="B17" s="6"/>
      <c r="C17" s="2">
        <v>521.25</v>
      </c>
      <c r="D17" s="1">
        <v>296</v>
      </c>
      <c r="E17" s="13">
        <v>9464</v>
      </c>
      <c r="F17" s="32" t="s">
        <v>21</v>
      </c>
    </row>
    <row r="18" spans="1:7" s="7" customFormat="1" x14ac:dyDescent="0.2">
      <c r="A18" s="8"/>
      <c r="B18" s="6"/>
      <c r="C18" s="2">
        <v>229.35</v>
      </c>
      <c r="D18" s="1">
        <v>294</v>
      </c>
      <c r="E18" s="13">
        <v>5320</v>
      </c>
      <c r="F18" s="32" t="s">
        <v>23</v>
      </c>
    </row>
    <row r="19" spans="1:7" s="7" customFormat="1" x14ac:dyDescent="0.2">
      <c r="A19" s="8"/>
      <c r="B19" s="6"/>
      <c r="C19" s="2">
        <v>1399.97</v>
      </c>
      <c r="D19" s="1">
        <v>281</v>
      </c>
      <c r="E19" s="13">
        <v>7955</v>
      </c>
      <c r="F19" s="32" t="s">
        <v>21</v>
      </c>
    </row>
    <row r="20" spans="1:7" s="7" customFormat="1" x14ac:dyDescent="0.2">
      <c r="A20" s="8">
        <v>44505</v>
      </c>
      <c r="B20" s="6">
        <v>44505</v>
      </c>
      <c r="C20" s="2">
        <v>2299.9899999999998</v>
      </c>
      <c r="D20" s="1">
        <v>315</v>
      </c>
      <c r="E20" s="13">
        <v>9020</v>
      </c>
      <c r="F20" s="32" t="s">
        <v>21</v>
      </c>
    </row>
    <row r="21" spans="1:7" s="61" customFormat="1" x14ac:dyDescent="0.2">
      <c r="A21" s="8"/>
      <c r="B21" s="6"/>
      <c r="C21" s="2">
        <v>1576.65</v>
      </c>
      <c r="D21" s="60">
        <v>306</v>
      </c>
      <c r="E21" s="13">
        <v>2546</v>
      </c>
      <c r="F21" s="32" t="s">
        <v>46</v>
      </c>
    </row>
    <row r="22" spans="1:7" s="7" customFormat="1" x14ac:dyDescent="0.2">
      <c r="A22" s="8"/>
      <c r="B22" s="6"/>
      <c r="C22" s="2">
        <v>1190.1199999999999</v>
      </c>
      <c r="D22" s="1">
        <v>317</v>
      </c>
      <c r="E22" s="13">
        <v>6285</v>
      </c>
      <c r="F22" s="32" t="s">
        <v>15</v>
      </c>
    </row>
    <row r="23" spans="1:7" s="61" customFormat="1" x14ac:dyDescent="0.2">
      <c r="A23" s="8"/>
      <c r="B23" s="6"/>
      <c r="C23" s="2">
        <v>999.97</v>
      </c>
      <c r="D23" s="60">
        <v>310</v>
      </c>
      <c r="E23" s="13">
        <v>1551</v>
      </c>
      <c r="F23" s="32" t="s">
        <v>16</v>
      </c>
    </row>
    <row r="24" spans="1:7" s="61" customFormat="1" x14ac:dyDescent="0.2">
      <c r="A24" s="8"/>
      <c r="B24" s="6"/>
      <c r="C24" s="2">
        <v>999.97</v>
      </c>
      <c r="D24" s="60">
        <v>319</v>
      </c>
      <c r="E24" s="13">
        <v>1391</v>
      </c>
      <c r="F24" s="32" t="s">
        <v>47</v>
      </c>
    </row>
    <row r="25" spans="1:7" s="61" customFormat="1" x14ac:dyDescent="0.2">
      <c r="A25" s="8"/>
      <c r="B25" s="6"/>
      <c r="C25" s="2">
        <v>1290.82</v>
      </c>
      <c r="D25" s="60">
        <v>298</v>
      </c>
      <c r="E25" s="13">
        <v>1923</v>
      </c>
      <c r="F25" s="32" t="s">
        <v>45</v>
      </c>
    </row>
    <row r="26" spans="1:7" s="61" customFormat="1" x14ac:dyDescent="0.2">
      <c r="A26" s="8"/>
      <c r="B26" s="6"/>
      <c r="C26" s="2">
        <v>999.97</v>
      </c>
      <c r="D26" s="60">
        <v>312</v>
      </c>
      <c r="E26" s="13">
        <v>6251</v>
      </c>
      <c r="F26" s="32" t="s">
        <v>31</v>
      </c>
    </row>
    <row r="27" spans="1:7" s="61" customFormat="1" x14ac:dyDescent="0.2">
      <c r="A27" s="8"/>
      <c r="B27" s="6"/>
      <c r="C27" s="2">
        <v>799.81</v>
      </c>
      <c r="D27" s="60">
        <v>303</v>
      </c>
      <c r="E27" s="13">
        <v>6860</v>
      </c>
      <c r="F27" s="32" t="s">
        <v>20</v>
      </c>
    </row>
    <row r="28" spans="1:7" s="7" customFormat="1" x14ac:dyDescent="0.2">
      <c r="A28" s="8">
        <v>44506</v>
      </c>
      <c r="B28" s="6">
        <v>44505</v>
      </c>
      <c r="C28" s="2">
        <v>1100.05</v>
      </c>
      <c r="D28" s="1">
        <v>321</v>
      </c>
      <c r="E28" s="13">
        <v>2508</v>
      </c>
      <c r="F28" s="32" t="s">
        <v>46</v>
      </c>
      <c r="G28" s="7" t="s">
        <v>56</v>
      </c>
    </row>
    <row r="29" spans="1:7" s="7" customFormat="1" x14ac:dyDescent="0.2">
      <c r="A29" s="8"/>
      <c r="B29" s="6">
        <v>44506</v>
      </c>
      <c r="C29" s="2">
        <v>1142.79</v>
      </c>
      <c r="D29" s="1">
        <v>327</v>
      </c>
      <c r="E29" s="13">
        <v>5129</v>
      </c>
      <c r="F29" s="32" t="s">
        <v>16</v>
      </c>
    </row>
    <row r="30" spans="1:7" s="7" customFormat="1" x14ac:dyDescent="0.2">
      <c r="A30" s="8"/>
      <c r="B30" s="6"/>
      <c r="C30" s="2">
        <v>1700.04</v>
      </c>
      <c r="D30" s="1">
        <v>330</v>
      </c>
      <c r="E30" s="13">
        <v>7254</v>
      </c>
      <c r="F30" s="32" t="s">
        <v>22</v>
      </c>
    </row>
    <row r="31" spans="1:7" s="7" customFormat="1" x14ac:dyDescent="0.2">
      <c r="A31" s="8"/>
      <c r="B31" s="6"/>
      <c r="C31" s="2">
        <v>999.97</v>
      </c>
      <c r="D31" s="1">
        <v>325</v>
      </c>
      <c r="E31" s="13">
        <v>6251</v>
      </c>
      <c r="F31" s="32" t="s">
        <v>31</v>
      </c>
    </row>
    <row r="32" spans="1:7" s="7" customFormat="1" x14ac:dyDescent="0.2">
      <c r="A32" s="8">
        <v>44507</v>
      </c>
      <c r="B32" s="6">
        <v>44506</v>
      </c>
      <c r="C32" s="2">
        <v>998.55</v>
      </c>
      <c r="D32" s="1">
        <v>332</v>
      </c>
      <c r="E32" s="13">
        <v>7232</v>
      </c>
      <c r="F32" s="32" t="s">
        <v>31</v>
      </c>
    </row>
    <row r="33" spans="1:7" s="61" customFormat="1" x14ac:dyDescent="0.2">
      <c r="A33" s="8"/>
      <c r="B33" s="6"/>
      <c r="C33" s="2">
        <v>1146.75</v>
      </c>
      <c r="D33" s="60">
        <v>340</v>
      </c>
      <c r="E33" s="13">
        <v>2546</v>
      </c>
      <c r="F33" s="32" t="s">
        <v>22</v>
      </c>
      <c r="G33" s="61" t="s">
        <v>56</v>
      </c>
    </row>
    <row r="34" spans="1:7" s="7" customFormat="1" x14ac:dyDescent="0.2">
      <c r="A34" s="8"/>
      <c r="B34" s="6"/>
      <c r="C34" s="2">
        <v>687.89</v>
      </c>
      <c r="D34" s="1">
        <v>334</v>
      </c>
      <c r="E34" s="13">
        <v>6937</v>
      </c>
      <c r="F34" s="32" t="s">
        <v>21</v>
      </c>
    </row>
    <row r="35" spans="1:7" s="7" customFormat="1" x14ac:dyDescent="0.2">
      <c r="A35" s="8"/>
      <c r="B35" s="6"/>
      <c r="C35" s="2">
        <v>1797.69</v>
      </c>
      <c r="D35" s="1">
        <v>344</v>
      </c>
      <c r="E35" s="13">
        <v>9102</v>
      </c>
      <c r="F35" s="32" t="s">
        <v>24</v>
      </c>
    </row>
    <row r="36" spans="1:7" s="7" customFormat="1" x14ac:dyDescent="0.2">
      <c r="A36" s="8"/>
      <c r="B36" s="6"/>
      <c r="C36" s="2">
        <v>354.45</v>
      </c>
      <c r="D36" s="1">
        <v>336</v>
      </c>
      <c r="E36" s="13">
        <v>9845</v>
      </c>
      <c r="F36" s="32" t="s">
        <v>31</v>
      </c>
    </row>
    <row r="37" spans="1:7" s="61" customFormat="1" x14ac:dyDescent="0.2">
      <c r="A37" s="8"/>
      <c r="B37" s="6"/>
      <c r="C37" s="2"/>
      <c r="D37" s="60"/>
      <c r="E37" s="13"/>
      <c r="F37" s="32"/>
    </row>
    <row r="38" spans="1:7" s="61" customFormat="1" x14ac:dyDescent="0.2">
      <c r="A38" s="8"/>
      <c r="B38" s="6"/>
      <c r="C38" s="2"/>
      <c r="D38" s="60"/>
      <c r="E38" s="13"/>
      <c r="F38" s="32"/>
    </row>
    <row r="39" spans="1:7" s="61" customFormat="1" x14ac:dyDescent="0.2">
      <c r="A39" s="8"/>
      <c r="B39" s="6"/>
      <c r="C39" s="2"/>
      <c r="D39" s="60"/>
      <c r="E39" s="13"/>
      <c r="F39" s="32"/>
    </row>
    <row r="40" spans="1:7" s="7" customFormat="1" x14ac:dyDescent="0.2">
      <c r="A40" s="8"/>
      <c r="B40" s="6"/>
      <c r="C40" s="2"/>
      <c r="D40" s="1"/>
      <c r="E40" s="13"/>
      <c r="F40" s="32"/>
    </row>
    <row r="41" spans="1:7" s="7" customFormat="1" x14ac:dyDescent="0.2">
      <c r="A41" s="8"/>
      <c r="B41" s="6"/>
      <c r="C41" s="2"/>
      <c r="D41" s="1"/>
      <c r="E41" s="13"/>
      <c r="F41" s="32"/>
    </row>
    <row r="42" spans="1:7" s="7" customFormat="1" x14ac:dyDescent="0.2">
      <c r="A42" s="8"/>
      <c r="B42" s="6"/>
      <c r="C42" s="2"/>
      <c r="D42" s="1"/>
      <c r="E42" s="13"/>
      <c r="F42" s="32"/>
    </row>
    <row r="43" spans="1:7" s="7" customFormat="1" x14ac:dyDescent="0.2">
      <c r="A43" s="8"/>
      <c r="B43" s="6"/>
      <c r="C43" s="2"/>
      <c r="D43" s="1"/>
      <c r="E43" s="13"/>
      <c r="F43" s="32"/>
    </row>
    <row r="44" spans="1:7" x14ac:dyDescent="0.2">
      <c r="A44" s="8">
        <v>44511</v>
      </c>
      <c r="B44" s="6">
        <v>44510</v>
      </c>
      <c r="C44" s="2">
        <v>999.97</v>
      </c>
      <c r="D44" s="1">
        <v>377</v>
      </c>
      <c r="E44" s="13">
        <v>1391</v>
      </c>
    </row>
    <row r="45" spans="1:7" x14ac:dyDescent="0.2">
      <c r="B45" s="6">
        <v>44511</v>
      </c>
      <c r="C45" s="2">
        <v>827.6</v>
      </c>
      <c r="D45" s="1">
        <v>383</v>
      </c>
      <c r="E45" s="13">
        <v>1998</v>
      </c>
    </row>
    <row r="46" spans="1:7" x14ac:dyDescent="0.2">
      <c r="B46" s="6">
        <v>44511</v>
      </c>
      <c r="C46" s="2">
        <v>957</v>
      </c>
      <c r="D46" s="1">
        <v>381</v>
      </c>
      <c r="E46" s="13">
        <v>5129</v>
      </c>
    </row>
    <row r="47" spans="1:7" x14ac:dyDescent="0.2">
      <c r="B47" s="6">
        <v>44511</v>
      </c>
      <c r="C47" s="2">
        <v>999.95</v>
      </c>
      <c r="D47" s="1">
        <v>389</v>
      </c>
      <c r="E47" s="13">
        <v>7227</v>
      </c>
    </row>
    <row r="48" spans="1:7" x14ac:dyDescent="0.2">
      <c r="B48" s="6">
        <v>44511</v>
      </c>
      <c r="C48" s="2">
        <v>999.95</v>
      </c>
      <c r="D48" s="1">
        <v>391</v>
      </c>
      <c r="E48" s="13">
        <v>7034</v>
      </c>
    </row>
    <row r="49" spans="1:6" x14ac:dyDescent="0.2">
      <c r="A49" s="8">
        <v>44510</v>
      </c>
      <c r="B49" s="6">
        <v>44509</v>
      </c>
      <c r="C49" s="2">
        <v>229.98</v>
      </c>
      <c r="D49" s="1">
        <v>353</v>
      </c>
      <c r="E49" s="13">
        <v>1732</v>
      </c>
    </row>
    <row r="50" spans="1:6" x14ac:dyDescent="0.2">
      <c r="C50" s="2">
        <v>979.95</v>
      </c>
      <c r="D50" s="1">
        <v>357</v>
      </c>
      <c r="E50" s="13">
        <v>6860</v>
      </c>
    </row>
    <row r="51" spans="1:6" x14ac:dyDescent="0.2">
      <c r="C51" s="2">
        <v>1601.53</v>
      </c>
      <c r="D51" s="1">
        <v>375</v>
      </c>
      <c r="E51" s="13">
        <v>8520</v>
      </c>
    </row>
    <row r="52" spans="1:6" x14ac:dyDescent="0.2">
      <c r="C52" s="2">
        <v>441.8</v>
      </c>
      <c r="D52" s="1">
        <v>365</v>
      </c>
      <c r="E52" s="13">
        <v>5152</v>
      </c>
    </row>
    <row r="53" spans="1:6" x14ac:dyDescent="0.2">
      <c r="C53" s="2">
        <v>999.97</v>
      </c>
      <c r="D53" s="1">
        <v>367</v>
      </c>
      <c r="E53" s="13">
        <v>1551</v>
      </c>
    </row>
    <row r="54" spans="1:6" x14ac:dyDescent="0.2">
      <c r="C54" s="2">
        <v>999.97</v>
      </c>
      <c r="D54" s="1">
        <v>369</v>
      </c>
      <c r="E54" s="13">
        <v>6949</v>
      </c>
    </row>
    <row r="55" spans="1:6" x14ac:dyDescent="0.2">
      <c r="C55" s="2">
        <v>1799.98</v>
      </c>
      <c r="D55" s="1">
        <v>363</v>
      </c>
      <c r="E55" s="13">
        <v>9094</v>
      </c>
    </row>
    <row r="56" spans="1:6" x14ac:dyDescent="0.2">
      <c r="C56" s="2">
        <v>1104.5</v>
      </c>
      <c r="D56" s="1">
        <v>359</v>
      </c>
      <c r="E56" s="13">
        <v>7505</v>
      </c>
    </row>
    <row r="57" spans="1:6" x14ac:dyDescent="0.2">
      <c r="C57" s="2">
        <v>784.79</v>
      </c>
      <c r="D57" s="1">
        <v>355</v>
      </c>
      <c r="E57" s="13">
        <v>6285</v>
      </c>
    </row>
    <row r="58" spans="1:6" x14ac:dyDescent="0.2">
      <c r="A58" s="8">
        <v>44512</v>
      </c>
      <c r="B58" s="6">
        <v>44511</v>
      </c>
      <c r="C58" s="2">
        <v>413.8</v>
      </c>
      <c r="D58" s="1">
        <v>397</v>
      </c>
      <c r="E58" s="13">
        <v>4814</v>
      </c>
    </row>
    <row r="59" spans="1:6" s="61" customFormat="1" x14ac:dyDescent="0.2">
      <c r="A59" s="8"/>
      <c r="B59" s="6"/>
      <c r="C59" s="2">
        <v>803.19</v>
      </c>
      <c r="D59" s="60">
        <v>393</v>
      </c>
      <c r="E59" s="13">
        <v>6860</v>
      </c>
      <c r="F59" s="32"/>
    </row>
    <row r="60" spans="1:6" s="61" customFormat="1" x14ac:dyDescent="0.2">
      <c r="A60" s="8"/>
      <c r="B60" s="6"/>
      <c r="C60" s="2">
        <v>999.95</v>
      </c>
      <c r="D60" s="60">
        <v>407</v>
      </c>
      <c r="E60" s="13">
        <v>6251</v>
      </c>
      <c r="F60" s="32"/>
    </row>
    <row r="61" spans="1:6" s="61" customFormat="1" x14ac:dyDescent="0.2">
      <c r="A61" s="8"/>
      <c r="B61" s="6"/>
      <c r="C61" s="2">
        <v>599.89</v>
      </c>
      <c r="D61" s="60">
        <v>401</v>
      </c>
      <c r="E61" s="13">
        <v>6362</v>
      </c>
      <c r="F61" s="32"/>
    </row>
    <row r="62" spans="1:6" s="61" customFormat="1" x14ac:dyDescent="0.2">
      <c r="A62" s="8"/>
      <c r="B62" s="6"/>
      <c r="C62" s="2">
        <v>998.91</v>
      </c>
      <c r="D62" s="60">
        <v>403</v>
      </c>
      <c r="E62" s="13">
        <v>1391</v>
      </c>
      <c r="F62" s="32"/>
    </row>
    <row r="63" spans="1:6" s="61" customFormat="1" x14ac:dyDescent="0.2">
      <c r="A63" s="8"/>
      <c r="B63" s="6"/>
      <c r="C63" s="2">
        <v>999.85</v>
      </c>
      <c r="D63" s="60">
        <v>405</v>
      </c>
      <c r="E63" s="13">
        <v>1551</v>
      </c>
      <c r="F63" s="32"/>
    </row>
    <row r="66" spans="1:6" x14ac:dyDescent="0.2">
      <c r="A66" s="8">
        <v>44513</v>
      </c>
      <c r="B66" s="6">
        <v>44512</v>
      </c>
      <c r="C66" s="2">
        <v>724.15</v>
      </c>
      <c r="D66" s="1">
        <v>411</v>
      </c>
      <c r="E66" s="13">
        <v>7227</v>
      </c>
    </row>
    <row r="67" spans="1:6" x14ac:dyDescent="0.2">
      <c r="C67" s="2">
        <v>1002.76</v>
      </c>
      <c r="D67" s="1">
        <v>415</v>
      </c>
      <c r="E67" s="13">
        <v>2335</v>
      </c>
    </row>
    <row r="68" spans="1:6" x14ac:dyDescent="0.2">
      <c r="B68" s="6">
        <v>44513</v>
      </c>
      <c r="C68" s="2">
        <v>1275.42</v>
      </c>
      <c r="D68" s="1">
        <v>419</v>
      </c>
      <c r="E68" s="13">
        <v>5129</v>
      </c>
    </row>
    <row r="69" spans="1:6" x14ac:dyDescent="0.2">
      <c r="C69" s="2">
        <v>699.94</v>
      </c>
      <c r="D69" s="1">
        <v>421</v>
      </c>
      <c r="E69" s="13">
        <v>3934</v>
      </c>
    </row>
    <row r="70" spans="1:6" x14ac:dyDescent="0.2">
      <c r="C70" s="2">
        <v>138.1</v>
      </c>
      <c r="D70" s="1">
        <v>423</v>
      </c>
      <c r="E70" s="13">
        <v>3934</v>
      </c>
    </row>
    <row r="71" spans="1:6" x14ac:dyDescent="0.2">
      <c r="C71" s="2">
        <v>2199.88</v>
      </c>
      <c r="D71" s="1">
        <v>427</v>
      </c>
      <c r="E71" s="13">
        <v>9020</v>
      </c>
    </row>
    <row r="72" spans="1:6" x14ac:dyDescent="0.2">
      <c r="C72" s="2">
        <v>998.91</v>
      </c>
      <c r="D72" s="1">
        <v>429</v>
      </c>
      <c r="E72" s="13">
        <v>1391</v>
      </c>
      <c r="F72" s="32" t="s">
        <v>24</v>
      </c>
    </row>
    <row r="73" spans="1:6" x14ac:dyDescent="0.2">
      <c r="B73" s="6">
        <v>44512</v>
      </c>
      <c r="C73" s="2">
        <v>1489.68</v>
      </c>
      <c r="D73" s="1">
        <v>417</v>
      </c>
      <c r="E73" s="13">
        <v>2546</v>
      </c>
      <c r="F73" s="32" t="s">
        <v>25</v>
      </c>
    </row>
    <row r="74" spans="1:6" x14ac:dyDescent="0.2">
      <c r="C74" s="2">
        <v>1011.54</v>
      </c>
      <c r="D74" s="1">
        <v>413</v>
      </c>
      <c r="E74" s="13">
        <v>7232</v>
      </c>
      <c r="F74" s="32" t="s">
        <v>30</v>
      </c>
    </row>
    <row r="76" spans="1:6" x14ac:dyDescent="0.2">
      <c r="A76" s="8">
        <v>44515</v>
      </c>
      <c r="B76" s="6">
        <v>44514</v>
      </c>
      <c r="C76" s="2">
        <v>757.67</v>
      </c>
      <c r="D76" s="1">
        <v>438</v>
      </c>
      <c r="E76" s="13">
        <v>1391</v>
      </c>
      <c r="F76" s="32" t="s">
        <v>33</v>
      </c>
    </row>
    <row r="78" spans="1:6" x14ac:dyDescent="0.2">
      <c r="A78" s="8">
        <v>44516</v>
      </c>
    </row>
    <row r="79" spans="1:6" x14ac:dyDescent="0.2">
      <c r="A79" s="8">
        <v>44517</v>
      </c>
      <c r="B79" s="6">
        <v>44517</v>
      </c>
      <c r="C79" s="2">
        <v>669.74</v>
      </c>
      <c r="D79" s="1">
        <v>458</v>
      </c>
      <c r="E79" s="13">
        <v>6251</v>
      </c>
      <c r="F79" s="32" t="s">
        <v>33</v>
      </c>
    </row>
    <row r="80" spans="1:6" s="50" customFormat="1" x14ac:dyDescent="0.2">
      <c r="A80" s="8"/>
      <c r="B80" s="6"/>
      <c r="C80" s="2">
        <v>660.01</v>
      </c>
      <c r="D80" s="49">
        <v>482</v>
      </c>
      <c r="E80" s="13">
        <v>2690</v>
      </c>
      <c r="F80" s="32" t="s">
        <v>33</v>
      </c>
    </row>
    <row r="81" spans="1:6" s="50" customFormat="1" x14ac:dyDescent="0.2">
      <c r="A81" s="8"/>
      <c r="B81" s="6"/>
      <c r="C81" s="2">
        <v>999.95</v>
      </c>
      <c r="D81" s="49">
        <v>460</v>
      </c>
      <c r="E81" s="13">
        <v>1551</v>
      </c>
      <c r="F81" s="32" t="s">
        <v>10</v>
      </c>
    </row>
    <row r="82" spans="1:6" s="50" customFormat="1" x14ac:dyDescent="0.2">
      <c r="A82" s="8"/>
      <c r="B82" s="6"/>
      <c r="C82" s="2">
        <v>724.15</v>
      </c>
      <c r="D82" s="49">
        <v>480</v>
      </c>
      <c r="E82" s="13">
        <v>1191</v>
      </c>
      <c r="F82" s="32" t="s">
        <v>33</v>
      </c>
    </row>
    <row r="83" spans="1:6" s="50" customFormat="1" x14ac:dyDescent="0.2">
      <c r="A83" s="8"/>
      <c r="B83" s="6"/>
      <c r="C83" s="2">
        <v>310.35000000000002</v>
      </c>
      <c r="D83" s="49">
        <v>466</v>
      </c>
      <c r="E83" s="13">
        <v>5273</v>
      </c>
      <c r="F83" s="32" t="s">
        <v>33</v>
      </c>
    </row>
    <row r="84" spans="1:6" s="50" customFormat="1" x14ac:dyDescent="0.2">
      <c r="A84" s="8"/>
      <c r="B84" s="6"/>
      <c r="C84" s="2">
        <v>1510.37</v>
      </c>
      <c r="D84" s="49">
        <v>462</v>
      </c>
      <c r="E84" s="13">
        <v>2546</v>
      </c>
      <c r="F84" s="32" t="s">
        <v>33</v>
      </c>
    </row>
    <row r="85" spans="1:6" s="50" customFormat="1" x14ac:dyDescent="0.2">
      <c r="A85" s="8"/>
      <c r="B85" s="6"/>
      <c r="C85" s="2">
        <v>1400.1</v>
      </c>
      <c r="D85" s="49">
        <v>455</v>
      </c>
      <c r="E85" s="13">
        <v>1838</v>
      </c>
      <c r="F85" s="32" t="s">
        <v>10</v>
      </c>
    </row>
    <row r="86" spans="1:6" s="50" customFormat="1" x14ac:dyDescent="0.2">
      <c r="A86" s="8"/>
      <c r="B86" s="6"/>
      <c r="C86" s="2">
        <v>886.57</v>
      </c>
      <c r="D86" s="49">
        <v>450</v>
      </c>
      <c r="E86" s="13">
        <v>7034</v>
      </c>
      <c r="F86" s="32" t="s">
        <v>27</v>
      </c>
    </row>
    <row r="87" spans="1:6" s="50" customFormat="1" x14ac:dyDescent="0.2">
      <c r="A87" s="8"/>
      <c r="B87" s="6"/>
      <c r="C87" s="2">
        <v>1107.5</v>
      </c>
      <c r="D87" s="49">
        <v>452</v>
      </c>
      <c r="E87" s="13">
        <v>5152</v>
      </c>
      <c r="F87" s="32" t="s">
        <v>10</v>
      </c>
    </row>
    <row r="88" spans="1:6" s="50" customFormat="1" x14ac:dyDescent="0.2">
      <c r="A88" s="8"/>
      <c r="B88" s="6"/>
      <c r="C88" s="2">
        <v>669.74</v>
      </c>
      <c r="D88" s="49">
        <v>453</v>
      </c>
      <c r="E88" s="13">
        <v>6251</v>
      </c>
      <c r="F88" s="32" t="s">
        <v>33</v>
      </c>
    </row>
    <row r="89" spans="1:6" x14ac:dyDescent="0.2">
      <c r="C89" s="2">
        <v>849.95</v>
      </c>
      <c r="D89" s="1">
        <v>484</v>
      </c>
      <c r="E89" s="13">
        <v>6129</v>
      </c>
      <c r="F89" s="32" t="s">
        <v>38</v>
      </c>
    </row>
    <row r="90" spans="1:6" s="50" customFormat="1" x14ac:dyDescent="0.2">
      <c r="A90" s="8"/>
      <c r="B90" s="6"/>
      <c r="C90" s="2">
        <v>413.8</v>
      </c>
      <c r="D90" s="49">
        <v>498</v>
      </c>
      <c r="E90" s="13">
        <v>7302</v>
      </c>
      <c r="F90" s="32"/>
    </row>
    <row r="94" spans="1:6" x14ac:dyDescent="0.2">
      <c r="A94" s="8">
        <v>44536</v>
      </c>
      <c r="D94" s="1">
        <v>952</v>
      </c>
    </row>
    <row r="95" spans="1:6" x14ac:dyDescent="0.2">
      <c r="D95" s="1">
        <v>950</v>
      </c>
    </row>
    <row r="96" spans="1:6" s="73" customFormat="1" x14ac:dyDescent="0.2">
      <c r="A96" s="8"/>
      <c r="B96" s="6"/>
      <c r="C96" s="2"/>
      <c r="D96" s="72">
        <v>965</v>
      </c>
      <c r="E96" s="13"/>
      <c r="F96" s="32"/>
    </row>
    <row r="97" spans="1:6" s="73" customFormat="1" x14ac:dyDescent="0.2">
      <c r="A97" s="8"/>
      <c r="B97" s="6"/>
      <c r="C97" s="2"/>
      <c r="D97" s="72">
        <v>954</v>
      </c>
      <c r="E97" s="13"/>
      <c r="F97" s="32"/>
    </row>
    <row r="98" spans="1:6" s="73" customFormat="1" x14ac:dyDescent="0.2">
      <c r="A98" s="8"/>
      <c r="B98" s="6"/>
      <c r="C98" s="2"/>
      <c r="D98" s="72">
        <v>961</v>
      </c>
      <c r="E98" s="13"/>
      <c r="F98" s="32"/>
    </row>
    <row r="99" spans="1:6" s="73" customFormat="1" x14ac:dyDescent="0.2">
      <c r="A99" s="8"/>
      <c r="B99" s="6"/>
      <c r="C99" s="2"/>
      <c r="D99" s="72">
        <v>959</v>
      </c>
      <c r="E99" s="13"/>
      <c r="F99" s="32"/>
    </row>
    <row r="100" spans="1:6" s="73" customFormat="1" x14ac:dyDescent="0.2">
      <c r="A100" s="8"/>
      <c r="B100" s="6"/>
      <c r="C100" s="2"/>
      <c r="D100" s="72">
        <v>963</v>
      </c>
      <c r="E100" s="13"/>
      <c r="F100" s="32"/>
    </row>
    <row r="101" spans="1:6" s="73" customFormat="1" x14ac:dyDescent="0.2">
      <c r="A101" s="8"/>
      <c r="B101" s="6"/>
      <c r="C101" s="2"/>
      <c r="D101" s="72">
        <v>988</v>
      </c>
      <c r="E101" s="13"/>
      <c r="F101" s="32"/>
    </row>
    <row r="102" spans="1:6" x14ac:dyDescent="0.2">
      <c r="D102" s="1">
        <v>982</v>
      </c>
    </row>
    <row r="103" spans="1:6" s="73" customFormat="1" x14ac:dyDescent="0.2">
      <c r="A103" s="8"/>
      <c r="B103" s="6"/>
      <c r="C103" s="2"/>
      <c r="D103" s="72">
        <v>990</v>
      </c>
      <c r="E103" s="13"/>
      <c r="F103" s="32"/>
    </row>
    <row r="104" spans="1:6" s="73" customFormat="1" x14ac:dyDescent="0.2">
      <c r="A104" s="8"/>
      <c r="B104" s="6"/>
      <c r="C104" s="2">
        <v>2399.98</v>
      </c>
      <c r="D104" s="72">
        <v>661</v>
      </c>
      <c r="E104" s="13"/>
      <c r="F104" s="32"/>
    </row>
    <row r="105" spans="1:6" x14ac:dyDescent="0.2">
      <c r="D105" s="1">
        <v>978</v>
      </c>
    </row>
    <row r="106" spans="1:6" s="73" customFormat="1" x14ac:dyDescent="0.2">
      <c r="A106" s="8"/>
      <c r="B106" s="6"/>
      <c r="C106" s="2"/>
      <c r="D106" s="72">
        <v>976</v>
      </c>
      <c r="E106" s="13"/>
      <c r="F106" s="32"/>
    </row>
    <row r="107" spans="1:6" s="73" customFormat="1" x14ac:dyDescent="0.2">
      <c r="A107" s="8"/>
      <c r="B107" s="6"/>
      <c r="C107" s="2"/>
      <c r="D107" s="72">
        <v>984</v>
      </c>
      <c r="E107" s="13"/>
      <c r="F107" s="32"/>
    </row>
    <row r="108" spans="1:6" s="73" customFormat="1" x14ac:dyDescent="0.2">
      <c r="A108" s="8"/>
      <c r="B108" s="6"/>
      <c r="C108" s="2"/>
      <c r="D108" s="72">
        <v>969</v>
      </c>
      <c r="E108" s="13"/>
      <c r="F108" s="32"/>
    </row>
    <row r="109" spans="1:6" s="73" customFormat="1" x14ac:dyDescent="0.2">
      <c r="A109" s="8"/>
      <c r="B109" s="6"/>
      <c r="C109" s="2"/>
      <c r="D109" s="72">
        <v>973</v>
      </c>
      <c r="E109" s="13"/>
      <c r="F109" s="32"/>
    </row>
    <row r="110" spans="1:6" s="73" customFormat="1" x14ac:dyDescent="0.2">
      <c r="A110" s="8"/>
      <c r="B110" s="6"/>
      <c r="C110" s="2"/>
      <c r="D110" s="72">
        <v>980</v>
      </c>
      <c r="E110" s="13"/>
      <c r="F110" s="32"/>
    </row>
    <row r="111" spans="1:6" s="73" customFormat="1" x14ac:dyDescent="0.2">
      <c r="A111" s="8"/>
      <c r="B111" s="6"/>
      <c r="C111" s="2"/>
      <c r="D111" s="72">
        <v>986</v>
      </c>
      <c r="E111" s="13"/>
      <c r="F111" s="32"/>
    </row>
    <row r="112" spans="1:6" s="73" customFormat="1" x14ac:dyDescent="0.2">
      <c r="A112" s="8"/>
      <c r="B112" s="6"/>
      <c r="C112" s="2">
        <v>2462.9</v>
      </c>
      <c r="D112" s="72">
        <v>637</v>
      </c>
      <c r="E112" s="13"/>
      <c r="F112" s="32"/>
    </row>
    <row r="114" spans="1:6" x14ac:dyDescent="0.2">
      <c r="A114" s="8">
        <v>44538</v>
      </c>
      <c r="D114" s="1">
        <v>1005</v>
      </c>
    </row>
    <row r="115" spans="1:6" x14ac:dyDescent="0.2">
      <c r="D115" s="1">
        <v>1011</v>
      </c>
    </row>
    <row r="116" spans="1:6" s="73" customFormat="1" x14ac:dyDescent="0.2">
      <c r="A116" s="8"/>
      <c r="B116" s="6"/>
      <c r="C116" s="2"/>
      <c r="D116" s="72">
        <v>996</v>
      </c>
      <c r="E116" s="13"/>
      <c r="F116" s="32"/>
    </row>
    <row r="117" spans="1:6" s="73" customFormat="1" x14ac:dyDescent="0.2">
      <c r="A117" s="8"/>
      <c r="B117" s="6"/>
      <c r="C117" s="2"/>
      <c r="D117" s="72">
        <v>998</v>
      </c>
      <c r="E117" s="13"/>
      <c r="F117" s="32"/>
    </row>
    <row r="118" spans="1:6" s="73" customFormat="1" x14ac:dyDescent="0.2">
      <c r="A118" s="8"/>
      <c r="B118" s="6"/>
      <c r="C118" s="2"/>
      <c r="D118" s="72">
        <v>1007</v>
      </c>
      <c r="E118" s="13"/>
      <c r="F118" s="32"/>
    </row>
    <row r="119" spans="1:6" s="73" customFormat="1" x14ac:dyDescent="0.2">
      <c r="A119" s="8"/>
      <c r="B119" s="6"/>
      <c r="C119" s="2"/>
      <c r="D119" s="72">
        <v>992</v>
      </c>
      <c r="E119" s="13"/>
      <c r="F119" s="32"/>
    </row>
    <row r="120" spans="1:6" s="73" customFormat="1" x14ac:dyDescent="0.2">
      <c r="A120" s="8"/>
      <c r="B120" s="6"/>
      <c r="C120" s="2"/>
      <c r="D120" s="72">
        <v>1003</v>
      </c>
      <c r="E120" s="13"/>
      <c r="F120" s="32"/>
    </row>
    <row r="121" spans="1:6" s="73" customFormat="1" x14ac:dyDescent="0.2">
      <c r="A121" s="8"/>
      <c r="B121" s="6"/>
      <c r="C121" s="2"/>
      <c r="D121" s="72">
        <v>1001</v>
      </c>
      <c r="E121" s="13"/>
      <c r="F121" s="32"/>
    </row>
    <row r="122" spans="1:6" s="73" customFormat="1" x14ac:dyDescent="0.2">
      <c r="A122" s="8"/>
      <c r="B122" s="6"/>
      <c r="C122" s="2"/>
      <c r="D122" s="72">
        <v>994</v>
      </c>
      <c r="E122" s="13"/>
      <c r="F122" s="32"/>
    </row>
    <row r="123" spans="1:6" x14ac:dyDescent="0.2">
      <c r="D123" s="1">
        <v>1009</v>
      </c>
    </row>
    <row r="124" spans="1:6" x14ac:dyDescent="0.2">
      <c r="A124" s="8">
        <v>44539</v>
      </c>
    </row>
    <row r="127" spans="1:6" x14ac:dyDescent="0.2">
      <c r="A127" s="8">
        <v>44540</v>
      </c>
      <c r="D127" s="1">
        <v>1043</v>
      </c>
    </row>
    <row r="128" spans="1:6" x14ac:dyDescent="0.2">
      <c r="D128" s="1">
        <v>1049</v>
      </c>
    </row>
    <row r="129" spans="1:6" s="86" customFormat="1" x14ac:dyDescent="0.2">
      <c r="A129" s="8"/>
      <c r="B129" s="6"/>
      <c r="C129" s="2"/>
      <c r="D129" s="85">
        <v>1047</v>
      </c>
      <c r="E129" s="13"/>
      <c r="F129" s="32"/>
    </row>
    <row r="130" spans="1:6" s="86" customFormat="1" x14ac:dyDescent="0.2">
      <c r="A130" s="8"/>
      <c r="B130" s="6"/>
      <c r="C130" s="2"/>
      <c r="D130" s="85">
        <v>1041</v>
      </c>
      <c r="E130" s="13"/>
      <c r="F130" s="32"/>
    </row>
    <row r="131" spans="1:6" s="86" customFormat="1" x14ac:dyDescent="0.2">
      <c r="A131" s="8"/>
      <c r="B131" s="6"/>
      <c r="C131" s="2"/>
      <c r="D131" s="85">
        <v>1051</v>
      </c>
      <c r="E131" s="13"/>
      <c r="F131" s="32"/>
    </row>
    <row r="132" spans="1:6" s="86" customFormat="1" x14ac:dyDescent="0.2">
      <c r="A132" s="8"/>
      <c r="B132" s="6"/>
      <c r="C132" s="2"/>
      <c r="D132" s="85">
        <v>1045</v>
      </c>
      <c r="E132" s="13"/>
      <c r="F132" s="32"/>
    </row>
    <row r="133" spans="1:6" s="86" customFormat="1" x14ac:dyDescent="0.2">
      <c r="A133" s="8"/>
      <c r="B133" s="6"/>
      <c r="C133" s="2"/>
      <c r="D133" s="85">
        <v>1039</v>
      </c>
      <c r="E133" s="13"/>
      <c r="F133" s="32"/>
    </row>
    <row r="145" spans="3:5" x14ac:dyDescent="0.2">
      <c r="C145" s="2">
        <v>1500</v>
      </c>
      <c r="D145" s="1">
        <v>26</v>
      </c>
      <c r="E145" s="13">
        <v>2324</v>
      </c>
    </row>
  </sheetData>
  <customSheetViews>
    <customSheetView guid="{3F9B6805-C9DA-4F8B-AF0F-9C508E75B9FC}" topLeftCell="A103">
      <selection activeCell="D119" sqref="D119"/>
      <pageMargins left="0.7" right="0.7" top="0.75" bottom="0.75" header="0.3" footer="0.3"/>
    </customSheetView>
  </customSheetViews>
  <conditionalFormatting sqref="D2">
    <cfRule type="duplicateValues" dxfId="40" priority="4"/>
  </conditionalFormatting>
  <conditionalFormatting sqref="D2">
    <cfRule type="duplicateValues" dxfId="39" priority="3"/>
  </conditionalFormatting>
  <conditionalFormatting sqref="D1:D1048576">
    <cfRule type="duplicateValues" dxfId="38" priority="2"/>
  </conditionalFormatting>
  <conditionalFormatting sqref="E1:E1048576">
    <cfRule type="duplicateValues" dxfId="37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2EED4-00DF-4594-8BB5-1350628F3FEA}">
  <dimension ref="A2:L151"/>
  <sheetViews>
    <sheetView tabSelected="1" topLeftCell="A128" workbookViewId="0">
      <selection activeCell="E151" sqref="E151"/>
    </sheetView>
  </sheetViews>
  <sheetFormatPr baseColWidth="10" defaultRowHeight="12.75" x14ac:dyDescent="0.2"/>
  <cols>
    <col min="1" max="1" width="23.85546875" style="8" customWidth="1"/>
    <col min="2" max="2" width="11.42578125" style="6"/>
    <col min="3" max="3" width="11.42578125" style="2"/>
    <col min="4" max="16384" width="11.42578125" style="1"/>
  </cols>
  <sheetData>
    <row r="2" spans="1:7" x14ac:dyDescent="0.2">
      <c r="A2" s="58" t="s">
        <v>5</v>
      </c>
      <c r="B2" s="5" t="s">
        <v>3</v>
      </c>
      <c r="C2" s="4" t="s">
        <v>0</v>
      </c>
      <c r="D2" s="3" t="s">
        <v>1</v>
      </c>
      <c r="E2" s="3" t="s">
        <v>4</v>
      </c>
    </row>
    <row r="4" spans="1:7" x14ac:dyDescent="0.2">
      <c r="A4" s="8">
        <v>44501</v>
      </c>
      <c r="B4" s="6">
        <v>44500</v>
      </c>
      <c r="C4" s="2">
        <v>589.08000000000004</v>
      </c>
      <c r="D4" s="1">
        <v>1206</v>
      </c>
      <c r="E4" s="1">
        <v>4378</v>
      </c>
    </row>
    <row r="5" spans="1:7" x14ac:dyDescent="0.2">
      <c r="C5" s="2">
        <v>1545.07</v>
      </c>
      <c r="D5" s="1">
        <v>1207</v>
      </c>
      <c r="E5" s="1">
        <v>4403</v>
      </c>
      <c r="G5" s="2"/>
    </row>
    <row r="6" spans="1:7" x14ac:dyDescent="0.2">
      <c r="C6" s="2">
        <v>565.58000000000004</v>
      </c>
      <c r="D6" s="1">
        <v>1208</v>
      </c>
      <c r="E6" s="1">
        <v>4455</v>
      </c>
      <c r="G6" s="2"/>
    </row>
    <row r="7" spans="1:7" x14ac:dyDescent="0.2">
      <c r="C7" s="2">
        <v>1220.78</v>
      </c>
      <c r="D7" s="1">
        <v>1209</v>
      </c>
      <c r="E7" s="1">
        <v>4395</v>
      </c>
      <c r="G7" s="2"/>
    </row>
    <row r="8" spans="1:7" x14ac:dyDescent="0.2">
      <c r="C8" s="2">
        <v>1442.57</v>
      </c>
      <c r="D8" s="1">
        <v>1210</v>
      </c>
      <c r="E8" s="1">
        <v>4395</v>
      </c>
    </row>
    <row r="9" spans="1:7" x14ac:dyDescent="0.2">
      <c r="C9" s="2">
        <v>1088.1099999999999</v>
      </c>
      <c r="D9" s="1">
        <v>1214</v>
      </c>
      <c r="E9" s="1">
        <v>4494</v>
      </c>
    </row>
    <row r="10" spans="1:7" x14ac:dyDescent="0.2">
      <c r="A10" s="8">
        <v>44502</v>
      </c>
    </row>
    <row r="12" spans="1:7" x14ac:dyDescent="0.2">
      <c r="A12" s="8">
        <v>44503</v>
      </c>
    </row>
    <row r="14" spans="1:7" x14ac:dyDescent="0.2">
      <c r="A14" s="8">
        <v>44504</v>
      </c>
      <c r="B14" s="6">
        <v>44503</v>
      </c>
      <c r="C14" s="2">
        <v>521.69000000000005</v>
      </c>
      <c r="D14" s="1">
        <v>1222</v>
      </c>
      <c r="E14" s="1">
        <v>4477</v>
      </c>
    </row>
    <row r="15" spans="1:7" x14ac:dyDescent="0.2">
      <c r="C15" s="2">
        <v>1036.81</v>
      </c>
      <c r="D15" s="1">
        <v>1223</v>
      </c>
      <c r="E15" s="1">
        <v>9438</v>
      </c>
    </row>
    <row r="16" spans="1:7" x14ac:dyDescent="0.2">
      <c r="C16" s="2">
        <v>944.47</v>
      </c>
      <c r="D16" s="1">
        <v>1224</v>
      </c>
      <c r="E16" s="1">
        <v>4378</v>
      </c>
    </row>
    <row r="17" spans="1:12" ht="15" x14ac:dyDescent="0.25">
      <c r="C17" s="2">
        <v>1121.3900000000001</v>
      </c>
      <c r="D17" s="1">
        <v>1225</v>
      </c>
      <c r="E17" s="1">
        <v>4455</v>
      </c>
      <c r="L17" s="53"/>
    </row>
    <row r="18" spans="1:12" x14ac:dyDescent="0.2">
      <c r="A18" s="8">
        <v>44505</v>
      </c>
      <c r="B18" s="6">
        <v>44505</v>
      </c>
      <c r="C18" s="2">
        <v>2100</v>
      </c>
      <c r="D18" s="1">
        <v>1231</v>
      </c>
      <c r="E18" s="13">
        <v>96</v>
      </c>
      <c r="G18" s="44"/>
    </row>
    <row r="19" spans="1:12" s="60" customFormat="1" x14ac:dyDescent="0.2">
      <c r="A19" s="8"/>
      <c r="B19" s="6"/>
      <c r="C19" s="2">
        <v>564.04999999999995</v>
      </c>
      <c r="D19" s="60">
        <v>1229</v>
      </c>
      <c r="E19" s="13">
        <v>4380</v>
      </c>
    </row>
    <row r="20" spans="1:12" s="60" customFormat="1" x14ac:dyDescent="0.2">
      <c r="A20" s="8"/>
      <c r="B20" s="6"/>
      <c r="C20" s="2">
        <v>1184.28</v>
      </c>
      <c r="D20" s="60">
        <v>1232</v>
      </c>
      <c r="E20" s="13">
        <v>4477</v>
      </c>
    </row>
    <row r="21" spans="1:12" s="60" customFormat="1" x14ac:dyDescent="0.2">
      <c r="A21" s="8"/>
      <c r="B21" s="6"/>
      <c r="C21" s="2">
        <v>882.61</v>
      </c>
      <c r="D21" s="60">
        <v>1228</v>
      </c>
      <c r="E21" s="13">
        <v>9440</v>
      </c>
    </row>
    <row r="22" spans="1:12" s="60" customFormat="1" x14ac:dyDescent="0.2">
      <c r="A22" s="8"/>
      <c r="B22" s="6"/>
      <c r="C22" s="2">
        <v>1087.44</v>
      </c>
      <c r="D22" s="60">
        <v>1226</v>
      </c>
      <c r="E22" s="13">
        <v>4395</v>
      </c>
    </row>
    <row r="23" spans="1:12" s="60" customFormat="1" x14ac:dyDescent="0.2">
      <c r="A23" s="8"/>
      <c r="B23" s="6"/>
      <c r="C23" s="2">
        <v>1486.97</v>
      </c>
      <c r="D23" s="60">
        <v>1234</v>
      </c>
      <c r="E23" s="13">
        <v>4395</v>
      </c>
    </row>
    <row r="24" spans="1:12" s="60" customFormat="1" x14ac:dyDescent="0.2">
      <c r="A24" s="8"/>
      <c r="B24" s="6"/>
      <c r="C24" s="2">
        <v>1299.98</v>
      </c>
      <c r="D24" s="60">
        <v>1233</v>
      </c>
      <c r="E24" s="13">
        <v>9438</v>
      </c>
    </row>
    <row r="25" spans="1:12" s="60" customFormat="1" x14ac:dyDescent="0.2">
      <c r="A25" s="8">
        <v>44506</v>
      </c>
      <c r="B25" s="6">
        <v>44505</v>
      </c>
      <c r="C25" s="2">
        <v>1238.6199999999999</v>
      </c>
      <c r="D25" s="60">
        <v>1238</v>
      </c>
      <c r="E25" s="13">
        <v>4378</v>
      </c>
    </row>
    <row r="26" spans="1:12" s="60" customFormat="1" x14ac:dyDescent="0.2">
      <c r="A26" s="8"/>
      <c r="B26" s="6"/>
      <c r="C26" s="2">
        <v>919.15</v>
      </c>
      <c r="D26" s="60">
        <v>1237</v>
      </c>
      <c r="E26" s="13">
        <v>9466</v>
      </c>
    </row>
    <row r="27" spans="1:12" s="60" customFormat="1" x14ac:dyDescent="0.2">
      <c r="A27" s="8"/>
      <c r="B27" s="6"/>
      <c r="C27" s="2">
        <v>980.11</v>
      </c>
      <c r="D27" s="60">
        <v>1236</v>
      </c>
      <c r="E27" s="13">
        <v>4455</v>
      </c>
    </row>
    <row r="28" spans="1:12" s="60" customFormat="1" x14ac:dyDescent="0.2">
      <c r="A28" s="8"/>
      <c r="B28" s="6"/>
      <c r="C28" s="2">
        <v>950.11</v>
      </c>
      <c r="D28" s="60">
        <v>1239</v>
      </c>
      <c r="E28" s="13">
        <v>8589</v>
      </c>
    </row>
    <row r="29" spans="1:12" s="60" customFormat="1" x14ac:dyDescent="0.2">
      <c r="A29" s="8"/>
      <c r="B29" s="6"/>
      <c r="C29" s="2">
        <v>1532.54</v>
      </c>
      <c r="D29" s="60">
        <v>1235</v>
      </c>
      <c r="E29" s="13">
        <v>4684</v>
      </c>
    </row>
    <row r="30" spans="1:12" s="60" customFormat="1" x14ac:dyDescent="0.2">
      <c r="A30" s="8">
        <v>44507</v>
      </c>
      <c r="B30" s="6"/>
      <c r="C30" s="2">
        <v>513.88</v>
      </c>
      <c r="D30" s="60">
        <v>1240</v>
      </c>
      <c r="E30" s="13">
        <v>9438</v>
      </c>
    </row>
    <row r="31" spans="1:12" s="60" customFormat="1" x14ac:dyDescent="0.2">
      <c r="A31" s="8"/>
      <c r="B31" s="6"/>
      <c r="C31" s="2">
        <v>1531.24</v>
      </c>
      <c r="D31" s="60">
        <v>1241</v>
      </c>
      <c r="E31" s="13">
        <v>4395</v>
      </c>
    </row>
    <row r="32" spans="1:12" s="60" customFormat="1" x14ac:dyDescent="0.2">
      <c r="A32" s="8"/>
      <c r="B32" s="6"/>
      <c r="C32" s="2">
        <v>835.23</v>
      </c>
      <c r="D32" s="60">
        <v>1242</v>
      </c>
      <c r="E32" s="13">
        <v>9440</v>
      </c>
    </row>
    <row r="33" spans="1:5" s="60" customFormat="1" x14ac:dyDescent="0.2">
      <c r="A33" s="8"/>
      <c r="B33" s="6"/>
      <c r="C33" s="2">
        <v>1256.3599999999999</v>
      </c>
      <c r="D33" s="60">
        <v>1245</v>
      </c>
      <c r="E33" s="13">
        <v>9486</v>
      </c>
    </row>
    <row r="34" spans="1:5" s="60" customFormat="1" x14ac:dyDescent="0.2">
      <c r="A34" s="8"/>
      <c r="B34" s="6"/>
      <c r="C34" s="2">
        <v>683.07</v>
      </c>
      <c r="D34" s="60">
        <v>1243</v>
      </c>
      <c r="E34" s="13">
        <v>4477</v>
      </c>
    </row>
    <row r="35" spans="1:5" s="60" customFormat="1" x14ac:dyDescent="0.2">
      <c r="A35" s="8">
        <v>44508</v>
      </c>
      <c r="B35" s="6">
        <v>44508</v>
      </c>
      <c r="C35" s="2">
        <v>688.8</v>
      </c>
      <c r="D35" s="60">
        <v>1252</v>
      </c>
      <c r="E35" s="13">
        <v>4395</v>
      </c>
    </row>
    <row r="36" spans="1:5" s="60" customFormat="1" x14ac:dyDescent="0.2">
      <c r="A36" s="8"/>
      <c r="B36" s="6"/>
      <c r="C36" s="2">
        <v>501.15</v>
      </c>
      <c r="D36" s="60">
        <v>1251</v>
      </c>
      <c r="E36" s="13">
        <v>4684</v>
      </c>
    </row>
    <row r="37" spans="1:5" s="60" customFormat="1" x14ac:dyDescent="0.2">
      <c r="A37" s="8"/>
      <c r="B37" s="6"/>
      <c r="C37" s="2"/>
      <c r="E37" s="13"/>
    </row>
    <row r="40" spans="1:5" x14ac:dyDescent="0.2">
      <c r="A40" s="8">
        <v>44511</v>
      </c>
      <c r="B40" s="6">
        <v>44510</v>
      </c>
      <c r="C40" s="2">
        <v>1423.43</v>
      </c>
      <c r="D40" s="1">
        <v>1273</v>
      </c>
      <c r="E40" s="1">
        <v>4391</v>
      </c>
    </row>
    <row r="41" spans="1:5" x14ac:dyDescent="0.2">
      <c r="C41" s="2">
        <v>200</v>
      </c>
      <c r="D41" s="1">
        <v>1267</v>
      </c>
      <c r="E41" s="1">
        <v>3527</v>
      </c>
    </row>
    <row r="42" spans="1:5" x14ac:dyDescent="0.2">
      <c r="C42" s="2">
        <v>1166.44</v>
      </c>
      <c r="D42" s="1">
        <v>1271</v>
      </c>
      <c r="E42" s="1">
        <v>9438</v>
      </c>
    </row>
    <row r="43" spans="1:5" x14ac:dyDescent="0.2">
      <c r="C43" s="2">
        <v>413.8</v>
      </c>
      <c r="D43" s="1">
        <v>1274</v>
      </c>
      <c r="E43" s="1">
        <v>9616</v>
      </c>
    </row>
    <row r="44" spans="1:5" x14ac:dyDescent="0.2">
      <c r="C44" s="2">
        <v>1500.05</v>
      </c>
      <c r="D44" s="1">
        <v>1272</v>
      </c>
      <c r="E44" s="1">
        <v>4684</v>
      </c>
    </row>
    <row r="45" spans="1:5" x14ac:dyDescent="0.2">
      <c r="C45" s="2">
        <v>858.03</v>
      </c>
      <c r="D45" s="1">
        <v>1275</v>
      </c>
      <c r="E45" s="1">
        <v>9440</v>
      </c>
    </row>
    <row r="46" spans="1:5" x14ac:dyDescent="0.2">
      <c r="C46" s="2">
        <v>945.72</v>
      </c>
      <c r="D46" s="1">
        <v>1276</v>
      </c>
      <c r="E46" s="1">
        <v>9465</v>
      </c>
    </row>
    <row r="47" spans="1:5" x14ac:dyDescent="0.2">
      <c r="A47" s="8">
        <v>44510</v>
      </c>
      <c r="C47" s="2">
        <v>863.52</v>
      </c>
      <c r="D47" s="1">
        <v>1260</v>
      </c>
      <c r="E47" s="1">
        <v>9466</v>
      </c>
    </row>
    <row r="48" spans="1:5" x14ac:dyDescent="0.2">
      <c r="C48" s="2">
        <v>1540.76</v>
      </c>
      <c r="D48" s="1">
        <v>1264</v>
      </c>
      <c r="E48" s="1">
        <v>4403</v>
      </c>
    </row>
    <row r="49" spans="1:5" x14ac:dyDescent="0.2">
      <c r="C49" s="2">
        <v>1000</v>
      </c>
      <c r="D49" s="1">
        <v>1266</v>
      </c>
      <c r="E49" s="1">
        <v>4395</v>
      </c>
    </row>
    <row r="50" spans="1:5" x14ac:dyDescent="0.2">
      <c r="C50" s="2">
        <v>510.15</v>
      </c>
      <c r="D50" s="1">
        <v>1263</v>
      </c>
      <c r="E50" s="1">
        <v>4455</v>
      </c>
    </row>
    <row r="51" spans="1:5" x14ac:dyDescent="0.2">
      <c r="C51" s="2">
        <v>1040.22</v>
      </c>
      <c r="D51" s="1">
        <v>1262</v>
      </c>
      <c r="E51" s="1">
        <v>4378</v>
      </c>
    </row>
    <row r="52" spans="1:5" x14ac:dyDescent="0.2">
      <c r="C52" s="2">
        <v>1273.75</v>
      </c>
      <c r="D52" s="1">
        <v>1261</v>
      </c>
      <c r="E52" s="1">
        <v>9440</v>
      </c>
    </row>
    <row r="53" spans="1:5" x14ac:dyDescent="0.2">
      <c r="C53" s="2">
        <v>1568.59</v>
      </c>
      <c r="D53" s="1">
        <v>1265</v>
      </c>
      <c r="E53" s="1">
        <v>4395</v>
      </c>
    </row>
    <row r="54" spans="1:5" x14ac:dyDescent="0.2">
      <c r="C54" s="2">
        <v>500.09</v>
      </c>
      <c r="D54" s="1">
        <v>1270</v>
      </c>
      <c r="E54" s="1">
        <v>8101</v>
      </c>
    </row>
    <row r="55" spans="1:5" x14ac:dyDescent="0.2">
      <c r="C55" s="2">
        <v>612.16</v>
      </c>
      <c r="D55" s="1">
        <v>1269</v>
      </c>
      <c r="E55" s="1">
        <v>4477</v>
      </c>
    </row>
    <row r="56" spans="1:5" x14ac:dyDescent="0.2">
      <c r="C56" s="2">
        <v>1302.42</v>
      </c>
      <c r="D56" s="1">
        <v>1268</v>
      </c>
      <c r="E56" s="1">
        <v>4494</v>
      </c>
    </row>
    <row r="57" spans="1:5" x14ac:dyDescent="0.2">
      <c r="A57" s="8">
        <v>37207</v>
      </c>
      <c r="C57" s="2">
        <v>1473.04</v>
      </c>
      <c r="D57" s="1">
        <v>1281</v>
      </c>
      <c r="E57" s="1">
        <v>4395</v>
      </c>
    </row>
    <row r="58" spans="1:5" s="60" customFormat="1" x14ac:dyDescent="0.2">
      <c r="A58" s="8"/>
      <c r="B58" s="6"/>
      <c r="C58" s="2">
        <v>200</v>
      </c>
      <c r="D58" s="60">
        <v>1283</v>
      </c>
      <c r="E58" s="60">
        <v>3527</v>
      </c>
    </row>
    <row r="59" spans="1:5" s="60" customFormat="1" x14ac:dyDescent="0.2">
      <c r="A59" s="8"/>
      <c r="B59" s="6"/>
      <c r="C59" s="2">
        <v>800.06</v>
      </c>
      <c r="D59" s="60">
        <v>71</v>
      </c>
      <c r="E59" s="60">
        <v>8101</v>
      </c>
    </row>
    <row r="60" spans="1:5" s="60" customFormat="1" x14ac:dyDescent="0.2">
      <c r="A60" s="8"/>
      <c r="B60" s="6"/>
      <c r="C60" s="2">
        <v>1068.1400000000001</v>
      </c>
      <c r="D60" s="60">
        <v>1277</v>
      </c>
      <c r="E60" s="60">
        <v>4455</v>
      </c>
    </row>
    <row r="61" spans="1:5" s="60" customFormat="1" x14ac:dyDescent="0.2">
      <c r="A61" s="8"/>
      <c r="B61" s="6"/>
      <c r="C61" s="2">
        <v>856.33</v>
      </c>
      <c r="D61" s="60">
        <v>1278</v>
      </c>
      <c r="E61" s="60">
        <v>4378</v>
      </c>
    </row>
    <row r="62" spans="1:5" s="60" customFormat="1" x14ac:dyDescent="0.2">
      <c r="A62" s="8"/>
      <c r="B62" s="6"/>
      <c r="C62" s="2">
        <v>1320.13</v>
      </c>
      <c r="D62" s="60">
        <v>1280</v>
      </c>
      <c r="E62" s="60">
        <v>1401</v>
      </c>
    </row>
    <row r="67" spans="1:5" x14ac:dyDescent="0.2">
      <c r="A67" s="8">
        <v>44513</v>
      </c>
      <c r="B67" s="6">
        <v>44512</v>
      </c>
      <c r="C67" s="2">
        <v>528.02</v>
      </c>
      <c r="D67" s="1">
        <v>1285</v>
      </c>
      <c r="E67" s="1">
        <v>4455</v>
      </c>
    </row>
    <row r="68" spans="1:5" x14ac:dyDescent="0.2">
      <c r="C68" s="2">
        <v>1741.37</v>
      </c>
      <c r="D68" s="1">
        <v>1286</v>
      </c>
      <c r="E68" s="1">
        <v>4391</v>
      </c>
    </row>
    <row r="69" spans="1:5" x14ac:dyDescent="0.2">
      <c r="C69" s="2">
        <v>1273.1300000000001</v>
      </c>
      <c r="D69" s="1">
        <v>1287</v>
      </c>
      <c r="E69" s="1">
        <v>9438</v>
      </c>
    </row>
    <row r="70" spans="1:5" x14ac:dyDescent="0.2">
      <c r="C70" s="2">
        <v>1297.56</v>
      </c>
      <c r="D70" s="1">
        <v>1288</v>
      </c>
      <c r="E70" s="1">
        <v>4395</v>
      </c>
    </row>
    <row r="71" spans="1:5" x14ac:dyDescent="0.2">
      <c r="B71" s="6">
        <v>44513</v>
      </c>
      <c r="C71" s="2">
        <v>400</v>
      </c>
      <c r="D71" s="1">
        <v>1289</v>
      </c>
      <c r="E71" s="1">
        <v>8220</v>
      </c>
    </row>
    <row r="74" spans="1:5" x14ac:dyDescent="0.2">
      <c r="B74" s="6">
        <v>44511</v>
      </c>
      <c r="C74" s="2">
        <v>992.06</v>
      </c>
      <c r="D74" s="1">
        <v>1279</v>
      </c>
      <c r="E74" s="1">
        <v>4164</v>
      </c>
    </row>
    <row r="75" spans="1:5" x14ac:dyDescent="0.2">
      <c r="B75" s="6">
        <v>44512</v>
      </c>
      <c r="C75" s="2">
        <v>1068.98</v>
      </c>
      <c r="D75" s="1">
        <v>1284</v>
      </c>
      <c r="E75" s="1">
        <v>4477</v>
      </c>
    </row>
    <row r="76" spans="1:5" x14ac:dyDescent="0.2">
      <c r="B76" s="6">
        <v>44513</v>
      </c>
      <c r="C76" s="2">
        <v>1257.54</v>
      </c>
      <c r="D76" s="1">
        <v>1292</v>
      </c>
      <c r="E76" s="1">
        <v>4395</v>
      </c>
    </row>
    <row r="77" spans="1:5" x14ac:dyDescent="0.2">
      <c r="B77" s="6">
        <v>44513</v>
      </c>
      <c r="C77" s="2">
        <v>800</v>
      </c>
      <c r="D77" s="1">
        <v>1290</v>
      </c>
      <c r="E77" s="1">
        <v>5948</v>
      </c>
    </row>
    <row r="79" spans="1:5" x14ac:dyDescent="0.2">
      <c r="A79" s="8">
        <v>44515</v>
      </c>
      <c r="B79" s="6">
        <v>44515</v>
      </c>
      <c r="C79" s="2">
        <v>717.14</v>
      </c>
      <c r="D79" s="1">
        <v>1303</v>
      </c>
      <c r="E79" s="1">
        <v>8589</v>
      </c>
    </row>
    <row r="80" spans="1:5" x14ac:dyDescent="0.2">
      <c r="C80" s="2">
        <v>835.73</v>
      </c>
      <c r="D80" s="1">
        <v>1304</v>
      </c>
      <c r="E80" s="1">
        <v>4395</v>
      </c>
    </row>
    <row r="81" spans="1:5" s="49" customFormat="1" x14ac:dyDescent="0.2">
      <c r="A81" s="8">
        <v>44516</v>
      </c>
      <c r="B81" s="6"/>
      <c r="C81" s="2"/>
    </row>
    <row r="83" spans="1:5" x14ac:dyDescent="0.2">
      <c r="A83" s="8">
        <v>44517</v>
      </c>
      <c r="B83" s="6">
        <v>44516</v>
      </c>
      <c r="C83" s="54">
        <v>200</v>
      </c>
      <c r="D83" s="1">
        <v>1312</v>
      </c>
      <c r="E83" s="1">
        <v>32</v>
      </c>
    </row>
    <row r="84" spans="1:5" s="49" customFormat="1" x14ac:dyDescent="0.2">
      <c r="A84" s="8"/>
      <c r="B84" s="6">
        <v>44517</v>
      </c>
      <c r="C84" s="54">
        <v>960.67</v>
      </c>
      <c r="D84" s="49">
        <v>1319</v>
      </c>
      <c r="E84" s="49">
        <v>4395</v>
      </c>
    </row>
    <row r="85" spans="1:5" s="49" customFormat="1" x14ac:dyDescent="0.2">
      <c r="A85" s="8"/>
      <c r="B85" s="6"/>
      <c r="C85" s="54">
        <v>1883.29</v>
      </c>
      <c r="D85" s="49">
        <v>1318</v>
      </c>
      <c r="E85" s="49">
        <v>4391</v>
      </c>
    </row>
    <row r="86" spans="1:5" s="49" customFormat="1" x14ac:dyDescent="0.2">
      <c r="A86" s="8"/>
      <c r="B86" s="6"/>
      <c r="C86" s="2">
        <v>591.88</v>
      </c>
      <c r="D86" s="49">
        <v>1310</v>
      </c>
      <c r="E86" s="49">
        <v>4477</v>
      </c>
    </row>
    <row r="87" spans="1:5" s="49" customFormat="1" x14ac:dyDescent="0.2">
      <c r="A87" s="8"/>
      <c r="B87" s="6"/>
      <c r="C87" s="2">
        <v>664.93</v>
      </c>
      <c r="D87" s="49">
        <v>458</v>
      </c>
      <c r="E87" s="49">
        <v>4455</v>
      </c>
    </row>
    <row r="88" spans="1:5" s="49" customFormat="1" x14ac:dyDescent="0.2">
      <c r="A88" s="8"/>
      <c r="B88" s="6"/>
      <c r="C88" s="2">
        <v>954.04</v>
      </c>
      <c r="D88" s="49">
        <v>1315</v>
      </c>
      <c r="E88" s="49">
        <v>9466</v>
      </c>
    </row>
    <row r="89" spans="1:5" s="49" customFormat="1" x14ac:dyDescent="0.2">
      <c r="A89" s="8"/>
      <c r="B89" s="6"/>
      <c r="C89" s="54">
        <v>1473.44</v>
      </c>
      <c r="D89" s="49">
        <v>1317</v>
      </c>
      <c r="E89" s="49">
        <v>4395</v>
      </c>
    </row>
    <row r="90" spans="1:5" s="49" customFormat="1" x14ac:dyDescent="0.2">
      <c r="A90" s="8"/>
      <c r="B90" s="6"/>
      <c r="C90" s="54">
        <v>964.02</v>
      </c>
      <c r="D90" s="49">
        <v>1314</v>
      </c>
      <c r="E90" s="49">
        <v>4378</v>
      </c>
    </row>
    <row r="91" spans="1:5" s="49" customFormat="1" x14ac:dyDescent="0.2">
      <c r="A91" s="8"/>
      <c r="B91" s="6"/>
      <c r="C91" s="54">
        <v>1300.1099999999999</v>
      </c>
      <c r="D91" s="49">
        <v>1313</v>
      </c>
      <c r="E91" s="49">
        <v>9440</v>
      </c>
    </row>
    <row r="92" spans="1:5" s="49" customFormat="1" x14ac:dyDescent="0.2">
      <c r="A92" s="8"/>
      <c r="B92" s="6"/>
      <c r="C92" s="54">
        <v>376.08</v>
      </c>
      <c r="D92" s="49">
        <v>1311</v>
      </c>
      <c r="E92" s="49">
        <v>4164</v>
      </c>
    </row>
    <row r="93" spans="1:5" s="49" customFormat="1" x14ac:dyDescent="0.2">
      <c r="A93" s="8"/>
      <c r="B93" s="6"/>
      <c r="C93" s="2">
        <v>562.29999999999995</v>
      </c>
      <c r="D93" s="49">
        <v>1320</v>
      </c>
    </row>
    <row r="94" spans="1:5" s="49" customFormat="1" x14ac:dyDescent="0.2">
      <c r="A94" s="8"/>
      <c r="B94" s="6"/>
      <c r="C94" s="2">
        <v>1338.79</v>
      </c>
      <c r="D94" s="49">
        <v>1321</v>
      </c>
    </row>
    <row r="98" spans="1:8" s="82" customFormat="1" x14ac:dyDescent="0.2">
      <c r="A98" s="8"/>
      <c r="B98" s="6"/>
      <c r="C98" s="2"/>
    </row>
    <row r="99" spans="1:8" s="82" customFormat="1" x14ac:dyDescent="0.2">
      <c r="A99" s="8"/>
      <c r="B99" s="6"/>
      <c r="C99" s="2"/>
    </row>
    <row r="100" spans="1:8" s="82" customFormat="1" x14ac:dyDescent="0.2">
      <c r="A100" s="8"/>
      <c r="B100" s="6"/>
      <c r="C100" s="2"/>
    </row>
    <row r="101" spans="1:8" s="82" customFormat="1" x14ac:dyDescent="0.2">
      <c r="A101" s="8"/>
      <c r="B101" s="6"/>
      <c r="C101" s="2"/>
    </row>
    <row r="102" spans="1:8" s="82" customFormat="1" x14ac:dyDescent="0.2">
      <c r="A102" s="8"/>
      <c r="B102" s="6"/>
      <c r="C102" s="2"/>
    </row>
    <row r="103" spans="1:8" s="82" customFormat="1" x14ac:dyDescent="0.2">
      <c r="A103" s="8"/>
      <c r="B103" s="6"/>
      <c r="C103" s="2"/>
    </row>
    <row r="104" spans="1:8" s="82" customFormat="1" x14ac:dyDescent="0.2">
      <c r="A104" s="8"/>
      <c r="B104" s="6"/>
      <c r="C104" s="2"/>
    </row>
    <row r="105" spans="1:8" s="82" customFormat="1" x14ac:dyDescent="0.2">
      <c r="A105" s="8"/>
      <c r="B105" s="6"/>
      <c r="C105" s="2"/>
    </row>
    <row r="106" spans="1:8" s="82" customFormat="1" x14ac:dyDescent="0.2">
      <c r="A106" s="8"/>
      <c r="B106" s="6"/>
      <c r="C106" s="2"/>
    </row>
    <row r="107" spans="1:8" s="82" customFormat="1" x14ac:dyDescent="0.2">
      <c r="A107" s="8"/>
      <c r="B107" s="6"/>
      <c r="C107" s="2"/>
    </row>
    <row r="108" spans="1:8" s="82" customFormat="1" x14ac:dyDescent="0.2">
      <c r="A108" s="8"/>
      <c r="B108" s="6"/>
      <c r="C108" s="2"/>
    </row>
    <row r="109" spans="1:8" x14ac:dyDescent="0.2">
      <c r="A109" s="8">
        <v>44536</v>
      </c>
      <c r="D109" s="1">
        <v>1440</v>
      </c>
    </row>
    <row r="110" spans="1:8" s="72" customFormat="1" x14ac:dyDescent="0.2">
      <c r="A110" s="8"/>
      <c r="B110" s="6"/>
      <c r="C110" s="2"/>
      <c r="D110" s="72">
        <v>1450</v>
      </c>
      <c r="H110" s="72">
        <v>1351</v>
      </c>
    </row>
    <row r="111" spans="1:8" x14ac:dyDescent="0.2">
      <c r="D111" s="1">
        <v>1448</v>
      </c>
      <c r="H111" s="72">
        <v>1440</v>
      </c>
    </row>
    <row r="112" spans="1:8" s="72" customFormat="1" x14ac:dyDescent="0.2">
      <c r="A112" s="8"/>
      <c r="B112" s="6"/>
      <c r="C112" s="2"/>
      <c r="D112" s="72">
        <v>1449</v>
      </c>
      <c r="H112" s="72">
        <v>1441</v>
      </c>
    </row>
    <row r="113" spans="1:9" s="72" customFormat="1" x14ac:dyDescent="0.2">
      <c r="A113" s="8"/>
      <c r="B113" s="6"/>
      <c r="C113" s="2"/>
      <c r="D113" s="72">
        <v>1452</v>
      </c>
      <c r="H113" s="72">
        <v>1442</v>
      </c>
    </row>
    <row r="114" spans="1:9" s="72" customFormat="1" x14ac:dyDescent="0.2">
      <c r="A114" s="8"/>
      <c r="B114" s="6"/>
      <c r="C114" s="2"/>
      <c r="D114" s="72">
        <v>1451</v>
      </c>
      <c r="H114" s="72">
        <v>1443</v>
      </c>
    </row>
    <row r="115" spans="1:9" x14ac:dyDescent="0.2">
      <c r="H115" s="72">
        <v>1445</v>
      </c>
      <c r="I115" s="80">
        <v>1444</v>
      </c>
    </row>
    <row r="116" spans="1:9" x14ac:dyDescent="0.2">
      <c r="A116" s="8">
        <v>44537</v>
      </c>
      <c r="D116" s="1">
        <v>1457</v>
      </c>
      <c r="H116" s="72">
        <v>1446</v>
      </c>
    </row>
    <row r="117" spans="1:9" x14ac:dyDescent="0.2">
      <c r="D117" s="1">
        <v>1454</v>
      </c>
      <c r="H117" s="72">
        <v>1447</v>
      </c>
    </row>
    <row r="118" spans="1:9" x14ac:dyDescent="0.2">
      <c r="C118" s="2">
        <v>1600.01</v>
      </c>
      <c r="D118" s="1">
        <v>1351</v>
      </c>
      <c r="H118" s="72">
        <v>1448</v>
      </c>
    </row>
    <row r="119" spans="1:9" x14ac:dyDescent="0.2">
      <c r="H119" s="72">
        <v>1449</v>
      </c>
    </row>
    <row r="120" spans="1:9" x14ac:dyDescent="0.2">
      <c r="A120" s="8">
        <v>44535</v>
      </c>
      <c r="D120" s="1">
        <v>1442</v>
      </c>
      <c r="H120" s="72">
        <v>1450</v>
      </c>
    </row>
    <row r="121" spans="1:9" s="72" customFormat="1" x14ac:dyDescent="0.2">
      <c r="A121" s="8"/>
      <c r="B121" s="6"/>
      <c r="C121" s="2"/>
      <c r="D121" s="72">
        <v>1441</v>
      </c>
      <c r="H121" s="72">
        <v>1451</v>
      </c>
    </row>
    <row r="122" spans="1:9" s="72" customFormat="1" x14ac:dyDescent="0.2">
      <c r="A122" s="8"/>
      <c r="B122" s="6"/>
      <c r="C122" s="2"/>
      <c r="D122" s="72">
        <v>1446</v>
      </c>
      <c r="H122" s="72">
        <v>1452</v>
      </c>
    </row>
    <row r="123" spans="1:9" s="72" customFormat="1" x14ac:dyDescent="0.2">
      <c r="A123" s="8"/>
      <c r="B123" s="6"/>
      <c r="C123" s="2"/>
      <c r="D123" s="72">
        <v>1445</v>
      </c>
      <c r="H123" s="72">
        <v>1453</v>
      </c>
    </row>
    <row r="124" spans="1:9" s="72" customFormat="1" x14ac:dyDescent="0.2">
      <c r="A124" s="8"/>
      <c r="B124" s="6"/>
      <c r="C124" s="2"/>
      <c r="D124" s="72">
        <v>1447</v>
      </c>
      <c r="H124" s="72">
        <v>1454</v>
      </c>
    </row>
    <row r="125" spans="1:9" s="72" customFormat="1" x14ac:dyDescent="0.2">
      <c r="A125" s="8"/>
      <c r="B125" s="6"/>
      <c r="C125" s="2"/>
      <c r="D125" s="72">
        <v>1443</v>
      </c>
      <c r="H125" s="72">
        <v>1455</v>
      </c>
    </row>
    <row r="126" spans="1:9" s="72" customFormat="1" x14ac:dyDescent="0.2">
      <c r="A126" s="8"/>
      <c r="B126" s="6"/>
      <c r="C126" s="2"/>
      <c r="D126" s="72">
        <v>1458</v>
      </c>
      <c r="H126" s="72">
        <v>1456</v>
      </c>
    </row>
    <row r="127" spans="1:9" s="72" customFormat="1" x14ac:dyDescent="0.2">
      <c r="A127" s="8"/>
      <c r="B127" s="6"/>
      <c r="C127" s="2"/>
      <c r="D127" s="72">
        <v>1459</v>
      </c>
      <c r="H127" s="72">
        <v>1457</v>
      </c>
    </row>
    <row r="128" spans="1:9" s="72" customFormat="1" x14ac:dyDescent="0.2">
      <c r="A128" s="8"/>
      <c r="B128" s="6"/>
      <c r="C128" s="2"/>
      <c r="D128" s="72">
        <v>1456</v>
      </c>
      <c r="H128" s="72">
        <v>1458</v>
      </c>
    </row>
    <row r="129" spans="1:8" s="72" customFormat="1" x14ac:dyDescent="0.2">
      <c r="A129" s="8"/>
      <c r="B129" s="6"/>
      <c r="C129" s="2"/>
      <c r="D129" s="72">
        <v>1455</v>
      </c>
      <c r="H129" s="72">
        <v>1459</v>
      </c>
    </row>
    <row r="130" spans="1:8" s="72" customFormat="1" x14ac:dyDescent="0.2">
      <c r="A130" s="8"/>
      <c r="B130" s="6"/>
      <c r="C130" s="2"/>
      <c r="D130" s="72">
        <v>1453</v>
      </c>
    </row>
    <row r="131" spans="1:8" x14ac:dyDescent="0.2">
      <c r="A131" s="8">
        <v>44538</v>
      </c>
      <c r="D131" s="1">
        <v>1464</v>
      </c>
      <c r="H131" s="72"/>
    </row>
    <row r="132" spans="1:8" x14ac:dyDescent="0.2">
      <c r="D132" s="1">
        <v>1462</v>
      </c>
      <c r="H132" s="72"/>
    </row>
    <row r="133" spans="1:8" s="72" customFormat="1" x14ac:dyDescent="0.2">
      <c r="A133" s="8"/>
      <c r="B133" s="6"/>
      <c r="C133" s="2"/>
      <c r="D133" s="72">
        <v>1465</v>
      </c>
    </row>
    <row r="134" spans="1:8" s="72" customFormat="1" x14ac:dyDescent="0.2">
      <c r="A134" s="8"/>
      <c r="B134" s="6"/>
      <c r="C134" s="2"/>
      <c r="D134" s="72">
        <v>1463</v>
      </c>
    </row>
    <row r="135" spans="1:8" s="72" customFormat="1" x14ac:dyDescent="0.2">
      <c r="A135" s="8"/>
      <c r="B135" s="6"/>
      <c r="C135" s="2"/>
      <c r="D135" s="72">
        <v>1460</v>
      </c>
    </row>
    <row r="136" spans="1:8" s="72" customFormat="1" x14ac:dyDescent="0.2">
      <c r="A136" s="8"/>
      <c r="B136" s="6"/>
      <c r="C136" s="2"/>
      <c r="D136" s="72">
        <v>1461</v>
      </c>
    </row>
    <row r="137" spans="1:8" x14ac:dyDescent="0.2">
      <c r="D137" s="1">
        <v>1466</v>
      </c>
    </row>
    <row r="138" spans="1:8" s="72" customFormat="1" x14ac:dyDescent="0.2">
      <c r="A138" s="8"/>
      <c r="B138" s="6"/>
      <c r="C138" s="2"/>
      <c r="D138" s="72">
        <v>1439</v>
      </c>
    </row>
    <row r="140" spans="1:8" x14ac:dyDescent="0.2">
      <c r="A140" s="8">
        <v>44539</v>
      </c>
    </row>
    <row r="144" spans="1:8" x14ac:dyDescent="0.2">
      <c r="A144" s="8">
        <v>44540</v>
      </c>
      <c r="D144" s="1">
        <v>1476</v>
      </c>
    </row>
    <row r="145" spans="1:4" s="85" customFormat="1" x14ac:dyDescent="0.2">
      <c r="A145" s="8"/>
      <c r="B145" s="6"/>
      <c r="C145" s="2"/>
      <c r="D145" s="85">
        <v>1475</v>
      </c>
    </row>
    <row r="146" spans="1:4" s="85" customFormat="1" x14ac:dyDescent="0.2">
      <c r="A146" s="8"/>
      <c r="B146" s="6"/>
      <c r="C146" s="2"/>
      <c r="D146" s="85">
        <v>1477</v>
      </c>
    </row>
    <row r="147" spans="1:4" s="85" customFormat="1" x14ac:dyDescent="0.2">
      <c r="A147" s="8"/>
      <c r="B147" s="6"/>
      <c r="C147" s="2"/>
      <c r="D147" s="85">
        <v>1480</v>
      </c>
    </row>
    <row r="148" spans="1:4" s="85" customFormat="1" x14ac:dyDescent="0.2">
      <c r="A148" s="8"/>
      <c r="B148" s="6"/>
      <c r="C148" s="2"/>
      <c r="D148" s="85">
        <v>1482</v>
      </c>
    </row>
    <row r="149" spans="1:4" s="85" customFormat="1" x14ac:dyDescent="0.2">
      <c r="A149" s="8"/>
      <c r="B149" s="6"/>
      <c r="C149" s="2"/>
      <c r="D149" s="85">
        <v>1478</v>
      </c>
    </row>
    <row r="150" spans="1:4" s="85" customFormat="1" x14ac:dyDescent="0.2">
      <c r="A150" s="8"/>
      <c r="B150" s="6"/>
      <c r="C150" s="2"/>
      <c r="D150" s="85">
        <v>209</v>
      </c>
    </row>
    <row r="151" spans="1:4" s="85" customFormat="1" x14ac:dyDescent="0.2">
      <c r="A151" s="8"/>
      <c r="B151" s="6"/>
      <c r="C151" s="2"/>
      <c r="D151" s="85">
        <v>1479</v>
      </c>
    </row>
  </sheetData>
  <sortState xmlns:xlrd2="http://schemas.microsoft.com/office/spreadsheetml/2017/richdata2" ref="H110:H132">
    <sortCondition ref="H110:H132"/>
  </sortState>
  <customSheetViews>
    <customSheetView guid="{3F9B6805-C9DA-4F8B-AF0F-9C508E75B9FC}" topLeftCell="A118">
      <selection activeCell="D133" sqref="D133"/>
      <pageMargins left="0.7" right="0.7" top="0.75" bottom="0.75" header="0.3" footer="0.3"/>
    </customSheetView>
  </customSheetViews>
  <conditionalFormatting sqref="D2">
    <cfRule type="duplicateValues" dxfId="36" priority="10"/>
  </conditionalFormatting>
  <conditionalFormatting sqref="D2">
    <cfRule type="duplicateValues" dxfId="35" priority="9"/>
  </conditionalFormatting>
  <conditionalFormatting sqref="D72:D1048576 D1:D5 D9:D70">
    <cfRule type="duplicateValues" dxfId="34" priority="8"/>
  </conditionalFormatting>
  <conditionalFormatting sqref="E72:E1048576 E1:E5 E9:E70">
    <cfRule type="duplicateValues" dxfId="33" priority="7"/>
  </conditionalFormatting>
  <conditionalFormatting sqref="H5:H7">
    <cfRule type="duplicateValues" dxfId="32" priority="6"/>
  </conditionalFormatting>
  <conditionalFormatting sqref="I5:I7">
    <cfRule type="duplicateValues" dxfId="31" priority="5"/>
  </conditionalFormatting>
  <conditionalFormatting sqref="D6:D8">
    <cfRule type="duplicateValues" dxfId="30" priority="4"/>
  </conditionalFormatting>
  <conditionalFormatting sqref="E6:E8">
    <cfRule type="duplicateValues" dxfId="29" priority="3"/>
  </conditionalFormatting>
  <conditionalFormatting sqref="D71">
    <cfRule type="duplicateValues" dxfId="28" priority="2"/>
  </conditionalFormatting>
  <conditionalFormatting sqref="E71">
    <cfRule type="duplicateValues" dxfId="27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C79CF-0A25-40AC-82B5-4392F8506ECE}">
  <dimension ref="F3:U32"/>
  <sheetViews>
    <sheetView topLeftCell="B1" workbookViewId="0">
      <selection activeCell="S1" sqref="S1"/>
    </sheetView>
  </sheetViews>
  <sheetFormatPr baseColWidth="10" defaultRowHeight="15" x14ac:dyDescent="0.25"/>
  <cols>
    <col min="6" max="6" width="15.28515625" style="63" customWidth="1"/>
    <col min="7" max="7" width="5.28515625" style="63" customWidth="1"/>
    <col min="8" max="9" width="4.140625" style="63" customWidth="1"/>
    <col min="10" max="10" width="4" customWidth="1"/>
    <col min="11" max="11" width="4.140625" customWidth="1"/>
    <col min="12" max="12" width="6.42578125" customWidth="1"/>
    <col min="13" max="13" width="6.7109375" style="63" customWidth="1"/>
    <col min="18" max="18" width="5.5703125" style="63" customWidth="1"/>
    <col min="19" max="19" width="5.42578125" style="63" customWidth="1"/>
    <col min="20" max="20" width="5.140625" style="63" customWidth="1"/>
    <col min="21" max="21" width="11.42578125" style="63"/>
  </cols>
  <sheetData>
    <row r="3" spans="6:21" x14ac:dyDescent="0.25">
      <c r="F3" s="63" t="s">
        <v>72</v>
      </c>
      <c r="G3" s="63">
        <v>208</v>
      </c>
      <c r="M3" s="63">
        <f>G3+H3+I3+J3+K3+L3</f>
        <v>208</v>
      </c>
    </row>
    <row r="4" spans="6:21" x14ac:dyDescent="0.25">
      <c r="F4" s="63" t="s">
        <v>73</v>
      </c>
      <c r="G4" s="79">
        <v>6</v>
      </c>
      <c r="M4" s="63">
        <f t="shared" ref="M4:M32" si="0">G4+H4+I4+J4+K4+L4</f>
        <v>6</v>
      </c>
    </row>
    <row r="5" spans="6:21" x14ac:dyDescent="0.25">
      <c r="F5" s="63" t="s">
        <v>74</v>
      </c>
      <c r="G5" s="79">
        <v>5</v>
      </c>
      <c r="M5" s="63">
        <f t="shared" si="0"/>
        <v>5</v>
      </c>
    </row>
    <row r="6" spans="6:21" x14ac:dyDescent="0.25">
      <c r="F6" s="63" t="s">
        <v>75</v>
      </c>
      <c r="G6" s="79">
        <v>6</v>
      </c>
      <c r="M6" s="63">
        <f t="shared" si="0"/>
        <v>6</v>
      </c>
    </row>
    <row r="7" spans="6:21" x14ac:dyDescent="0.25">
      <c r="F7" s="63" t="s">
        <v>76</v>
      </c>
      <c r="G7" s="79">
        <v>10</v>
      </c>
      <c r="M7" s="63">
        <f t="shared" si="0"/>
        <v>10</v>
      </c>
    </row>
    <row r="8" spans="6:21" x14ac:dyDescent="0.25">
      <c r="F8" s="63" t="s">
        <v>77</v>
      </c>
      <c r="G8" s="79">
        <v>24</v>
      </c>
      <c r="M8" s="63">
        <f t="shared" si="0"/>
        <v>24</v>
      </c>
    </row>
    <row r="9" spans="6:21" x14ac:dyDescent="0.25">
      <c r="F9" s="63" t="s">
        <v>79</v>
      </c>
      <c r="G9" s="79">
        <v>16</v>
      </c>
      <c r="M9" s="63">
        <f t="shared" si="0"/>
        <v>16</v>
      </c>
      <c r="O9" t="s">
        <v>78</v>
      </c>
      <c r="Q9">
        <v>24</v>
      </c>
      <c r="U9" s="63">
        <f>Q9+R9+S9+T9</f>
        <v>24</v>
      </c>
    </row>
    <row r="10" spans="6:21" x14ac:dyDescent="0.25">
      <c r="F10" s="63" t="s">
        <v>80</v>
      </c>
      <c r="G10" s="79">
        <v>8</v>
      </c>
      <c r="M10" s="63">
        <f t="shared" si="0"/>
        <v>8</v>
      </c>
      <c r="O10" t="s">
        <v>81</v>
      </c>
      <c r="Q10">
        <v>8</v>
      </c>
      <c r="U10" s="63">
        <f t="shared" ref="U10:U11" si="1">Q10+R10+S10+T10</f>
        <v>8</v>
      </c>
    </row>
    <row r="11" spans="6:21" x14ac:dyDescent="0.25">
      <c r="F11" s="63" t="s">
        <v>84</v>
      </c>
      <c r="G11" s="79">
        <v>48</v>
      </c>
      <c r="M11" s="63">
        <f t="shared" si="0"/>
        <v>48</v>
      </c>
      <c r="O11" t="s">
        <v>89</v>
      </c>
      <c r="Q11">
        <v>84</v>
      </c>
      <c r="R11" s="63">
        <v>36</v>
      </c>
      <c r="S11" s="63">
        <v>12</v>
      </c>
      <c r="T11" s="63">
        <v>24</v>
      </c>
      <c r="U11" s="63">
        <f t="shared" si="1"/>
        <v>156</v>
      </c>
    </row>
    <row r="12" spans="6:21" x14ac:dyDescent="0.25">
      <c r="F12" s="63" t="s">
        <v>85</v>
      </c>
      <c r="G12" s="79">
        <v>30</v>
      </c>
      <c r="M12" s="63">
        <f t="shared" si="0"/>
        <v>30</v>
      </c>
    </row>
    <row r="13" spans="6:21" x14ac:dyDescent="0.25">
      <c r="F13" s="63" t="s">
        <v>86</v>
      </c>
      <c r="G13" s="79">
        <v>48</v>
      </c>
      <c r="M13" s="63">
        <f t="shared" si="0"/>
        <v>48</v>
      </c>
    </row>
    <row r="14" spans="6:21" x14ac:dyDescent="0.25">
      <c r="F14" s="63" t="s">
        <v>87</v>
      </c>
      <c r="G14" s="79">
        <v>48</v>
      </c>
      <c r="M14" s="63">
        <f t="shared" si="0"/>
        <v>48</v>
      </c>
    </row>
    <row r="15" spans="6:21" x14ac:dyDescent="0.25">
      <c r="F15" s="63" t="s">
        <v>88</v>
      </c>
      <c r="G15" s="79">
        <v>48</v>
      </c>
      <c r="M15" s="63">
        <f t="shared" si="0"/>
        <v>48</v>
      </c>
    </row>
    <row r="16" spans="6:21" x14ac:dyDescent="0.25">
      <c r="M16" s="63">
        <f t="shared" si="0"/>
        <v>0</v>
      </c>
    </row>
    <row r="17" spans="6:13" x14ac:dyDescent="0.25">
      <c r="M17" s="63">
        <f t="shared" si="0"/>
        <v>0</v>
      </c>
    </row>
    <row r="18" spans="6:13" x14ac:dyDescent="0.25">
      <c r="M18" s="63">
        <f t="shared" si="0"/>
        <v>0</v>
      </c>
    </row>
    <row r="19" spans="6:13" x14ac:dyDescent="0.25">
      <c r="F19" s="63" t="s">
        <v>82</v>
      </c>
      <c r="G19" s="79">
        <v>12</v>
      </c>
      <c r="M19" s="63">
        <f t="shared" si="0"/>
        <v>12</v>
      </c>
    </row>
    <row r="20" spans="6:13" x14ac:dyDescent="0.25">
      <c r="F20" s="63" t="s">
        <v>83</v>
      </c>
      <c r="G20" s="79">
        <v>8</v>
      </c>
      <c r="M20" s="63">
        <f t="shared" si="0"/>
        <v>8</v>
      </c>
    </row>
    <row r="21" spans="6:13" x14ac:dyDescent="0.25">
      <c r="F21" s="63" t="s">
        <v>71</v>
      </c>
      <c r="G21" s="79">
        <v>62</v>
      </c>
      <c r="M21" s="63">
        <f t="shared" si="0"/>
        <v>62</v>
      </c>
    </row>
    <row r="22" spans="6:13" x14ac:dyDescent="0.25">
      <c r="F22" s="63" t="s">
        <v>62</v>
      </c>
      <c r="G22" s="63">
        <v>25</v>
      </c>
      <c r="H22" s="63">
        <v>15</v>
      </c>
      <c r="M22" s="79">
        <f t="shared" si="0"/>
        <v>40</v>
      </c>
    </row>
    <row r="23" spans="6:13" x14ac:dyDescent="0.25">
      <c r="F23" s="63" t="s">
        <v>63</v>
      </c>
      <c r="G23" s="63">
        <v>4</v>
      </c>
      <c r="H23" s="63">
        <v>12</v>
      </c>
      <c r="L23">
        <v>360</v>
      </c>
      <c r="M23" s="79">
        <f t="shared" si="0"/>
        <v>376</v>
      </c>
    </row>
    <row r="24" spans="6:13" x14ac:dyDescent="0.25">
      <c r="F24" s="63" t="s">
        <v>64</v>
      </c>
      <c r="G24" s="79">
        <v>4</v>
      </c>
      <c r="H24" s="63">
        <v>0</v>
      </c>
      <c r="M24" s="63">
        <f t="shared" si="0"/>
        <v>4</v>
      </c>
    </row>
    <row r="25" spans="6:13" x14ac:dyDescent="0.25">
      <c r="F25" s="63" t="s">
        <v>65</v>
      </c>
      <c r="G25" s="63">
        <v>3</v>
      </c>
      <c r="H25" s="63">
        <v>0</v>
      </c>
      <c r="I25" s="63">
        <v>38</v>
      </c>
      <c r="J25" s="63">
        <v>50</v>
      </c>
      <c r="K25" s="63">
        <v>149</v>
      </c>
      <c r="L25" s="63">
        <v>24</v>
      </c>
      <c r="M25" s="79">
        <f t="shared" si="0"/>
        <v>264</v>
      </c>
    </row>
    <row r="26" spans="6:13" x14ac:dyDescent="0.25">
      <c r="F26" s="63" t="s">
        <v>66</v>
      </c>
      <c r="G26" s="79">
        <v>8</v>
      </c>
      <c r="H26" s="63">
        <v>0</v>
      </c>
      <c r="M26" s="63">
        <f t="shared" si="0"/>
        <v>8</v>
      </c>
    </row>
    <row r="27" spans="6:13" x14ac:dyDescent="0.25">
      <c r="F27" s="63" t="s">
        <v>67</v>
      </c>
      <c r="G27" s="63">
        <v>41</v>
      </c>
      <c r="H27" s="63">
        <v>0</v>
      </c>
      <c r="L27">
        <v>96</v>
      </c>
      <c r="M27" s="79">
        <f t="shared" si="0"/>
        <v>137</v>
      </c>
    </row>
    <row r="28" spans="6:13" x14ac:dyDescent="0.25">
      <c r="F28" s="63" t="s">
        <v>68</v>
      </c>
      <c r="G28" s="79">
        <v>10</v>
      </c>
      <c r="H28" s="63">
        <v>0</v>
      </c>
      <c r="M28" s="63">
        <f t="shared" si="0"/>
        <v>10</v>
      </c>
    </row>
    <row r="29" spans="6:13" x14ac:dyDescent="0.25">
      <c r="F29" s="63" t="s">
        <v>69</v>
      </c>
      <c r="G29" s="63">
        <v>13</v>
      </c>
      <c r="H29" s="63">
        <v>0</v>
      </c>
      <c r="M29" s="79">
        <f t="shared" si="0"/>
        <v>13</v>
      </c>
    </row>
    <row r="30" spans="6:13" x14ac:dyDescent="0.25">
      <c r="F30" s="63" t="s">
        <v>70</v>
      </c>
      <c r="G30" s="79">
        <v>4</v>
      </c>
      <c r="H30" s="63">
        <v>0</v>
      </c>
      <c r="M30" s="63">
        <f t="shared" si="0"/>
        <v>4</v>
      </c>
    </row>
    <row r="31" spans="6:13" x14ac:dyDescent="0.25">
      <c r="G31" s="63">
        <f>SUM(G22:G30)</f>
        <v>112</v>
      </c>
      <c r="H31" s="63">
        <f>SUM(H22:H30)</f>
        <v>27</v>
      </c>
      <c r="M31" s="63">
        <f t="shared" si="0"/>
        <v>139</v>
      </c>
    </row>
    <row r="32" spans="6:13" x14ac:dyDescent="0.25">
      <c r="M32" s="63">
        <f t="shared" si="0"/>
        <v>0</v>
      </c>
    </row>
  </sheetData>
  <customSheetViews>
    <customSheetView guid="{3F9B6805-C9DA-4F8B-AF0F-9C508E75B9FC}" topLeftCell="B1">
      <selection activeCell="S1" sqref="S1"/>
      <pageMargins left="0.7" right="0.7" top="0.75" bottom="0.75" header="0.3" footer="0.3"/>
    </customSheetView>
  </customSheetViews>
  <phoneticPr fontId="7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33994-A326-47D5-B294-53E028D27E22}">
  <dimension ref="A1:I26"/>
  <sheetViews>
    <sheetView workbookViewId="0">
      <selection activeCell="A26" sqref="A26"/>
    </sheetView>
  </sheetViews>
  <sheetFormatPr baseColWidth="10" defaultRowHeight="12.75" x14ac:dyDescent="0.2"/>
  <cols>
    <col min="1" max="1" width="24.140625" style="8" customWidth="1"/>
    <col min="2" max="2" width="11.42578125" style="6"/>
    <col min="3" max="3" width="11.42578125" style="2"/>
    <col min="4" max="4" width="11.42578125" style="13"/>
    <col min="5" max="5" width="14.85546875" style="1" customWidth="1"/>
    <col min="6" max="16384" width="11.42578125" style="1"/>
  </cols>
  <sheetData>
    <row r="1" spans="1:9" ht="15.75" x14ac:dyDescent="0.25">
      <c r="E1" s="104" t="s">
        <v>8</v>
      </c>
      <c r="F1" s="104"/>
      <c r="G1" s="104"/>
      <c r="H1" s="104"/>
      <c r="I1" s="104"/>
    </row>
    <row r="3" spans="1:9" x14ac:dyDescent="0.2">
      <c r="A3" s="30" t="s">
        <v>5</v>
      </c>
      <c r="B3" s="5" t="s">
        <v>3</v>
      </c>
      <c r="C3" s="4" t="s">
        <v>0</v>
      </c>
      <c r="D3" s="14" t="s">
        <v>1</v>
      </c>
      <c r="E3" s="3" t="s">
        <v>7</v>
      </c>
    </row>
    <row r="5" spans="1:9" x14ac:dyDescent="0.2">
      <c r="A5" s="8">
        <v>44501</v>
      </c>
    </row>
    <row r="6" spans="1:9" x14ac:dyDescent="0.2">
      <c r="A6" s="8">
        <v>44502</v>
      </c>
    </row>
    <row r="7" spans="1:9" x14ac:dyDescent="0.2">
      <c r="A7" s="8">
        <v>44503</v>
      </c>
    </row>
    <row r="8" spans="1:9" x14ac:dyDescent="0.2">
      <c r="A8" s="8">
        <v>44504</v>
      </c>
      <c r="B8" s="6">
        <v>44503</v>
      </c>
      <c r="C8" s="2">
        <v>500</v>
      </c>
      <c r="D8" s="13">
        <v>322</v>
      </c>
      <c r="E8" s="1">
        <v>15211980</v>
      </c>
    </row>
    <row r="15" spans="1:9" x14ac:dyDescent="0.2">
      <c r="B15" s="6">
        <v>44510</v>
      </c>
      <c r="C15" s="2">
        <v>895.09</v>
      </c>
      <c r="D15" s="13">
        <v>324</v>
      </c>
    </row>
    <row r="20" spans="1:8" x14ac:dyDescent="0.2">
      <c r="A20" s="8">
        <v>44490</v>
      </c>
      <c r="C20" s="2">
        <v>598.73</v>
      </c>
      <c r="D20" s="13">
        <v>317</v>
      </c>
      <c r="H20" s="3"/>
    </row>
    <row r="22" spans="1:8" x14ac:dyDescent="0.2">
      <c r="A22" s="8">
        <v>44515</v>
      </c>
      <c r="C22" s="2">
        <v>502.49</v>
      </c>
      <c r="D22" s="13">
        <v>326</v>
      </c>
    </row>
    <row r="23" spans="1:8" s="56" customFormat="1" x14ac:dyDescent="0.2">
      <c r="A23" s="8"/>
      <c r="B23" s="6"/>
      <c r="C23" s="2"/>
      <c r="D23" s="13"/>
    </row>
    <row r="26" spans="1:8" x14ac:dyDescent="0.2">
      <c r="A26" s="8">
        <v>44520</v>
      </c>
      <c r="C26" s="2">
        <v>449.98</v>
      </c>
      <c r="D26" s="13">
        <v>328</v>
      </c>
    </row>
  </sheetData>
  <customSheetViews>
    <customSheetView guid="{3F9B6805-C9DA-4F8B-AF0F-9C508E75B9FC}">
      <selection activeCell="A26" sqref="A26"/>
      <pageMargins left="0.7" right="0.7" top="0.75" bottom="0.75" header="0.3" footer="0.3"/>
    </customSheetView>
  </customSheetViews>
  <mergeCells count="1">
    <mergeCell ref="E1:I1"/>
  </mergeCells>
  <conditionalFormatting sqref="D3">
    <cfRule type="duplicateValues" dxfId="26" priority="8"/>
  </conditionalFormatting>
  <conditionalFormatting sqref="D3">
    <cfRule type="duplicateValues" dxfId="25" priority="7"/>
  </conditionalFormatting>
  <conditionalFormatting sqref="D1:D14 D16:D1048576">
    <cfRule type="duplicateValues" dxfId="24" priority="6"/>
  </conditionalFormatting>
  <conditionalFormatting sqref="E1:E1048576">
    <cfRule type="duplicateValues" dxfId="23" priority="2"/>
    <cfRule type="duplicateValues" dxfId="22" priority="5"/>
  </conditionalFormatting>
  <conditionalFormatting sqref="D15">
    <cfRule type="duplicateValues" dxfId="21" priority="4"/>
  </conditionalFormatting>
  <conditionalFormatting sqref="D1:D1048576">
    <cfRule type="duplicateValues" dxfId="20" priority="3"/>
  </conditionalFormatting>
  <conditionalFormatting sqref="B1:B1048576">
    <cfRule type="duplicateValues" dxfId="19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4E033-154D-4901-A99A-6CDAD4F99402}">
  <dimension ref="B2:F10"/>
  <sheetViews>
    <sheetView workbookViewId="0">
      <selection activeCell="E18" sqref="E18"/>
    </sheetView>
  </sheetViews>
  <sheetFormatPr baseColWidth="10" defaultRowHeight="12.75" x14ac:dyDescent="0.2"/>
  <cols>
    <col min="1" max="1" width="4.7109375" style="60" customWidth="1"/>
    <col min="2" max="2" width="28.85546875" style="59" customWidth="1"/>
    <col min="3" max="3" width="11.42578125" style="52"/>
    <col min="4" max="4" width="11.42578125" style="13"/>
    <col min="5" max="5" width="15.28515625" style="69" customWidth="1"/>
    <col min="6" max="6" width="50.28515625" style="60" customWidth="1"/>
    <col min="7" max="7" width="37.28515625" style="60" customWidth="1"/>
    <col min="8" max="16384" width="11.42578125" style="60"/>
  </cols>
  <sheetData>
    <row r="2" spans="2:6" s="61" customFormat="1" x14ac:dyDescent="0.2">
      <c r="B2" s="11" t="s">
        <v>52</v>
      </c>
      <c r="C2" s="64" t="s">
        <v>48</v>
      </c>
      <c r="D2" s="14" t="s">
        <v>49</v>
      </c>
      <c r="E2" s="68" t="s">
        <v>50</v>
      </c>
    </row>
    <row r="3" spans="2:6" x14ac:dyDescent="0.2">
      <c r="B3" s="59">
        <v>44505</v>
      </c>
      <c r="C3" s="52">
        <v>364.04</v>
      </c>
      <c r="D3" s="13">
        <v>6563</v>
      </c>
      <c r="E3" s="69" t="s">
        <v>51</v>
      </c>
    </row>
    <row r="4" spans="2:6" x14ac:dyDescent="0.2">
      <c r="C4" s="52">
        <v>170</v>
      </c>
      <c r="D4" s="13">
        <v>2611</v>
      </c>
      <c r="E4" s="69" t="s">
        <v>22</v>
      </c>
    </row>
    <row r="5" spans="2:6" x14ac:dyDescent="0.2">
      <c r="B5" s="59">
        <v>44506</v>
      </c>
      <c r="C5" s="52">
        <v>420.11</v>
      </c>
      <c r="D5" s="13">
        <v>7145</v>
      </c>
      <c r="E5" s="69" t="s">
        <v>46</v>
      </c>
    </row>
    <row r="6" spans="2:6" x14ac:dyDescent="0.2">
      <c r="C6" s="52">
        <v>500.14</v>
      </c>
      <c r="D6" s="13">
        <v>7017</v>
      </c>
      <c r="E6" s="69" t="s">
        <v>58</v>
      </c>
    </row>
    <row r="7" spans="2:6" x14ac:dyDescent="0.2">
      <c r="B7" s="59">
        <v>44507</v>
      </c>
      <c r="C7" s="52">
        <v>200</v>
      </c>
      <c r="D7" s="13">
        <v>3023</v>
      </c>
      <c r="E7" s="69" t="s">
        <v>21</v>
      </c>
    </row>
    <row r="8" spans="2:6" x14ac:dyDescent="0.2">
      <c r="C8" s="52">
        <v>200</v>
      </c>
      <c r="D8" s="13">
        <v>7066</v>
      </c>
      <c r="E8" s="69" t="s">
        <v>30</v>
      </c>
    </row>
    <row r="9" spans="2:6" x14ac:dyDescent="0.2">
      <c r="C9" s="52">
        <v>200.12</v>
      </c>
      <c r="D9" s="13">
        <v>7145</v>
      </c>
      <c r="E9" s="69" t="s">
        <v>25</v>
      </c>
    </row>
    <row r="10" spans="2:6" x14ac:dyDescent="0.2">
      <c r="B10" s="59">
        <v>44508</v>
      </c>
      <c r="C10" s="52">
        <v>100</v>
      </c>
      <c r="D10" s="13">
        <v>573</v>
      </c>
      <c r="E10" s="69" t="s">
        <v>46</v>
      </c>
      <c r="F10" s="69" t="s">
        <v>59</v>
      </c>
    </row>
  </sheetData>
  <customSheetViews>
    <customSheetView guid="{3F9B6805-C9DA-4F8B-AF0F-9C508E75B9FC}">
      <selection activeCell="E18" sqref="E1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EB915-782F-4C86-9F36-710AC3EF2917}">
  <dimension ref="A2:M26"/>
  <sheetViews>
    <sheetView workbookViewId="0">
      <selection activeCell="E26" sqref="E26"/>
    </sheetView>
  </sheetViews>
  <sheetFormatPr baseColWidth="10" defaultRowHeight="12.75" x14ac:dyDescent="0.2"/>
  <cols>
    <col min="1" max="1" width="28.7109375" style="25" customWidth="1"/>
    <col min="2" max="2" width="25.5703125" style="27" bestFit="1" customWidth="1"/>
    <col min="3" max="3" width="11.42578125" style="26"/>
    <col min="4" max="4" width="6.28515625" style="1" customWidth="1"/>
    <col min="5" max="6" width="12.28515625" style="1" customWidth="1"/>
    <col min="7" max="7" width="11.42578125" style="12"/>
    <col min="8" max="8" width="25.5703125" style="10" customWidth="1"/>
    <col min="9" max="9" width="11.42578125" style="6"/>
    <col min="10" max="10" width="11.42578125" style="2"/>
    <col min="11" max="12" width="11.42578125" style="1"/>
    <col min="13" max="13" width="15.140625" style="1" customWidth="1"/>
    <col min="14" max="16384" width="11.42578125" style="12"/>
  </cols>
  <sheetData>
    <row r="2" spans="1:13" x14ac:dyDescent="0.2">
      <c r="E2" s="7" t="s">
        <v>17</v>
      </c>
      <c r="L2" s="7" t="s">
        <v>17</v>
      </c>
    </row>
    <row r="3" spans="1:13" x14ac:dyDescent="0.2">
      <c r="A3" s="11" t="s">
        <v>5</v>
      </c>
      <c r="B3" s="28" t="s">
        <v>2</v>
      </c>
      <c r="C3" s="4" t="s">
        <v>0</v>
      </c>
      <c r="D3" s="7" t="s">
        <v>1</v>
      </c>
      <c r="E3" s="7" t="s">
        <v>7</v>
      </c>
      <c r="F3" s="7" t="s">
        <v>13</v>
      </c>
      <c r="H3" s="11" t="s">
        <v>5</v>
      </c>
      <c r="I3" s="16" t="s">
        <v>2</v>
      </c>
      <c r="J3" s="4" t="s">
        <v>0</v>
      </c>
      <c r="K3" s="7" t="s">
        <v>1</v>
      </c>
      <c r="L3" s="7" t="s">
        <v>7</v>
      </c>
      <c r="M3" s="7" t="s">
        <v>13</v>
      </c>
    </row>
    <row r="4" spans="1:13" x14ac:dyDescent="0.2">
      <c r="A4" s="10"/>
      <c r="B4" s="9"/>
      <c r="C4" s="2"/>
      <c r="I4" s="5"/>
    </row>
    <row r="5" spans="1:13" x14ac:dyDescent="0.2">
      <c r="A5" s="10">
        <v>44504</v>
      </c>
      <c r="B5" s="29">
        <v>44495</v>
      </c>
      <c r="C5" s="2">
        <v>500</v>
      </c>
      <c r="D5" s="1">
        <v>113</v>
      </c>
      <c r="E5" s="1">
        <v>15213980</v>
      </c>
      <c r="F5" s="1" t="s">
        <v>20</v>
      </c>
      <c r="H5" s="10">
        <v>44501</v>
      </c>
      <c r="I5" s="18">
        <v>44501</v>
      </c>
      <c r="J5" s="2">
        <v>1554</v>
      </c>
      <c r="K5" s="1">
        <v>1</v>
      </c>
      <c r="L5" s="1">
        <v>151851600</v>
      </c>
      <c r="M5" s="1" t="s">
        <v>21</v>
      </c>
    </row>
    <row r="6" spans="1:13" x14ac:dyDescent="0.2">
      <c r="A6" s="10"/>
      <c r="B6" s="9"/>
      <c r="C6" s="2"/>
    </row>
    <row r="21" spans="1:4" x14ac:dyDescent="0.2">
      <c r="A21" s="25">
        <v>44489</v>
      </c>
      <c r="C21" s="26">
        <v>500</v>
      </c>
      <c r="D21" s="1">
        <v>97</v>
      </c>
    </row>
    <row r="22" spans="1:4" x14ac:dyDescent="0.2">
      <c r="C22" s="26">
        <v>200</v>
      </c>
      <c r="D22" s="1">
        <v>101</v>
      </c>
    </row>
    <row r="23" spans="1:4" x14ac:dyDescent="0.2">
      <c r="C23" s="26">
        <v>200</v>
      </c>
      <c r="D23" s="1">
        <v>103</v>
      </c>
    </row>
    <row r="24" spans="1:4" x14ac:dyDescent="0.2">
      <c r="C24" s="26">
        <v>200</v>
      </c>
      <c r="D24" s="1">
        <v>104</v>
      </c>
    </row>
    <row r="25" spans="1:4" x14ac:dyDescent="0.2">
      <c r="A25" s="25">
        <v>44490</v>
      </c>
      <c r="C25" s="26">
        <v>1500</v>
      </c>
      <c r="D25" s="1">
        <v>106</v>
      </c>
    </row>
    <row r="26" spans="1:4" x14ac:dyDescent="0.2">
      <c r="C26" s="26">
        <v>700</v>
      </c>
      <c r="D26" s="1">
        <v>107</v>
      </c>
    </row>
  </sheetData>
  <customSheetViews>
    <customSheetView guid="{3F9B6805-C9DA-4F8B-AF0F-9C508E75B9FC}">
      <selection activeCell="E26" sqref="E26"/>
      <pageMargins left="0.7" right="0.7" top="0.75" bottom="0.75" header="0.3" footer="0.3"/>
    </customSheetView>
  </customSheetViews>
  <conditionalFormatting sqref="D3">
    <cfRule type="duplicateValues" dxfId="18" priority="13"/>
  </conditionalFormatting>
  <conditionalFormatting sqref="D3">
    <cfRule type="duplicateValues" dxfId="17" priority="12"/>
  </conditionalFormatting>
  <conditionalFormatting sqref="E3:E6">
    <cfRule type="duplicateValues" dxfId="16" priority="11"/>
  </conditionalFormatting>
  <conditionalFormatting sqref="D1:D1048576">
    <cfRule type="duplicateValues" dxfId="15" priority="1"/>
    <cfRule type="duplicateValues" dxfId="14" priority="10"/>
  </conditionalFormatting>
  <conditionalFormatting sqref="E1:E1048576">
    <cfRule type="duplicateValues" dxfId="13" priority="9"/>
  </conditionalFormatting>
  <conditionalFormatting sqref="K3">
    <cfRule type="duplicateValues" dxfId="12" priority="8"/>
  </conditionalFormatting>
  <conditionalFormatting sqref="K3">
    <cfRule type="duplicateValues" dxfId="11" priority="7"/>
  </conditionalFormatting>
  <conditionalFormatting sqref="L3:L4">
    <cfRule type="duplicateValues" dxfId="10" priority="6"/>
  </conditionalFormatting>
  <conditionalFormatting sqref="K3:K4">
    <cfRule type="duplicateValues" dxfId="9" priority="5"/>
  </conditionalFormatting>
  <conditionalFormatting sqref="L3:L4">
    <cfRule type="duplicateValues" dxfId="8" priority="4"/>
  </conditionalFormatting>
  <conditionalFormatting sqref="K1:K1048576">
    <cfRule type="duplicateValues" dxfId="7" priority="3"/>
  </conditionalFormatting>
  <conditionalFormatting sqref="L1:L1048576">
    <cfRule type="duplicateValues" dxfId="6" priority="2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BF5F8-210F-4DB4-BC01-0E6814E9A6A4}">
  <dimension ref="A1"/>
  <sheetViews>
    <sheetView workbookViewId="0"/>
  </sheetViews>
  <sheetFormatPr baseColWidth="10" defaultRowHeight="15" x14ac:dyDescent="0.25"/>
  <sheetData/>
  <customSheetViews>
    <customSheetView guid="{3F9B6805-C9DA-4F8B-AF0F-9C508E75B9FC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1ED9E-1B68-44C1-B024-C5DF1695F534}">
  <dimension ref="A3:E127"/>
  <sheetViews>
    <sheetView topLeftCell="A109" workbookViewId="0">
      <selection activeCell="D127" sqref="D127"/>
    </sheetView>
  </sheetViews>
  <sheetFormatPr baseColWidth="10" defaultRowHeight="12.75" x14ac:dyDescent="0.2"/>
  <cols>
    <col min="1" max="1" width="29.7109375" style="8" bestFit="1" customWidth="1"/>
    <col min="2" max="2" width="11.42578125" style="6"/>
    <col min="3" max="3" width="11.42578125" style="2"/>
    <col min="4" max="4" width="11.42578125" style="1"/>
    <col min="5" max="5" width="17.42578125" style="1" customWidth="1"/>
    <col min="6" max="16384" width="11.42578125" style="1"/>
  </cols>
  <sheetData>
    <row r="3" spans="1:4" s="3" customFormat="1" x14ac:dyDescent="0.2">
      <c r="A3" s="58" t="s">
        <v>5</v>
      </c>
      <c r="B3" s="16" t="s">
        <v>2</v>
      </c>
      <c r="C3" s="4" t="s">
        <v>0</v>
      </c>
      <c r="D3" s="3" t="s">
        <v>1</v>
      </c>
    </row>
    <row r="4" spans="1:4" x14ac:dyDescent="0.2">
      <c r="A4" s="8">
        <v>44511</v>
      </c>
      <c r="B4" s="23">
        <v>44503</v>
      </c>
      <c r="C4" s="2">
        <v>500</v>
      </c>
      <c r="D4" s="1">
        <v>3060</v>
      </c>
    </row>
    <row r="5" spans="1:4" x14ac:dyDescent="0.2">
      <c r="C5" s="2">
        <v>300</v>
      </c>
      <c r="D5" s="1">
        <v>3093</v>
      </c>
    </row>
    <row r="6" spans="1:4" x14ac:dyDescent="0.2">
      <c r="C6" s="2">
        <v>500</v>
      </c>
      <c r="D6" s="1">
        <v>3059</v>
      </c>
    </row>
    <row r="7" spans="1:4" x14ac:dyDescent="0.2">
      <c r="C7" s="2">
        <v>300</v>
      </c>
      <c r="D7" s="1">
        <v>3084</v>
      </c>
    </row>
    <row r="8" spans="1:4" x14ac:dyDescent="0.2">
      <c r="C8" s="2">
        <v>100</v>
      </c>
      <c r="D8" s="1">
        <v>3146</v>
      </c>
    </row>
    <row r="9" spans="1:4" x14ac:dyDescent="0.2">
      <c r="C9" s="2">
        <v>500</v>
      </c>
      <c r="D9" s="1">
        <v>3061</v>
      </c>
    </row>
    <row r="10" spans="1:4" x14ac:dyDescent="0.2">
      <c r="C10" s="2">
        <v>300</v>
      </c>
      <c r="D10" s="1">
        <v>3094</v>
      </c>
    </row>
    <row r="11" spans="1:4" x14ac:dyDescent="0.2">
      <c r="C11" s="2">
        <v>200</v>
      </c>
      <c r="D11" s="1">
        <v>3115</v>
      </c>
    </row>
    <row r="12" spans="1:4" x14ac:dyDescent="0.2">
      <c r="C12" s="2">
        <v>200</v>
      </c>
      <c r="D12" s="1">
        <v>3116</v>
      </c>
    </row>
    <row r="13" spans="1:4" x14ac:dyDescent="0.2">
      <c r="C13" s="2">
        <v>200</v>
      </c>
      <c r="D13" s="1">
        <v>3117</v>
      </c>
    </row>
    <row r="14" spans="1:4" x14ac:dyDescent="0.2">
      <c r="C14" s="2">
        <v>200</v>
      </c>
      <c r="D14" s="1">
        <v>3118</v>
      </c>
    </row>
    <row r="15" spans="1:4" x14ac:dyDescent="0.2">
      <c r="A15" s="8">
        <v>44510</v>
      </c>
      <c r="C15" s="2">
        <v>1000</v>
      </c>
      <c r="D15" s="1">
        <v>3040</v>
      </c>
    </row>
    <row r="16" spans="1:4" x14ac:dyDescent="0.2">
      <c r="C16" s="2">
        <v>1000</v>
      </c>
      <c r="D16" s="1">
        <v>3037</v>
      </c>
    </row>
    <row r="17" spans="3:4" x14ac:dyDescent="0.2">
      <c r="C17" s="2">
        <v>1000</v>
      </c>
      <c r="D17" s="1">
        <v>3038</v>
      </c>
    </row>
    <row r="18" spans="3:4" x14ac:dyDescent="0.2">
      <c r="C18" s="2">
        <v>1000</v>
      </c>
      <c r="D18" s="1">
        <v>3036</v>
      </c>
    </row>
    <row r="19" spans="3:4" x14ac:dyDescent="0.2">
      <c r="C19" s="2">
        <v>500</v>
      </c>
      <c r="D19" s="1">
        <v>3056</v>
      </c>
    </row>
    <row r="20" spans="3:4" x14ac:dyDescent="0.2">
      <c r="C20" s="2">
        <v>500</v>
      </c>
      <c r="D20" s="1">
        <v>3057</v>
      </c>
    </row>
    <row r="21" spans="3:4" x14ac:dyDescent="0.2">
      <c r="C21" s="2">
        <v>500</v>
      </c>
      <c r="D21" s="1">
        <v>3058</v>
      </c>
    </row>
    <row r="22" spans="3:4" x14ac:dyDescent="0.2">
      <c r="C22" s="2">
        <v>300</v>
      </c>
      <c r="D22" s="1">
        <v>3087</v>
      </c>
    </row>
    <row r="23" spans="3:4" x14ac:dyDescent="0.2">
      <c r="C23" s="2">
        <v>300</v>
      </c>
      <c r="D23" s="1">
        <v>3083</v>
      </c>
    </row>
    <row r="24" spans="3:4" x14ac:dyDescent="0.2">
      <c r="C24" s="2">
        <v>300</v>
      </c>
      <c r="D24" s="1">
        <v>3082</v>
      </c>
    </row>
    <row r="25" spans="3:4" x14ac:dyDescent="0.2">
      <c r="C25" s="2">
        <v>300</v>
      </c>
      <c r="D25" s="1">
        <v>3085</v>
      </c>
    </row>
    <row r="26" spans="3:4" x14ac:dyDescent="0.2">
      <c r="C26" s="2">
        <v>300</v>
      </c>
      <c r="D26" s="1">
        <v>3086</v>
      </c>
    </row>
    <row r="27" spans="3:4" x14ac:dyDescent="0.2">
      <c r="C27" s="2">
        <v>300</v>
      </c>
      <c r="D27" s="1">
        <v>3091</v>
      </c>
    </row>
    <row r="28" spans="3:4" x14ac:dyDescent="0.2">
      <c r="C28" s="2">
        <v>300</v>
      </c>
      <c r="D28" s="1">
        <v>3092</v>
      </c>
    </row>
    <row r="29" spans="3:4" x14ac:dyDescent="0.2">
      <c r="C29" s="2">
        <v>300</v>
      </c>
      <c r="D29" s="1">
        <v>3088</v>
      </c>
    </row>
    <row r="30" spans="3:4" x14ac:dyDescent="0.2">
      <c r="C30" s="2">
        <v>300</v>
      </c>
      <c r="D30" s="1">
        <v>3090</v>
      </c>
    </row>
    <row r="31" spans="3:4" x14ac:dyDescent="0.2">
      <c r="C31" s="2">
        <v>300</v>
      </c>
      <c r="D31" s="1">
        <v>3089</v>
      </c>
    </row>
    <row r="32" spans="3:4" x14ac:dyDescent="0.2">
      <c r="C32" s="2">
        <v>100</v>
      </c>
      <c r="D32" s="1">
        <v>3145</v>
      </c>
    </row>
    <row r="33" spans="1:4" x14ac:dyDescent="0.2">
      <c r="C33" s="2">
        <v>100</v>
      </c>
      <c r="D33" s="1">
        <v>3147</v>
      </c>
    </row>
    <row r="34" spans="1:4" x14ac:dyDescent="0.2">
      <c r="A34" s="8">
        <v>44504</v>
      </c>
      <c r="C34" s="2">
        <v>500</v>
      </c>
      <c r="D34" s="1">
        <v>3047</v>
      </c>
    </row>
    <row r="35" spans="1:4" x14ac:dyDescent="0.2">
      <c r="C35" s="2">
        <v>0</v>
      </c>
    </row>
    <row r="36" spans="1:4" s="60" customFormat="1" x14ac:dyDescent="0.2">
      <c r="A36" s="8">
        <v>44505</v>
      </c>
      <c r="B36" s="6"/>
      <c r="C36" s="2">
        <v>1000</v>
      </c>
      <c r="D36" s="60">
        <v>3030</v>
      </c>
    </row>
    <row r="37" spans="1:4" s="60" customFormat="1" x14ac:dyDescent="0.2">
      <c r="A37" s="8"/>
      <c r="B37" s="6"/>
      <c r="C37" s="2">
        <v>1000</v>
      </c>
      <c r="D37" s="60">
        <v>3031</v>
      </c>
    </row>
    <row r="38" spans="1:4" s="60" customFormat="1" x14ac:dyDescent="0.2">
      <c r="A38" s="8"/>
      <c r="B38" s="6"/>
      <c r="C38" s="2">
        <v>500</v>
      </c>
      <c r="D38" s="60">
        <v>3048</v>
      </c>
    </row>
    <row r="39" spans="1:4" s="60" customFormat="1" x14ac:dyDescent="0.2">
      <c r="A39" s="8"/>
      <c r="B39" s="6"/>
      <c r="C39" s="2">
        <v>500</v>
      </c>
      <c r="D39" s="60">
        <v>3050</v>
      </c>
    </row>
    <row r="40" spans="1:4" s="60" customFormat="1" x14ac:dyDescent="0.2">
      <c r="A40" s="8"/>
      <c r="B40" s="6"/>
      <c r="C40" s="2">
        <v>500</v>
      </c>
      <c r="D40" s="60">
        <v>3049</v>
      </c>
    </row>
    <row r="41" spans="1:4" s="60" customFormat="1" x14ac:dyDescent="0.2">
      <c r="A41" s="8"/>
      <c r="B41" s="6"/>
      <c r="C41" s="2">
        <v>200</v>
      </c>
      <c r="D41" s="60">
        <v>3110</v>
      </c>
    </row>
    <row r="42" spans="1:4" s="60" customFormat="1" x14ac:dyDescent="0.2">
      <c r="A42" s="8">
        <v>44507</v>
      </c>
      <c r="B42" s="6"/>
      <c r="C42" s="2">
        <v>500</v>
      </c>
      <c r="D42" s="60">
        <v>3051</v>
      </c>
    </row>
    <row r="43" spans="1:4" s="60" customFormat="1" x14ac:dyDescent="0.2">
      <c r="A43" s="8"/>
      <c r="B43" s="6"/>
      <c r="C43" s="2">
        <v>300</v>
      </c>
      <c r="D43" s="60">
        <v>3081</v>
      </c>
    </row>
    <row r="44" spans="1:4" s="60" customFormat="1" x14ac:dyDescent="0.2">
      <c r="A44" s="8"/>
      <c r="B44" s="6"/>
      <c r="C44" s="2">
        <v>200</v>
      </c>
      <c r="D44" s="60">
        <v>3112</v>
      </c>
    </row>
    <row r="45" spans="1:4" s="60" customFormat="1" x14ac:dyDescent="0.2">
      <c r="A45" s="8"/>
      <c r="B45" s="6"/>
      <c r="C45" s="2">
        <v>200</v>
      </c>
      <c r="D45" s="60">
        <v>3111</v>
      </c>
    </row>
    <row r="46" spans="1:4" s="60" customFormat="1" x14ac:dyDescent="0.2">
      <c r="A46" s="8"/>
      <c r="B46" s="6"/>
      <c r="C46" s="2">
        <v>0</v>
      </c>
    </row>
    <row r="47" spans="1:4" s="60" customFormat="1" x14ac:dyDescent="0.2">
      <c r="A47" s="8"/>
      <c r="B47" s="6"/>
      <c r="C47" s="2">
        <v>0</v>
      </c>
    </row>
    <row r="48" spans="1:4" s="60" customFormat="1" x14ac:dyDescent="0.2">
      <c r="A48" s="8"/>
      <c r="B48" s="6"/>
      <c r="C48" s="2">
        <v>0</v>
      </c>
    </row>
    <row r="49" spans="1:5" s="60" customFormat="1" x14ac:dyDescent="0.2">
      <c r="A49" s="8"/>
      <c r="B49" s="6"/>
      <c r="C49" s="2">
        <v>0</v>
      </c>
    </row>
    <row r="50" spans="1:5" s="60" customFormat="1" x14ac:dyDescent="0.2">
      <c r="A50" s="8"/>
      <c r="B50" s="6"/>
      <c r="C50" s="2">
        <v>0</v>
      </c>
    </row>
    <row r="51" spans="1:5" s="60" customFormat="1" x14ac:dyDescent="0.2">
      <c r="A51" s="8"/>
      <c r="B51" s="6"/>
      <c r="C51" s="2">
        <v>0</v>
      </c>
    </row>
    <row r="52" spans="1:5" x14ac:dyDescent="0.2">
      <c r="C52" s="2">
        <v>0</v>
      </c>
    </row>
    <row r="53" spans="1:5" x14ac:dyDescent="0.2">
      <c r="C53" s="2">
        <v>0</v>
      </c>
    </row>
    <row r="54" spans="1:5" x14ac:dyDescent="0.2">
      <c r="A54" s="8">
        <v>44513</v>
      </c>
      <c r="C54" s="2">
        <v>500</v>
      </c>
      <c r="D54" s="1">
        <v>3070</v>
      </c>
      <c r="E54" s="1" t="s">
        <v>31</v>
      </c>
    </row>
    <row r="55" spans="1:5" x14ac:dyDescent="0.2">
      <c r="C55" s="2">
        <v>200</v>
      </c>
      <c r="D55" s="1">
        <v>3121</v>
      </c>
      <c r="E55" s="1" t="s">
        <v>30</v>
      </c>
    </row>
    <row r="56" spans="1:5" s="60" customFormat="1" x14ac:dyDescent="0.2">
      <c r="A56" s="8"/>
      <c r="B56" s="6"/>
      <c r="C56" s="2">
        <v>0</v>
      </c>
    </row>
    <row r="57" spans="1:5" x14ac:dyDescent="0.2">
      <c r="C57" s="2">
        <v>0</v>
      </c>
    </row>
    <row r="58" spans="1:5" x14ac:dyDescent="0.2">
      <c r="C58" s="2">
        <v>0</v>
      </c>
    </row>
    <row r="59" spans="1:5" x14ac:dyDescent="0.2">
      <c r="C59" s="2">
        <v>0</v>
      </c>
    </row>
    <row r="60" spans="1:5" x14ac:dyDescent="0.2">
      <c r="C60" s="2">
        <v>0</v>
      </c>
    </row>
    <row r="61" spans="1:5" x14ac:dyDescent="0.2">
      <c r="C61" s="2">
        <v>500</v>
      </c>
      <c r="D61" s="1">
        <v>3063</v>
      </c>
      <c r="E61" s="1" t="s">
        <v>24</v>
      </c>
    </row>
    <row r="62" spans="1:5" x14ac:dyDescent="0.2">
      <c r="C62" s="2">
        <v>300</v>
      </c>
      <c r="D62" s="1">
        <v>3095</v>
      </c>
      <c r="E62" s="1" t="s">
        <v>30</v>
      </c>
    </row>
    <row r="63" spans="1:5" x14ac:dyDescent="0.2">
      <c r="C63" s="2">
        <v>300</v>
      </c>
      <c r="D63" s="1">
        <v>3096</v>
      </c>
      <c r="E63" s="1" t="s">
        <v>30</v>
      </c>
    </row>
    <row r="64" spans="1:5" x14ac:dyDescent="0.2">
      <c r="C64" s="2">
        <v>100</v>
      </c>
      <c r="D64" s="1">
        <v>3148</v>
      </c>
      <c r="E64" s="1" t="s">
        <v>30</v>
      </c>
    </row>
    <row r="65" spans="1:5" x14ac:dyDescent="0.2">
      <c r="C65" s="2">
        <v>0</v>
      </c>
    </row>
    <row r="66" spans="1:5" x14ac:dyDescent="0.2">
      <c r="A66" s="8">
        <v>44515</v>
      </c>
      <c r="C66" s="2">
        <v>500</v>
      </c>
      <c r="D66" s="1">
        <v>3071</v>
      </c>
      <c r="E66" s="1" t="s">
        <v>39</v>
      </c>
    </row>
    <row r="67" spans="1:5" x14ac:dyDescent="0.2">
      <c r="C67" s="2">
        <v>500</v>
      </c>
      <c r="D67" s="1">
        <v>3072</v>
      </c>
      <c r="E67" s="56" t="s">
        <v>40</v>
      </c>
    </row>
    <row r="68" spans="1:5" x14ac:dyDescent="0.2">
      <c r="C68" s="2">
        <v>300</v>
      </c>
      <c r="D68" s="1">
        <v>3098</v>
      </c>
    </row>
    <row r="69" spans="1:5" x14ac:dyDescent="0.2">
      <c r="C69" s="2">
        <v>300</v>
      </c>
      <c r="D69" s="1">
        <v>3099</v>
      </c>
    </row>
    <row r="70" spans="1:5" x14ac:dyDescent="0.2">
      <c r="C70" s="2">
        <v>300</v>
      </c>
      <c r="D70" s="1">
        <v>3100</v>
      </c>
    </row>
    <row r="71" spans="1:5" x14ac:dyDescent="0.2">
      <c r="C71" s="2">
        <v>300</v>
      </c>
      <c r="D71" s="1">
        <v>3101</v>
      </c>
    </row>
    <row r="72" spans="1:5" x14ac:dyDescent="0.2">
      <c r="C72" s="2">
        <v>200</v>
      </c>
      <c r="D72" s="1">
        <v>3127</v>
      </c>
      <c r="E72" s="56" t="s">
        <v>40</v>
      </c>
    </row>
    <row r="73" spans="1:5" x14ac:dyDescent="0.2">
      <c r="C73" s="2">
        <v>300</v>
      </c>
      <c r="D73" s="1">
        <v>3102</v>
      </c>
    </row>
    <row r="74" spans="1:5" x14ac:dyDescent="0.2">
      <c r="C74" s="2">
        <v>500</v>
      </c>
      <c r="D74" s="1">
        <v>3073</v>
      </c>
    </row>
    <row r="75" spans="1:5" x14ac:dyDescent="0.2">
      <c r="C75" s="2">
        <v>0</v>
      </c>
    </row>
    <row r="76" spans="1:5" x14ac:dyDescent="0.2">
      <c r="A76" s="8">
        <v>44514</v>
      </c>
      <c r="C76" s="2">
        <v>1000</v>
      </c>
      <c r="D76" s="1">
        <v>3033</v>
      </c>
    </row>
    <row r="77" spans="1:5" x14ac:dyDescent="0.2">
      <c r="C77" s="2">
        <v>1000</v>
      </c>
      <c r="D77" s="1">
        <v>3034</v>
      </c>
    </row>
    <row r="78" spans="1:5" x14ac:dyDescent="0.2">
      <c r="C78" s="2">
        <v>200</v>
      </c>
      <c r="D78" s="1">
        <v>3113</v>
      </c>
    </row>
    <row r="79" spans="1:5" x14ac:dyDescent="0.2">
      <c r="C79" s="2">
        <v>100</v>
      </c>
      <c r="D79" s="1">
        <v>3144</v>
      </c>
    </row>
    <row r="80" spans="1:5" x14ac:dyDescent="0.2">
      <c r="C80" s="2">
        <v>0</v>
      </c>
    </row>
    <row r="81" spans="1:4" x14ac:dyDescent="0.2">
      <c r="A81" s="8">
        <v>44517</v>
      </c>
      <c r="B81" s="6">
        <v>44517</v>
      </c>
      <c r="C81" s="2">
        <v>200</v>
      </c>
      <c r="D81" s="1">
        <v>3130</v>
      </c>
    </row>
    <row r="82" spans="1:4" s="49" customFormat="1" x14ac:dyDescent="0.2">
      <c r="A82" s="8"/>
      <c r="B82" s="6"/>
      <c r="C82" s="2">
        <v>200</v>
      </c>
      <c r="D82" s="49">
        <v>3131</v>
      </c>
    </row>
    <row r="83" spans="1:4" x14ac:dyDescent="0.2">
      <c r="C83" s="2">
        <v>200</v>
      </c>
      <c r="D83" s="49">
        <v>3132</v>
      </c>
    </row>
    <row r="84" spans="1:4" x14ac:dyDescent="0.2">
      <c r="C84" s="2">
        <v>200</v>
      </c>
      <c r="D84" s="49">
        <v>3133</v>
      </c>
    </row>
    <row r="85" spans="1:4" x14ac:dyDescent="0.2">
      <c r="C85" s="2">
        <v>200</v>
      </c>
      <c r="D85" s="49">
        <v>3134</v>
      </c>
    </row>
    <row r="86" spans="1:4" x14ac:dyDescent="0.2">
      <c r="C86" s="2">
        <v>200</v>
      </c>
      <c r="D86" s="49">
        <v>3135</v>
      </c>
    </row>
    <row r="87" spans="1:4" x14ac:dyDescent="0.2">
      <c r="C87" s="2">
        <v>200</v>
      </c>
      <c r="D87" s="49">
        <v>3136</v>
      </c>
    </row>
    <row r="88" spans="1:4" x14ac:dyDescent="0.2">
      <c r="C88" s="2">
        <v>200</v>
      </c>
      <c r="D88" s="49">
        <v>3137</v>
      </c>
    </row>
    <row r="89" spans="1:4" x14ac:dyDescent="0.2">
      <c r="C89" s="2">
        <v>500</v>
      </c>
      <c r="D89" s="1">
        <v>3075</v>
      </c>
    </row>
    <row r="90" spans="1:4" s="49" customFormat="1" x14ac:dyDescent="0.2">
      <c r="A90" s="8"/>
      <c r="B90" s="6"/>
      <c r="C90" s="2">
        <v>300</v>
      </c>
      <c r="D90" s="49">
        <v>3105</v>
      </c>
    </row>
    <row r="91" spans="1:4" s="49" customFormat="1" x14ac:dyDescent="0.2">
      <c r="A91" s="8"/>
      <c r="B91" s="6"/>
      <c r="C91" s="2">
        <v>300</v>
      </c>
      <c r="D91" s="49">
        <v>3106</v>
      </c>
    </row>
    <row r="92" spans="1:4" s="49" customFormat="1" x14ac:dyDescent="0.2">
      <c r="A92" s="8"/>
      <c r="B92" s="6"/>
      <c r="C92" s="2">
        <v>100</v>
      </c>
      <c r="D92" s="49">
        <v>3140</v>
      </c>
    </row>
    <row r="93" spans="1:4" x14ac:dyDescent="0.2">
      <c r="C93" s="2">
        <v>100</v>
      </c>
      <c r="D93" s="1">
        <v>3141</v>
      </c>
    </row>
    <row r="94" spans="1:4" x14ac:dyDescent="0.2">
      <c r="C94" s="2">
        <v>100</v>
      </c>
      <c r="D94" s="1">
        <v>3142</v>
      </c>
    </row>
    <row r="95" spans="1:4" x14ac:dyDescent="0.2">
      <c r="C95" s="2">
        <v>100</v>
      </c>
      <c r="D95" s="1">
        <v>3143</v>
      </c>
    </row>
    <row r="96" spans="1:4" x14ac:dyDescent="0.2">
      <c r="C96" s="2">
        <v>100</v>
      </c>
      <c r="D96" s="1">
        <v>3149</v>
      </c>
    </row>
    <row r="97" spans="1:4" x14ac:dyDescent="0.2">
      <c r="C97" s="2">
        <v>100</v>
      </c>
      <c r="D97" s="1">
        <v>3150</v>
      </c>
    </row>
    <row r="98" spans="1:4" x14ac:dyDescent="0.2">
      <c r="C98" s="2">
        <v>100</v>
      </c>
      <c r="D98" s="1">
        <v>3151</v>
      </c>
    </row>
    <row r="99" spans="1:4" x14ac:dyDescent="0.2">
      <c r="C99" s="2">
        <v>100</v>
      </c>
      <c r="D99" s="1">
        <v>3152</v>
      </c>
    </row>
    <row r="100" spans="1:4" s="49" customFormat="1" x14ac:dyDescent="0.2">
      <c r="A100" s="8"/>
      <c r="B100" s="6"/>
      <c r="C100" s="2">
        <v>0</v>
      </c>
    </row>
    <row r="101" spans="1:4" x14ac:dyDescent="0.2">
      <c r="C101" s="2">
        <v>0</v>
      </c>
    </row>
    <row r="102" spans="1:4" x14ac:dyDescent="0.2">
      <c r="B102" s="6">
        <v>44503</v>
      </c>
      <c r="C102" s="2">
        <v>500</v>
      </c>
      <c r="D102" s="49">
        <v>3074</v>
      </c>
    </row>
    <row r="103" spans="1:4" x14ac:dyDescent="0.2">
      <c r="C103" s="2">
        <v>0</v>
      </c>
      <c r="D103" s="1">
        <v>3127</v>
      </c>
    </row>
    <row r="104" spans="1:4" s="56" customFormat="1" x14ac:dyDescent="0.2">
      <c r="A104" s="8"/>
      <c r="B104" s="6"/>
      <c r="C104" s="2">
        <v>0</v>
      </c>
      <c r="D104" s="56">
        <v>3072</v>
      </c>
    </row>
    <row r="105" spans="1:4" s="56" customFormat="1" x14ac:dyDescent="0.2">
      <c r="A105" s="8"/>
      <c r="B105" s="6"/>
      <c r="C105" s="2">
        <v>0</v>
      </c>
      <c r="D105" s="56">
        <v>3071</v>
      </c>
    </row>
    <row r="106" spans="1:4" s="60" customFormat="1" x14ac:dyDescent="0.2">
      <c r="A106" s="8"/>
      <c r="B106" s="6"/>
      <c r="C106" s="2">
        <v>0</v>
      </c>
    </row>
    <row r="107" spans="1:4" s="60" customFormat="1" x14ac:dyDescent="0.2">
      <c r="A107" s="8">
        <v>44512</v>
      </c>
      <c r="B107" s="6">
        <v>44877</v>
      </c>
      <c r="C107" s="2">
        <v>500</v>
      </c>
      <c r="D107" s="60">
        <v>3064</v>
      </c>
    </row>
    <row r="108" spans="1:4" s="60" customFormat="1" x14ac:dyDescent="0.2">
      <c r="A108" s="8"/>
      <c r="B108" s="6"/>
      <c r="C108" s="2">
        <v>200</v>
      </c>
      <c r="D108" s="60">
        <v>3120</v>
      </c>
    </row>
    <row r="109" spans="1:4" s="60" customFormat="1" x14ac:dyDescent="0.2">
      <c r="A109" s="8"/>
      <c r="B109" s="6"/>
      <c r="C109" s="2">
        <v>200</v>
      </c>
      <c r="D109" s="60">
        <v>3119</v>
      </c>
    </row>
    <row r="110" spans="1:4" s="60" customFormat="1" x14ac:dyDescent="0.2">
      <c r="A110" s="8"/>
      <c r="B110" s="6"/>
      <c r="C110" s="2">
        <v>500</v>
      </c>
      <c r="D110" s="60">
        <v>3065</v>
      </c>
    </row>
    <row r="111" spans="1:4" s="60" customFormat="1" x14ac:dyDescent="0.2">
      <c r="A111" s="8"/>
      <c r="B111" s="6"/>
      <c r="C111" s="2">
        <v>500</v>
      </c>
      <c r="D111" s="60">
        <v>3077</v>
      </c>
    </row>
    <row r="112" spans="1:4" s="60" customFormat="1" x14ac:dyDescent="0.2">
      <c r="A112" s="8"/>
      <c r="B112" s="6"/>
      <c r="C112" s="2">
        <v>500</v>
      </c>
      <c r="D112" s="60">
        <v>3062</v>
      </c>
    </row>
    <row r="113" spans="1:4" s="60" customFormat="1" x14ac:dyDescent="0.2">
      <c r="A113" s="8"/>
      <c r="B113" s="6"/>
      <c r="C113" s="2">
        <v>200</v>
      </c>
      <c r="D113" s="60">
        <v>3126</v>
      </c>
    </row>
    <row r="114" spans="1:4" s="60" customFormat="1" x14ac:dyDescent="0.2">
      <c r="A114" s="8"/>
      <c r="B114" s="6"/>
      <c r="C114" s="2">
        <v>200</v>
      </c>
      <c r="D114" s="60">
        <v>3122</v>
      </c>
    </row>
    <row r="115" spans="1:4" s="60" customFormat="1" x14ac:dyDescent="0.2">
      <c r="A115" s="8"/>
      <c r="B115" s="6"/>
      <c r="C115" s="2">
        <v>200</v>
      </c>
      <c r="D115" s="60">
        <v>3125</v>
      </c>
    </row>
    <row r="116" spans="1:4" s="60" customFormat="1" x14ac:dyDescent="0.2">
      <c r="A116" s="8"/>
      <c r="B116" s="6"/>
      <c r="C116" s="2">
        <v>200</v>
      </c>
      <c r="D116" s="60">
        <v>3124</v>
      </c>
    </row>
    <row r="117" spans="1:4" s="60" customFormat="1" x14ac:dyDescent="0.2">
      <c r="A117" s="8"/>
      <c r="B117" s="6"/>
      <c r="C117" s="2">
        <v>200</v>
      </c>
      <c r="D117" s="60">
        <v>3123</v>
      </c>
    </row>
    <row r="118" spans="1:4" s="60" customFormat="1" x14ac:dyDescent="0.2">
      <c r="A118" s="8"/>
      <c r="B118" s="6"/>
      <c r="C118" s="2">
        <v>500</v>
      </c>
      <c r="D118" s="60">
        <v>3067</v>
      </c>
    </row>
    <row r="119" spans="1:4" s="60" customFormat="1" x14ac:dyDescent="0.2">
      <c r="A119" s="8"/>
      <c r="B119" s="6"/>
      <c r="C119" s="2">
        <v>500</v>
      </c>
      <c r="D119" s="60">
        <v>3066</v>
      </c>
    </row>
    <row r="120" spans="1:4" s="60" customFormat="1" x14ac:dyDescent="0.2">
      <c r="A120" s="8"/>
      <c r="B120" s="6"/>
      <c r="C120" s="2">
        <v>500</v>
      </c>
      <c r="D120" s="60">
        <v>3069</v>
      </c>
    </row>
    <row r="121" spans="1:4" s="60" customFormat="1" x14ac:dyDescent="0.2">
      <c r="A121" s="8"/>
      <c r="B121" s="6"/>
      <c r="C121" s="2"/>
    </row>
    <row r="122" spans="1:4" s="72" customFormat="1" x14ac:dyDescent="0.2">
      <c r="A122" s="8">
        <v>44536</v>
      </c>
      <c r="B122" s="6"/>
      <c r="C122" s="2">
        <v>100</v>
      </c>
      <c r="D122" s="72">
        <v>3390</v>
      </c>
    </row>
    <row r="123" spans="1:4" s="72" customFormat="1" x14ac:dyDescent="0.2">
      <c r="A123" s="8"/>
      <c r="B123" s="6"/>
      <c r="C123" s="2">
        <v>200</v>
      </c>
      <c r="D123" s="72">
        <v>3368</v>
      </c>
    </row>
    <row r="124" spans="1:4" s="72" customFormat="1" x14ac:dyDescent="0.2">
      <c r="A124" s="8"/>
      <c r="B124" s="6"/>
      <c r="C124" s="2">
        <v>500</v>
      </c>
      <c r="D124" s="72">
        <v>3299</v>
      </c>
    </row>
    <row r="125" spans="1:4" s="72" customFormat="1" x14ac:dyDescent="0.2">
      <c r="A125" s="8"/>
      <c r="B125" s="6"/>
      <c r="C125" s="2">
        <v>200</v>
      </c>
      <c r="D125" s="72">
        <v>3369</v>
      </c>
    </row>
    <row r="126" spans="1:4" s="72" customFormat="1" x14ac:dyDescent="0.2">
      <c r="A126" s="8"/>
      <c r="B126" s="6"/>
      <c r="C126" s="2">
        <v>500</v>
      </c>
      <c r="D126" s="72">
        <v>3300</v>
      </c>
    </row>
    <row r="127" spans="1:4" s="72" customFormat="1" x14ac:dyDescent="0.2">
      <c r="A127" s="8">
        <v>44537</v>
      </c>
      <c r="B127" s="6"/>
      <c r="C127" s="2"/>
    </row>
  </sheetData>
  <customSheetViews>
    <customSheetView guid="{3F9B6805-C9DA-4F8B-AF0F-9C508E75B9FC}" topLeftCell="A109">
      <selection activeCell="D127" sqref="D127"/>
      <pageMargins left="0.7" right="0.7" top="0.75" bottom="0.75" header="0.3" footer="0.3"/>
    </customSheetView>
  </customSheetViews>
  <phoneticPr fontId="7" type="noConversion"/>
  <conditionalFormatting sqref="D3">
    <cfRule type="duplicateValues" dxfId="83" priority="2"/>
  </conditionalFormatting>
  <conditionalFormatting sqref="D1:D1048576">
    <cfRule type="duplicateValues" dxfId="82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7E6C3-99AA-4B88-8315-999E03059F13}">
  <dimension ref="A2:J15"/>
  <sheetViews>
    <sheetView workbookViewId="0">
      <selection activeCell="K11" sqref="K11"/>
    </sheetView>
  </sheetViews>
  <sheetFormatPr baseColWidth="10" defaultRowHeight="12.75" x14ac:dyDescent="0.2"/>
  <cols>
    <col min="1" max="1" width="16.140625" style="1" customWidth="1"/>
    <col min="2" max="2" width="20.5703125" style="8" customWidth="1"/>
    <col min="3" max="3" width="11.42578125" style="1"/>
    <col min="4" max="4" width="11.42578125" style="2"/>
    <col min="5" max="5" width="11.42578125" style="1"/>
    <col min="6" max="6" width="14.85546875" style="1" customWidth="1"/>
    <col min="7" max="7" width="14.140625" style="1" customWidth="1"/>
    <col min="8" max="8" width="7" style="36" customWidth="1"/>
    <col min="9" max="16384" width="11.42578125" style="1"/>
  </cols>
  <sheetData>
    <row r="2" spans="1:10" ht="15" customHeight="1" x14ac:dyDescent="0.2">
      <c r="A2" s="105" t="s">
        <v>5</v>
      </c>
      <c r="B2" s="105"/>
      <c r="C2" s="19" t="s">
        <v>2</v>
      </c>
      <c r="D2" s="4" t="s">
        <v>0</v>
      </c>
      <c r="E2" s="7" t="s">
        <v>1</v>
      </c>
      <c r="F2" s="7"/>
      <c r="G2" s="7"/>
      <c r="H2" s="35"/>
      <c r="I2" s="7"/>
      <c r="J2" s="7"/>
    </row>
    <row r="4" spans="1:10" x14ac:dyDescent="0.2">
      <c r="A4" s="1" t="s">
        <v>29</v>
      </c>
      <c r="B4" s="8">
        <v>44513</v>
      </c>
      <c r="C4" s="34">
        <v>44505</v>
      </c>
      <c r="D4" s="2">
        <v>500</v>
      </c>
      <c r="E4" s="1">
        <v>161</v>
      </c>
    </row>
    <row r="5" spans="1:10" x14ac:dyDescent="0.2">
      <c r="D5" s="2">
        <v>500</v>
      </c>
      <c r="E5" s="1">
        <v>162</v>
      </c>
    </row>
    <row r="6" spans="1:10" s="60" customFormat="1" x14ac:dyDescent="0.2">
      <c r="B6" s="8">
        <v>44506</v>
      </c>
      <c r="D6" s="2">
        <v>500</v>
      </c>
      <c r="E6" s="60">
        <v>163</v>
      </c>
      <c r="H6" s="36"/>
    </row>
    <row r="7" spans="1:10" s="60" customFormat="1" x14ac:dyDescent="0.2">
      <c r="B7" s="8"/>
      <c r="D7" s="2">
        <v>500</v>
      </c>
      <c r="E7" s="60">
        <v>164</v>
      </c>
      <c r="H7" s="36"/>
    </row>
    <row r="8" spans="1:10" x14ac:dyDescent="0.2">
      <c r="B8" s="8">
        <v>44507</v>
      </c>
      <c r="D8" s="2">
        <v>200</v>
      </c>
      <c r="E8" s="1">
        <v>166</v>
      </c>
    </row>
    <row r="12" spans="1:10" x14ac:dyDescent="0.2">
      <c r="B12" s="8">
        <v>44520</v>
      </c>
      <c r="C12" s="57">
        <v>44519</v>
      </c>
      <c r="D12" s="2">
        <v>900</v>
      </c>
      <c r="E12" s="1">
        <v>198</v>
      </c>
    </row>
    <row r="13" spans="1:10" x14ac:dyDescent="0.2">
      <c r="D13" s="2">
        <v>500</v>
      </c>
      <c r="E13" s="1">
        <v>191</v>
      </c>
      <c r="H13" s="35"/>
    </row>
    <row r="14" spans="1:10" s="56" customFormat="1" x14ac:dyDescent="0.2">
      <c r="B14" s="8"/>
      <c r="D14" s="2">
        <v>500</v>
      </c>
      <c r="E14" s="56">
        <v>192</v>
      </c>
      <c r="H14" s="36"/>
    </row>
    <row r="15" spans="1:10" s="56" customFormat="1" x14ac:dyDescent="0.2">
      <c r="B15" s="8"/>
      <c r="D15" s="2">
        <v>200</v>
      </c>
      <c r="E15" s="56">
        <v>197</v>
      </c>
      <c r="H15" s="36"/>
    </row>
  </sheetData>
  <customSheetViews>
    <customSheetView guid="{3F9B6805-C9DA-4F8B-AF0F-9C508E75B9FC}">
      <selection activeCell="K11" sqref="K11"/>
      <pageMargins left="0.7" right="0.7" top="0.75" bottom="0.75" header="0.3" footer="0.3"/>
    </customSheetView>
  </customSheetViews>
  <mergeCells count="1">
    <mergeCell ref="A2:B2"/>
  </mergeCells>
  <conditionalFormatting sqref="E2">
    <cfRule type="duplicateValues" dxfId="5" priority="6"/>
  </conditionalFormatting>
  <conditionalFormatting sqref="E2">
    <cfRule type="duplicateValues" dxfId="4" priority="5"/>
  </conditionalFormatting>
  <conditionalFormatting sqref="E2">
    <cfRule type="duplicateValues" dxfId="3" priority="4"/>
  </conditionalFormatting>
  <conditionalFormatting sqref="F2">
    <cfRule type="duplicateValues" dxfId="2" priority="3"/>
  </conditionalFormatting>
  <conditionalFormatting sqref="E1:E1048576">
    <cfRule type="duplicateValues" dxfId="1" priority="2"/>
  </conditionalFormatting>
  <conditionalFormatting sqref="F1:F1048576">
    <cfRule type="duplicateValues" dxfId="0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CF6CF-A47A-4296-B591-087993CA547C}">
  <dimension ref="B2:P21"/>
  <sheetViews>
    <sheetView topLeftCell="A9" workbookViewId="0">
      <selection activeCell="B23" sqref="B23:B33"/>
    </sheetView>
  </sheetViews>
  <sheetFormatPr baseColWidth="10" defaultRowHeight="12.75" x14ac:dyDescent="0.2"/>
  <cols>
    <col min="1" max="1" width="11.42578125" style="1"/>
    <col min="2" max="2" width="13.28515625" style="2" customWidth="1"/>
    <col min="3" max="3" width="11.42578125" style="2"/>
    <col min="4" max="4" width="16.85546875" style="1" customWidth="1"/>
    <col min="5" max="16384" width="11.42578125" style="1"/>
  </cols>
  <sheetData>
    <row r="2" spans="2:16" x14ac:dyDescent="0.2">
      <c r="B2" s="106">
        <v>44515</v>
      </c>
      <c r="C2" s="106"/>
      <c r="D2" s="106"/>
      <c r="E2" s="106"/>
      <c r="F2" s="106"/>
      <c r="G2" s="106"/>
      <c r="H2" s="106"/>
      <c r="J2" s="106"/>
      <c r="K2" s="106"/>
      <c r="L2" s="106"/>
      <c r="M2" s="106"/>
      <c r="N2" s="106"/>
      <c r="O2" s="106"/>
      <c r="P2" s="106"/>
    </row>
    <row r="3" spans="2:16" x14ac:dyDescent="0.2">
      <c r="J3" s="2"/>
      <c r="K3" s="2"/>
    </row>
    <row r="4" spans="2:16" x14ac:dyDescent="0.2">
      <c r="B4" s="107" t="s">
        <v>32</v>
      </c>
      <c r="C4" s="107"/>
      <c r="D4" s="107"/>
      <c r="J4" s="107"/>
      <c r="K4" s="107"/>
      <c r="L4" s="107"/>
    </row>
    <row r="5" spans="2:16" x14ac:dyDescent="0.2">
      <c r="J5" s="2"/>
      <c r="K5" s="2"/>
    </row>
    <row r="6" spans="2:16" x14ac:dyDescent="0.2">
      <c r="B6" s="2">
        <v>2400</v>
      </c>
      <c r="C6" s="2">
        <v>7350</v>
      </c>
      <c r="D6" s="1">
        <v>310459</v>
      </c>
      <c r="J6" s="2"/>
      <c r="K6" s="2"/>
    </row>
    <row r="7" spans="2:16" x14ac:dyDescent="0.2">
      <c r="B7" s="2">
        <v>502.49</v>
      </c>
      <c r="C7" s="2">
        <v>6000</v>
      </c>
      <c r="D7" s="1">
        <v>323396</v>
      </c>
      <c r="J7" s="2"/>
      <c r="K7" s="2"/>
    </row>
    <row r="8" spans="2:16" x14ac:dyDescent="0.2">
      <c r="B8" s="2">
        <v>300</v>
      </c>
      <c r="C8" s="2">
        <v>7500</v>
      </c>
      <c r="J8" s="2"/>
      <c r="K8" s="2"/>
    </row>
    <row r="9" spans="2:16" x14ac:dyDescent="0.2">
      <c r="B9" s="2">
        <v>717.14</v>
      </c>
      <c r="C9" s="2">
        <v>6500</v>
      </c>
      <c r="D9" s="1">
        <v>87961</v>
      </c>
      <c r="J9" s="2"/>
      <c r="K9" s="2"/>
    </row>
    <row r="10" spans="2:16" x14ac:dyDescent="0.2">
      <c r="B10" s="2">
        <v>70</v>
      </c>
      <c r="C10" s="2">
        <v>8700</v>
      </c>
      <c r="D10" s="1">
        <v>83509</v>
      </c>
      <c r="J10" s="2"/>
      <c r="K10" s="2"/>
    </row>
    <row r="11" spans="2:16" x14ac:dyDescent="0.2">
      <c r="B11" s="2">
        <v>413.8</v>
      </c>
      <c r="C11" s="2">
        <v>33000</v>
      </c>
      <c r="J11" s="2"/>
      <c r="K11" s="2"/>
    </row>
    <row r="12" spans="2:16" x14ac:dyDescent="0.2">
      <c r="B12" s="2">
        <v>349.6</v>
      </c>
      <c r="C12" s="2">
        <v>4500</v>
      </c>
      <c r="J12" s="2"/>
      <c r="K12" s="2"/>
    </row>
    <row r="13" spans="2:16" x14ac:dyDescent="0.2">
      <c r="B13" s="2">
        <v>500</v>
      </c>
      <c r="C13" s="2">
        <f>SUM(C6:C12)</f>
        <v>73550</v>
      </c>
      <c r="J13" s="2"/>
      <c r="K13" s="2"/>
    </row>
    <row r="14" spans="2:16" x14ac:dyDescent="0.2">
      <c r="B14" s="2">
        <v>771.08</v>
      </c>
      <c r="J14" s="2"/>
      <c r="K14" s="2"/>
    </row>
    <row r="15" spans="2:16" x14ac:dyDescent="0.2">
      <c r="B15" s="2">
        <v>300</v>
      </c>
      <c r="J15" s="2"/>
      <c r="K15" s="2"/>
    </row>
    <row r="16" spans="2:16" x14ac:dyDescent="0.2">
      <c r="B16" s="2">
        <v>200</v>
      </c>
      <c r="J16" s="2"/>
      <c r="K16" s="2"/>
    </row>
    <row r="17" spans="2:11" x14ac:dyDescent="0.2">
      <c r="B17" s="2">
        <v>732.2</v>
      </c>
      <c r="J17" s="2"/>
      <c r="K17" s="2"/>
    </row>
    <row r="18" spans="2:11" x14ac:dyDescent="0.2">
      <c r="B18" s="2">
        <v>757.67</v>
      </c>
      <c r="J18" s="2"/>
      <c r="K18" s="2"/>
    </row>
    <row r="19" spans="2:11" x14ac:dyDescent="0.2">
      <c r="B19" s="4">
        <v>5000</v>
      </c>
      <c r="J19" s="2"/>
      <c r="K19" s="2"/>
    </row>
    <row r="20" spans="2:11" x14ac:dyDescent="0.2">
      <c r="B20" s="2">
        <f>SUM(B6:B19)</f>
        <v>13013.98</v>
      </c>
      <c r="J20" s="2"/>
      <c r="K20" s="2"/>
    </row>
    <row r="21" spans="2:11" x14ac:dyDescent="0.2">
      <c r="J21" s="2"/>
      <c r="K21" s="2"/>
    </row>
  </sheetData>
  <customSheetViews>
    <customSheetView guid="{3F9B6805-C9DA-4F8B-AF0F-9C508E75B9FC}" topLeftCell="A9">
      <selection activeCell="B23" sqref="B23:B33"/>
      <pageMargins left="0.7" right="0.7" top="0.75" bottom="0.75" header="0.3" footer="0.3"/>
    </customSheetView>
  </customSheetViews>
  <mergeCells count="4">
    <mergeCell ref="B2:H2"/>
    <mergeCell ref="B4:D4"/>
    <mergeCell ref="J2:P2"/>
    <mergeCell ref="J4:L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88B63-1C8C-4DC9-AA38-9CA848EE6B33}">
  <dimension ref="A1:H21"/>
  <sheetViews>
    <sheetView workbookViewId="0">
      <selection sqref="A1:H3"/>
    </sheetView>
  </sheetViews>
  <sheetFormatPr baseColWidth="10" defaultRowHeight="15" x14ac:dyDescent="0.25"/>
  <sheetData>
    <row r="1" spans="1:8" x14ac:dyDescent="0.25">
      <c r="A1" s="1"/>
      <c r="B1" s="106">
        <v>44515</v>
      </c>
      <c r="C1" s="106"/>
      <c r="D1" s="106"/>
      <c r="E1" s="106"/>
      <c r="F1" s="106"/>
      <c r="G1" s="106"/>
      <c r="H1" s="106"/>
    </row>
    <row r="2" spans="1:8" x14ac:dyDescent="0.25">
      <c r="A2" s="1"/>
      <c r="B2" s="2"/>
      <c r="C2" s="2"/>
      <c r="D2" s="1"/>
      <c r="E2" s="1"/>
      <c r="F2" s="1"/>
      <c r="G2" s="1"/>
      <c r="H2" s="1"/>
    </row>
    <row r="3" spans="1:8" s="39" customFormat="1" x14ac:dyDescent="0.25">
      <c r="A3" s="7"/>
      <c r="B3" s="108" t="s">
        <v>32</v>
      </c>
      <c r="C3" s="108"/>
      <c r="D3" s="108"/>
      <c r="E3" s="7"/>
      <c r="F3" s="7"/>
      <c r="G3" s="7"/>
      <c r="H3" s="7"/>
    </row>
    <row r="4" spans="1:8" x14ac:dyDescent="0.25">
      <c r="A4" s="1"/>
      <c r="B4" s="2">
        <v>500</v>
      </c>
      <c r="C4" s="2">
        <v>9500</v>
      </c>
      <c r="D4" s="1">
        <v>372687</v>
      </c>
    </row>
    <row r="5" spans="1:8" x14ac:dyDescent="0.25">
      <c r="A5" s="1"/>
      <c r="B5" s="2">
        <v>200</v>
      </c>
      <c r="C5" s="2">
        <v>6800</v>
      </c>
      <c r="D5" s="1">
        <v>382595</v>
      </c>
    </row>
    <row r="6" spans="1:8" x14ac:dyDescent="0.25">
      <c r="A6" s="1"/>
      <c r="B6" s="2">
        <v>1458.56</v>
      </c>
      <c r="C6" s="2">
        <v>8000</v>
      </c>
      <c r="D6" s="1"/>
    </row>
    <row r="7" spans="1:8" x14ac:dyDescent="0.25">
      <c r="A7" s="1"/>
      <c r="B7" s="2">
        <v>827.6</v>
      </c>
      <c r="C7" s="2">
        <v>5000</v>
      </c>
      <c r="D7" s="1">
        <v>99959</v>
      </c>
    </row>
    <row r="8" spans="1:8" x14ac:dyDescent="0.25">
      <c r="A8" s="1"/>
      <c r="B8" s="2">
        <v>200</v>
      </c>
      <c r="C8" s="2">
        <v>13500</v>
      </c>
      <c r="D8" s="1">
        <v>85170</v>
      </c>
    </row>
    <row r="9" spans="1:8" x14ac:dyDescent="0.25">
      <c r="A9" s="1"/>
      <c r="B9" s="2">
        <v>500</v>
      </c>
      <c r="C9" s="2">
        <v>5600</v>
      </c>
      <c r="D9" s="1"/>
    </row>
    <row r="10" spans="1:8" x14ac:dyDescent="0.25">
      <c r="A10" s="1"/>
      <c r="B10" s="2">
        <v>260.54000000000002</v>
      </c>
      <c r="C10" s="2">
        <v>5900</v>
      </c>
      <c r="D10" s="1"/>
    </row>
    <row r="11" spans="1:8" x14ac:dyDescent="0.25">
      <c r="A11" s="1"/>
      <c r="B11" s="2">
        <v>2000</v>
      </c>
      <c r="C11" s="2">
        <v>4800</v>
      </c>
      <c r="D11" s="1"/>
    </row>
    <row r="12" spans="1:8" x14ac:dyDescent="0.25">
      <c r="A12" s="1"/>
      <c r="B12" s="2">
        <v>300</v>
      </c>
      <c r="C12" s="2">
        <v>15070</v>
      </c>
      <c r="D12" s="1"/>
    </row>
    <row r="13" spans="1:8" x14ac:dyDescent="0.25">
      <c r="A13" s="1"/>
      <c r="B13" s="2">
        <v>300</v>
      </c>
      <c r="C13" s="2">
        <v>11000</v>
      </c>
      <c r="D13" s="1"/>
    </row>
    <row r="14" spans="1:8" x14ac:dyDescent="0.25">
      <c r="A14" s="1"/>
      <c r="B14" s="2">
        <v>749.99</v>
      </c>
      <c r="C14" s="2">
        <v>3800</v>
      </c>
      <c r="D14" s="1"/>
    </row>
    <row r="15" spans="1:8" x14ac:dyDescent="0.25">
      <c r="A15" s="1"/>
      <c r="B15" s="2">
        <v>1000</v>
      </c>
      <c r="C15" s="2">
        <v>5000</v>
      </c>
      <c r="D15" s="1"/>
    </row>
    <row r="16" spans="1:8" x14ac:dyDescent="0.25">
      <c r="A16" s="1"/>
      <c r="B16" s="2">
        <v>610.19000000000005</v>
      </c>
      <c r="C16" s="2">
        <v>2500</v>
      </c>
      <c r="D16" s="1"/>
    </row>
    <row r="17" spans="1:4" x14ac:dyDescent="0.25">
      <c r="A17" s="1"/>
      <c r="B17" s="2">
        <v>850</v>
      </c>
      <c r="C17" s="2">
        <v>2500</v>
      </c>
      <c r="D17" s="1"/>
    </row>
    <row r="18" spans="1:4" x14ac:dyDescent="0.25">
      <c r="A18" s="1"/>
      <c r="B18" s="2">
        <v>300</v>
      </c>
      <c r="C18" s="4">
        <f>SUM(C4:C17)</f>
        <v>98970</v>
      </c>
      <c r="D18" s="1"/>
    </row>
    <row r="19" spans="1:4" x14ac:dyDescent="0.25">
      <c r="A19" s="1"/>
      <c r="B19" s="2">
        <v>552</v>
      </c>
      <c r="C19" s="2"/>
      <c r="D19" s="1"/>
    </row>
    <row r="20" spans="1:4" x14ac:dyDescent="0.25">
      <c r="A20" s="1"/>
      <c r="B20" s="4">
        <f>SUM(B4:B19)</f>
        <v>10608.88</v>
      </c>
      <c r="C20" s="2"/>
      <c r="D20" s="1"/>
    </row>
    <row r="21" spans="1:4" x14ac:dyDescent="0.25">
      <c r="A21" s="1"/>
      <c r="B21" s="2"/>
      <c r="C21" s="2"/>
      <c r="D21" s="1"/>
    </row>
  </sheetData>
  <customSheetViews>
    <customSheetView guid="{3F9B6805-C9DA-4F8B-AF0F-9C508E75B9FC}">
      <selection sqref="A1:H3"/>
      <pageMargins left="0.7" right="0.7" top="0.75" bottom="0.75" header="0.3" footer="0.3"/>
    </customSheetView>
  </customSheetViews>
  <mergeCells count="2">
    <mergeCell ref="B1:H1"/>
    <mergeCell ref="B3:D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B3F0C-2974-41CA-BE13-299C9CD7FEB8}">
  <dimension ref="A1:H17"/>
  <sheetViews>
    <sheetView workbookViewId="0">
      <selection activeCell="E11" sqref="E11"/>
    </sheetView>
  </sheetViews>
  <sheetFormatPr baseColWidth="10" defaultRowHeight="12.75" x14ac:dyDescent="0.2"/>
  <cols>
    <col min="1" max="2" width="11.42578125" style="41"/>
    <col min="3" max="3" width="11.42578125" style="40"/>
    <col min="4" max="4" width="11.42578125" style="43"/>
    <col min="5" max="16384" width="11.42578125" style="41"/>
  </cols>
  <sheetData>
    <row r="1" spans="1:8" x14ac:dyDescent="0.2">
      <c r="A1" s="1"/>
      <c r="B1" s="106">
        <v>44515</v>
      </c>
      <c r="C1" s="106"/>
      <c r="D1" s="106"/>
      <c r="E1" s="106"/>
      <c r="F1" s="106"/>
      <c r="G1" s="106"/>
      <c r="H1" s="106"/>
    </row>
    <row r="2" spans="1:8" x14ac:dyDescent="0.2">
      <c r="A2" s="1"/>
      <c r="B2" s="2"/>
      <c r="C2" s="2"/>
      <c r="D2" s="1"/>
      <c r="E2" s="1"/>
      <c r="F2" s="1"/>
      <c r="G2" s="1"/>
      <c r="H2" s="1"/>
    </row>
    <row r="3" spans="1:8" x14ac:dyDescent="0.2">
      <c r="A3" s="7"/>
      <c r="B3" s="108" t="s">
        <v>32</v>
      </c>
      <c r="C3" s="108"/>
      <c r="D3" s="108"/>
      <c r="E3" s="7"/>
      <c r="F3" s="7"/>
      <c r="G3" s="7"/>
      <c r="H3" s="7"/>
    </row>
    <row r="4" spans="1:8" x14ac:dyDescent="0.2">
      <c r="B4" s="12"/>
      <c r="C4" s="26"/>
      <c r="D4" s="1"/>
    </row>
    <row r="5" spans="1:8" x14ac:dyDescent="0.2">
      <c r="B5" s="2">
        <v>900</v>
      </c>
      <c r="C5" s="26">
        <v>11500</v>
      </c>
      <c r="D5" s="1"/>
    </row>
    <row r="6" spans="1:8" x14ac:dyDescent="0.2">
      <c r="B6" s="2">
        <v>500</v>
      </c>
      <c r="C6" s="26">
        <v>9500</v>
      </c>
      <c r="D6" s="1"/>
    </row>
    <row r="7" spans="1:8" x14ac:dyDescent="0.2">
      <c r="B7" s="2">
        <v>500.02</v>
      </c>
      <c r="C7" s="26">
        <v>2500</v>
      </c>
      <c r="D7" s="1"/>
    </row>
    <row r="8" spans="1:8" x14ac:dyDescent="0.2">
      <c r="B8" s="2">
        <v>200</v>
      </c>
      <c r="C8" s="26">
        <v>2500</v>
      </c>
      <c r="D8" s="1"/>
    </row>
    <row r="9" spans="1:8" x14ac:dyDescent="0.2">
      <c r="B9" s="2">
        <v>946.01</v>
      </c>
      <c r="C9" s="26">
        <v>10500</v>
      </c>
      <c r="D9" s="1"/>
    </row>
    <row r="10" spans="1:8" x14ac:dyDescent="0.2">
      <c r="B10" s="2">
        <v>615.07000000000005</v>
      </c>
      <c r="C10" s="26">
        <v>18000</v>
      </c>
      <c r="D10" s="1"/>
    </row>
    <row r="11" spans="1:8" x14ac:dyDescent="0.2">
      <c r="B11" s="2">
        <v>303.33</v>
      </c>
      <c r="C11" s="26">
        <v>1500</v>
      </c>
      <c r="D11" s="1"/>
    </row>
    <row r="12" spans="1:8" x14ac:dyDescent="0.2">
      <c r="B12" s="2">
        <v>300</v>
      </c>
      <c r="C12" s="26">
        <v>2970</v>
      </c>
      <c r="D12" s="1"/>
    </row>
    <row r="13" spans="1:8" x14ac:dyDescent="0.2">
      <c r="B13" s="2">
        <v>600</v>
      </c>
      <c r="C13" s="26">
        <v>9060</v>
      </c>
      <c r="D13" s="1"/>
    </row>
    <row r="14" spans="1:8" x14ac:dyDescent="0.2">
      <c r="B14" s="2">
        <v>800</v>
      </c>
      <c r="C14" s="26">
        <v>3650</v>
      </c>
      <c r="D14" s="1"/>
    </row>
    <row r="15" spans="1:8" x14ac:dyDescent="0.2">
      <c r="B15" s="4">
        <f>SUM(B5:B14)</f>
        <v>5664.43</v>
      </c>
      <c r="C15" s="42">
        <f>SUM(C5:C14)</f>
        <v>71680</v>
      </c>
      <c r="D15" s="1"/>
    </row>
    <row r="16" spans="1:8" x14ac:dyDescent="0.2">
      <c r="B16" s="12"/>
      <c r="C16" s="26"/>
      <c r="D16" s="1"/>
    </row>
    <row r="17" spans="2:4" x14ac:dyDescent="0.2">
      <c r="B17" s="12"/>
      <c r="C17" s="26"/>
      <c r="D17" s="1"/>
    </row>
  </sheetData>
  <customSheetViews>
    <customSheetView guid="{3F9B6805-C9DA-4F8B-AF0F-9C508E75B9FC}">
      <selection activeCell="E11" sqref="E11"/>
      <pageMargins left="0.7" right="0.7" top="0.75" bottom="0.75" header="0.3" footer="0.3"/>
    </customSheetView>
  </customSheetViews>
  <mergeCells count="2">
    <mergeCell ref="B1:H1"/>
    <mergeCell ref="B3:D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7B204-AEDB-490A-A7FB-77F57F505F4D}">
  <dimension ref="A1:H21"/>
  <sheetViews>
    <sheetView workbookViewId="0">
      <selection activeCell="D9" sqref="D9"/>
    </sheetView>
  </sheetViews>
  <sheetFormatPr baseColWidth="10" defaultRowHeight="15" x14ac:dyDescent="0.25"/>
  <sheetData>
    <row r="1" spans="1:8" x14ac:dyDescent="0.25">
      <c r="A1" s="1"/>
      <c r="B1" s="106">
        <v>44515</v>
      </c>
      <c r="C1" s="106"/>
      <c r="D1" s="106"/>
      <c r="E1" s="106"/>
      <c r="F1" s="106"/>
      <c r="G1" s="106"/>
      <c r="H1" s="106"/>
    </row>
    <row r="2" spans="1:8" x14ac:dyDescent="0.25">
      <c r="A2" s="1"/>
      <c r="B2" s="2"/>
      <c r="C2" s="2"/>
      <c r="D2" s="1"/>
      <c r="E2" s="1"/>
      <c r="F2" s="1"/>
      <c r="G2" s="1"/>
      <c r="H2" s="1"/>
    </row>
    <row r="3" spans="1:8" x14ac:dyDescent="0.25">
      <c r="A3" s="7"/>
      <c r="B3" s="108" t="s">
        <v>32</v>
      </c>
      <c r="C3" s="108"/>
      <c r="D3" s="108"/>
      <c r="E3" s="108" t="s">
        <v>20</v>
      </c>
      <c r="F3" s="108"/>
      <c r="G3" s="7"/>
      <c r="H3" s="7"/>
    </row>
    <row r="4" spans="1:8" x14ac:dyDescent="0.25">
      <c r="A4" s="1"/>
      <c r="B4" s="2">
        <v>724.15</v>
      </c>
      <c r="C4" s="2">
        <v>870</v>
      </c>
      <c r="D4" s="1"/>
    </row>
    <row r="5" spans="1:8" x14ac:dyDescent="0.25">
      <c r="A5" s="1"/>
      <c r="B5" s="2">
        <v>200</v>
      </c>
      <c r="C5" s="2">
        <v>10000</v>
      </c>
      <c r="D5" s="1"/>
    </row>
    <row r="6" spans="1:8" x14ac:dyDescent="0.25">
      <c r="A6" s="1"/>
      <c r="B6" s="2">
        <v>523.16999999999996</v>
      </c>
      <c r="C6" s="2">
        <v>3000</v>
      </c>
      <c r="D6" s="1"/>
    </row>
    <row r="7" spans="1:8" x14ac:dyDescent="0.25">
      <c r="A7" s="1"/>
      <c r="B7" s="2">
        <v>1020.06</v>
      </c>
      <c r="C7" s="2">
        <v>3500</v>
      </c>
      <c r="D7" s="1"/>
    </row>
    <row r="8" spans="1:8" x14ac:dyDescent="0.25">
      <c r="A8" s="1"/>
      <c r="B8" s="2">
        <v>800.19</v>
      </c>
      <c r="C8" s="2">
        <v>6110</v>
      </c>
      <c r="D8" s="1"/>
    </row>
    <row r="9" spans="1:8" x14ac:dyDescent="0.25">
      <c r="A9" s="1"/>
      <c r="B9" s="2">
        <v>1000.03</v>
      </c>
      <c r="C9" s="2">
        <v>10000</v>
      </c>
      <c r="D9" s="1"/>
    </row>
    <row r="10" spans="1:8" x14ac:dyDescent="0.25">
      <c r="A10" s="1"/>
      <c r="B10" s="2">
        <v>1500</v>
      </c>
      <c r="C10" s="2">
        <v>0</v>
      </c>
      <c r="D10" s="1"/>
    </row>
    <row r="11" spans="1:8" x14ac:dyDescent="0.25">
      <c r="A11" s="1"/>
      <c r="B11" s="2">
        <v>0</v>
      </c>
      <c r="C11" s="2">
        <v>0</v>
      </c>
      <c r="D11" s="1"/>
    </row>
    <row r="12" spans="1:8" x14ac:dyDescent="0.25">
      <c r="A12" s="1"/>
      <c r="B12" s="2">
        <v>0</v>
      </c>
      <c r="C12" s="2">
        <v>0</v>
      </c>
      <c r="D12" s="1"/>
    </row>
    <row r="13" spans="1:8" x14ac:dyDescent="0.25">
      <c r="A13" s="1"/>
      <c r="B13" s="2">
        <v>0</v>
      </c>
      <c r="C13" s="2">
        <v>0</v>
      </c>
      <c r="D13" s="1"/>
    </row>
    <row r="14" spans="1:8" x14ac:dyDescent="0.25">
      <c r="A14" s="1"/>
      <c r="B14" s="2">
        <v>0</v>
      </c>
      <c r="C14" s="2">
        <v>0</v>
      </c>
      <c r="D14" s="1"/>
    </row>
    <row r="15" spans="1:8" x14ac:dyDescent="0.25">
      <c r="A15" s="1"/>
      <c r="B15" s="2">
        <v>0</v>
      </c>
      <c r="C15" s="2">
        <v>0</v>
      </c>
      <c r="D15" s="1"/>
    </row>
    <row r="16" spans="1:8" x14ac:dyDescent="0.25">
      <c r="A16" s="1"/>
      <c r="B16" s="2">
        <v>0</v>
      </c>
      <c r="C16" s="2">
        <v>0</v>
      </c>
      <c r="D16" s="1"/>
    </row>
    <row r="17" spans="1:4" x14ac:dyDescent="0.25">
      <c r="A17" s="1"/>
      <c r="B17" s="2">
        <v>0</v>
      </c>
      <c r="C17" s="2">
        <v>0</v>
      </c>
      <c r="D17" s="1"/>
    </row>
    <row r="18" spans="1:4" x14ac:dyDescent="0.25">
      <c r="A18" s="1"/>
      <c r="B18" s="2">
        <v>0</v>
      </c>
      <c r="C18" s="4">
        <f>SUM(C4:C17)</f>
        <v>33480</v>
      </c>
      <c r="D18" s="1"/>
    </row>
    <row r="19" spans="1:4" x14ac:dyDescent="0.25">
      <c r="A19" s="1"/>
      <c r="B19" s="2">
        <v>0</v>
      </c>
      <c r="C19" s="2"/>
      <c r="D19" s="1"/>
    </row>
    <row r="20" spans="1:4" x14ac:dyDescent="0.25">
      <c r="A20" s="1"/>
      <c r="B20" s="4">
        <f>SUM(B4:B19)</f>
        <v>5767.6</v>
      </c>
      <c r="C20" s="2"/>
      <c r="D20" s="1"/>
    </row>
    <row r="21" spans="1:4" x14ac:dyDescent="0.25">
      <c r="A21" s="1"/>
      <c r="B21" s="2"/>
      <c r="C21" s="2"/>
      <c r="D21" s="1"/>
    </row>
  </sheetData>
  <customSheetViews>
    <customSheetView guid="{3F9B6805-C9DA-4F8B-AF0F-9C508E75B9FC}">
      <selection activeCell="D9" sqref="D9"/>
      <pageMargins left="0.7" right="0.7" top="0.75" bottom="0.75" header="0.3" footer="0.3"/>
    </customSheetView>
  </customSheetViews>
  <mergeCells count="3">
    <mergeCell ref="B1:H1"/>
    <mergeCell ref="B3:D3"/>
    <mergeCell ref="E3:F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99B1E-590C-4B6A-B0BE-389EE849B7DA}">
  <dimension ref="A3:G23"/>
  <sheetViews>
    <sheetView workbookViewId="0">
      <selection activeCell="A3" sqref="A3:G23"/>
    </sheetView>
  </sheetViews>
  <sheetFormatPr baseColWidth="10" defaultRowHeight="15" x14ac:dyDescent="0.25"/>
  <sheetData>
    <row r="3" spans="1:7" x14ac:dyDescent="0.25">
      <c r="A3" s="106">
        <v>44515</v>
      </c>
      <c r="B3" s="106"/>
      <c r="C3" s="106"/>
      <c r="D3" s="106"/>
      <c r="E3" s="106"/>
      <c r="F3" s="106"/>
      <c r="G3" s="106"/>
    </row>
    <row r="4" spans="1:7" x14ac:dyDescent="0.25">
      <c r="A4" s="2"/>
      <c r="B4" s="2"/>
      <c r="C4" s="1"/>
      <c r="D4" s="1"/>
      <c r="E4" s="1"/>
      <c r="F4" s="1"/>
      <c r="G4" s="1"/>
    </row>
    <row r="5" spans="1:7" x14ac:dyDescent="0.25">
      <c r="A5" s="107" t="s">
        <v>32</v>
      </c>
      <c r="B5" s="107"/>
      <c r="C5" s="107"/>
      <c r="D5" s="1"/>
      <c r="E5" s="1"/>
      <c r="F5" s="1"/>
      <c r="G5" s="1"/>
    </row>
    <row r="6" spans="1:7" x14ac:dyDescent="0.25">
      <c r="A6" s="2"/>
      <c r="B6" s="2"/>
      <c r="C6" s="1"/>
      <c r="D6" s="1"/>
      <c r="E6" s="1"/>
      <c r="F6" s="1"/>
      <c r="G6" s="1"/>
    </row>
    <row r="7" spans="1:7" x14ac:dyDescent="0.25">
      <c r="A7" s="2">
        <v>1891.14</v>
      </c>
      <c r="B7" s="2">
        <v>8000</v>
      </c>
      <c r="C7" s="1">
        <v>3460189</v>
      </c>
      <c r="D7" s="1"/>
      <c r="E7" s="1"/>
      <c r="F7" s="1"/>
      <c r="G7" s="1"/>
    </row>
    <row r="8" spans="1:7" x14ac:dyDescent="0.25">
      <c r="A8" s="2">
        <v>1253.43</v>
      </c>
      <c r="B8" s="2">
        <v>6000</v>
      </c>
      <c r="C8" s="1">
        <v>2465078</v>
      </c>
      <c r="D8" s="1"/>
      <c r="E8" s="1"/>
      <c r="F8" s="1"/>
      <c r="G8" s="1"/>
    </row>
    <row r="9" spans="1:7" x14ac:dyDescent="0.25">
      <c r="A9" s="2">
        <v>100</v>
      </c>
      <c r="B9" s="2">
        <v>23500</v>
      </c>
      <c r="C9" s="1"/>
      <c r="D9" s="1"/>
      <c r="E9" s="1"/>
      <c r="F9" s="1"/>
      <c r="G9" s="1"/>
    </row>
    <row r="10" spans="1:7" x14ac:dyDescent="0.25">
      <c r="A10" s="2">
        <v>100</v>
      </c>
      <c r="B10" s="2">
        <v>3000</v>
      </c>
      <c r="C10" s="1">
        <v>902861</v>
      </c>
      <c r="D10" s="1"/>
      <c r="E10" s="1"/>
      <c r="F10" s="1"/>
      <c r="G10" s="1"/>
    </row>
    <row r="11" spans="1:7" x14ac:dyDescent="0.25">
      <c r="A11" s="2">
        <v>835.73</v>
      </c>
      <c r="B11" s="2">
        <v>5500</v>
      </c>
      <c r="C11" s="1">
        <v>719447</v>
      </c>
      <c r="D11" s="1"/>
      <c r="E11" s="1"/>
      <c r="F11" s="1"/>
      <c r="G11" s="1"/>
    </row>
    <row r="12" spans="1:7" x14ac:dyDescent="0.25">
      <c r="A12" s="2">
        <v>2199</v>
      </c>
      <c r="B12" s="2">
        <v>17000</v>
      </c>
      <c r="C12" s="1"/>
      <c r="D12" s="1"/>
      <c r="E12" s="1"/>
      <c r="F12" s="1"/>
      <c r="G12" s="1"/>
    </row>
    <row r="13" spans="1:7" x14ac:dyDescent="0.25">
      <c r="A13" s="2">
        <v>4398</v>
      </c>
      <c r="B13" s="2">
        <v>12500</v>
      </c>
      <c r="C13" s="1">
        <v>777744</v>
      </c>
      <c r="D13" s="1"/>
      <c r="E13" s="1"/>
      <c r="F13" s="1"/>
      <c r="G13" s="1"/>
    </row>
    <row r="14" spans="1:7" x14ac:dyDescent="0.25">
      <c r="A14" s="2">
        <v>310.35000000000002</v>
      </c>
      <c r="B14" s="2">
        <v>13000</v>
      </c>
      <c r="C14" s="1">
        <v>576507</v>
      </c>
      <c r="D14" s="1"/>
      <c r="E14" s="1"/>
      <c r="F14" s="1"/>
      <c r="G14" s="1"/>
    </row>
    <row r="15" spans="1:7" x14ac:dyDescent="0.25">
      <c r="A15" s="2">
        <v>2000</v>
      </c>
      <c r="B15" s="2">
        <f>SUM(B7:B14)</f>
        <v>88500</v>
      </c>
      <c r="C15" s="1"/>
      <c r="D15" s="1"/>
      <c r="E15" s="1"/>
      <c r="F15" s="1"/>
      <c r="G15" s="1"/>
    </row>
    <row r="16" spans="1:7" x14ac:dyDescent="0.25">
      <c r="A16" s="2">
        <v>1000</v>
      </c>
      <c r="B16" s="2"/>
      <c r="C16" s="1">
        <v>84806</v>
      </c>
      <c r="D16" s="1"/>
      <c r="E16" s="1"/>
      <c r="F16" s="1"/>
      <c r="G16" s="1"/>
    </row>
    <row r="17" spans="1:7" x14ac:dyDescent="0.25">
      <c r="A17" s="2">
        <v>300</v>
      </c>
      <c r="B17" s="2"/>
      <c r="C17" s="1">
        <v>92002</v>
      </c>
      <c r="D17" s="1"/>
      <c r="E17" s="1"/>
      <c r="F17" s="1"/>
      <c r="G17" s="1"/>
    </row>
    <row r="18" spans="1:7" x14ac:dyDescent="0.25">
      <c r="A18" s="2">
        <v>455.8</v>
      </c>
      <c r="B18" s="2"/>
      <c r="C18" s="1"/>
      <c r="D18" s="1"/>
      <c r="E18" s="1"/>
      <c r="F18" s="1"/>
      <c r="G18" s="1"/>
    </row>
    <row r="19" spans="1:7" x14ac:dyDescent="0.25">
      <c r="A19" s="2">
        <v>240.13</v>
      </c>
      <c r="B19" s="2"/>
      <c r="C19" s="1"/>
      <c r="D19" s="1"/>
      <c r="E19" s="1"/>
      <c r="F19" s="1"/>
      <c r="G19" s="1"/>
    </row>
    <row r="20" spans="1:7" x14ac:dyDescent="0.25">
      <c r="A20" s="2">
        <v>500</v>
      </c>
      <c r="B20" s="2"/>
      <c r="C20" s="1"/>
      <c r="D20" s="1"/>
      <c r="E20" s="1"/>
      <c r="F20" s="1"/>
      <c r="G20" s="1"/>
    </row>
    <row r="21" spans="1:7" x14ac:dyDescent="0.25">
      <c r="A21" s="2">
        <f>SUM(A7:A20)</f>
        <v>15583.579999999998</v>
      </c>
      <c r="B21" s="2"/>
      <c r="C21" s="1"/>
      <c r="D21" s="1"/>
      <c r="E21" s="1"/>
      <c r="F21" s="1"/>
      <c r="G21" s="1"/>
    </row>
    <row r="22" spans="1:7" x14ac:dyDescent="0.25">
      <c r="A22" s="2"/>
      <c r="B22" s="2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</sheetData>
  <customSheetViews>
    <customSheetView guid="{3F9B6805-C9DA-4F8B-AF0F-9C508E75B9FC}">
      <selection activeCell="A3" sqref="A3:G23"/>
      <pageMargins left="0.7" right="0.7" top="0.75" bottom="0.75" header="0.3" footer="0.3"/>
    </customSheetView>
  </customSheetViews>
  <mergeCells count="2">
    <mergeCell ref="A3:G3"/>
    <mergeCell ref="A5:C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83CC5-0B1A-4854-83A8-BAC093D52B65}">
  <dimension ref="A1"/>
  <sheetViews>
    <sheetView workbookViewId="0"/>
  </sheetViews>
  <sheetFormatPr baseColWidth="10" defaultRowHeight="15" x14ac:dyDescent="0.25"/>
  <sheetData/>
  <customSheetViews>
    <customSheetView guid="{3F9B6805-C9DA-4F8B-AF0F-9C508E75B9FC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0AFB2-BCC1-4626-83D4-4FC60DCF014C}">
  <dimension ref="A2:AE112"/>
  <sheetViews>
    <sheetView topLeftCell="A10" workbookViewId="0">
      <selection activeCell="AF10" sqref="AF10"/>
    </sheetView>
  </sheetViews>
  <sheetFormatPr baseColWidth="10" defaultRowHeight="12.75" x14ac:dyDescent="0.2"/>
  <cols>
    <col min="1" max="1" width="25.42578125" style="8" customWidth="1"/>
    <col min="2" max="2" width="9.42578125" style="6" customWidth="1"/>
    <col min="3" max="3" width="11.42578125" style="2"/>
    <col min="4" max="4" width="11.42578125" style="1"/>
    <col min="5" max="5" width="29.7109375" style="8" bestFit="1" customWidth="1"/>
    <col min="6" max="6" width="11.42578125" style="6"/>
    <col min="7" max="7" width="11.42578125" style="2"/>
    <col min="8" max="8" width="11.42578125" style="1"/>
    <col min="9" max="9" width="30.7109375" style="10" customWidth="1"/>
    <col min="10" max="10" width="11.42578125" style="1"/>
    <col min="11" max="11" width="11.42578125" style="2"/>
    <col min="12" max="13" width="11.42578125" style="1"/>
    <col min="14" max="14" width="31" style="67" customWidth="1"/>
    <col min="15" max="15" width="17.85546875" style="8" bestFit="1" customWidth="1"/>
    <col min="16" max="16" width="11.42578125" style="2"/>
    <col min="17" max="20" width="11.42578125" style="1"/>
    <col min="21" max="21" width="31.85546875" style="55" customWidth="1"/>
    <col min="22" max="22" width="24.42578125" style="1" customWidth="1"/>
    <col min="23" max="23" width="11.42578125" style="2"/>
    <col min="24" max="24" width="11.42578125" style="1"/>
    <col min="25" max="25" width="17.28515625" style="1" customWidth="1"/>
    <col min="26" max="26" width="11.42578125" style="1"/>
    <col min="27" max="27" width="29.85546875" style="1" customWidth="1"/>
    <col min="28" max="28" width="25.7109375" style="1" customWidth="1"/>
    <col min="29" max="16384" width="11.42578125" style="1"/>
  </cols>
  <sheetData>
    <row r="2" spans="1:31" x14ac:dyDescent="0.2">
      <c r="A2" s="30" t="s">
        <v>5</v>
      </c>
      <c r="B2" s="16" t="s">
        <v>2</v>
      </c>
      <c r="C2" s="15" t="s">
        <v>0</v>
      </c>
      <c r="D2" s="7" t="s">
        <v>1</v>
      </c>
      <c r="E2" s="37" t="s">
        <v>5</v>
      </c>
      <c r="F2" s="16" t="s">
        <v>2</v>
      </c>
      <c r="G2" s="4" t="s">
        <v>0</v>
      </c>
      <c r="H2" s="7" t="s">
        <v>1</v>
      </c>
      <c r="I2" s="11" t="s">
        <v>5</v>
      </c>
      <c r="J2" s="16" t="s">
        <v>2</v>
      </c>
      <c r="K2" s="4" t="s">
        <v>0</v>
      </c>
      <c r="L2" s="7" t="s">
        <v>1</v>
      </c>
      <c r="N2" s="66" t="s">
        <v>5</v>
      </c>
      <c r="O2" s="19" t="s">
        <v>2</v>
      </c>
      <c r="P2" s="15" t="s">
        <v>0</v>
      </c>
      <c r="Q2" s="7" t="s">
        <v>1</v>
      </c>
      <c r="R2" s="21" t="s">
        <v>9</v>
      </c>
      <c r="U2" s="11" t="s">
        <v>5</v>
      </c>
      <c r="V2" s="19" t="s">
        <v>2</v>
      </c>
      <c r="W2" s="15" t="s">
        <v>0</v>
      </c>
      <c r="X2" s="7" t="s">
        <v>1</v>
      </c>
      <c r="Y2" s="21" t="s">
        <v>9</v>
      </c>
      <c r="AA2" s="11" t="s">
        <v>5</v>
      </c>
      <c r="AB2" s="19" t="s">
        <v>2</v>
      </c>
      <c r="AC2" s="15" t="s">
        <v>0</v>
      </c>
      <c r="AD2" s="73" t="s">
        <v>1</v>
      </c>
      <c r="AE2" s="21" t="s">
        <v>9</v>
      </c>
    </row>
    <row r="3" spans="1:31" x14ac:dyDescent="0.2">
      <c r="A3" s="8">
        <v>44511</v>
      </c>
      <c r="B3" s="18">
        <v>44480</v>
      </c>
      <c r="C3" s="2">
        <v>500</v>
      </c>
      <c r="D3" s="1">
        <v>183</v>
      </c>
      <c r="E3" s="8">
        <v>44511</v>
      </c>
      <c r="F3" s="18">
        <v>44497</v>
      </c>
      <c r="G3" s="2">
        <v>500</v>
      </c>
      <c r="H3" s="1">
        <v>312</v>
      </c>
      <c r="I3" s="10">
        <v>44510</v>
      </c>
      <c r="J3" s="17"/>
      <c r="K3" s="2">
        <v>300</v>
      </c>
      <c r="L3" s="1">
        <v>1007</v>
      </c>
      <c r="N3" s="67">
        <v>44504</v>
      </c>
      <c r="O3" s="20">
        <v>44432</v>
      </c>
      <c r="P3" s="2">
        <v>200</v>
      </c>
      <c r="Q3" s="1">
        <v>60</v>
      </c>
      <c r="U3" s="55">
        <v>40495</v>
      </c>
      <c r="V3" s="20">
        <v>44511</v>
      </c>
      <c r="W3" s="2">
        <v>500</v>
      </c>
      <c r="X3" s="1">
        <v>411</v>
      </c>
      <c r="Y3" s="1" t="s">
        <v>28</v>
      </c>
      <c r="AA3" s="71">
        <v>44536</v>
      </c>
      <c r="AB3" s="20">
        <v>44533</v>
      </c>
      <c r="AC3" s="2">
        <v>500</v>
      </c>
      <c r="AD3" s="72">
        <v>465</v>
      </c>
      <c r="AE3" s="72"/>
    </row>
    <row r="4" spans="1:31" x14ac:dyDescent="0.2">
      <c r="C4" s="2">
        <v>400</v>
      </c>
      <c r="D4" s="1">
        <v>218</v>
      </c>
      <c r="E4" s="8">
        <v>44510</v>
      </c>
      <c r="G4" s="2">
        <v>200</v>
      </c>
      <c r="H4" s="1">
        <v>319</v>
      </c>
      <c r="K4" s="2">
        <v>400</v>
      </c>
      <c r="L4" s="1">
        <v>972</v>
      </c>
      <c r="P4" s="2">
        <v>200</v>
      </c>
      <c r="Q4" s="1">
        <v>62</v>
      </c>
      <c r="R4" s="1" t="s">
        <v>10</v>
      </c>
      <c r="W4" s="2">
        <v>200</v>
      </c>
      <c r="X4" s="1">
        <v>430</v>
      </c>
      <c r="AA4" s="71"/>
      <c r="AB4" s="72"/>
      <c r="AC4" s="2">
        <v>500</v>
      </c>
      <c r="AD4" s="72">
        <v>463</v>
      </c>
      <c r="AE4" s="72"/>
    </row>
    <row r="5" spans="1:31" x14ac:dyDescent="0.2">
      <c r="C5" s="2">
        <v>200</v>
      </c>
      <c r="D5" s="1">
        <v>238</v>
      </c>
      <c r="G5" s="2">
        <v>200</v>
      </c>
      <c r="H5" s="1">
        <v>318</v>
      </c>
      <c r="K5" s="2">
        <v>400</v>
      </c>
      <c r="L5" s="1">
        <v>973</v>
      </c>
      <c r="P5" s="2">
        <v>200</v>
      </c>
      <c r="Q5" s="1">
        <v>63</v>
      </c>
      <c r="R5" s="1" t="s">
        <v>11</v>
      </c>
      <c r="AA5" s="71"/>
      <c r="AB5" s="72"/>
      <c r="AC5" s="2">
        <v>500</v>
      </c>
      <c r="AD5" s="72">
        <v>464</v>
      </c>
      <c r="AE5" s="72"/>
    </row>
    <row r="6" spans="1:31" x14ac:dyDescent="0.2">
      <c r="C6" s="2">
        <v>200</v>
      </c>
      <c r="D6" s="1">
        <v>239</v>
      </c>
      <c r="E6" s="8">
        <v>44515</v>
      </c>
      <c r="G6" s="2">
        <v>200</v>
      </c>
      <c r="H6" s="1">
        <v>320</v>
      </c>
      <c r="K6" s="2">
        <v>400</v>
      </c>
      <c r="L6" s="1">
        <v>974</v>
      </c>
      <c r="P6" s="2">
        <v>200</v>
      </c>
      <c r="Q6" s="1">
        <v>64</v>
      </c>
      <c r="R6" s="1" t="s">
        <v>12</v>
      </c>
      <c r="AA6" s="71"/>
      <c r="AB6" s="72"/>
      <c r="AC6" s="2">
        <v>400</v>
      </c>
      <c r="AD6" s="72">
        <v>477</v>
      </c>
      <c r="AE6" s="72"/>
    </row>
    <row r="7" spans="1:31" x14ac:dyDescent="0.2">
      <c r="C7" s="2">
        <v>200</v>
      </c>
      <c r="D7" s="1">
        <v>240</v>
      </c>
      <c r="G7" s="2">
        <v>200</v>
      </c>
      <c r="H7" s="1">
        <v>321</v>
      </c>
      <c r="I7" s="10">
        <v>44512</v>
      </c>
      <c r="K7" s="2">
        <v>200</v>
      </c>
      <c r="L7" s="1">
        <v>1038</v>
      </c>
      <c r="P7" s="2">
        <v>200</v>
      </c>
      <c r="Q7" s="1">
        <v>65</v>
      </c>
      <c r="U7" s="55">
        <v>44520</v>
      </c>
      <c r="W7" s="2">
        <v>500</v>
      </c>
      <c r="X7" s="1">
        <v>413</v>
      </c>
      <c r="Y7" s="1" t="s">
        <v>27</v>
      </c>
      <c r="AA7" s="71"/>
      <c r="AB7" s="72"/>
      <c r="AC7" s="2"/>
      <c r="AD7" s="72"/>
      <c r="AE7" s="72"/>
    </row>
    <row r="8" spans="1:31" x14ac:dyDescent="0.2">
      <c r="C8" s="2">
        <v>200</v>
      </c>
      <c r="D8" s="1">
        <v>241</v>
      </c>
      <c r="G8" s="2">
        <v>200</v>
      </c>
      <c r="H8" s="1">
        <v>322</v>
      </c>
      <c r="K8" s="2">
        <v>400</v>
      </c>
      <c r="L8" s="1">
        <v>975</v>
      </c>
      <c r="P8" s="2">
        <v>200</v>
      </c>
      <c r="Q8" s="1">
        <v>66</v>
      </c>
      <c r="W8" s="2">
        <v>400</v>
      </c>
      <c r="X8" s="1">
        <v>420</v>
      </c>
      <c r="AA8" s="71"/>
      <c r="AB8" s="72"/>
      <c r="AC8" s="2"/>
      <c r="AD8" s="72"/>
      <c r="AE8" s="72"/>
    </row>
    <row r="9" spans="1:31" x14ac:dyDescent="0.2">
      <c r="C9" s="2">
        <v>500</v>
      </c>
      <c r="D9" s="1">
        <v>177</v>
      </c>
      <c r="G9" s="2">
        <v>100</v>
      </c>
      <c r="H9" s="1">
        <v>324</v>
      </c>
      <c r="K9" s="2">
        <v>400</v>
      </c>
      <c r="L9" s="1">
        <v>976</v>
      </c>
      <c r="P9" s="2">
        <v>200</v>
      </c>
      <c r="Q9" s="1">
        <v>67</v>
      </c>
      <c r="W9" s="2">
        <v>300</v>
      </c>
      <c r="X9" s="1">
        <v>424</v>
      </c>
      <c r="AA9" s="71"/>
      <c r="AB9" s="72"/>
      <c r="AC9" s="2"/>
      <c r="AD9" s="72"/>
      <c r="AE9" s="72"/>
    </row>
    <row r="10" spans="1:31" x14ac:dyDescent="0.2">
      <c r="C10" s="2">
        <v>500</v>
      </c>
      <c r="D10" s="1">
        <v>178</v>
      </c>
      <c r="G10" s="2">
        <v>100</v>
      </c>
      <c r="H10" s="1">
        <v>325</v>
      </c>
      <c r="I10" s="10">
        <v>44533</v>
      </c>
      <c r="K10" s="2">
        <v>100</v>
      </c>
      <c r="L10" s="1">
        <v>1062</v>
      </c>
      <c r="P10" s="2">
        <v>100</v>
      </c>
      <c r="Q10" s="1">
        <v>82</v>
      </c>
      <c r="AA10" s="71"/>
      <c r="AB10" s="72"/>
      <c r="AC10" s="2"/>
      <c r="AD10" s="72"/>
      <c r="AE10" s="72"/>
    </row>
    <row r="11" spans="1:31" x14ac:dyDescent="0.2">
      <c r="C11" s="2">
        <v>500</v>
      </c>
      <c r="D11" s="1">
        <v>179</v>
      </c>
      <c r="G11" s="2">
        <v>100</v>
      </c>
      <c r="H11" s="1">
        <v>326</v>
      </c>
      <c r="K11" s="2">
        <v>200</v>
      </c>
      <c r="L11" s="1">
        <v>1044</v>
      </c>
      <c r="P11" s="2">
        <v>100</v>
      </c>
      <c r="Q11" s="1">
        <v>83</v>
      </c>
      <c r="AA11" s="71"/>
      <c r="AB11" s="72"/>
      <c r="AC11" s="2"/>
      <c r="AD11" s="72"/>
      <c r="AE11" s="72"/>
    </row>
    <row r="12" spans="1:31" x14ac:dyDescent="0.2">
      <c r="A12" s="8">
        <v>44510</v>
      </c>
      <c r="C12" s="2">
        <v>400</v>
      </c>
      <c r="D12" s="1">
        <v>217</v>
      </c>
      <c r="E12" s="8">
        <v>44514</v>
      </c>
      <c r="G12" s="2">
        <v>100</v>
      </c>
      <c r="H12" s="1">
        <v>410</v>
      </c>
      <c r="K12" s="2">
        <v>100</v>
      </c>
      <c r="L12" s="1">
        <v>1063</v>
      </c>
      <c r="P12" s="2">
        <v>100</v>
      </c>
      <c r="Q12" s="1">
        <v>84</v>
      </c>
      <c r="AA12" s="71"/>
      <c r="AB12" s="72"/>
      <c r="AC12" s="2"/>
      <c r="AD12" s="72"/>
      <c r="AE12" s="72"/>
    </row>
    <row r="13" spans="1:31" x14ac:dyDescent="0.2">
      <c r="C13" s="2">
        <v>500</v>
      </c>
      <c r="D13" s="1">
        <v>176</v>
      </c>
      <c r="E13" s="8">
        <v>44506</v>
      </c>
      <c r="G13" s="2">
        <v>400</v>
      </c>
      <c r="H13" s="1">
        <v>313</v>
      </c>
      <c r="K13" s="2">
        <v>200</v>
      </c>
      <c r="L13" s="1">
        <v>1045</v>
      </c>
      <c r="P13" s="2">
        <v>100</v>
      </c>
      <c r="Q13" s="1">
        <v>85</v>
      </c>
      <c r="AA13" s="71"/>
      <c r="AB13" s="72"/>
      <c r="AC13" s="2"/>
      <c r="AD13" s="72"/>
      <c r="AE13" s="72"/>
    </row>
    <row r="14" spans="1:31" x14ac:dyDescent="0.2">
      <c r="A14" s="8">
        <v>44501</v>
      </c>
      <c r="C14" s="2">
        <v>300</v>
      </c>
      <c r="D14" s="1">
        <v>280</v>
      </c>
      <c r="G14" s="2">
        <v>400</v>
      </c>
      <c r="H14" s="1">
        <v>314</v>
      </c>
      <c r="K14" s="2">
        <v>200</v>
      </c>
      <c r="L14" s="1">
        <v>1046</v>
      </c>
      <c r="P14" s="2">
        <v>100</v>
      </c>
      <c r="Q14" s="1">
        <v>86</v>
      </c>
    </row>
    <row r="15" spans="1:31" x14ac:dyDescent="0.2">
      <c r="C15" s="2">
        <v>200</v>
      </c>
      <c r="D15" s="1">
        <v>283</v>
      </c>
      <c r="G15" s="2">
        <v>300</v>
      </c>
      <c r="H15" s="1">
        <v>315</v>
      </c>
      <c r="K15" s="2">
        <v>100</v>
      </c>
      <c r="L15" s="1">
        <v>1064</v>
      </c>
      <c r="P15" s="2">
        <v>100</v>
      </c>
      <c r="Q15" s="1">
        <v>87</v>
      </c>
    </row>
    <row r="16" spans="1:31" x14ac:dyDescent="0.2">
      <c r="C16" s="2">
        <v>200</v>
      </c>
      <c r="D16" s="1">
        <v>284</v>
      </c>
      <c r="G16" s="2">
        <v>100</v>
      </c>
      <c r="H16" s="1">
        <v>323</v>
      </c>
      <c r="K16" s="2">
        <v>200</v>
      </c>
      <c r="L16" s="1">
        <v>1043</v>
      </c>
      <c r="P16" s="2">
        <v>100</v>
      </c>
      <c r="Q16" s="1">
        <v>94</v>
      </c>
    </row>
    <row r="17" spans="1:23" x14ac:dyDescent="0.2">
      <c r="C17" s="2">
        <v>100</v>
      </c>
      <c r="D17" s="1">
        <v>301</v>
      </c>
      <c r="E17" s="8">
        <v>44507</v>
      </c>
      <c r="G17" s="2">
        <v>500</v>
      </c>
      <c r="H17" s="1">
        <v>311</v>
      </c>
      <c r="K17" s="2">
        <v>300</v>
      </c>
      <c r="L17" s="1">
        <v>1011</v>
      </c>
      <c r="N17" s="67">
        <v>44490</v>
      </c>
      <c r="O17" s="20">
        <v>44432</v>
      </c>
      <c r="P17" s="2">
        <v>500</v>
      </c>
      <c r="Q17" s="1">
        <v>42</v>
      </c>
    </row>
    <row r="18" spans="1:23" x14ac:dyDescent="0.2">
      <c r="A18" s="8">
        <v>44502</v>
      </c>
      <c r="G18" s="2">
        <v>200</v>
      </c>
      <c r="H18" s="1">
        <v>317</v>
      </c>
      <c r="K18" s="2">
        <v>300</v>
      </c>
      <c r="L18" s="1">
        <v>1012</v>
      </c>
      <c r="P18" s="2">
        <v>100</v>
      </c>
      <c r="Q18" s="1">
        <v>43</v>
      </c>
    </row>
    <row r="19" spans="1:23" x14ac:dyDescent="0.2">
      <c r="A19" s="8">
        <v>44503</v>
      </c>
      <c r="K19" s="2">
        <v>300</v>
      </c>
      <c r="L19" s="1">
        <v>1013</v>
      </c>
      <c r="P19" s="2">
        <v>100</v>
      </c>
      <c r="Q19" s="1">
        <v>72</v>
      </c>
    </row>
    <row r="20" spans="1:23" x14ac:dyDescent="0.2">
      <c r="A20" s="8">
        <v>44504</v>
      </c>
      <c r="C20" s="2">
        <v>200</v>
      </c>
      <c r="D20" s="1">
        <v>282</v>
      </c>
      <c r="E20" s="8">
        <v>44538</v>
      </c>
      <c r="G20" s="2">
        <v>500</v>
      </c>
      <c r="H20" s="1">
        <v>334</v>
      </c>
      <c r="K20" s="2">
        <v>100</v>
      </c>
      <c r="L20" s="1">
        <v>1065</v>
      </c>
      <c r="P20" s="2">
        <v>100</v>
      </c>
      <c r="Q20" s="1">
        <v>73</v>
      </c>
    </row>
    <row r="21" spans="1:23" x14ac:dyDescent="0.2">
      <c r="C21" s="2">
        <v>200</v>
      </c>
      <c r="D21" s="1">
        <v>287</v>
      </c>
      <c r="G21" s="2">
        <v>200</v>
      </c>
      <c r="H21" s="1">
        <v>380</v>
      </c>
      <c r="K21" s="2">
        <v>100</v>
      </c>
      <c r="L21" s="1">
        <v>1066</v>
      </c>
      <c r="N21" s="67">
        <v>44513</v>
      </c>
      <c r="O21" s="20">
        <v>44432</v>
      </c>
      <c r="P21" s="2">
        <v>500</v>
      </c>
      <c r="Q21" s="1">
        <v>47</v>
      </c>
      <c r="R21" s="1" t="s">
        <v>27</v>
      </c>
    </row>
    <row r="22" spans="1:23" x14ac:dyDescent="0.2">
      <c r="C22" s="2">
        <v>200</v>
      </c>
      <c r="D22" s="1">
        <v>288</v>
      </c>
      <c r="K22" s="2">
        <v>100</v>
      </c>
      <c r="L22" s="1">
        <v>1067</v>
      </c>
      <c r="P22" s="2">
        <v>100</v>
      </c>
      <c r="Q22" s="1">
        <v>91</v>
      </c>
      <c r="R22" s="1" t="s">
        <v>27</v>
      </c>
    </row>
    <row r="23" spans="1:23" s="60" customFormat="1" x14ac:dyDescent="0.2">
      <c r="A23" s="8">
        <v>44505</v>
      </c>
      <c r="B23" s="6"/>
      <c r="C23" s="2">
        <v>400</v>
      </c>
      <c r="D23" s="60">
        <v>216</v>
      </c>
      <c r="E23" s="8"/>
      <c r="F23" s="6"/>
      <c r="G23" s="2"/>
      <c r="I23" s="59"/>
      <c r="K23" s="2">
        <v>300</v>
      </c>
      <c r="L23" s="60">
        <v>1008</v>
      </c>
      <c r="N23" s="67">
        <v>44506</v>
      </c>
      <c r="O23" s="20">
        <v>44432</v>
      </c>
      <c r="P23" s="2">
        <v>500</v>
      </c>
      <c r="Q23" s="60">
        <v>46</v>
      </c>
      <c r="U23" s="59"/>
      <c r="W23" s="2"/>
    </row>
    <row r="24" spans="1:23" s="60" customFormat="1" x14ac:dyDescent="0.2">
      <c r="A24" s="8"/>
      <c r="B24" s="6"/>
      <c r="C24" s="2">
        <v>200</v>
      </c>
      <c r="D24" s="60">
        <v>237</v>
      </c>
      <c r="E24" s="8"/>
      <c r="F24" s="6"/>
      <c r="G24" s="2"/>
      <c r="I24" s="59"/>
      <c r="K24" s="2">
        <v>300</v>
      </c>
      <c r="L24" s="60">
        <v>1009</v>
      </c>
      <c r="N24" s="67"/>
      <c r="O24" s="8"/>
      <c r="P24" s="2">
        <v>500</v>
      </c>
      <c r="Q24" s="60">
        <v>48</v>
      </c>
      <c r="U24" s="59"/>
      <c r="W24" s="2"/>
    </row>
    <row r="25" spans="1:23" s="60" customFormat="1" x14ac:dyDescent="0.2">
      <c r="A25" s="8"/>
      <c r="B25" s="6"/>
      <c r="C25" s="2">
        <v>200</v>
      </c>
      <c r="D25" s="60">
        <v>291</v>
      </c>
      <c r="E25" s="8"/>
      <c r="F25" s="6"/>
      <c r="G25" s="2"/>
      <c r="I25" s="59"/>
      <c r="K25" s="2">
        <v>400</v>
      </c>
      <c r="L25" s="60">
        <v>995</v>
      </c>
      <c r="N25" s="67"/>
      <c r="O25" s="8"/>
      <c r="P25" s="2">
        <v>500</v>
      </c>
      <c r="Q25" s="60">
        <v>49</v>
      </c>
      <c r="U25" s="59"/>
      <c r="W25" s="2"/>
    </row>
    <row r="26" spans="1:23" s="60" customFormat="1" x14ac:dyDescent="0.2">
      <c r="A26" s="8"/>
      <c r="B26" s="6"/>
      <c r="C26" s="2">
        <v>200</v>
      </c>
      <c r="D26" s="60">
        <v>292</v>
      </c>
      <c r="E26" s="8"/>
      <c r="F26" s="6"/>
      <c r="G26" s="2"/>
      <c r="I26" s="59"/>
      <c r="K26" s="2">
        <v>200</v>
      </c>
      <c r="L26" s="60">
        <v>1049</v>
      </c>
      <c r="N26" s="67"/>
      <c r="O26" s="8"/>
      <c r="P26" s="2">
        <v>100</v>
      </c>
      <c r="Q26" s="60">
        <v>89</v>
      </c>
      <c r="U26" s="59"/>
      <c r="W26" s="2"/>
    </row>
    <row r="27" spans="1:23" s="60" customFormat="1" x14ac:dyDescent="0.2">
      <c r="A27" s="8"/>
      <c r="B27" s="6"/>
      <c r="C27" s="2">
        <v>200</v>
      </c>
      <c r="D27" s="60">
        <v>293</v>
      </c>
      <c r="E27" s="8"/>
      <c r="F27" s="6"/>
      <c r="G27" s="2"/>
      <c r="I27" s="59"/>
      <c r="K27" s="2">
        <v>100</v>
      </c>
      <c r="L27" s="60">
        <v>1070</v>
      </c>
      <c r="N27" s="67"/>
      <c r="O27" s="8"/>
      <c r="P27" s="2">
        <v>100</v>
      </c>
      <c r="Q27" s="60">
        <v>90</v>
      </c>
      <c r="U27" s="59"/>
      <c r="W27" s="2"/>
    </row>
    <row r="28" spans="1:23" s="60" customFormat="1" x14ac:dyDescent="0.2">
      <c r="A28" s="8"/>
      <c r="B28" s="6"/>
      <c r="C28" s="2">
        <v>200</v>
      </c>
      <c r="D28" s="60">
        <v>294</v>
      </c>
      <c r="E28" s="8"/>
      <c r="F28" s="6"/>
      <c r="G28" s="2"/>
      <c r="I28" s="59"/>
      <c r="K28" s="2"/>
      <c r="L28" s="60">
        <v>1069</v>
      </c>
      <c r="N28" s="67"/>
      <c r="O28" s="8"/>
      <c r="P28" s="2"/>
      <c r="U28" s="59"/>
      <c r="W28" s="2"/>
    </row>
    <row r="29" spans="1:23" s="60" customFormat="1" x14ac:dyDescent="0.2">
      <c r="A29" s="8"/>
      <c r="B29" s="6"/>
      <c r="C29" s="2">
        <v>100</v>
      </c>
      <c r="D29" s="60">
        <v>302</v>
      </c>
      <c r="E29" s="8"/>
      <c r="F29" s="6"/>
      <c r="G29" s="2"/>
      <c r="I29" s="59"/>
      <c r="K29" s="2"/>
      <c r="L29" s="60">
        <v>1015</v>
      </c>
      <c r="N29" s="67"/>
      <c r="O29" s="8"/>
      <c r="P29" s="2"/>
      <c r="U29" s="59"/>
      <c r="W29" s="2"/>
    </row>
    <row r="30" spans="1:23" s="60" customFormat="1" x14ac:dyDescent="0.2">
      <c r="A30" s="8"/>
      <c r="B30" s="6"/>
      <c r="C30" s="2">
        <v>100</v>
      </c>
      <c r="D30" s="60">
        <v>303</v>
      </c>
      <c r="E30" s="8"/>
      <c r="F30" s="6"/>
      <c r="G30" s="2"/>
      <c r="I30" s="59"/>
      <c r="K30" s="2"/>
      <c r="L30" s="60">
        <v>1016</v>
      </c>
      <c r="N30" s="67"/>
      <c r="O30" s="8"/>
      <c r="P30" s="2"/>
      <c r="U30" s="59"/>
      <c r="W30" s="2"/>
    </row>
    <row r="31" spans="1:23" s="60" customFormat="1" x14ac:dyDescent="0.2">
      <c r="A31" s="8">
        <v>44512</v>
      </c>
      <c r="B31" s="6"/>
      <c r="C31" s="2">
        <v>500</v>
      </c>
      <c r="D31" s="60">
        <v>184</v>
      </c>
      <c r="E31" s="8"/>
      <c r="F31" s="6"/>
      <c r="G31" s="2"/>
      <c r="I31" s="59"/>
      <c r="K31" s="2"/>
      <c r="N31" s="67"/>
      <c r="O31" s="8"/>
      <c r="P31" s="2"/>
      <c r="U31" s="59"/>
      <c r="W31" s="2"/>
    </row>
    <row r="32" spans="1:23" s="60" customFormat="1" x14ac:dyDescent="0.2">
      <c r="A32" s="8"/>
      <c r="B32" s="6"/>
      <c r="C32" s="2">
        <v>500</v>
      </c>
      <c r="D32" s="60">
        <v>185</v>
      </c>
      <c r="E32" s="8"/>
      <c r="F32" s="6"/>
      <c r="G32" s="2"/>
      <c r="I32" s="59"/>
      <c r="K32" s="2"/>
      <c r="N32" s="67"/>
      <c r="O32" s="8"/>
      <c r="P32" s="2"/>
      <c r="U32" s="59"/>
      <c r="W32" s="2"/>
    </row>
    <row r="33" spans="1:23" s="60" customFormat="1" x14ac:dyDescent="0.2">
      <c r="A33" s="8"/>
      <c r="B33" s="6"/>
      <c r="C33" s="2">
        <v>200</v>
      </c>
      <c r="D33" s="60">
        <v>242</v>
      </c>
      <c r="E33" s="8"/>
      <c r="F33" s="6"/>
      <c r="G33" s="2"/>
      <c r="I33" s="59"/>
      <c r="K33" s="2"/>
      <c r="N33" s="67"/>
      <c r="O33" s="8"/>
      <c r="P33" s="2"/>
      <c r="U33" s="59"/>
      <c r="W33" s="2"/>
    </row>
    <row r="34" spans="1:23" s="60" customFormat="1" x14ac:dyDescent="0.2">
      <c r="A34" s="8"/>
      <c r="B34" s="6"/>
      <c r="C34" s="2">
        <v>100</v>
      </c>
      <c r="D34" s="60">
        <v>259</v>
      </c>
      <c r="E34" s="8"/>
      <c r="F34" s="6"/>
      <c r="G34" s="2"/>
      <c r="I34" s="59"/>
      <c r="K34" s="2"/>
      <c r="N34" s="67"/>
      <c r="O34" s="8"/>
      <c r="P34" s="2"/>
      <c r="U34" s="59"/>
      <c r="W34" s="2"/>
    </row>
    <row r="35" spans="1:23" s="60" customFormat="1" x14ac:dyDescent="0.2">
      <c r="A35" s="8"/>
      <c r="B35" s="6"/>
      <c r="C35" s="2">
        <v>20</v>
      </c>
      <c r="D35" s="60">
        <v>260</v>
      </c>
      <c r="E35" s="8"/>
      <c r="F35" s="6"/>
      <c r="G35" s="2"/>
      <c r="I35" s="59"/>
      <c r="K35" s="2"/>
      <c r="N35" s="67"/>
      <c r="O35" s="8"/>
      <c r="P35" s="2"/>
      <c r="U35" s="59"/>
      <c r="W35" s="2"/>
    </row>
    <row r="36" spans="1:23" s="60" customFormat="1" x14ac:dyDescent="0.2">
      <c r="A36" s="8"/>
      <c r="B36" s="6"/>
      <c r="C36" s="2"/>
      <c r="E36" s="8"/>
      <c r="F36" s="6"/>
      <c r="G36" s="2"/>
      <c r="I36" s="59"/>
      <c r="K36" s="2"/>
      <c r="N36" s="67"/>
      <c r="O36" s="8"/>
      <c r="P36" s="2"/>
      <c r="U36" s="59"/>
      <c r="W36" s="2"/>
    </row>
    <row r="37" spans="1:23" s="60" customFormat="1" x14ac:dyDescent="0.2">
      <c r="A37" s="8"/>
      <c r="B37" s="6"/>
      <c r="C37" s="2"/>
      <c r="E37" s="8"/>
      <c r="F37" s="6"/>
      <c r="G37" s="2"/>
      <c r="I37" s="59"/>
      <c r="K37" s="2"/>
      <c r="N37" s="67"/>
      <c r="O37" s="8"/>
      <c r="P37" s="2"/>
      <c r="U37" s="59"/>
      <c r="W37" s="2"/>
    </row>
    <row r="38" spans="1:23" s="60" customFormat="1" x14ac:dyDescent="0.2">
      <c r="A38" s="8"/>
      <c r="B38" s="6"/>
      <c r="C38" s="2"/>
      <c r="E38" s="8"/>
      <c r="F38" s="6"/>
      <c r="G38" s="2"/>
      <c r="I38" s="59"/>
      <c r="K38" s="2"/>
      <c r="N38" s="67"/>
      <c r="O38" s="8"/>
      <c r="P38" s="2"/>
      <c r="U38" s="59"/>
      <c r="W38" s="2"/>
    </row>
    <row r="39" spans="1:23" s="60" customFormat="1" x14ac:dyDescent="0.2">
      <c r="A39" s="8"/>
      <c r="B39" s="6"/>
      <c r="C39" s="2"/>
      <c r="E39" s="8"/>
      <c r="F39" s="6"/>
      <c r="G39" s="2"/>
      <c r="I39" s="59"/>
      <c r="K39" s="2"/>
      <c r="N39" s="67"/>
      <c r="O39" s="8"/>
      <c r="P39" s="2"/>
      <c r="U39" s="59"/>
      <c r="W39" s="2"/>
    </row>
    <row r="40" spans="1:23" s="60" customFormat="1" x14ac:dyDescent="0.2">
      <c r="A40" s="8"/>
      <c r="B40" s="6"/>
      <c r="C40" s="2"/>
      <c r="E40" s="8"/>
      <c r="F40" s="6"/>
      <c r="G40" s="2"/>
      <c r="I40" s="59"/>
      <c r="K40" s="2"/>
      <c r="N40" s="67"/>
      <c r="O40" s="8"/>
      <c r="P40" s="2"/>
      <c r="U40" s="59"/>
      <c r="W40" s="2"/>
    </row>
    <row r="41" spans="1:23" s="60" customFormat="1" x14ac:dyDescent="0.2">
      <c r="A41" s="8"/>
      <c r="B41" s="6"/>
      <c r="C41" s="2"/>
      <c r="E41" s="8"/>
      <c r="F41" s="6"/>
      <c r="G41" s="2"/>
      <c r="I41" s="59"/>
      <c r="K41" s="2"/>
      <c r="N41" s="67"/>
      <c r="O41" s="8"/>
      <c r="P41" s="2"/>
      <c r="U41" s="59"/>
      <c r="W41" s="2"/>
    </row>
    <row r="42" spans="1:23" s="60" customFormat="1" x14ac:dyDescent="0.2">
      <c r="A42" s="8"/>
      <c r="B42" s="6"/>
      <c r="C42" s="2"/>
      <c r="E42" s="8"/>
      <c r="F42" s="6"/>
      <c r="G42" s="2"/>
      <c r="I42" s="59"/>
      <c r="K42" s="2"/>
      <c r="N42" s="67"/>
      <c r="O42" s="8"/>
      <c r="P42" s="2"/>
      <c r="U42" s="59"/>
      <c r="W42" s="2"/>
    </row>
    <row r="43" spans="1:23" s="60" customFormat="1" x14ac:dyDescent="0.2">
      <c r="A43" s="8"/>
      <c r="B43" s="6"/>
      <c r="C43" s="2"/>
      <c r="E43" s="8"/>
      <c r="F43" s="6"/>
      <c r="G43" s="2"/>
      <c r="I43" s="59"/>
      <c r="K43" s="2"/>
      <c r="N43" s="67"/>
      <c r="O43" s="8"/>
      <c r="P43" s="2"/>
      <c r="U43" s="59"/>
      <c r="W43" s="2"/>
    </row>
    <row r="44" spans="1:23" x14ac:dyDescent="0.2">
      <c r="A44" s="8">
        <v>44517</v>
      </c>
      <c r="C44" s="2">
        <v>500</v>
      </c>
      <c r="D44" s="1">
        <v>180</v>
      </c>
      <c r="P44" s="2">
        <v>100</v>
      </c>
      <c r="Q44" s="1">
        <v>92</v>
      </c>
      <c r="R44" s="1" t="s">
        <v>27</v>
      </c>
    </row>
    <row r="45" spans="1:23" x14ac:dyDescent="0.2">
      <c r="C45" s="2">
        <v>500</v>
      </c>
      <c r="D45" s="1">
        <v>181</v>
      </c>
      <c r="P45" s="2">
        <v>100</v>
      </c>
      <c r="Q45" s="1">
        <v>93</v>
      </c>
      <c r="R45" s="1" t="s">
        <v>27</v>
      </c>
    </row>
    <row r="46" spans="1:23" x14ac:dyDescent="0.2">
      <c r="C46" s="2">
        <v>500</v>
      </c>
      <c r="D46" s="1">
        <v>182</v>
      </c>
      <c r="P46" s="2">
        <v>200</v>
      </c>
      <c r="Q46" s="1">
        <v>53</v>
      </c>
      <c r="R46" s="1" t="s">
        <v>33</v>
      </c>
    </row>
    <row r="47" spans="1:23" x14ac:dyDescent="0.2">
      <c r="C47" s="2">
        <v>500</v>
      </c>
      <c r="D47" s="1">
        <v>189</v>
      </c>
      <c r="P47" s="2">
        <v>200</v>
      </c>
      <c r="Q47" s="1">
        <v>55</v>
      </c>
      <c r="R47" s="38" t="s">
        <v>33</v>
      </c>
    </row>
    <row r="48" spans="1:23" x14ac:dyDescent="0.2">
      <c r="C48" s="2">
        <v>500</v>
      </c>
      <c r="D48" s="1">
        <v>190</v>
      </c>
      <c r="P48" s="2">
        <v>200</v>
      </c>
      <c r="Q48" s="1">
        <v>57</v>
      </c>
      <c r="R48" s="38" t="s">
        <v>33</v>
      </c>
    </row>
    <row r="49" spans="1:23" x14ac:dyDescent="0.2">
      <c r="C49" s="2">
        <v>500</v>
      </c>
      <c r="D49" s="1">
        <v>191</v>
      </c>
      <c r="P49" s="2">
        <v>100</v>
      </c>
      <c r="Q49" s="1">
        <v>70</v>
      </c>
      <c r="R49" s="38" t="s">
        <v>33</v>
      </c>
    </row>
    <row r="50" spans="1:23" x14ac:dyDescent="0.2">
      <c r="C50" s="2">
        <v>500</v>
      </c>
      <c r="D50" s="1">
        <v>186</v>
      </c>
      <c r="P50" s="2">
        <v>500</v>
      </c>
      <c r="Q50" s="1">
        <v>34</v>
      </c>
      <c r="R50" s="1" t="s">
        <v>36</v>
      </c>
    </row>
    <row r="51" spans="1:23" s="46" customFormat="1" x14ac:dyDescent="0.2">
      <c r="A51" s="8"/>
      <c r="B51" s="6"/>
      <c r="C51" s="2">
        <v>400</v>
      </c>
      <c r="D51" s="46">
        <v>219</v>
      </c>
      <c r="E51" s="8"/>
      <c r="F51" s="6"/>
      <c r="G51" s="2"/>
      <c r="I51" s="45"/>
      <c r="K51" s="2"/>
      <c r="N51" s="67"/>
      <c r="O51" s="8"/>
      <c r="P51" s="2"/>
      <c r="U51" s="55"/>
      <c r="W51" s="2"/>
    </row>
    <row r="52" spans="1:23" s="46" customFormat="1" x14ac:dyDescent="0.2">
      <c r="A52" s="8"/>
      <c r="B52" s="6"/>
      <c r="C52" s="2"/>
      <c r="E52" s="8"/>
      <c r="F52" s="6"/>
      <c r="G52" s="2"/>
      <c r="I52" s="45"/>
      <c r="K52" s="2"/>
      <c r="N52" s="67"/>
      <c r="O52" s="8"/>
      <c r="P52" s="2"/>
      <c r="U52" s="55"/>
      <c r="W52" s="2"/>
    </row>
    <row r="53" spans="1:23" s="46" customFormat="1" x14ac:dyDescent="0.2">
      <c r="A53" s="8">
        <v>44533</v>
      </c>
      <c r="B53" s="6"/>
      <c r="C53" s="2">
        <v>400</v>
      </c>
      <c r="D53" s="46">
        <v>228</v>
      </c>
      <c r="E53" s="8"/>
      <c r="F53" s="6"/>
      <c r="G53" s="2"/>
      <c r="I53" s="45"/>
      <c r="K53" s="2"/>
      <c r="N53" s="67"/>
      <c r="O53" s="8"/>
      <c r="P53" s="2"/>
      <c r="U53" s="55"/>
      <c r="W53" s="2"/>
    </row>
    <row r="54" spans="1:23" s="46" customFormat="1" x14ac:dyDescent="0.2">
      <c r="A54" s="8"/>
      <c r="B54" s="6"/>
      <c r="C54" s="2"/>
      <c r="E54" s="8"/>
      <c r="F54" s="6"/>
      <c r="G54" s="2"/>
      <c r="I54" s="45"/>
      <c r="K54" s="2"/>
      <c r="N54" s="67"/>
      <c r="O54" s="8"/>
      <c r="P54" s="2"/>
      <c r="U54" s="55"/>
      <c r="W54" s="2"/>
    </row>
    <row r="55" spans="1:23" s="46" customFormat="1" x14ac:dyDescent="0.2">
      <c r="A55" s="8"/>
      <c r="B55" s="6"/>
      <c r="C55" s="2"/>
      <c r="E55" s="8"/>
      <c r="F55" s="6"/>
      <c r="G55" s="2"/>
      <c r="I55" s="45"/>
      <c r="K55" s="2"/>
      <c r="N55" s="67"/>
      <c r="O55" s="8"/>
      <c r="P55" s="2"/>
      <c r="U55" s="55"/>
      <c r="W55" s="2"/>
    </row>
    <row r="56" spans="1:23" s="46" customFormat="1" x14ac:dyDescent="0.2">
      <c r="A56" s="8"/>
      <c r="B56" s="6"/>
      <c r="C56" s="2"/>
      <c r="E56" s="8"/>
      <c r="F56" s="6"/>
      <c r="G56" s="2"/>
      <c r="I56" s="45"/>
      <c r="K56" s="2"/>
      <c r="N56" s="67"/>
      <c r="O56" s="8"/>
      <c r="P56" s="2"/>
      <c r="U56" s="55"/>
      <c r="W56" s="2"/>
    </row>
    <row r="57" spans="1:23" s="46" customFormat="1" x14ac:dyDescent="0.2">
      <c r="A57" s="8"/>
      <c r="B57" s="6"/>
      <c r="C57" s="2"/>
      <c r="E57" s="8"/>
      <c r="F57" s="6"/>
      <c r="G57" s="2"/>
      <c r="I57" s="45"/>
      <c r="K57" s="2"/>
      <c r="N57" s="67"/>
      <c r="O57" s="8"/>
      <c r="P57" s="2"/>
      <c r="U57" s="55"/>
      <c r="W57" s="2"/>
    </row>
    <row r="58" spans="1:23" s="46" customFormat="1" x14ac:dyDescent="0.2">
      <c r="A58" s="8"/>
      <c r="B58" s="6"/>
      <c r="C58" s="2"/>
      <c r="E58" s="8"/>
      <c r="F58" s="6"/>
      <c r="G58" s="2"/>
      <c r="I58" s="45"/>
      <c r="K58" s="2"/>
      <c r="N58" s="67"/>
      <c r="O58" s="8"/>
      <c r="P58" s="2"/>
      <c r="U58" s="55"/>
      <c r="W58" s="2"/>
    </row>
    <row r="59" spans="1:23" s="46" customFormat="1" x14ac:dyDescent="0.2">
      <c r="A59" s="8"/>
      <c r="B59" s="6"/>
      <c r="C59" s="2"/>
      <c r="E59" s="8"/>
      <c r="F59" s="6"/>
      <c r="G59" s="2"/>
      <c r="I59" s="45"/>
      <c r="K59" s="2"/>
      <c r="N59" s="67"/>
      <c r="O59" s="8"/>
      <c r="P59" s="2"/>
      <c r="U59" s="55"/>
      <c r="W59" s="2"/>
    </row>
    <row r="60" spans="1:23" s="46" customFormat="1" x14ac:dyDescent="0.2">
      <c r="A60" s="8"/>
      <c r="B60" s="6"/>
      <c r="C60" s="2"/>
      <c r="E60" s="8"/>
      <c r="F60" s="6"/>
      <c r="G60" s="2"/>
      <c r="I60" s="45"/>
      <c r="K60" s="2"/>
      <c r="N60" s="67"/>
      <c r="O60" s="8"/>
      <c r="P60" s="2"/>
      <c r="U60" s="55"/>
      <c r="W60" s="2"/>
    </row>
    <row r="61" spans="1:23" s="46" customFormat="1" x14ac:dyDescent="0.2">
      <c r="A61" s="8"/>
      <c r="B61" s="6"/>
      <c r="C61" s="2"/>
      <c r="E61" s="8"/>
      <c r="F61" s="6"/>
      <c r="G61" s="2"/>
      <c r="I61" s="45"/>
      <c r="K61" s="2"/>
      <c r="N61" s="67"/>
      <c r="O61" s="8"/>
      <c r="P61" s="2"/>
      <c r="U61" s="55"/>
      <c r="W61" s="2"/>
    </row>
    <row r="62" spans="1:23" s="46" customFormat="1" x14ac:dyDescent="0.2">
      <c r="A62" s="8"/>
      <c r="B62" s="6"/>
      <c r="C62" s="2"/>
      <c r="E62" s="8"/>
      <c r="F62" s="6"/>
      <c r="G62" s="2"/>
      <c r="I62" s="45"/>
      <c r="K62" s="2"/>
      <c r="N62" s="67"/>
      <c r="O62" s="8"/>
      <c r="P62" s="2"/>
      <c r="U62" s="55"/>
      <c r="W62" s="2"/>
    </row>
    <row r="63" spans="1:23" s="46" customFormat="1" x14ac:dyDescent="0.2">
      <c r="A63" s="8"/>
      <c r="B63" s="6"/>
      <c r="C63" s="2"/>
      <c r="E63" s="8"/>
      <c r="F63" s="6"/>
      <c r="G63" s="2"/>
      <c r="I63" s="45"/>
      <c r="K63" s="2"/>
      <c r="N63" s="67"/>
      <c r="O63" s="8"/>
      <c r="P63" s="2"/>
      <c r="U63" s="55"/>
      <c r="W63" s="2"/>
    </row>
    <row r="64" spans="1:23" s="46" customFormat="1" x14ac:dyDescent="0.2">
      <c r="A64" s="8"/>
      <c r="B64" s="6"/>
      <c r="C64" s="2"/>
      <c r="E64" s="8"/>
      <c r="F64" s="6"/>
      <c r="G64" s="2"/>
      <c r="I64" s="45"/>
      <c r="K64" s="2"/>
      <c r="N64" s="67"/>
      <c r="O64" s="8"/>
      <c r="P64" s="2"/>
      <c r="U64" s="55"/>
      <c r="W64" s="2"/>
    </row>
    <row r="65" spans="1:23" s="46" customFormat="1" x14ac:dyDescent="0.2">
      <c r="A65" s="8"/>
      <c r="B65" s="6"/>
      <c r="C65" s="2"/>
      <c r="E65" s="8"/>
      <c r="F65" s="6"/>
      <c r="G65" s="2"/>
      <c r="I65" s="45"/>
      <c r="K65" s="2"/>
      <c r="N65" s="67"/>
      <c r="O65" s="8"/>
      <c r="P65" s="2"/>
      <c r="U65" s="55"/>
      <c r="W65" s="2"/>
    </row>
    <row r="66" spans="1:23" x14ac:dyDescent="0.2">
      <c r="P66" s="2">
        <v>500</v>
      </c>
      <c r="Q66" s="1">
        <v>35</v>
      </c>
      <c r="R66" s="38" t="s">
        <v>36</v>
      </c>
    </row>
    <row r="67" spans="1:23" x14ac:dyDescent="0.2">
      <c r="A67" s="8">
        <v>44489</v>
      </c>
      <c r="C67" s="2">
        <v>500</v>
      </c>
      <c r="D67" s="1">
        <v>171</v>
      </c>
    </row>
    <row r="68" spans="1:23" x14ac:dyDescent="0.2">
      <c r="C68" s="2">
        <v>400</v>
      </c>
      <c r="D68" s="1">
        <v>215</v>
      </c>
    </row>
    <row r="70" spans="1:23" x14ac:dyDescent="0.2">
      <c r="C70" s="2">
        <v>100</v>
      </c>
      <c r="D70" s="1">
        <v>305</v>
      </c>
      <c r="E70" s="8" t="s">
        <v>34</v>
      </c>
    </row>
    <row r="71" spans="1:23" x14ac:dyDescent="0.2">
      <c r="C71" s="2">
        <v>100</v>
      </c>
      <c r="D71" s="1">
        <v>307</v>
      </c>
    </row>
    <row r="78" spans="1:23" x14ac:dyDescent="0.2">
      <c r="C78" s="4"/>
      <c r="E78" s="37"/>
    </row>
    <row r="79" spans="1:23" x14ac:dyDescent="0.2">
      <c r="E79" s="37"/>
    </row>
    <row r="80" spans="1:23" x14ac:dyDescent="0.2">
      <c r="C80" s="2">
        <v>100</v>
      </c>
      <c r="D80" s="1">
        <v>305</v>
      </c>
      <c r="E80" s="37" t="s">
        <v>26</v>
      </c>
    </row>
    <row r="81" spans="3:5" x14ac:dyDescent="0.2">
      <c r="C81" s="2">
        <v>100</v>
      </c>
      <c r="D81" s="1">
        <v>307</v>
      </c>
      <c r="E81" s="37" t="s">
        <v>26</v>
      </c>
    </row>
    <row r="82" spans="3:5" x14ac:dyDescent="0.2">
      <c r="C82" s="4"/>
    </row>
    <row r="87" spans="3:5" x14ac:dyDescent="0.2">
      <c r="C87" s="4"/>
    </row>
    <row r="106" spans="1:3" x14ac:dyDescent="0.2">
      <c r="A106" s="8">
        <v>44480</v>
      </c>
      <c r="C106" s="2">
        <v>35720</v>
      </c>
    </row>
    <row r="107" spans="1:3" x14ac:dyDescent="0.2">
      <c r="A107" s="8">
        <v>44480</v>
      </c>
      <c r="C107" s="2">
        <v>13000</v>
      </c>
    </row>
    <row r="108" spans="1:3" x14ac:dyDescent="0.2">
      <c r="C108" s="4">
        <f>SUM(C106:C107)</f>
        <v>48720</v>
      </c>
    </row>
    <row r="110" spans="1:3" x14ac:dyDescent="0.2">
      <c r="A110" s="8">
        <v>44497</v>
      </c>
      <c r="C110" s="2">
        <v>4000</v>
      </c>
    </row>
    <row r="111" spans="1:3" x14ac:dyDescent="0.2">
      <c r="A111" s="8">
        <v>44497</v>
      </c>
      <c r="C111" s="2">
        <v>21000</v>
      </c>
    </row>
    <row r="112" spans="1:3" x14ac:dyDescent="0.2">
      <c r="C112" s="4">
        <f>SUM(C110:C111)</f>
        <v>25000</v>
      </c>
    </row>
  </sheetData>
  <customSheetViews>
    <customSheetView guid="{3F9B6805-C9DA-4F8B-AF0F-9C508E75B9FC}" topLeftCell="A10">
      <selection activeCell="AF10" sqref="AF10"/>
      <pageMargins left="0.7" right="0.7" top="0.75" bottom="0.75" header="0.3" footer="0.3"/>
      <pageSetup orientation="portrait" horizontalDpi="360" verticalDpi="360" r:id="rId1"/>
    </customSheetView>
  </customSheetViews>
  <conditionalFormatting sqref="D2">
    <cfRule type="duplicateValues" dxfId="81" priority="26"/>
  </conditionalFormatting>
  <conditionalFormatting sqref="D2">
    <cfRule type="duplicateValues" dxfId="80" priority="25"/>
  </conditionalFormatting>
  <conditionalFormatting sqref="D1:D1048576">
    <cfRule type="duplicateValues" dxfId="79" priority="24"/>
  </conditionalFormatting>
  <conditionalFormatting sqref="H2">
    <cfRule type="duplicateValues" dxfId="78" priority="23"/>
  </conditionalFormatting>
  <conditionalFormatting sqref="H2">
    <cfRule type="duplicateValues" dxfId="77" priority="22"/>
  </conditionalFormatting>
  <conditionalFormatting sqref="H2 H4">
    <cfRule type="duplicateValues" dxfId="76" priority="21"/>
  </conditionalFormatting>
  <conditionalFormatting sqref="H3">
    <cfRule type="duplicateValues" dxfId="75" priority="20"/>
  </conditionalFormatting>
  <conditionalFormatting sqref="H1:H1048576">
    <cfRule type="duplicateValues" dxfId="74" priority="19"/>
  </conditionalFormatting>
  <conditionalFormatting sqref="L2">
    <cfRule type="duplicateValues" dxfId="73" priority="18"/>
  </conditionalFormatting>
  <conditionalFormatting sqref="L2">
    <cfRule type="duplicateValues" dxfId="72" priority="17"/>
  </conditionalFormatting>
  <conditionalFormatting sqref="L2">
    <cfRule type="duplicateValues" dxfId="71" priority="16"/>
  </conditionalFormatting>
  <conditionalFormatting sqref="L2">
    <cfRule type="duplicateValues" dxfId="70" priority="15"/>
  </conditionalFormatting>
  <conditionalFormatting sqref="L1:L1048576">
    <cfRule type="duplicateValues" dxfId="69" priority="14"/>
  </conditionalFormatting>
  <conditionalFormatting sqref="Q2">
    <cfRule type="duplicateValues" dxfId="68" priority="13"/>
  </conditionalFormatting>
  <conditionalFormatting sqref="Q2">
    <cfRule type="duplicateValues" dxfId="67" priority="12"/>
  </conditionalFormatting>
  <conditionalFormatting sqref="Q2">
    <cfRule type="duplicateValues" dxfId="66" priority="11"/>
  </conditionalFormatting>
  <conditionalFormatting sqref="Q2">
    <cfRule type="duplicateValues" dxfId="65" priority="10"/>
  </conditionalFormatting>
  <conditionalFormatting sqref="Q2:Q7">
    <cfRule type="duplicateValues" dxfId="64" priority="9"/>
  </conditionalFormatting>
  <conditionalFormatting sqref="Q1:Q1048576">
    <cfRule type="duplicateValues" dxfId="63" priority="8"/>
  </conditionalFormatting>
  <conditionalFormatting sqref="X2">
    <cfRule type="duplicateValues" dxfId="62" priority="7"/>
  </conditionalFormatting>
  <conditionalFormatting sqref="X2">
    <cfRule type="duplicateValues" dxfId="61" priority="6"/>
  </conditionalFormatting>
  <conditionalFormatting sqref="X2">
    <cfRule type="duplicateValues" dxfId="60" priority="5"/>
  </conditionalFormatting>
  <conditionalFormatting sqref="X2">
    <cfRule type="duplicateValues" dxfId="59" priority="4"/>
  </conditionalFormatting>
  <conditionalFormatting sqref="X2:X3">
    <cfRule type="duplicateValues" dxfId="58" priority="3"/>
  </conditionalFormatting>
  <conditionalFormatting sqref="X2:X3">
    <cfRule type="duplicateValues" dxfId="57" priority="2"/>
  </conditionalFormatting>
  <conditionalFormatting sqref="X1:X1048576">
    <cfRule type="duplicateValues" dxfId="56" priority="1"/>
  </conditionalFormatting>
  <pageMargins left="0.7" right="0.7" top="0.75" bottom="0.75" header="0.3" footer="0.3"/>
  <pageSetup orientation="portrait" horizontalDpi="360" verticalDpi="36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2B0F-9E28-4DBD-BE89-0363072B2A10}">
  <dimension ref="A2:B141"/>
  <sheetViews>
    <sheetView workbookViewId="0">
      <selection activeCell="E6" sqref="E6"/>
    </sheetView>
  </sheetViews>
  <sheetFormatPr baseColWidth="10" defaultRowHeight="15" x14ac:dyDescent="0.25"/>
  <cols>
    <col min="1" max="16384" width="11.42578125" style="63"/>
  </cols>
  <sheetData>
    <row r="2" spans="2:2" x14ac:dyDescent="0.25">
      <c r="B2" s="61" t="s">
        <v>54</v>
      </c>
    </row>
    <row r="3" spans="2:2" x14ac:dyDescent="0.25">
      <c r="B3" s="60"/>
    </row>
    <row r="4" spans="2:2" x14ac:dyDescent="0.25">
      <c r="B4" s="60">
        <v>15214230</v>
      </c>
    </row>
    <row r="5" spans="2:2" x14ac:dyDescent="0.25">
      <c r="B5" s="60">
        <v>15222310</v>
      </c>
    </row>
    <row r="6" spans="2:2" x14ac:dyDescent="0.25">
      <c r="B6" s="60">
        <v>15231670</v>
      </c>
    </row>
    <row r="7" spans="2:2" x14ac:dyDescent="0.25">
      <c r="B7" s="60">
        <v>15243920</v>
      </c>
    </row>
    <row r="8" spans="2:2" x14ac:dyDescent="0.25">
      <c r="B8" s="60">
        <v>15238340</v>
      </c>
    </row>
    <row r="9" spans="2:2" x14ac:dyDescent="0.25">
      <c r="B9" s="60">
        <v>15236370</v>
      </c>
    </row>
    <row r="10" spans="2:2" x14ac:dyDescent="0.25">
      <c r="B10" s="60">
        <v>15244370</v>
      </c>
    </row>
    <row r="11" spans="2:2" x14ac:dyDescent="0.25">
      <c r="B11" s="60">
        <v>15340820</v>
      </c>
    </row>
    <row r="12" spans="2:2" x14ac:dyDescent="0.25">
      <c r="B12" s="60">
        <v>15349990</v>
      </c>
    </row>
    <row r="13" spans="2:2" x14ac:dyDescent="0.25">
      <c r="B13" s="60">
        <v>15350150</v>
      </c>
    </row>
    <row r="14" spans="2:2" x14ac:dyDescent="0.25">
      <c r="B14" s="60">
        <v>15348120</v>
      </c>
    </row>
    <row r="15" spans="2:2" x14ac:dyDescent="0.25">
      <c r="B15" s="60">
        <v>15340210</v>
      </c>
    </row>
    <row r="16" spans="2:2" x14ac:dyDescent="0.25">
      <c r="B16" s="60">
        <v>15371130</v>
      </c>
    </row>
    <row r="17" spans="2:2" x14ac:dyDescent="0.25">
      <c r="B17" s="60">
        <v>15370950</v>
      </c>
    </row>
    <row r="18" spans="2:2" x14ac:dyDescent="0.25">
      <c r="B18" s="60">
        <v>15180730</v>
      </c>
    </row>
    <row r="19" spans="2:2" x14ac:dyDescent="0.25">
      <c r="B19" s="60">
        <v>15224390</v>
      </c>
    </row>
    <row r="20" spans="2:2" x14ac:dyDescent="0.25">
      <c r="B20" s="60">
        <v>15224470</v>
      </c>
    </row>
    <row r="21" spans="2:2" x14ac:dyDescent="0.25">
      <c r="B21" s="60">
        <v>15225060</v>
      </c>
    </row>
    <row r="22" spans="2:2" x14ac:dyDescent="0.25">
      <c r="B22" s="60">
        <v>15362900</v>
      </c>
    </row>
    <row r="23" spans="2:2" x14ac:dyDescent="0.25">
      <c r="B23" s="60">
        <v>15362820</v>
      </c>
    </row>
    <row r="24" spans="2:2" x14ac:dyDescent="0.25">
      <c r="B24" s="60">
        <v>15364750</v>
      </c>
    </row>
    <row r="25" spans="2:2" x14ac:dyDescent="0.25">
      <c r="B25" s="60">
        <v>15377630</v>
      </c>
    </row>
    <row r="26" spans="2:2" x14ac:dyDescent="0.25">
      <c r="B26" s="60">
        <v>15180730</v>
      </c>
    </row>
    <row r="27" spans="2:2" x14ac:dyDescent="0.25">
      <c r="B27" s="60">
        <v>15216860</v>
      </c>
    </row>
    <row r="28" spans="2:2" x14ac:dyDescent="0.25">
      <c r="B28" s="60">
        <v>15216880</v>
      </c>
    </row>
    <row r="29" spans="2:2" x14ac:dyDescent="0.25">
      <c r="B29" s="60">
        <v>15216780</v>
      </c>
    </row>
    <row r="30" spans="2:2" x14ac:dyDescent="0.25">
      <c r="B30" s="60">
        <v>15214920</v>
      </c>
    </row>
    <row r="31" spans="2:2" x14ac:dyDescent="0.25">
      <c r="B31" s="60">
        <v>15224390</v>
      </c>
    </row>
    <row r="32" spans="2:2" x14ac:dyDescent="0.25">
      <c r="B32" s="60">
        <v>15224470</v>
      </c>
    </row>
    <row r="33" spans="1:2" x14ac:dyDescent="0.25">
      <c r="B33" s="60">
        <v>15225060</v>
      </c>
    </row>
    <row r="34" spans="1:2" x14ac:dyDescent="0.25">
      <c r="B34" s="60">
        <v>15244020</v>
      </c>
    </row>
    <row r="35" spans="1:2" x14ac:dyDescent="0.25">
      <c r="B35" s="60">
        <v>15244280</v>
      </c>
    </row>
    <row r="36" spans="1:2" x14ac:dyDescent="0.25">
      <c r="B36" s="60">
        <v>15244130</v>
      </c>
    </row>
    <row r="37" spans="1:2" x14ac:dyDescent="0.25">
      <c r="B37" s="60">
        <v>15243650</v>
      </c>
    </row>
    <row r="38" spans="1:2" x14ac:dyDescent="0.25">
      <c r="B38" s="60">
        <v>15244040</v>
      </c>
    </row>
    <row r="39" spans="1:2" x14ac:dyDescent="0.25">
      <c r="B39" s="60">
        <v>15243590</v>
      </c>
    </row>
    <row r="40" spans="1:2" x14ac:dyDescent="0.25">
      <c r="B40" s="60">
        <v>15243390</v>
      </c>
    </row>
    <row r="41" spans="1:2" x14ac:dyDescent="0.25">
      <c r="B41" s="60">
        <v>15350350</v>
      </c>
    </row>
    <row r="42" spans="1:2" x14ac:dyDescent="0.25">
      <c r="B42" s="60">
        <v>15350920</v>
      </c>
    </row>
    <row r="43" spans="1:2" x14ac:dyDescent="0.25">
      <c r="B43" s="60">
        <v>15366450</v>
      </c>
    </row>
    <row r="44" spans="1:2" x14ac:dyDescent="0.25">
      <c r="B44" s="60">
        <v>15366850</v>
      </c>
    </row>
    <row r="45" spans="1:2" x14ac:dyDescent="0.25">
      <c r="B45" s="60">
        <v>15366650</v>
      </c>
    </row>
    <row r="46" spans="1:2" x14ac:dyDescent="0.25">
      <c r="B46" s="60">
        <v>15211980</v>
      </c>
    </row>
    <row r="47" spans="1:2" x14ac:dyDescent="0.25">
      <c r="A47" s="63" t="s">
        <v>55</v>
      </c>
      <c r="B47" s="60">
        <v>15245140</v>
      </c>
    </row>
    <row r="48" spans="1:2" x14ac:dyDescent="0.25">
      <c r="B48" s="60">
        <v>15240850</v>
      </c>
    </row>
    <row r="49" spans="2:2" x14ac:dyDescent="0.25">
      <c r="B49" s="60">
        <v>15243570</v>
      </c>
    </row>
    <row r="50" spans="2:2" x14ac:dyDescent="0.25">
      <c r="B50" s="60">
        <v>15242050</v>
      </c>
    </row>
    <row r="51" spans="2:2" x14ac:dyDescent="0.25">
      <c r="B51" s="60"/>
    </row>
    <row r="52" spans="2:2" x14ac:dyDescent="0.25">
      <c r="B52" s="60"/>
    </row>
    <row r="53" spans="2:2" x14ac:dyDescent="0.25">
      <c r="B53" s="60"/>
    </row>
    <row r="54" spans="2:2" x14ac:dyDescent="0.25">
      <c r="B54" s="60"/>
    </row>
    <row r="55" spans="2:2" x14ac:dyDescent="0.25">
      <c r="B55" s="60"/>
    </row>
    <row r="56" spans="2:2" x14ac:dyDescent="0.25">
      <c r="B56" s="60"/>
    </row>
    <row r="57" spans="2:2" x14ac:dyDescent="0.25">
      <c r="B57" s="60"/>
    </row>
    <row r="58" spans="2:2" x14ac:dyDescent="0.25">
      <c r="B58" s="60"/>
    </row>
    <row r="59" spans="2:2" x14ac:dyDescent="0.25">
      <c r="B59" s="60"/>
    </row>
    <row r="60" spans="2:2" x14ac:dyDescent="0.25">
      <c r="B60" s="60"/>
    </row>
    <row r="61" spans="2:2" x14ac:dyDescent="0.25">
      <c r="B61" s="60"/>
    </row>
    <row r="62" spans="2:2" x14ac:dyDescent="0.25">
      <c r="B62" s="60"/>
    </row>
    <row r="63" spans="2:2" x14ac:dyDescent="0.25">
      <c r="B63" s="60"/>
    </row>
    <row r="64" spans="2:2" x14ac:dyDescent="0.25">
      <c r="B64" s="60"/>
    </row>
    <row r="65" spans="2:2" x14ac:dyDescent="0.25">
      <c r="B65" s="60"/>
    </row>
    <row r="66" spans="2:2" x14ac:dyDescent="0.25">
      <c r="B66" s="60"/>
    </row>
    <row r="67" spans="2:2" x14ac:dyDescent="0.25">
      <c r="B67" s="60"/>
    </row>
    <row r="68" spans="2:2" x14ac:dyDescent="0.25">
      <c r="B68" s="60"/>
    </row>
    <row r="69" spans="2:2" x14ac:dyDescent="0.25">
      <c r="B69" s="60"/>
    </row>
    <row r="70" spans="2:2" x14ac:dyDescent="0.25">
      <c r="B70" s="60"/>
    </row>
    <row r="71" spans="2:2" x14ac:dyDescent="0.25">
      <c r="B71" s="60"/>
    </row>
    <row r="72" spans="2:2" x14ac:dyDescent="0.25">
      <c r="B72" s="60"/>
    </row>
    <row r="73" spans="2:2" x14ac:dyDescent="0.25">
      <c r="B73" s="60"/>
    </row>
    <row r="74" spans="2:2" x14ac:dyDescent="0.25">
      <c r="B74" s="60"/>
    </row>
    <row r="75" spans="2:2" x14ac:dyDescent="0.25">
      <c r="B75" s="60"/>
    </row>
    <row r="76" spans="2:2" x14ac:dyDescent="0.25">
      <c r="B76" s="60"/>
    </row>
    <row r="77" spans="2:2" x14ac:dyDescent="0.25">
      <c r="B77" s="60"/>
    </row>
    <row r="78" spans="2:2" x14ac:dyDescent="0.25">
      <c r="B78" s="60"/>
    </row>
    <row r="79" spans="2:2" x14ac:dyDescent="0.25">
      <c r="B79" s="60"/>
    </row>
    <row r="80" spans="2:2" x14ac:dyDescent="0.25">
      <c r="B80" s="60"/>
    </row>
    <row r="81" spans="2:2" x14ac:dyDescent="0.25">
      <c r="B81" s="60"/>
    </row>
    <row r="82" spans="2:2" x14ac:dyDescent="0.25">
      <c r="B82" s="60"/>
    </row>
    <row r="83" spans="2:2" x14ac:dyDescent="0.25">
      <c r="B83" s="60"/>
    </row>
    <row r="84" spans="2:2" x14ac:dyDescent="0.25">
      <c r="B84" s="60"/>
    </row>
    <row r="85" spans="2:2" x14ac:dyDescent="0.25">
      <c r="B85" s="60"/>
    </row>
    <row r="86" spans="2:2" x14ac:dyDescent="0.25">
      <c r="B86" s="60"/>
    </row>
    <row r="87" spans="2:2" x14ac:dyDescent="0.25">
      <c r="B87" s="60"/>
    </row>
    <row r="88" spans="2:2" x14ac:dyDescent="0.25">
      <c r="B88" s="60"/>
    </row>
    <row r="89" spans="2:2" x14ac:dyDescent="0.25">
      <c r="B89" s="60"/>
    </row>
    <row r="90" spans="2:2" x14ac:dyDescent="0.25">
      <c r="B90" s="60"/>
    </row>
    <row r="91" spans="2:2" x14ac:dyDescent="0.25">
      <c r="B91" s="60"/>
    </row>
    <row r="92" spans="2:2" x14ac:dyDescent="0.25">
      <c r="B92" s="60"/>
    </row>
    <row r="93" spans="2:2" x14ac:dyDescent="0.25">
      <c r="B93" s="60"/>
    </row>
    <row r="94" spans="2:2" x14ac:dyDescent="0.25">
      <c r="B94" s="60"/>
    </row>
    <row r="95" spans="2:2" x14ac:dyDescent="0.25">
      <c r="B95" s="60"/>
    </row>
    <row r="96" spans="2:2" x14ac:dyDescent="0.25">
      <c r="B96" s="60"/>
    </row>
    <row r="97" spans="2:2" x14ac:dyDescent="0.25">
      <c r="B97" s="60"/>
    </row>
    <row r="98" spans="2:2" x14ac:dyDescent="0.25">
      <c r="B98" s="60"/>
    </row>
    <row r="99" spans="2:2" x14ac:dyDescent="0.25">
      <c r="B99" s="60"/>
    </row>
    <row r="100" spans="2:2" x14ac:dyDescent="0.25">
      <c r="B100" s="60"/>
    </row>
    <row r="101" spans="2:2" x14ac:dyDescent="0.25">
      <c r="B101" s="60"/>
    </row>
    <row r="102" spans="2:2" x14ac:dyDescent="0.25">
      <c r="B102" s="60"/>
    </row>
    <row r="103" spans="2:2" x14ac:dyDescent="0.25">
      <c r="B103" s="60"/>
    </row>
    <row r="104" spans="2:2" x14ac:dyDescent="0.25">
      <c r="B104" s="60"/>
    </row>
    <row r="105" spans="2:2" x14ac:dyDescent="0.25">
      <c r="B105" s="60"/>
    </row>
    <row r="106" spans="2:2" x14ac:dyDescent="0.25">
      <c r="B106" s="60"/>
    </row>
    <row r="107" spans="2:2" x14ac:dyDescent="0.25">
      <c r="B107" s="60"/>
    </row>
    <row r="108" spans="2:2" x14ac:dyDescent="0.25">
      <c r="B108" s="60"/>
    </row>
    <row r="109" spans="2:2" x14ac:dyDescent="0.25">
      <c r="B109" s="60"/>
    </row>
    <row r="110" spans="2:2" x14ac:dyDescent="0.25">
      <c r="B110" s="60"/>
    </row>
    <row r="111" spans="2:2" x14ac:dyDescent="0.25">
      <c r="B111" s="60"/>
    </row>
    <row r="112" spans="2:2" x14ac:dyDescent="0.25">
      <c r="B112" s="60"/>
    </row>
    <row r="113" spans="2:2" x14ac:dyDescent="0.25">
      <c r="B113" s="60"/>
    </row>
    <row r="114" spans="2:2" x14ac:dyDescent="0.25">
      <c r="B114" s="60"/>
    </row>
    <row r="115" spans="2:2" x14ac:dyDescent="0.25">
      <c r="B115" s="60"/>
    </row>
    <row r="116" spans="2:2" x14ac:dyDescent="0.25">
      <c r="B116" s="60"/>
    </row>
    <row r="117" spans="2:2" x14ac:dyDescent="0.25">
      <c r="B117" s="60"/>
    </row>
    <row r="118" spans="2:2" x14ac:dyDescent="0.25">
      <c r="B118" s="60"/>
    </row>
    <row r="119" spans="2:2" x14ac:dyDescent="0.25">
      <c r="B119" s="60"/>
    </row>
    <row r="120" spans="2:2" x14ac:dyDescent="0.25">
      <c r="B120" s="60"/>
    </row>
    <row r="121" spans="2:2" x14ac:dyDescent="0.25">
      <c r="B121" s="60"/>
    </row>
    <row r="122" spans="2:2" x14ac:dyDescent="0.25">
      <c r="B122" s="60"/>
    </row>
    <row r="123" spans="2:2" x14ac:dyDescent="0.25">
      <c r="B123" s="60"/>
    </row>
    <row r="124" spans="2:2" x14ac:dyDescent="0.25">
      <c r="B124" s="60"/>
    </row>
    <row r="125" spans="2:2" x14ac:dyDescent="0.25">
      <c r="B125" s="60"/>
    </row>
    <row r="126" spans="2:2" x14ac:dyDescent="0.25">
      <c r="B126" s="60"/>
    </row>
    <row r="127" spans="2:2" x14ac:dyDescent="0.25">
      <c r="B127" s="60"/>
    </row>
    <row r="128" spans="2:2" x14ac:dyDescent="0.25">
      <c r="B128" s="60"/>
    </row>
    <row r="129" spans="2:2" x14ac:dyDescent="0.25">
      <c r="B129" s="60"/>
    </row>
    <row r="130" spans="2:2" x14ac:dyDescent="0.25">
      <c r="B130" s="60"/>
    </row>
    <row r="131" spans="2:2" x14ac:dyDescent="0.25">
      <c r="B131" s="60"/>
    </row>
    <row r="132" spans="2:2" x14ac:dyDescent="0.25">
      <c r="B132" s="60"/>
    </row>
    <row r="133" spans="2:2" x14ac:dyDescent="0.25">
      <c r="B133" s="60"/>
    </row>
    <row r="134" spans="2:2" x14ac:dyDescent="0.25">
      <c r="B134" s="60"/>
    </row>
    <row r="135" spans="2:2" x14ac:dyDescent="0.25">
      <c r="B135" s="60"/>
    </row>
    <row r="136" spans="2:2" x14ac:dyDescent="0.25">
      <c r="B136" s="60"/>
    </row>
    <row r="137" spans="2:2" x14ac:dyDescent="0.25">
      <c r="B137" s="60"/>
    </row>
    <row r="138" spans="2:2" x14ac:dyDescent="0.25">
      <c r="B138" s="60"/>
    </row>
    <row r="139" spans="2:2" x14ac:dyDescent="0.25">
      <c r="B139" s="60"/>
    </row>
    <row r="140" spans="2:2" x14ac:dyDescent="0.25">
      <c r="B140" s="60"/>
    </row>
    <row r="141" spans="2:2" x14ac:dyDescent="0.25">
      <c r="B141" s="60"/>
    </row>
  </sheetData>
  <customSheetViews>
    <customSheetView guid="{3F9B6805-C9DA-4F8B-AF0F-9C508E75B9FC}">
      <selection activeCell="E6" sqref="E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2A82F-C179-456C-89B5-2425CFC8A9EB}">
  <dimension ref="A1"/>
  <sheetViews>
    <sheetView topLeftCell="J4" zoomScale="118" zoomScaleNormal="118" workbookViewId="0">
      <selection activeCell="N12" sqref="N12"/>
    </sheetView>
  </sheetViews>
  <sheetFormatPr baseColWidth="10" defaultRowHeight="15" x14ac:dyDescent="0.25"/>
  <sheetData/>
  <customSheetViews>
    <customSheetView guid="{3F9B6805-C9DA-4F8B-AF0F-9C508E75B9FC}" scale="118" state="hidden" topLeftCell="J4">
      <selection activeCell="N12" sqref="N12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A70D0-12CA-4D4E-B201-7BC62E191030}">
  <dimension ref="A1"/>
  <sheetViews>
    <sheetView workbookViewId="0">
      <selection activeCell="D19" sqref="D19"/>
    </sheetView>
  </sheetViews>
  <sheetFormatPr baseColWidth="10" defaultRowHeight="15" x14ac:dyDescent="0.25"/>
  <sheetData/>
  <customSheetViews>
    <customSheetView guid="{3F9B6805-C9DA-4F8B-AF0F-9C508E75B9FC}" state="hidden">
      <selection activeCell="D19" sqref="D19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CBAB8-9683-441B-AC84-25A0ECFB12D3}">
  <dimension ref="A1"/>
  <sheetViews>
    <sheetView workbookViewId="0">
      <selection activeCell="E19" sqref="E19"/>
    </sheetView>
  </sheetViews>
  <sheetFormatPr baseColWidth="10" defaultRowHeight="15" x14ac:dyDescent="0.25"/>
  <sheetData/>
  <customSheetViews>
    <customSheetView guid="{3F9B6805-C9DA-4F8B-AF0F-9C508E75B9FC}" state="hidden">
      <selection activeCell="E19" sqref="E19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9050F-3DC8-4474-9500-DCDD4D0424A9}">
  <dimension ref="A1"/>
  <sheetViews>
    <sheetView workbookViewId="0"/>
  </sheetViews>
  <sheetFormatPr baseColWidth="10" defaultRowHeight="15" x14ac:dyDescent="0.25"/>
  <sheetData/>
  <customSheetViews>
    <customSheetView guid="{3F9B6805-C9DA-4F8B-AF0F-9C508E75B9FC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CFEF7-0EF4-418A-9786-4CA4911FD0D3}">
  <dimension ref="A2:K67"/>
  <sheetViews>
    <sheetView topLeftCell="B46" workbookViewId="0">
      <selection activeCell="E55" sqref="E55"/>
    </sheetView>
  </sheetViews>
  <sheetFormatPr baseColWidth="10" defaultRowHeight="12.75" x14ac:dyDescent="0.2"/>
  <cols>
    <col min="1" max="1" width="24.140625" style="8" customWidth="1"/>
    <col min="2" max="2" width="29.5703125" style="11" customWidth="1"/>
    <col min="3" max="3" width="11.42578125" style="2"/>
    <col min="4" max="4" width="11.42578125" style="1"/>
    <col min="5" max="5" width="18.7109375" style="1" customWidth="1"/>
    <col min="6" max="6" width="12.5703125" style="49" customWidth="1"/>
    <col min="7" max="7" width="30.7109375" style="8" customWidth="1"/>
    <col min="8" max="8" width="27.7109375" style="1" customWidth="1"/>
    <col min="9" max="9" width="11.42578125" style="52"/>
    <col min="10" max="10" width="11.42578125" style="1"/>
    <col min="11" max="11" width="19" style="1" customWidth="1"/>
    <col min="12" max="16384" width="11.42578125" style="1"/>
  </cols>
  <sheetData>
    <row r="2" spans="1:11" x14ac:dyDescent="0.2">
      <c r="A2" s="8" t="s">
        <v>5</v>
      </c>
      <c r="B2" s="22" t="s">
        <v>2</v>
      </c>
      <c r="C2" s="4" t="s">
        <v>0</v>
      </c>
      <c r="D2" s="7" t="s">
        <v>1</v>
      </c>
      <c r="E2" s="7" t="s">
        <v>13</v>
      </c>
      <c r="F2" s="50"/>
      <c r="G2" s="8" t="s">
        <v>5</v>
      </c>
      <c r="H2" s="22" t="s">
        <v>2</v>
      </c>
      <c r="I2" s="51" t="s">
        <v>0</v>
      </c>
      <c r="J2" s="50" t="s">
        <v>1</v>
      </c>
      <c r="K2" s="50" t="s">
        <v>13</v>
      </c>
    </row>
    <row r="4" spans="1:11" x14ac:dyDescent="0.2">
      <c r="B4" s="11">
        <v>44476</v>
      </c>
      <c r="G4" s="8">
        <v>44517</v>
      </c>
      <c r="H4" s="11">
        <v>44511</v>
      </c>
      <c r="I4" s="52">
        <v>600</v>
      </c>
      <c r="J4" s="1">
        <v>992</v>
      </c>
    </row>
    <row r="5" spans="1:11" x14ac:dyDescent="0.2">
      <c r="A5" s="8">
        <v>44501</v>
      </c>
      <c r="B5" s="65">
        <v>30000</v>
      </c>
      <c r="C5" s="2">
        <v>0</v>
      </c>
      <c r="I5" s="52">
        <v>600</v>
      </c>
      <c r="J5" s="1">
        <v>993</v>
      </c>
    </row>
    <row r="6" spans="1:11" x14ac:dyDescent="0.2">
      <c r="A6" s="8">
        <v>44502</v>
      </c>
      <c r="C6" s="2">
        <v>0</v>
      </c>
      <c r="I6" s="52">
        <v>800</v>
      </c>
      <c r="J6" s="1">
        <v>980</v>
      </c>
    </row>
    <row r="7" spans="1:11" x14ac:dyDescent="0.2">
      <c r="A7" s="8">
        <v>44503</v>
      </c>
      <c r="C7" s="2">
        <v>0</v>
      </c>
      <c r="I7" s="52">
        <v>300</v>
      </c>
      <c r="J7" s="1">
        <v>1000</v>
      </c>
    </row>
    <row r="8" spans="1:11" x14ac:dyDescent="0.2">
      <c r="A8" s="8">
        <v>44504</v>
      </c>
      <c r="C8" s="2">
        <v>1000</v>
      </c>
      <c r="D8" s="1">
        <v>927</v>
      </c>
      <c r="E8" s="1" t="s">
        <v>14</v>
      </c>
    </row>
    <row r="9" spans="1:11" x14ac:dyDescent="0.2">
      <c r="C9" s="2">
        <v>1000</v>
      </c>
      <c r="D9" s="1">
        <v>928</v>
      </c>
      <c r="E9" s="1" t="s">
        <v>15</v>
      </c>
    </row>
    <row r="10" spans="1:11" x14ac:dyDescent="0.2">
      <c r="C10" s="2">
        <v>800</v>
      </c>
      <c r="D10" s="1">
        <v>942</v>
      </c>
      <c r="E10" s="1" t="s">
        <v>15</v>
      </c>
    </row>
    <row r="11" spans="1:11" x14ac:dyDescent="0.2">
      <c r="C11" s="2">
        <v>600</v>
      </c>
      <c r="D11" s="1">
        <v>953</v>
      </c>
      <c r="E11" s="1" t="s">
        <v>14</v>
      </c>
    </row>
    <row r="12" spans="1:11" x14ac:dyDescent="0.2">
      <c r="C12" s="2">
        <v>300</v>
      </c>
      <c r="D12" s="1">
        <v>960</v>
      </c>
      <c r="E12" s="1" t="s">
        <v>15</v>
      </c>
    </row>
    <row r="13" spans="1:11" ht="15" x14ac:dyDescent="0.25">
      <c r="C13" s="2">
        <v>300</v>
      </c>
      <c r="D13" s="1">
        <v>963</v>
      </c>
      <c r="E13" s="1" t="s">
        <v>15</v>
      </c>
      <c r="H13" s="11">
        <v>44526</v>
      </c>
      <c r="I13" s="52">
        <v>500</v>
      </c>
      <c r="J13" s="1">
        <v>1111</v>
      </c>
      <c r="K13" s="53"/>
    </row>
    <row r="14" spans="1:11" s="60" customFormat="1" ht="15" x14ac:dyDescent="0.25">
      <c r="A14" s="8">
        <v>44506</v>
      </c>
      <c r="B14" s="11"/>
      <c r="C14" s="2">
        <v>800</v>
      </c>
      <c r="D14" s="60">
        <v>943</v>
      </c>
      <c r="E14" s="60" t="s">
        <v>53</v>
      </c>
      <c r="G14" s="8"/>
      <c r="I14" s="52"/>
      <c r="K14" s="53"/>
    </row>
    <row r="15" spans="1:11" s="60" customFormat="1" ht="15" x14ac:dyDescent="0.25">
      <c r="A15" s="8"/>
      <c r="B15" s="11"/>
      <c r="C15" s="2">
        <v>1000</v>
      </c>
      <c r="D15" s="60">
        <v>929</v>
      </c>
      <c r="E15" s="60" t="s">
        <v>15</v>
      </c>
      <c r="G15" s="8"/>
      <c r="I15" s="52"/>
      <c r="K15" s="53"/>
    </row>
    <row r="16" spans="1:11" s="60" customFormat="1" ht="15" x14ac:dyDescent="0.25">
      <c r="A16" s="8"/>
      <c r="B16" s="11"/>
      <c r="C16" s="2">
        <v>300</v>
      </c>
      <c r="D16" s="60">
        <v>964</v>
      </c>
      <c r="E16" s="60" t="s">
        <v>53</v>
      </c>
      <c r="G16" s="8"/>
      <c r="I16" s="52"/>
      <c r="K16" s="53"/>
    </row>
    <row r="17" spans="1:11" s="60" customFormat="1" ht="15" x14ac:dyDescent="0.25">
      <c r="A17" s="8"/>
      <c r="B17" s="11"/>
      <c r="C17" s="2"/>
      <c r="G17" s="8"/>
      <c r="H17" s="11">
        <v>44538</v>
      </c>
      <c r="I17" s="52"/>
      <c r="J17" s="60">
        <v>978</v>
      </c>
      <c r="K17" s="53"/>
    </row>
    <row r="18" spans="1:11" s="60" customFormat="1" ht="15" x14ac:dyDescent="0.25">
      <c r="A18" s="8"/>
      <c r="B18" s="11"/>
      <c r="C18" s="74">
        <v>600</v>
      </c>
      <c r="D18" s="75">
        <v>996</v>
      </c>
      <c r="G18" s="8"/>
      <c r="I18" s="52"/>
      <c r="J18" s="60">
        <v>981</v>
      </c>
      <c r="K18" s="53"/>
    </row>
    <row r="19" spans="1:11" s="60" customFormat="1" ht="15" x14ac:dyDescent="0.25">
      <c r="A19" s="8"/>
      <c r="B19" s="11"/>
      <c r="C19" s="74">
        <v>600</v>
      </c>
      <c r="D19" s="75">
        <v>997</v>
      </c>
      <c r="G19" s="8"/>
      <c r="I19" s="52"/>
      <c r="J19" s="60">
        <v>982</v>
      </c>
      <c r="K19" s="53"/>
    </row>
    <row r="20" spans="1:11" s="60" customFormat="1" ht="15" x14ac:dyDescent="0.25">
      <c r="A20" s="8"/>
      <c r="B20" s="11"/>
      <c r="C20" s="2"/>
      <c r="D20" s="60">
        <v>976</v>
      </c>
      <c r="G20" s="8"/>
      <c r="I20" s="52"/>
      <c r="J20" s="60">
        <v>983</v>
      </c>
      <c r="K20" s="53"/>
    </row>
    <row r="21" spans="1:11" s="60" customFormat="1" ht="15" x14ac:dyDescent="0.25">
      <c r="A21" s="8"/>
      <c r="B21" s="11"/>
      <c r="C21" s="2"/>
      <c r="G21" s="8"/>
      <c r="I21" s="52"/>
      <c r="J21" s="60">
        <v>974</v>
      </c>
      <c r="K21" s="53"/>
    </row>
    <row r="22" spans="1:11" s="60" customFormat="1" ht="15" x14ac:dyDescent="0.25">
      <c r="A22" s="8"/>
      <c r="B22" s="11"/>
      <c r="C22" s="2"/>
      <c r="G22" s="8"/>
      <c r="I22" s="52"/>
      <c r="K22" s="53"/>
    </row>
    <row r="26" spans="1:11" x14ac:dyDescent="0.2">
      <c r="A26" s="8">
        <v>44510</v>
      </c>
      <c r="C26" s="2">
        <v>1000</v>
      </c>
      <c r="D26" s="1">
        <v>930</v>
      </c>
    </row>
    <row r="27" spans="1:11" x14ac:dyDescent="0.2">
      <c r="C27" s="2">
        <v>600</v>
      </c>
      <c r="D27" s="1">
        <v>954</v>
      </c>
    </row>
    <row r="28" spans="1:11" x14ac:dyDescent="0.2">
      <c r="C28" s="2">
        <v>600</v>
      </c>
      <c r="D28" s="1">
        <v>955</v>
      </c>
    </row>
    <row r="29" spans="1:11" x14ac:dyDescent="0.2">
      <c r="C29" s="2">
        <v>600</v>
      </c>
      <c r="D29" s="1">
        <v>956</v>
      </c>
    </row>
    <row r="30" spans="1:11" x14ac:dyDescent="0.2">
      <c r="C30" s="2">
        <v>300</v>
      </c>
      <c r="D30" s="1">
        <v>965</v>
      </c>
    </row>
    <row r="34" spans="1:9" x14ac:dyDescent="0.2">
      <c r="C34" s="2">
        <v>1000</v>
      </c>
      <c r="D34" s="1">
        <v>932</v>
      </c>
    </row>
    <row r="36" spans="1:9" ht="15" x14ac:dyDescent="0.25">
      <c r="C36" s="76"/>
      <c r="D36" s="77"/>
    </row>
    <row r="37" spans="1:9" ht="15" x14ac:dyDescent="0.25">
      <c r="C37" s="76">
        <v>1000</v>
      </c>
      <c r="D37" s="77">
        <v>968</v>
      </c>
    </row>
    <row r="38" spans="1:9" ht="15" x14ac:dyDescent="0.25">
      <c r="C38" s="76">
        <v>300</v>
      </c>
      <c r="D38" s="77">
        <v>1006</v>
      </c>
    </row>
    <row r="39" spans="1:9" ht="15" x14ac:dyDescent="0.25">
      <c r="C39" s="76">
        <v>300</v>
      </c>
      <c r="D39" s="77">
        <v>1008</v>
      </c>
    </row>
    <row r="40" spans="1:9" ht="15" x14ac:dyDescent="0.25">
      <c r="C40" s="76">
        <v>300</v>
      </c>
      <c r="D40" s="77">
        <v>1007</v>
      </c>
    </row>
    <row r="41" spans="1:9" ht="15" x14ac:dyDescent="0.25">
      <c r="C41" s="76">
        <v>300</v>
      </c>
      <c r="D41" s="77">
        <v>1003</v>
      </c>
    </row>
    <row r="42" spans="1:9" ht="15" x14ac:dyDescent="0.25">
      <c r="C42" s="76">
        <v>300</v>
      </c>
      <c r="D42" s="77">
        <v>1009</v>
      </c>
    </row>
    <row r="43" spans="1:9" ht="15" x14ac:dyDescent="0.25">
      <c r="C43" s="76"/>
      <c r="D43" s="77"/>
    </row>
    <row r="44" spans="1:9" s="70" customFormat="1" x14ac:dyDescent="0.2">
      <c r="A44" s="8"/>
      <c r="B44" s="11"/>
      <c r="C44" s="2">
        <v>1000</v>
      </c>
      <c r="D44" s="70">
        <v>969</v>
      </c>
      <c r="G44" s="8"/>
      <c r="I44" s="52"/>
    </row>
    <row r="45" spans="1:9" x14ac:dyDescent="0.2">
      <c r="C45" s="2">
        <v>300</v>
      </c>
      <c r="D45" s="1">
        <v>1004</v>
      </c>
    </row>
    <row r="46" spans="1:9" s="70" customFormat="1" x14ac:dyDescent="0.2">
      <c r="A46" s="8"/>
      <c r="B46" s="11"/>
      <c r="C46" s="2">
        <v>1000</v>
      </c>
      <c r="D46" s="70">
        <v>970</v>
      </c>
      <c r="G46" s="8"/>
      <c r="I46" s="52"/>
    </row>
    <row r="47" spans="1:9" s="70" customFormat="1" x14ac:dyDescent="0.2">
      <c r="A47" s="8"/>
      <c r="B47" s="11"/>
      <c r="C47" s="2">
        <v>600</v>
      </c>
      <c r="D47" s="70">
        <v>995</v>
      </c>
      <c r="G47" s="8"/>
      <c r="I47" s="52"/>
    </row>
    <row r="48" spans="1:9" s="70" customFormat="1" x14ac:dyDescent="0.2">
      <c r="A48" s="8"/>
      <c r="B48" s="11"/>
      <c r="C48" s="2">
        <v>800</v>
      </c>
      <c r="D48" s="70">
        <v>1135</v>
      </c>
      <c r="G48" s="8"/>
      <c r="I48" s="52"/>
    </row>
    <row r="49" spans="1:9" s="70" customFormat="1" x14ac:dyDescent="0.2">
      <c r="A49" s="8"/>
      <c r="B49" s="11"/>
      <c r="C49" s="2">
        <v>800</v>
      </c>
      <c r="D49" s="70">
        <v>1137</v>
      </c>
      <c r="G49" s="8"/>
      <c r="I49" s="52"/>
    </row>
    <row r="50" spans="1:9" s="70" customFormat="1" x14ac:dyDescent="0.2">
      <c r="A50" s="8"/>
      <c r="B50" s="11"/>
      <c r="C50" s="2">
        <v>800</v>
      </c>
      <c r="D50" s="70">
        <v>1138</v>
      </c>
      <c r="G50" s="8"/>
      <c r="I50" s="52"/>
    </row>
    <row r="51" spans="1:9" s="70" customFormat="1" x14ac:dyDescent="0.2">
      <c r="A51" s="8"/>
      <c r="B51" s="11"/>
      <c r="C51" s="2">
        <v>800</v>
      </c>
      <c r="D51" s="70">
        <v>1136</v>
      </c>
      <c r="G51" s="8"/>
      <c r="I51" s="52"/>
    </row>
    <row r="53" spans="1:9" x14ac:dyDescent="0.2">
      <c r="C53" s="2">
        <v>300</v>
      </c>
      <c r="D53" s="1">
        <v>1001</v>
      </c>
    </row>
    <row r="54" spans="1:9" s="70" customFormat="1" x14ac:dyDescent="0.2">
      <c r="A54" s="8"/>
      <c r="B54" s="11"/>
      <c r="C54" s="2">
        <v>1000</v>
      </c>
      <c r="D54" s="70">
        <v>935</v>
      </c>
      <c r="G54" s="8"/>
      <c r="I54" s="52"/>
    </row>
    <row r="55" spans="1:9" s="70" customFormat="1" x14ac:dyDescent="0.2">
      <c r="A55" s="8"/>
      <c r="B55" s="11"/>
      <c r="C55" s="2">
        <v>1000</v>
      </c>
      <c r="D55" s="70">
        <v>936</v>
      </c>
      <c r="G55" s="8"/>
      <c r="I55" s="52"/>
    </row>
    <row r="57" spans="1:9" x14ac:dyDescent="0.2">
      <c r="A57" s="8">
        <v>44524</v>
      </c>
      <c r="C57" s="2">
        <v>1000</v>
      </c>
      <c r="D57" s="1">
        <v>967</v>
      </c>
    </row>
    <row r="58" spans="1:9" s="70" customFormat="1" x14ac:dyDescent="0.2">
      <c r="A58" s="8"/>
      <c r="B58" s="11"/>
      <c r="C58" s="2">
        <v>600</v>
      </c>
      <c r="D58" s="70">
        <v>994</v>
      </c>
      <c r="G58" s="8"/>
      <c r="I58" s="52"/>
    </row>
    <row r="59" spans="1:9" s="70" customFormat="1" x14ac:dyDescent="0.2">
      <c r="A59" s="8"/>
      <c r="B59" s="11"/>
      <c r="C59" s="2">
        <v>600</v>
      </c>
      <c r="D59" s="70">
        <v>991</v>
      </c>
      <c r="G59" s="8"/>
      <c r="I59" s="52"/>
    </row>
    <row r="60" spans="1:9" s="70" customFormat="1" x14ac:dyDescent="0.2">
      <c r="A60" s="8"/>
      <c r="B60" s="11"/>
      <c r="C60" s="2">
        <v>300</v>
      </c>
      <c r="D60" s="70">
        <v>1002</v>
      </c>
      <c r="G60" s="8"/>
      <c r="I60" s="52"/>
    </row>
    <row r="63" spans="1:9" x14ac:dyDescent="0.2">
      <c r="A63" s="8">
        <v>44531</v>
      </c>
      <c r="C63" s="2">
        <v>1000</v>
      </c>
      <c r="D63" s="1">
        <v>971</v>
      </c>
    </row>
    <row r="64" spans="1:9" s="78" customFormat="1" x14ac:dyDescent="0.2">
      <c r="A64" s="8"/>
      <c r="B64" s="11"/>
      <c r="C64" s="2"/>
      <c r="D64" s="78">
        <v>972</v>
      </c>
      <c r="G64" s="8"/>
      <c r="I64" s="52"/>
    </row>
    <row r="67" spans="1:4" x14ac:dyDescent="0.2">
      <c r="A67" s="8">
        <v>44538</v>
      </c>
      <c r="B67" s="11">
        <v>44539</v>
      </c>
      <c r="C67" s="2">
        <v>1000</v>
      </c>
      <c r="D67" s="1">
        <v>979</v>
      </c>
    </row>
  </sheetData>
  <customSheetViews>
    <customSheetView guid="{3F9B6805-C9DA-4F8B-AF0F-9C508E75B9FC}" topLeftCell="B46">
      <selection activeCell="E55" sqref="E55"/>
      <pageMargins left="0.7" right="0.7" top="0.75" bottom="0.75" header="0.3" footer="0.3"/>
    </customSheetView>
  </customSheetViews>
  <conditionalFormatting sqref="D2">
    <cfRule type="duplicateValues" dxfId="55" priority="5"/>
  </conditionalFormatting>
  <conditionalFormatting sqref="D2">
    <cfRule type="duplicateValues" dxfId="54" priority="4"/>
  </conditionalFormatting>
  <conditionalFormatting sqref="D31:D1048576 D1:D25">
    <cfRule type="duplicateValues" dxfId="53" priority="3"/>
  </conditionalFormatting>
  <conditionalFormatting sqref="D26:D30">
    <cfRule type="duplicateValues" dxfId="52" priority="2"/>
  </conditionalFormatting>
  <conditionalFormatting sqref="D1:D1048576">
    <cfRule type="duplicateValues" dxfId="51" priority="1"/>
  </conditionalFormatting>
  <pageMargins left="0.7" right="0.7" top="0.75" bottom="0.75" header="0.3" footer="0.3"/>
</worksheet>
</file>

<file path=xl/worksheets/wsSortMap1.xml><?xml version="1.0" encoding="utf-8"?>
<worksheetSortMap xmlns="http://schemas.microsoft.com/office/excel/2006/main">
  <rowSortMap ref="A110:XFD131" count="22">
    <row newVal="109" oldVal="118"/>
    <row newVal="110" oldVal="109"/>
    <row newVal="111" oldVal="121"/>
    <row newVal="112" oldVal="120"/>
    <row newVal="113" oldVal="125"/>
    <row newVal="114" oldVal="123"/>
    <row newVal="115" oldVal="122"/>
    <row newVal="116" oldVal="124"/>
    <row newVal="117" oldVal="111"/>
    <row newVal="118" oldVal="112"/>
    <row newVal="119" oldVal="110"/>
    <row newVal="120" oldVal="114"/>
    <row newVal="121" oldVal="113"/>
    <row newVal="122" oldVal="130"/>
    <row newVal="123" oldVal="117"/>
    <row newVal="124" oldVal="129"/>
    <row newVal="125" oldVal="128"/>
    <row newVal="126" oldVal="116"/>
    <row newVal="127" oldVal="126"/>
    <row newVal="128" oldVal="127"/>
    <row newVal="129" oldVal="115"/>
    <row newVal="130" oldVal="119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M.triunfo</vt:lpstr>
      <vt:lpstr>M.teoti</vt:lpstr>
      <vt:lpstr>I.ne</vt:lpstr>
      <vt:lpstr>despachos</vt:lpstr>
      <vt:lpstr>Hoja1</vt:lpstr>
      <vt:lpstr>Hoja2</vt:lpstr>
      <vt:lpstr>Hoja3</vt:lpstr>
      <vt:lpstr>Hoja4</vt:lpstr>
      <vt:lpstr>unca</vt:lpstr>
      <vt:lpstr>adultos</vt:lpstr>
      <vt:lpstr>arcenio</vt:lpstr>
      <vt:lpstr>ricardo </vt:lpstr>
      <vt:lpstr>ticket car</vt:lpstr>
      <vt:lpstr>efecticar</vt:lpstr>
      <vt:lpstr>Hoja7</vt:lpstr>
      <vt:lpstr>diac</vt:lpstr>
      <vt:lpstr>paybac</vt:lpstr>
      <vt:lpstr>kachiña JF</vt:lpstr>
      <vt:lpstr>Hoja5</vt:lpstr>
      <vt:lpstr>vagatec</vt:lpstr>
      <vt:lpstr>aida</vt:lpstr>
      <vt:lpstr>pedro</vt:lpstr>
      <vt:lpstr>jere</vt:lpstr>
      <vt:lpstr>9-10</vt:lpstr>
      <vt:lpstr>jose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ajuar</dc:creator>
  <cp:lastModifiedBy>ajuar</cp:lastModifiedBy>
  <dcterms:created xsi:type="dcterms:W3CDTF">2021-11-11T20:01:29Z</dcterms:created>
  <dcterms:modified xsi:type="dcterms:W3CDTF">2021-12-12T00:08:48Z</dcterms:modified>
</cp:coreProperties>
</file>