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autoCompressPictures="0" defaultThemeVersion="124226"/>
  <bookViews>
    <workbookView xWindow="0" yWindow="26760" windowWidth="12000" windowHeight="1290" tabRatio="948" firstSheet="16" activeTab="32"/>
  </bookViews>
  <sheets>
    <sheet name="30.07.2022г" sheetId="2940" r:id="rId1"/>
    <sheet name="31.07.2022г" sheetId="2941" r:id="rId2"/>
    <sheet name="01.08.2022г " sheetId="2942" r:id="rId3"/>
    <sheet name="02.08.2022г " sheetId="2943" r:id="rId4"/>
    <sheet name="03.08.2022г" sheetId="2944" r:id="rId5"/>
    <sheet name="04.08.2022г" sheetId="2945" r:id="rId6"/>
    <sheet name="05.08.2022г " sheetId="2946" r:id="rId7"/>
    <sheet name="06.08.2022г" sheetId="2947" r:id="rId8"/>
    <sheet name="07.08.2022г " sheetId="2948" r:id="rId9"/>
    <sheet name="08.08.2022г " sheetId="2949" r:id="rId10"/>
    <sheet name="09.08.2022г" sheetId="2950" r:id="rId11"/>
    <sheet name="10.08.2022г" sheetId="2951" r:id="rId12"/>
    <sheet name="11.08.2022г " sheetId="2952" r:id="rId13"/>
    <sheet name="12.08.2022г" sheetId="2953" r:id="rId14"/>
    <sheet name="13.08.2022г" sheetId="2954" r:id="rId15"/>
    <sheet name="14.08.2022г" sheetId="2955" r:id="rId16"/>
    <sheet name="15.08.2022г" sheetId="2956" r:id="rId17"/>
    <sheet name="16.08.2022г " sheetId="2957" r:id="rId18"/>
    <sheet name="17.08.2022г " sheetId="2958" r:id="rId19"/>
    <sheet name="18.08.2022г" sheetId="2959" r:id="rId20"/>
    <sheet name="19.08.2022г" sheetId="2960" r:id="rId21"/>
    <sheet name="20.08.2022г" sheetId="2961" r:id="rId22"/>
    <sheet name="21.08.2022г" sheetId="2962" r:id="rId23"/>
    <sheet name="22.08.2022г " sheetId="2963" r:id="rId24"/>
    <sheet name="23.08.2022г" sheetId="2964" r:id="rId25"/>
    <sheet name="24.08.2022г" sheetId="2965" r:id="rId26"/>
    <sheet name="25.08.2022г " sheetId="2966" r:id="rId27"/>
    <sheet name="26.08.2022г " sheetId="2967" r:id="rId28"/>
    <sheet name="27.08.2022г" sheetId="2968" r:id="rId29"/>
    <sheet name="28.08.2022г " sheetId="2969" r:id="rId30"/>
    <sheet name="29.08.2022г  " sheetId="2970" r:id="rId31"/>
    <sheet name="30.08.2022г" sheetId="2971" r:id="rId32"/>
    <sheet name="31.08.2022г " sheetId="2972" r:id="rId33"/>
  </sheets>
  <definedNames>
    <definedName name="_xlnm.Print_Area" localSheetId="2">'01.08.2022г '!$A$1:$N$193</definedName>
    <definedName name="_xlnm.Print_Area" localSheetId="3">'02.08.2022г '!$A$1:$N$193</definedName>
    <definedName name="_xlnm.Print_Area" localSheetId="4">'03.08.2022г'!$A$1:$N$193</definedName>
    <definedName name="_xlnm.Print_Area" localSheetId="5">'04.08.2022г'!$A$1:$N$193</definedName>
    <definedName name="_xlnm.Print_Area" localSheetId="6">'05.08.2022г '!$A$1:$N$193</definedName>
    <definedName name="_xlnm.Print_Area" localSheetId="7">'06.08.2022г'!$A$1:$N$193</definedName>
    <definedName name="_xlnm.Print_Area" localSheetId="8">'07.08.2022г '!$A$1:$N$193</definedName>
    <definedName name="_xlnm.Print_Area" localSheetId="9">'08.08.2022г '!$A$1:$N$193</definedName>
    <definedName name="_xlnm.Print_Area" localSheetId="10">'09.08.2022г'!$A$1:$N$193</definedName>
    <definedName name="_xlnm.Print_Area" localSheetId="11">'10.08.2022г'!$A$1:$N$193</definedName>
    <definedName name="_xlnm.Print_Area" localSheetId="12">'11.08.2022г '!$A$1:$N$193</definedName>
    <definedName name="_xlnm.Print_Area" localSheetId="13">'12.08.2022г'!$A$1:$N$193</definedName>
    <definedName name="_xlnm.Print_Area" localSheetId="14">'13.08.2022г'!$A$1:$N$193</definedName>
    <definedName name="_xlnm.Print_Area" localSheetId="17">'16.08.2022г '!$A$1:$S$208</definedName>
    <definedName name="_xlnm.Print_Area" localSheetId="18">'17.08.2022г '!$A$1:$S$208</definedName>
    <definedName name="_xlnm.Print_Area" localSheetId="19">'18.08.2022г'!$A$1:$S$208</definedName>
    <definedName name="_xlnm.Print_Area" localSheetId="20">'19.08.2022г'!$A$1:$S$208</definedName>
    <definedName name="_xlnm.Print_Area" localSheetId="21">'20.08.2022г'!$A$1:$S$208</definedName>
    <definedName name="_xlnm.Print_Area" localSheetId="22">'21.08.2022г'!$A$1:$S$208</definedName>
    <definedName name="_xlnm.Print_Area" localSheetId="23">'22.08.2022г '!$A$1:$S$208</definedName>
    <definedName name="_xlnm.Print_Area" localSheetId="0">'30.07.2022г'!$A$1:$N$193</definedName>
    <definedName name="_xlnm.Print_Area" localSheetId="1">'31.07.2022г'!$A$1:$N$193</definedName>
  </definedNames>
  <calcPr calcId="145621"/>
</workbook>
</file>

<file path=xl/calcChain.xml><?xml version="1.0" encoding="utf-8"?>
<calcChain xmlns="http://schemas.openxmlformats.org/spreadsheetml/2006/main">
  <c r="N182" i="2971" l="1"/>
  <c r="N167" i="2971"/>
  <c r="N157" i="2971"/>
  <c r="N138" i="2971"/>
  <c r="N119" i="2971"/>
  <c r="N100" i="2971"/>
  <c r="N81" i="2971"/>
  <c r="N62" i="2971"/>
  <c r="N43" i="2971"/>
  <c r="N24" i="2971"/>
  <c r="N5" i="2971"/>
  <c r="N182" i="2972" l="1"/>
  <c r="N167" i="2972"/>
  <c r="N157" i="2972"/>
  <c r="N138" i="2972"/>
  <c r="N119" i="2972"/>
  <c r="N100" i="2972"/>
  <c r="N81" i="2972"/>
  <c r="N62" i="2972"/>
  <c r="N43" i="2972"/>
  <c r="N24" i="2972"/>
  <c r="N5" i="2972"/>
  <c r="N182" i="2970" l="1"/>
  <c r="N167" i="2970"/>
  <c r="N157" i="2970"/>
  <c r="N138" i="2970"/>
  <c r="N119" i="2970"/>
  <c r="N100" i="2970"/>
  <c r="N81" i="2970"/>
  <c r="N62" i="2970"/>
  <c r="N43" i="2970"/>
  <c r="N24" i="2970"/>
  <c r="N5" i="2970"/>
  <c r="N182" i="2969" l="1"/>
  <c r="N167" i="2969"/>
  <c r="N157" i="2969"/>
  <c r="N138" i="2969"/>
  <c r="N119" i="2969"/>
  <c r="N100" i="2969"/>
  <c r="N81" i="2969"/>
  <c r="N62" i="2969"/>
  <c r="N43" i="2969"/>
  <c r="N24" i="2969"/>
  <c r="N5" i="2969"/>
  <c r="N182" i="2968" l="1"/>
  <c r="N167" i="2968"/>
  <c r="N157" i="2968"/>
  <c r="N138" i="2968"/>
  <c r="N119" i="2968"/>
  <c r="N100" i="2968"/>
  <c r="N81" i="2968"/>
  <c r="N62" i="2968"/>
  <c r="N43" i="2968"/>
  <c r="N24" i="2968"/>
  <c r="N5" i="2968"/>
  <c r="N182" i="2967" l="1"/>
  <c r="N167" i="2967"/>
  <c r="N157" i="2967"/>
  <c r="N138" i="2967"/>
  <c r="N119" i="2967"/>
  <c r="N100" i="2967"/>
  <c r="N81" i="2967"/>
  <c r="N62" i="2967"/>
  <c r="N43" i="2967"/>
  <c r="N24" i="2967"/>
  <c r="N5" i="2967"/>
  <c r="N182" i="2966" l="1"/>
  <c r="N167" i="2966"/>
  <c r="N157" i="2966"/>
  <c r="N138" i="2966"/>
  <c r="N119" i="2966"/>
  <c r="N100" i="2966"/>
  <c r="N81" i="2966"/>
  <c r="N62" i="2966"/>
  <c r="N43" i="2966"/>
  <c r="N24" i="2966"/>
  <c r="N5" i="2966"/>
  <c r="N182" i="2965" l="1"/>
  <c r="N167" i="2965"/>
  <c r="N157" i="2965"/>
  <c r="N138" i="2965"/>
  <c r="N119" i="2965"/>
  <c r="N100" i="2965"/>
  <c r="N81" i="2965"/>
  <c r="N62" i="2965"/>
  <c r="N43" i="2965"/>
  <c r="N24" i="2965"/>
  <c r="N5" i="2965"/>
  <c r="N182" i="2964" l="1"/>
  <c r="N167" i="2964"/>
  <c r="N157" i="2964"/>
  <c r="N138" i="2964"/>
  <c r="N119" i="2964"/>
  <c r="N100" i="2964"/>
  <c r="N81" i="2964"/>
  <c r="N62" i="2964"/>
  <c r="N43" i="2964"/>
  <c r="N24" i="2964"/>
  <c r="N5" i="2964"/>
  <c r="N182" i="2963" l="1"/>
  <c r="N167" i="2963"/>
  <c r="N157" i="2963"/>
  <c r="N138" i="2963"/>
  <c r="N119" i="2963"/>
  <c r="N100" i="2963"/>
  <c r="N81" i="2963"/>
  <c r="N62" i="2963"/>
  <c r="N43" i="2963"/>
  <c r="N24" i="2963"/>
  <c r="N5" i="2963"/>
  <c r="N182" i="2962" l="1"/>
  <c r="N167" i="2962"/>
  <c r="N157" i="2962"/>
  <c r="N138" i="2962"/>
  <c r="N119" i="2962"/>
  <c r="N100" i="2962"/>
  <c r="N81" i="2962"/>
  <c r="N62" i="2962"/>
  <c r="N43" i="2962"/>
  <c r="N24" i="2962"/>
  <c r="N5" i="2962"/>
  <c r="N182" i="2961" l="1"/>
  <c r="N167" i="2961"/>
  <c r="N157" i="2961"/>
  <c r="N138" i="2961"/>
  <c r="N119" i="2961"/>
  <c r="N100" i="2961"/>
  <c r="N81" i="2961"/>
  <c r="N62" i="2961"/>
  <c r="N43" i="2961"/>
  <c r="N24" i="2961"/>
  <c r="N5" i="2961"/>
  <c r="N182" i="2960" l="1"/>
  <c r="N167" i="2960"/>
  <c r="N157" i="2960"/>
  <c r="N138" i="2960"/>
  <c r="N119" i="2960"/>
  <c r="N100" i="2960"/>
  <c r="N81" i="2960"/>
  <c r="N62" i="2960"/>
  <c r="N43" i="2960"/>
  <c r="N24" i="2960"/>
  <c r="N5" i="2960"/>
  <c r="N182" i="2959" l="1"/>
  <c r="N167" i="2959"/>
  <c r="N157" i="2959"/>
  <c r="N138" i="2959"/>
  <c r="N119" i="2959"/>
  <c r="N100" i="2959"/>
  <c r="N81" i="2959"/>
  <c r="N62" i="2959"/>
  <c r="N43" i="2959"/>
  <c r="N24" i="2959"/>
  <c r="N5" i="2959"/>
  <c r="N182" i="2958" l="1"/>
  <c r="N167" i="2958"/>
  <c r="N157" i="2958"/>
  <c r="N138" i="2958"/>
  <c r="N119" i="2958"/>
  <c r="N100" i="2958"/>
  <c r="N81" i="2958"/>
  <c r="N62" i="2958"/>
  <c r="N43" i="2958"/>
  <c r="N24" i="2958"/>
  <c r="N5" i="2958"/>
  <c r="N182" i="2957" l="1"/>
  <c r="N167" i="2957"/>
  <c r="N157" i="2957"/>
  <c r="N138" i="2957"/>
  <c r="N119" i="2957"/>
  <c r="N100" i="2957"/>
  <c r="N81" i="2957"/>
  <c r="N62" i="2957"/>
  <c r="N43" i="2957"/>
  <c r="N24" i="2957"/>
  <c r="N5" i="2957"/>
  <c r="N182" i="2956" l="1"/>
  <c r="N167" i="2956"/>
  <c r="N157" i="2956"/>
  <c r="N138" i="2956"/>
  <c r="N119" i="2956"/>
  <c r="N100" i="2956"/>
  <c r="N81" i="2956"/>
  <c r="N62" i="2956"/>
  <c r="N43" i="2956"/>
  <c r="N24" i="2956"/>
  <c r="N5" i="2956"/>
  <c r="N182" i="2955" l="1"/>
  <c r="N167" i="2955"/>
  <c r="N157" i="2955"/>
  <c r="N138" i="2955"/>
  <c r="N119" i="2955"/>
  <c r="N100" i="2955"/>
  <c r="N81" i="2955"/>
  <c r="N62" i="2955"/>
  <c r="N43" i="2955"/>
  <c r="N24" i="2955"/>
  <c r="N5" i="2955"/>
  <c r="N182" i="2954" l="1"/>
  <c r="N167" i="2954"/>
  <c r="N157" i="2954"/>
  <c r="N138" i="2954"/>
  <c r="N119" i="2954"/>
  <c r="N100" i="2954"/>
  <c r="N81" i="2954"/>
  <c r="N62" i="2954"/>
  <c r="N43" i="2954"/>
  <c r="N24" i="2954"/>
  <c r="N5" i="2954"/>
  <c r="N182" i="2953" l="1"/>
  <c r="N167" i="2953"/>
  <c r="N157" i="2953"/>
  <c r="N138" i="2953"/>
  <c r="N119" i="2953"/>
  <c r="N100" i="2953"/>
  <c r="N81" i="2953"/>
  <c r="N62" i="2953"/>
  <c r="N43" i="2953"/>
  <c r="N24" i="2953"/>
  <c r="N5" i="2953"/>
  <c r="N182" i="2952" l="1"/>
  <c r="N167" i="2952"/>
  <c r="N157" i="2952"/>
  <c r="N138" i="2952"/>
  <c r="N119" i="2952"/>
  <c r="N100" i="2952"/>
  <c r="N81" i="2952"/>
  <c r="N62" i="2952"/>
  <c r="N43" i="2952"/>
  <c r="N24" i="2952"/>
  <c r="N5" i="2952"/>
  <c r="N182" i="2951" l="1"/>
  <c r="N167" i="2951"/>
  <c r="N157" i="2951"/>
  <c r="N138" i="2951"/>
  <c r="N119" i="2951"/>
  <c r="N100" i="2951"/>
  <c r="N81" i="2951"/>
  <c r="N62" i="2951"/>
  <c r="N43" i="2951"/>
  <c r="N24" i="2951"/>
  <c r="N5" i="2951"/>
  <c r="N182" i="2950" l="1"/>
  <c r="N167" i="2950"/>
  <c r="N157" i="2950"/>
  <c r="N138" i="2950"/>
  <c r="N119" i="2950"/>
  <c r="N100" i="2950"/>
  <c r="N81" i="2950"/>
  <c r="N62" i="2950"/>
  <c r="N43" i="2950"/>
  <c r="N24" i="2950"/>
  <c r="N5" i="2950"/>
  <c r="N182" i="2949" l="1"/>
  <c r="N167" i="2949"/>
  <c r="N157" i="2949"/>
  <c r="N138" i="2949"/>
  <c r="N119" i="2949"/>
  <c r="N100" i="2949"/>
  <c r="N81" i="2949"/>
  <c r="N62" i="2949"/>
  <c r="N43" i="2949"/>
  <c r="N24" i="2949"/>
  <c r="N5" i="2949"/>
  <c r="N182" i="2948" l="1"/>
  <c r="N167" i="2948"/>
  <c r="N157" i="2948"/>
  <c r="N138" i="2948"/>
  <c r="N119" i="2948"/>
  <c r="N100" i="2948"/>
  <c r="N81" i="2948"/>
  <c r="N62" i="2948"/>
  <c r="N43" i="2948"/>
  <c r="N24" i="2948"/>
  <c r="N5" i="2948"/>
  <c r="N182" i="2947" l="1"/>
  <c r="N167" i="2947"/>
  <c r="N157" i="2947"/>
  <c r="N138" i="2947"/>
  <c r="N119" i="2947"/>
  <c r="N100" i="2947"/>
  <c r="N81" i="2947"/>
  <c r="N62" i="2947"/>
  <c r="N43" i="2947"/>
  <c r="N24" i="2947"/>
  <c r="N5" i="2947"/>
  <c r="N81" i="2946" l="1"/>
  <c r="N182" i="2946" l="1"/>
  <c r="N167" i="2946" l="1"/>
  <c r="N157" i="2946"/>
  <c r="N138" i="2946"/>
  <c r="N119" i="2946"/>
  <c r="N100" i="2946"/>
  <c r="N62" i="2946"/>
  <c r="N43" i="2946"/>
  <c r="N24" i="2946"/>
  <c r="N5" i="2946"/>
  <c r="N182" i="2945" l="1"/>
  <c r="N167" i="2945"/>
  <c r="N157" i="2945"/>
  <c r="N138" i="2945"/>
  <c r="N119" i="2945"/>
  <c r="N100" i="2945"/>
  <c r="N81" i="2945"/>
  <c r="N62" i="2945"/>
  <c r="N43" i="2945"/>
  <c r="N24" i="2945"/>
  <c r="N5" i="2945"/>
  <c r="N182" i="2944" l="1"/>
  <c r="N167" i="2944"/>
  <c r="N157" i="2944"/>
  <c r="N138" i="2944"/>
  <c r="N119" i="2944"/>
  <c r="N100" i="2944"/>
  <c r="N81" i="2944"/>
  <c r="N62" i="2944"/>
  <c r="N43" i="2944"/>
  <c r="N24" i="2944"/>
  <c r="N5" i="2944"/>
  <c r="N182" i="2943" l="1"/>
  <c r="N167" i="2943"/>
  <c r="N157" i="2943"/>
  <c r="N138" i="2943"/>
  <c r="N119" i="2943"/>
  <c r="N100" i="2943"/>
  <c r="N81" i="2943"/>
  <c r="N62" i="2943"/>
  <c r="N43" i="2943"/>
  <c r="N24" i="2943"/>
  <c r="N5" i="2943"/>
  <c r="N182" i="2942" l="1"/>
  <c r="N167" i="2942"/>
  <c r="N157" i="2942"/>
  <c r="N138" i="2942"/>
  <c r="N119" i="2942"/>
  <c r="N100" i="2942"/>
  <c r="N81" i="2942"/>
  <c r="N62" i="2942"/>
  <c r="N43" i="2942"/>
  <c r="N24" i="2942"/>
  <c r="N5" i="2942"/>
  <c r="N182" i="2941" l="1"/>
  <c r="N167" i="2941"/>
  <c r="N157" i="2941"/>
  <c r="N138" i="2941"/>
  <c r="N119" i="2941"/>
  <c r="N100" i="2941"/>
  <c r="N81" i="2941"/>
  <c r="N62" i="2941"/>
  <c r="N43" i="2941"/>
  <c r="N24" i="2941"/>
  <c r="N5" i="2941"/>
  <c r="N182" i="2940" l="1"/>
  <c r="N167" i="2940"/>
  <c r="N157" i="2940"/>
  <c r="N138" i="2940"/>
  <c r="N119" i="2940"/>
  <c r="N100" i="2940"/>
  <c r="N81" i="2940"/>
  <c r="N62" i="2940"/>
  <c r="N43" i="2940"/>
  <c r="N24" i="2940"/>
  <c r="N5" i="2940"/>
</calcChain>
</file>

<file path=xl/sharedStrings.xml><?xml version="1.0" encoding="utf-8"?>
<sst xmlns="http://schemas.openxmlformats.org/spreadsheetml/2006/main" count="10288" uniqueCount="1676">
  <si>
    <t>ГРП 1</t>
  </si>
  <si>
    <t>ГРП 2</t>
  </si>
  <si>
    <t>ГРП 3</t>
  </si>
  <si>
    <t>Всего произведено ГРП:</t>
  </si>
  <si>
    <t>Кол-во стадий ГРП</t>
  </si>
  <si>
    <t>ГРП 4</t>
  </si>
  <si>
    <t xml:space="preserve">СВОДКА СЛУЖБЫ ГРП ООО "ПАКЕР СЕРВИС" </t>
  </si>
  <si>
    <t>ГРП 5</t>
  </si>
  <si>
    <t>М/Р</t>
  </si>
  <si>
    <t>СПТ флота</t>
  </si>
  <si>
    <t>0шт</t>
  </si>
  <si>
    <t>60т,</t>
  </si>
  <si>
    <t>ГРП 6</t>
  </si>
  <si>
    <t>15/15/15/15/15/15/10/10/10/10</t>
  </si>
  <si>
    <t>Содержание работ с 06:00-18:00</t>
  </si>
  <si>
    <t>Содержание работ с 18:00-06:00</t>
  </si>
  <si>
    <t>ГРП 7</t>
  </si>
  <si>
    <t>м/р</t>
  </si>
  <si>
    <t>0 из 0</t>
  </si>
  <si>
    <t>ГРП 8</t>
  </si>
  <si>
    <t>ГРП 9</t>
  </si>
  <si>
    <t>дизайн</t>
  </si>
  <si>
    <t>Механик</t>
  </si>
  <si>
    <t>Мастер подготовки</t>
  </si>
  <si>
    <t>Механик
Брин В.С.
89227982447</t>
  </si>
  <si>
    <t xml:space="preserve">Полевой инженер
</t>
  </si>
  <si>
    <t>ГРП 14</t>
  </si>
  <si>
    <t xml:space="preserve">Содержание работ с 06:00-18:00 </t>
  </si>
  <si>
    <t xml:space="preserve">Мастер 
</t>
  </si>
  <si>
    <t>0 из 1</t>
  </si>
  <si>
    <t>Планируемое движение по ГПН-ННГ:</t>
  </si>
  <si>
    <t>Планируемое движение по ООО «ТаймырБурСервис»</t>
  </si>
  <si>
    <t>МГРП</t>
  </si>
  <si>
    <t>ГРП 15</t>
  </si>
  <si>
    <t>Планируемое движение по ООО "НЯГАНЬНЕФТЬ"</t>
  </si>
  <si>
    <t>Планируемое движение по ПАО НК «РуссНефть»</t>
  </si>
  <si>
    <t xml:space="preserve">итого за 2022г </t>
  </si>
  <si>
    <t>Механик 
89825100160</t>
  </si>
  <si>
    <t>Тагринское м/р</t>
  </si>
  <si>
    <t>С-Талинское м/р</t>
  </si>
  <si>
    <t>Полевой инженер
'Слободянюк А.А.
+79222850036</t>
  </si>
  <si>
    <t>Планируемое движение по АО «НК Дулисьма»</t>
  </si>
  <si>
    <t>406Б</t>
  </si>
  <si>
    <t>Начальник смены ЦИТС: Шогин В.И.</t>
  </si>
  <si>
    <t>Планируемое движение по ООО "РН-Пурнефтегаз"</t>
  </si>
  <si>
    <t>Дулисьминское м/р</t>
  </si>
  <si>
    <t>+14°С</t>
  </si>
  <si>
    <t>14ст*120тн</t>
  </si>
  <si>
    <t>+17°С</t>
  </si>
  <si>
    <t>Полевой инженер 
Новолодский Иван
8-982-577-24-92</t>
  </si>
  <si>
    <t>Полевой инженер</t>
  </si>
  <si>
    <t>З/Иркинское м/р</t>
  </si>
  <si>
    <t>Песчаное м/р</t>
  </si>
  <si>
    <t>Руководитель флота
Кукаров В.
  8-927-320-36-26</t>
  </si>
  <si>
    <t>Мастер подготовки
Самбурский Д.
8-982-143-4042</t>
  </si>
  <si>
    <t>Механик
Нуриев Р.
89279636348</t>
  </si>
  <si>
    <t>Механик
Вильданов Р. В.
+79090416560</t>
  </si>
  <si>
    <t>Мастер подготовки 
Падерин О.
89519793235</t>
  </si>
  <si>
    <t xml:space="preserve">Механик
Багаутдинов Р.
89505362471 </t>
  </si>
  <si>
    <t xml:space="preserve">Мастер подготовки.
Загудаев В.
+7(982)5938685 </t>
  </si>
  <si>
    <t>Механик
'Герасименко Е.
+7(922)415 3020</t>
  </si>
  <si>
    <t>Мастер подготовки
Балясников Н.
89821719610</t>
  </si>
  <si>
    <t>Механик. 
Загайский О. 
8-922-415-66-62</t>
  </si>
  <si>
    <t>Мастер подготовки
Чистяков А.
89320922939</t>
  </si>
  <si>
    <t>Руководитель флота
Кукаров В.
8-927-320-36-26</t>
  </si>
  <si>
    <t>Мастер флота 
89642027300</t>
  </si>
  <si>
    <t xml:space="preserve">Мастер подготовки
</t>
  </si>
  <si>
    <t xml:space="preserve">Механик
</t>
  </si>
  <si>
    <t>+18°С</t>
  </si>
  <si>
    <t>одиночные</t>
  </si>
  <si>
    <t>"Mersedes-Benz (СК)" А 007 АЕ 186. "Mersedes-Benz (Блендер)" А 002 АЕ 186, "Mersedes-Benz (Насос ВД)" А 020 АЕ 186, "Mersedes-Benz (Насос ВД)" К 333 АЕ 186, "Mersedes-Benz (Насос ВД)" О 742 ВН 186,  "Mersedes-Benz (Насос ВД)" А 960 КР 186, "Mersedes-Benz (Насос ВД)" А 006 АЕ 186,  "Кенворд (Насос ВД)" В 617 ММ 186, "Камаз (ЦА Кислотник)" В 507 КС 186, "Mersedes-Benz (Гидрационка)" А 005 АЕ 186, "Камаз (Тягач) п/п (Химка)" В 971 СХ 186, "Mersedes-Benz (Айронтрак)" К 323 АЕ 186</t>
  </si>
  <si>
    <t>Мерседес-блендер В 788 АР 186, Мерседес-насос В 077 ВМ 186, Мерседес-насос В 078 ВМ 186, Мерседес-насос 892, Мерседес-насос Р 978 ВК 186, Мерседес-насос А 953 КР 186, Мерседес-гидратацион. установка О 740 НВ 186, Камаз химка П/П 403/ах 6578 86, Камаз-станция В 852 НА 186, Мерседес-АДПМ Н 620 ВА 186, Мерседес-айрон трак В 758 АР 186,  Камаз кислотник В 520 КС 186</t>
  </si>
  <si>
    <t>"Камаз (СК)" А 101 ТЕ 186, "Mersedes-Benz (Блендер)" О 741 ВН 186, "Mersedes-Benz (Насос ВД)" А 892 НО 186, "Камаз (ЦА Кислотник)" В 751 КС 186, "Mersedes-Benz (Гидрационка)" А 433 КР 186,  "Mersedes-Benz (Химка)" К 919 ВН 186, "Mersedes-Benz (Песковоз)" A 004 AE 186, "Kenworth (АДПМ)" В 104 РВ 186</t>
  </si>
  <si>
    <t>"МЕРСЕДЕС- Гидротацинная установка" А724СР186, МЕРСЕДЕС- Блендер А 727 СР 186, КАМАЗ насос А 569 УХ 186, КАМАЗ насос В 493 РВ 186, КАМАЗ насос А 631 УХ 186, КАМАЗ насос В 650 КТ 186, АДПМ  У 462 ВМ 186, МАН -хим трал А 319 МР 186, "МЕРСЕДЕС- песковоз" А 435 СР 186, МЕРСЕДЕС- СК У 523 ВМ 186, Камаз Кислотник В 511 КС 186</t>
  </si>
  <si>
    <t>Камаз Насос полуприцеп В467ТР186 ВА 1823 86, Камаз Насос полуприцеп В448ТР186 ТТ 1560  54, Мерседес-насос У461ВМ186, Мерседес-насос А003АЕ186, Камаз-станция контроля   К 251 МВ 186, Камаз гидратация В932СХ 186 АХ 6681 86, Камаз- Химка В938СХ186 АХ 6576 86, Камаз п/п  песковоз В401ТА186 ВА 6153 86, Камаз АДПМ В785СЕ 186 АУ 6338 86, Камаз-п/п манифольд А779 ЕН186 "АУ7231 86", Камаз-кислотник В763КС186</t>
  </si>
  <si>
    <t xml:space="preserve">Блендер (полуприцеп)  А557УХ186 АХ 3285 86, "Ман (Тягач)"  А 388 ОВ 186  "Насос ВД  АХ 9366 86", "Ман (Тягач)"  А 515 РУ 186,   "Насос ВД АХ 1237 86", "Ман (Тягач)"     В 891 НА 186 Насос ВД    ВА 7134 86, "Ман (Тягач)"   А 692 РУ 186  "Насос ВД АХ 9398 86 ", "Mersedes-Benz (Гидратация)" О 879 ВН 186, Камаз (Тягач) А 552 УХ 186 Насос ВД  ВА 0875 86, Камаз-станция контроля  А508УА 186, "Mersedes-Benz (Химка)" А 429 КР 186, "Mersedes-Benz (Песковоз)" В 800 АР 186, Камаз АДПМ У196ВМ 186, Камаз-кислотник В513КС 186 </t>
  </si>
  <si>
    <t>1 из 1</t>
  </si>
  <si>
    <t>60тн</t>
  </si>
  <si>
    <t>+6°С</t>
  </si>
  <si>
    <t>Технолог ЦИТС: Мелехин В.С.</t>
  </si>
  <si>
    <t>+16°С</t>
  </si>
  <si>
    <t>Полевой инженер
Кошель Алексей.
+79181527134</t>
  </si>
  <si>
    <r>
      <t xml:space="preserve">Руководитель флота
Баклушин С.
</t>
    </r>
    <r>
      <rPr>
        <b/>
        <u/>
        <sz val="36"/>
        <color theme="1"/>
        <rFont val="Times New Roman"/>
        <family val="1"/>
        <charset val="204"/>
      </rPr>
      <t>8-982-520-09-76</t>
    </r>
  </si>
  <si>
    <t>+19°С</t>
  </si>
  <si>
    <t>Планируемое движение по 'ОАО "НК "ЯНГПУР"</t>
  </si>
  <si>
    <t>Камаз (СК) ПС В 574 ВУ 186; Камаз (Тягач) ПС В 314 ЕУ 186+Блендер ВН 2948 78 НМ; Камаз (Тягач)ЮТС В 550 КТ 186+Насос ВД АН 7643 82 ПС; Камаз (Тягач) ЮТС В 726 КТ 186+Насос ВД АУ 4542 86 НМ; Резерв Насос ВД ВВ 1036 86 ПС; Камаз (Тягач) Насос п/п НМ А 555 УХ 186 Насос ВД ВН 2947 78 ПС; Камаз (Тягач) ЮТС В 548 КТ 186+Насос ВД АХ 0186 86 НМ; Камаз (Гидрационка) ПС В 345 ВХ 186; Камаз (Хим.машина)ПС В 264 ЕУ 186; Mersedes-Benz (АДПМ) ПС А 434 КР 186; Камаз (А/кран) СЛК А 699 СУ 186; Камаз (Вахтовка) ПС Р 589 АК 186; Камаз (ППУ) ПС В 445 ЕВ 186; Камаз АЦ А 087 АВ 186; Санчиф У 500 АЕ 186+АХ 8351 86; Камаз (А/кран) А 667 СУ 186; Камаз (вакуум) ПС В 703 ВХ 186;</t>
  </si>
  <si>
    <t xml:space="preserve">Полевой инженер
Овсянников А.
</t>
  </si>
  <si>
    <t>Технолог ЦИТС: Шихов А.А.</t>
  </si>
  <si>
    <t>Ю-Талинское м/р</t>
  </si>
  <si>
    <t>Вынгапуровское м/р</t>
  </si>
  <si>
    <t>54_Западно-Иркинский ЛУ_Нх1(0), 50 тн., (дизайн согласован), ожидание подписания доп. соглашения, готовность по результату.
32Б_Западно-Иркинский ЛУ. МГРП, 5 ст. х 150 тн. (дизайн на согласовании), готова.</t>
  </si>
  <si>
    <t>Начальник смены ЦИТС: Филимонов В.А.</t>
  </si>
  <si>
    <t>Технолог ЦИТС: Романюк Н.С.</t>
  </si>
  <si>
    <t>4ст*10тн</t>
  </si>
  <si>
    <t>0 из 4</t>
  </si>
  <si>
    <t>Начальник смены ЦИТС: Калеников А.Ю.</t>
  </si>
  <si>
    <t>40тн</t>
  </si>
  <si>
    <t>СК Камаз   " В 552 СН 186, Камаз - Блендер В 375 ТР 186 ВА 6251 86, Камаз насос В 472 ТР 186 ВА 7135 86, Камаз насос В 518 ТР 186 ВВ 2866 86, Насос  ВА 7100 86,  Насос В 519 ТР 186 ВА 7101 86, Гидратация В 411 ТР 186 ВВ 3573 86, Хим.машина А 776 ЕН 186 ВА 2867 86, Камаз песковоз В 407 ТА 186 ВА 6603 86</t>
  </si>
  <si>
    <t>Технологическое дежурство.</t>
  </si>
  <si>
    <t>Барсуковское м/р</t>
  </si>
  <si>
    <t>100тн</t>
  </si>
  <si>
    <t>0 из 5</t>
  </si>
  <si>
    <t>Мастер подготовки
Александров Вадим.
+79044778799</t>
  </si>
  <si>
    <r>
      <t xml:space="preserve">В/В: "ЮТС" 2ед по 17м3.  Завоз жидкости 150м3. </t>
    </r>
    <r>
      <rPr>
        <b/>
        <sz val="38"/>
        <rFont val="Times New Roman"/>
        <family val="1"/>
        <charset val="204"/>
      </rPr>
      <t>Плечо 20км.</t>
    </r>
  </si>
  <si>
    <t>11 из 12</t>
  </si>
  <si>
    <r>
      <t xml:space="preserve">Руководитель флота.
Мельников Андрей
</t>
    </r>
    <r>
      <rPr>
        <b/>
        <u/>
        <sz val="36"/>
        <color theme="1"/>
        <rFont val="Times New Roman"/>
        <family val="1"/>
        <charset val="204"/>
      </rPr>
      <t>+79324404987</t>
    </r>
  </si>
  <si>
    <t>Мастер 
Рахимов Марсель.
8-964-659-77-87</t>
  </si>
  <si>
    <t>Руководитель флота
Тухтаркин Иван.
89120807045</t>
  </si>
  <si>
    <t>5 из 5</t>
  </si>
  <si>
    <t>Руководитель флота
Веселов Сергей
89828710596</t>
  </si>
  <si>
    <t>Механик
Нагребальный Д.А.
89828700906</t>
  </si>
  <si>
    <t>Мастер подготовки
Сушкин И.В.
+79220611599</t>
  </si>
  <si>
    <t>Мастер 
Чаяков Владимир
89828830879
89227697254</t>
  </si>
  <si>
    <t>Полевой инженер
Панашевич Ю.
+7 982 932-03-80</t>
  </si>
  <si>
    <t>Мастер
Бондаренко Петр
89320526044</t>
  </si>
  <si>
    <t>Полевой инженер
Кирилов Д.
89373111998</t>
  </si>
  <si>
    <t>Руководитель флота
Радькин Александр А.
8-982-530-19-45</t>
  </si>
  <si>
    <t>Мастер
Прима Евгений
8-982-510-02-14</t>
  </si>
  <si>
    <t>Руководитель флота
Рыбалов Алексей
8-952-712-08-47</t>
  </si>
  <si>
    <t>Мастер флота
Лушников Евгений
8 982 190-12-29</t>
  </si>
  <si>
    <t>Мастер
Высоцкий Евгений.
89505008834</t>
  </si>
  <si>
    <t>Мастер подготовки
Бразгин Петр 89825301901</t>
  </si>
  <si>
    <t>Полевой инженер
Юхимишин С.
89824154452</t>
  </si>
  <si>
    <t>Полевой инженер
Гололобов Николай
89227775858</t>
  </si>
  <si>
    <t>Мастер флота
Митрофанов Валерий
8-982-530-19-37</t>
  </si>
  <si>
    <t xml:space="preserve">
</t>
  </si>
  <si>
    <t>2 из 2</t>
  </si>
  <si>
    <t>10ст*59тн</t>
  </si>
  <si>
    <t>12ст*120тн</t>
  </si>
  <si>
    <t>МЕРСЕДЕС-Блендер В 076 ВМ 186, "СК КАМАЗ" Т 420 АК 797, КАМАЗ насос В 764 КТ 186 АХ 5404 86, КАМАЗ насос В 542 КТ 186  АХ 9397 86, КАМАЗ насос А 670 УХ 186 АХ  8684 86, насос  ВД  ВВ 4519 86,  насос  ВД  ВВ 4553 86,  КАМАЗ насос  АХ 0876 86, Камаз-Гидра БИЦЕМА А 197 ХО 86  АХ 4547 86, Камаз Хим.машина В 784 СЕ 186 АХ 6577 86</t>
  </si>
  <si>
    <t>1_Песчаный ЛУ_Нх-4-1-3, 3 тн., (дизайн на согласовании), ожидание подписания доп. соглашения, готовность по результату</t>
  </si>
  <si>
    <t>Руководитель флота
Адамчик Андрей
89222897121</t>
  </si>
  <si>
    <t>Руководитель флота
Корнеев Алексей
89821801771
89044773734</t>
  </si>
  <si>
    <t>И.о. руководителя флота
Мышлянов Сергей.
89088861792</t>
  </si>
  <si>
    <t>Мастер 
Губенко Вячеслав
8-922-289-71-38</t>
  </si>
  <si>
    <t>ГПП+ГРП 2ст*60тн</t>
  </si>
  <si>
    <t>Полевой инженер
Исаков Илья
+7(912)428 7714</t>
  </si>
  <si>
    <t>1904_19_Дулисьминское_КГРП_60м3 (дизайн в подготовке). Ожидание бр. КРС
101_1_Южно-Киренское_КГРП_60м3 (ожидание данных). Ожидание бр. КРС</t>
  </si>
  <si>
    <t>Технологическое дежурство.
На месторождении  
Семкович.Ю (Машинист а/крана)
Сериков.В.(Моторист ЦА )</t>
  </si>
  <si>
    <r>
      <t>В/В (ПС)-2шт по 10м3.  Завоз жидкости 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22км.</t>
    </r>
  </si>
  <si>
    <r>
      <t>В/В (ПС)-2шт по 10м3.  Завоз жидкости 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22км </t>
    </r>
  </si>
  <si>
    <t>42001_411_Тагринское_ВНС_Ач_12х80тн. Работа с 10 порта. (Дизайн согласован) Готова.
40638_97Б_Тагринское, ГТМ, 40 тн., (нет материала), готовность на 10.08.
42543_406Б_Тагринское, ВНС, 80 тн., (нет материала), ~ готовность на 04.08.
1623_33_Западно-Варьёганское, ЗБС, 3 ст. х 40 тн., (нет материала), ~ готовность на 3.08.</t>
  </si>
  <si>
    <t/>
  </si>
  <si>
    <t>5ст*40тн</t>
  </si>
  <si>
    <t>0 из 14</t>
  </si>
  <si>
    <t>Мастер флота
Мышлянов Сергей
89088861792</t>
  </si>
  <si>
    <t>Мастер подготовки
Павлов Сергей
89129303211</t>
  </si>
  <si>
    <t>Завезено 0м3. Плечо 12км.</t>
  </si>
  <si>
    <t>Аквамайер: Затарка жидкости 250м3. Плечо 1000м.</t>
  </si>
  <si>
    <t xml:space="preserve">НК-Транс: 3ед- 20м3: Завоз тех-жидкости  180м3. Плечо 2км. </t>
  </si>
  <si>
    <t xml:space="preserve">'В/В: ЮТС -2ед 17м3.  Завезено-0м3. Плечо 11км. </t>
  </si>
  <si>
    <t>Аквамайер: Затарка жидкости 200м3 Плечо 1000м</t>
  </si>
  <si>
    <t xml:space="preserve">42001_411_Тагринское_ВНС_Ач_12х80тн. Работа с 10 порта. (Дизайн согласован) Готова.
40638_97Б_Тагринское, ГТМ, 40 тн., (нет материала), готовность на 10.08.
</t>
  </si>
  <si>
    <t>42543_406Б_Тагринское, ВНС, 80 тн., (нет материала), ~ готовность на 04.08.
1623_33_Западно-Варьёганское, ЗБС, 3 ст. х 40 тн., (нет материала), ~ готовность на 3.08.</t>
  </si>
  <si>
    <t>30.07.2022г</t>
  </si>
  <si>
    <t>В/В  ЮТС 1ед*17м3. 1ед*10м3.  Завезено 0м3. Плечо 8км.</t>
  </si>
  <si>
    <t>'В/В: ЮТС -1ед 17м3. 1ед-10м3 Завезено-0м3. Плечо 11км.</t>
  </si>
  <si>
    <t>5 из 10</t>
  </si>
  <si>
    <r>
      <t xml:space="preserve">Демонтаж флота. Освобождение территории по скв 5413 куст 107 С-Талинского м/р на 12:00.
'ПР к Переезду и переезд на скв 4494 куст 177 С-Талинское, ЮК10, 40т, </t>
    </r>
    <r>
      <rPr>
        <b/>
        <u/>
        <sz val="48"/>
        <rFont val="Times New Roman"/>
        <family val="1"/>
        <charset val="204"/>
      </rPr>
      <t>готовность на 21:00/30.07 (дизайн на согласовании);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06:48 (на 16:00).</t>
    </r>
  </si>
  <si>
    <t>408-5 Присклоновое БП12, 100т. Готовность на 01.08 (на рассмотрении)
312-12 Центрально-Пурпейское, 80т. Готовность на 05.08 (в разработке)
890-5 Метельное 2БП4 МГРП (4х30т), ЯнгПур. Готовность на 10.08 (на рассмотрении)</t>
  </si>
  <si>
    <t>В/В  ЮТС 3ед по 17м3. Завезено - 52м3. Плечо 12км.</t>
  </si>
  <si>
    <r>
      <t>В/В: "ЮТС" 2ед по 17м3. 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10км.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</si>
  <si>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>4 порт из 5: Активация порта(+).  Ракт - 517  атм.</t>
    </r>
    <r>
      <rPr>
        <sz val="48"/>
        <color theme="1"/>
        <rFont val="Times New Roman"/>
        <family val="1"/>
        <charset val="204"/>
      </rPr>
      <t xml:space="preserve"> 
</t>
    </r>
    <r>
      <rPr>
        <b/>
        <u/>
        <sz val="48"/>
        <color theme="1"/>
        <rFont val="Times New Roman"/>
        <family val="1"/>
        <charset val="204"/>
      </rPr>
      <t xml:space="preserve">Замещение + .  09:15- 09:43. </t>
    </r>
    <r>
      <rPr>
        <sz val="48"/>
        <color theme="1"/>
        <rFont val="Times New Roman"/>
        <family val="1"/>
        <charset val="204"/>
      </rPr>
      <t xml:space="preserve">V - 19 м³ . Рнач - 500, Рср- 480, Ркон- 475 ; 
Расход - 3.2 м³/мин; ISIP - 290 атм. Общие потери - 185 атм, в ИП и ПЗП - 82 атм
Хаммер-эффект слабовыраженный.
</t>
    </r>
    <r>
      <rPr>
        <b/>
        <u/>
        <sz val="48"/>
        <color theme="1"/>
        <rFont val="Times New Roman"/>
        <family val="1"/>
        <charset val="204"/>
      </rPr>
      <t>4 порт из 5:  Мини ГРП +. 11:40 - 11:54.</t>
    </r>
    <r>
      <rPr>
        <sz val="48"/>
        <color theme="1"/>
        <rFont val="Times New Roman"/>
        <family val="1"/>
        <charset val="204"/>
      </rPr>
      <t xml:space="preserve"> V - 44м³ . 1.5т 20/40. 
Рнач- 515, Рср- 445, Ркон - 427; ISIP - 249 атм. 
Расход - 3.4 м³/мин; Общие потери - 178 атм, в ИП и ПЗП - 75 атм
Хаммер-эффект выраженный.
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ОГРП 4ст на 21:00.
</t>
    </r>
    <r>
      <rPr>
        <b/>
        <u/>
        <sz val="48"/>
        <rFont val="Times New Roman"/>
        <family val="1"/>
        <charset val="204"/>
      </rPr>
      <t>С последней операции ГРП прошло 13ч 17 (на 16:00).</t>
    </r>
  </si>
  <si>
    <t>Аквамайер: затарка помпами-200м3.  Плечо 600м.</t>
  </si>
  <si>
    <t xml:space="preserve">НК-Транс: 5ед- 20м3: Завоз тех-жидкости 300м3. Плечо 2км. </t>
  </si>
  <si>
    <t xml:space="preserve">В/В: ЮТС - 3ед*17м3. Завезено 115м3. Плечо ~30км. </t>
  </si>
  <si>
    <r>
      <t xml:space="preserve">
Пропант на КП 512 - 60тн .
Завоз тех-жидкости в V - 215м3 из 240м3. продолжаем
</t>
    </r>
    <r>
      <rPr>
        <b/>
        <u/>
        <sz val="46"/>
        <rFont val="Times New Roman"/>
        <family val="1"/>
        <charset val="204"/>
      </rPr>
      <t xml:space="preserve">ОГРП  (готовность ориент. на 05:00 31.07.2022.г по факту нагрева тех. жидкости); 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 xml:space="preserve">
С последней операции ГРП прошло 28ч 45мин (на 16:00)</t>
    </r>
  </si>
  <si>
    <r>
      <rPr>
        <b/>
        <u/>
        <sz val="48"/>
        <color theme="1"/>
        <rFont val="Times New Roman"/>
        <family val="1"/>
        <charset val="204"/>
      </rPr>
      <t>5 порт из 10:  ОГРП+ .09:20 - 10:20.</t>
    </r>
    <r>
      <rPr>
        <sz val="48"/>
        <color theme="1"/>
        <rFont val="Times New Roman"/>
        <family val="1"/>
        <charset val="204"/>
      </rPr>
      <t xml:space="preserve"> Р 440/335/367атм. ISIP - 161 (+16). 
Расход - 4,0 м3/мин. Vжид. - 201,8 м³ из них продавка 20,6 м³. 
59 тн проппанта с учётом миниГРП. Хорнер 365 атм. Эффективность 75%. 
Всего жидкости на 4 порт -  308,1 м3.
</t>
    </r>
    <r>
      <rPr>
        <b/>
        <u/>
        <sz val="48"/>
        <color theme="1"/>
        <rFont val="Times New Roman"/>
        <family val="1"/>
        <charset val="204"/>
      </rPr>
      <t>6 порт из 10:  Активация+Замещение. 13:45 - 14:00</t>
    </r>
    <r>
      <rPr>
        <sz val="48"/>
        <color theme="1"/>
        <rFont val="Times New Roman"/>
        <family val="1"/>
        <charset val="204"/>
      </rPr>
      <t xml:space="preserve">
Р - 500/484/472, ISIP - 138. V жид- 30 м³. Расход 1,5 - 4 м3/мин. 
Трения общие/муфта ГРП-ПЗП:  334/163. Хаммер-эффект ярко выраженный.
</t>
    </r>
    <r>
      <rPr>
        <b/>
        <u/>
        <sz val="48"/>
        <color theme="1"/>
        <rFont val="Times New Roman"/>
        <family val="1"/>
        <charset val="204"/>
      </rPr>
      <t xml:space="preserve">6 порт из 10: МиниГРП (+). 17:00-17:13.
</t>
    </r>
    <r>
      <rPr>
        <sz val="48"/>
        <color theme="1"/>
        <rFont val="Times New Roman"/>
        <family val="1"/>
        <charset val="204"/>
      </rPr>
      <t>Р 515/344/355атм. ISIP - 151. Расход - 4 м3/мин. 
Vжид. - 48,7 м3 , из них продавка 22 м3. Трения общие/муфта ГРП-ПЗП:  204/33
Пропант - 1тн 40/70. Хаммер - эффект выраженный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05:40мин (на 16:00)</t>
    </r>
  </si>
  <si>
    <t>10 из 12</t>
  </si>
  <si>
    <t xml:space="preserve">
В 10:45 передача скв бр.КРС ( стравливание давления ) На 15:00 Русть 45атм. Продолжают.
Ожидание принятия решения по дальнейшей работе.
По завершению стравливания ( обратная промывка ориентировочно на 21:00 ). 
Далее съезд Флота.
</t>
  </si>
  <si>
    <r>
      <t xml:space="preserve">Флот на КП8 (база). 
На контроле: 1112_11бис_Дулисьминское_КГРП_60м3 (дизайн на согласовании). Планируется постановка бр. КРС 31.07.22. Ориентировочное время готовности скважины 04.08.22
</t>
    </r>
    <r>
      <rPr>
        <b/>
        <sz val="48"/>
        <rFont val="Times New Roman"/>
        <family val="1"/>
        <charset val="204"/>
      </rPr>
      <t/>
    </r>
  </si>
  <si>
    <r>
      <t xml:space="preserve">
Флот на КП8 (база). 
На контроле: 1112_11бис_Дулисьминское_КГРП_60м3 (дизайн на согласовании). Планируется постановка бр. КРС 31.07.22. Ориентировочное время готовности скважины 04.08.22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139ч 05м (на 08:00).</t>
    </r>
  </si>
  <si>
    <r>
      <rPr>
        <b/>
        <u/>
        <sz val="40"/>
        <color theme="1"/>
        <rFont val="Times New Roman"/>
        <family val="1"/>
        <charset val="204"/>
      </rPr>
      <t xml:space="preserve">10 порт из 12:  ОГРП + . 17:40 - 19:40. </t>
    </r>
    <r>
      <rPr>
        <sz val="40"/>
        <color theme="1"/>
        <rFont val="Times New Roman"/>
        <family val="1"/>
        <charset val="204"/>
      </rPr>
      <t xml:space="preserve">
 Р 430/355/325атм. ISIP - 174(+13). Расход - 4,0 м3/мин. 
Vжид. - 419,2 м³ из них продавка 16,5 м³. 113тн проппанта с учётом миниГРП . 
Хорнер 376 атм. Эффективность 59%. Всего жидкости на порт -  501,9 м3
На 110 минуте сбой в работе электроники блендера, фактически закачено 113т с учетом миниГРП, продавка в плановом объеме.
</t>
    </r>
    <r>
      <rPr>
        <b/>
        <u/>
        <sz val="40"/>
        <color theme="1"/>
        <rFont val="Times New Roman"/>
        <family val="1"/>
        <charset val="204"/>
      </rPr>
      <t>11 порт из 12: Активация + Замещение. 21:50 - 22:10.</t>
    </r>
    <r>
      <rPr>
        <sz val="40"/>
        <color theme="1"/>
        <rFont val="Times New Roman"/>
        <family val="1"/>
        <charset val="204"/>
      </rPr>
      <t xml:space="preserve"> Р - 380/370/380, ISIP - 158. V жид- 35,0 м³.
Расход -1,5-4,0 м3/мин. Трения общие/муфта ГРП-ПЗП:  222/58. Хаммер-эффект ярковыраженный.
</t>
    </r>
    <r>
      <rPr>
        <b/>
        <u/>
        <sz val="40"/>
        <color theme="1"/>
        <rFont val="Times New Roman"/>
        <family val="1"/>
        <charset val="204"/>
      </rPr>
      <t>11 порт из 12: МиниГРП.  23:30 - 23:45. V жид. - 45.7 м³, из них продавка 19,0 м3</t>
    </r>
    <r>
      <rPr>
        <sz val="40"/>
        <color theme="1"/>
        <rFont val="Times New Roman"/>
        <family val="1"/>
        <charset val="204"/>
      </rPr>
      <t xml:space="preserve">
. Р -  385/355/355, ISIP - 163. Расход - 4.0 м3/мин. Пропант 1 тн 40/70 .
 Трения общие/муфта ГРП-ПЗП: 192/28 атм. Хаммер-эффект ярковыраженный .
</t>
    </r>
    <r>
      <rPr>
        <b/>
        <u/>
        <sz val="40"/>
        <color theme="1"/>
        <rFont val="Times New Roman"/>
        <family val="1"/>
        <charset val="204"/>
      </rPr>
      <t>ОГРП 11 порт на 12:00</t>
    </r>
    <r>
      <rPr>
        <sz val="40"/>
        <color theme="1"/>
        <rFont val="Times New Roman"/>
        <family val="1"/>
        <charset val="204"/>
      </rPr>
      <t xml:space="preserve">
</t>
    </r>
    <r>
      <rPr>
        <b/>
        <u/>
        <sz val="40"/>
        <color theme="1"/>
        <rFont val="Times New Roman"/>
        <family val="1"/>
        <charset val="204"/>
      </rPr>
      <t>С последней операции ГРП прошло 11:20мин (на 08:00).</t>
    </r>
  </si>
  <si>
    <t>В/В  ЮТС 2ед*17м3. Завезено 70м3. Плечо 15км.</t>
  </si>
  <si>
    <r>
      <t xml:space="preserve">
Переезд на скв 4494 куст 177 С-Талинское, ЮК10, 40т, готовность на 21:00/30.07 .
С 21:00 расстановка СПТ Флота ГРП.
Монтаж оборудования .
Завоз тех-жидкости в V - 70м3. Пропант 20тн из 40тн. завоз продолжаем
Ожидание АДПМ .
Замещение на 12:00 
</t>
    </r>
    <r>
      <rPr>
        <b/>
        <u/>
        <sz val="48"/>
        <rFont val="Times New Roman"/>
        <family val="1"/>
        <charset val="204"/>
      </rPr>
      <t>С последней операции ГРП прошло 22:48 (на 08:00).</t>
    </r>
  </si>
  <si>
    <r>
      <rPr>
        <b/>
        <u/>
        <sz val="44"/>
        <rFont val="Times New Roman"/>
        <family val="1"/>
        <charset val="204"/>
      </rPr>
      <t>6 порт из 6: ГРП(+), 30т, 13:40-14:15, V-107.8м3, поглощение 0,2м3</t>
    </r>
    <r>
      <rPr>
        <sz val="44"/>
        <rFont val="Times New Roman"/>
        <family val="1"/>
        <charset val="204"/>
      </rPr>
      <t xml:space="preserve">
Рнач-355, Рср-300, Ркон-320, ISIP - 137 (прирост +25атм)
32 минута, на стадии продавка - сбой связи станция-блендер, дальнейшая закачка и остановка производилась по показаниям блендера.
Демонтаж оборудования Флота ГРП.
</t>
    </r>
    <r>
      <rPr>
        <b/>
        <u/>
        <sz val="44"/>
        <rFont val="Times New Roman"/>
        <family val="1"/>
        <charset val="204"/>
      </rPr>
      <t xml:space="preserve">Освобждение территории по скв 6042 куст 12 Северо-Тарасовского м/р на 17:00. </t>
    </r>
    <r>
      <rPr>
        <sz val="44"/>
        <rFont val="Times New Roman"/>
        <family val="1"/>
        <charset val="204"/>
      </rPr>
      <t xml:space="preserve">
ПР к переезду и переезд на скв 3026 куст 35 Барсуковское 2БС12 МГРП (4х10т), ЗБС. Готова (согласован).
</t>
    </r>
    <r>
      <rPr>
        <b/>
        <u/>
        <sz val="44"/>
        <rFont val="Times New Roman"/>
        <family val="1"/>
        <charset val="204"/>
      </rPr>
      <t>Расстояние переезда 140км.</t>
    </r>
    <r>
      <rPr>
        <sz val="44"/>
        <rFont val="Times New Roman"/>
        <family val="1"/>
        <charset val="204"/>
      </rPr>
      <t xml:space="preserve">
</t>
    </r>
  </si>
  <si>
    <r>
      <t xml:space="preserve">
Переезд на скв 3026 куст 35 Барсуковское 2БС12 МГРП (4х10т), ЗБС. Готова (согласован).
Расстояние переезда 140км.
Расстановка СПТ Флота ГРП.
С 08:00 Монтаж оборудования. 
Замещение на 13:00.
</t>
    </r>
    <r>
      <rPr>
        <b/>
        <u/>
        <sz val="48"/>
        <rFont val="Times New Roman"/>
        <family val="1"/>
        <charset val="204"/>
      </rPr>
      <t>С последней операции ГРП прошло 17ч 45мин (на 08:00).</t>
    </r>
  </si>
  <si>
    <t>Аквамайер: затарка помпами-300м3.  Плечо 600м.</t>
  </si>
  <si>
    <r>
      <t xml:space="preserve">
</t>
    </r>
    <r>
      <rPr>
        <b/>
        <u/>
        <sz val="48"/>
        <rFont val="Times New Roman"/>
        <family val="1"/>
        <charset val="204"/>
      </rPr>
      <t xml:space="preserve">1 порт из 14: МиниГРП. 10:00 - 10:16.  </t>
    </r>
    <r>
      <rPr>
        <sz val="48"/>
        <rFont val="Times New Roman"/>
        <family val="1"/>
        <charset val="204"/>
      </rPr>
      <t xml:space="preserve">
V жид. - 54.7 м³, из них продавка 27.3 м3. Р - 395/370/340, ISIP - 164.
Расход - 3.5 м3/мин. Пропант 1 тн 40/70. Трения общие/муфта ГРП-ПЗП: 176/36 атм.
Хаммер-эффект выраженный.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65ч 55мин (на 16:00).</t>
    </r>
  </si>
  <si>
    <t xml:space="preserve">В/В: ЮТС -2ед*17м3. Завезено 34м3.  Плечо ~30км. </t>
  </si>
  <si>
    <t xml:space="preserve">НК-Транс: 3ед- 20м3: Завоз тех-жидкости  250м3. Плечо 2км. </t>
  </si>
  <si>
    <r>
      <t xml:space="preserve">
ПР к ОГРП 6ст.
Пропант затарено 59тн.
Завоз тех-жидкости в V - 250м3 из 250м3.Нагрев продолжаем
ОГРП 6ст на 12:00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21:40мин (на 08:00)</t>
    </r>
  </si>
  <si>
    <t>ГНКТ "Ветеран":
4ф: БПО
9ф: 756-30 Вынгапуровское, промывка.
Конкуренты:
Альянс:
1ф. ожидание освобождения скв. 2780-37 Еты-Пуровское.
3ф. БПО, ожидание скв.756-30 Вынгапуровское.
4Ф. ожидание освобождения скв. 703-42 Карамовское(начинают со 2 ст) 90т, готовность на 31.07.2022
Кежуй: 
1ф. БПО
3ф. ожидание освобождения скв. 345-32 Карамовское МСГРП-9 по 90т, готовность на 01.08.2022
КАТКО: 
3ф. БПО, ожидание освобождения скв. 2977-79 Сугмутское МСГРП-3 по 50т, готовность на 03.08.2022</t>
  </si>
  <si>
    <t xml:space="preserve">
5398-521 Вынгапуровское ГРП 60т ожидание бригады КРС.
1982-173 Вынгаяхинское ГРП 60т Готовность 31.07.2022</t>
  </si>
  <si>
    <t xml:space="preserve">5404Г-152 Тарасовское Ач3 МГРП (10х60т), ВНС. Готовность на 13:00 01.08 (в разработке)
1389-52 Тарасовское Ач3 30т, ЗБС. Готовность на 05.08 (нет данных)
1651-39 Тарасовское Ач3 30т, ЗБС. Готовность на 06.08 (нет данных)
3103-152Г Тарасовское Ач3 30т, ЗБС. Готовность на 07.08 (нет данных)
3070-242 Тарасовское Ач3 30т, ЗБС. Готовность на 08.08 (нет данных)
</t>
  </si>
  <si>
    <r>
      <t xml:space="preserve">
'ПР к ОГРП 1ст.
Буксировка и расстановка 3-х емкостей, 1 НВД.
Затарено тех-жидкости 300м3. нагрев продолжаем
ОГРП на 10:00.
</t>
    </r>
    <r>
      <rPr>
        <b/>
        <u/>
        <sz val="48"/>
        <rFont val="Times New Roman"/>
        <family val="1"/>
        <charset val="204"/>
      </rPr>
      <t>С последней операции ГРП прошло 81ч 55мин (на 08:00).</t>
    </r>
  </si>
  <si>
    <t xml:space="preserve">
</t>
  </si>
  <si>
    <r>
      <t xml:space="preserve">
</t>
    </r>
    <r>
      <rPr>
        <b/>
        <u/>
        <sz val="46"/>
        <color theme="1"/>
        <rFont val="Times New Roman"/>
        <family val="1"/>
        <charset val="204"/>
      </rPr>
      <t xml:space="preserve">10 порт из 12:  МиниГРП . 12:00 - 12:10. </t>
    </r>
    <r>
      <rPr>
        <sz val="46"/>
        <color theme="1"/>
        <rFont val="Times New Roman"/>
        <family val="1"/>
        <charset val="204"/>
      </rPr>
      <t xml:space="preserve">
V жид. - 45.7 м³, из них продавка 19,0 м3. Р -  460/330/365, ISIP - 161. 
Расход - 4.0 м3/мин. Пропант 1 тн 40/70 . Трения общие/муфта ГРП-ПЗП: 204/40 атм. 
Хаммер-эффект ярковыраженный.
ОГРП 10ст на 17:30.
</t>
    </r>
    <r>
      <rPr>
        <b/>
        <u/>
        <sz val="46"/>
        <color theme="1"/>
        <rFont val="Times New Roman"/>
        <family val="1"/>
        <charset val="204"/>
      </rPr>
      <t xml:space="preserve">
С последней операции ГРП прошло 15:25мин (на 16:00).</t>
    </r>
  </si>
  <si>
    <t>1221-763 Ю-Талинское, ЮК2-4, 80т, готова (дизайн на согласовании);
5419-168 С-Талинское, ЮК4, 60т, готова (дизайн согласован);
3841-81 С-Талинское, ЮК2-3, 100т,  готова (дизайн  согласован);
3125-55 С-Талинское, ЮК2-4, 100т, готова (дизайн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1209-252Б Ю-Талинское, ЮК2-3, 60т, готова;
6420-255 Ю-Талинское, ЮК2-4, ГИС ПВР;
8597-372 Ю-Талинское, ЮК2-4, ГИС ПВР;
4472-179 С-Талинское, ЮК10, ГИС ПВР;
5683-123 С-Талинское, ЮК4, 50т, УЦМ;
283-243Б Ю-Талинское, ЮК2-4, отсыпка;
3467-71 С-Талинское, ЮК2-4, 100т, спущен короткий лифт;
127р С-Талинское, ЮК2-3, 100т, спущен короткий лифт;
2919-43 С-Талинское, ЮК2-4, 120т, спущен короткий лифт;
4613-182 С-Талинское, ЮК2-4, 110т, спущен короткий лифт;
2767-164 С-Талинское, ЮК4, спущен короткий лифт;
3407-84 С-Талинское, ЮК10, спущен короткий лифт;
3851-305 С-Талинское, ЮК2-4, 90т, спущен короткий лифт;
'4216-314б, C-Талинское , ЮК10, спущен короткий лифт;
4270-314б С-Талинское,  ЮК3, спущен короткий лифт;</t>
  </si>
  <si>
    <t xml:space="preserve">4279-216Б С-Талинское, ЮК3-5, 80т, спущен короткий лифт;
5372-102 С-Талинское, ЮК4, спущен короткий лифт;
5383-105 С-Талинское, ЮК4-5, 80т, спущен короткий лифт;
6797-317 Ю-Талинское, ЮК10, спущен короткий лифт;
1027-240б Ю-Талинское, ЮК2-3, 80т, спущен короткий лифт;
6211-254 Ю-Талинское, ЮК10, спущен короткий лифт;
6797-317 Ю-талинское, ЮК10,спущен короткий лифт;
8317-363 Ю-Талинское, ЮК10, спущен короткий лифт;
9118-585 Ю-Талинское, ЮК10, спущен короткий лифт;
10010-521 Ю-Талинское, ЮК11, предв. 50т  спущен короткий лифт;
11059-302б Ю-Талинское, ЮК2-4, 100т,  спущен короткий лифт;
7139-323 Ю-Талинское, спущен короткий лифт;
4053-171 С-Талинское, ЮК4, спущен короткий лифт;
1738-360 Ю-Талинское, ЮК4-5, спущен короткий лифт;
2550-36Б С-Талинское, ЮК10, спущен короткий лифт;;
2861-127 С-Талинское, ЮК2-4, спущен короткий лифт;
11206-362 Ю-Талинское, ЮК2-3, 100т, спущен короткий лифт;
7431-337 Ю-Талинское, ЮК10, спущен короткий лифт;
3148-55 С-Талинское, ЮК3-4, спущен короткий лифт;
3845-307 С-Талинское, ЮК2-5, 110т, спущен короткий лифт;
978-71 С-Талинское, ЮК10, 50т, спущен короткий лифт
</t>
  </si>
  <si>
    <r>
      <t xml:space="preserve">
</t>
    </r>
    <r>
      <rPr>
        <b/>
        <u/>
        <sz val="46"/>
        <rFont val="Times New Roman"/>
        <family val="1"/>
        <charset val="204"/>
      </rPr>
      <t xml:space="preserve">ОГРП + . 4:10 - 5:20. V - 210.9м3 (Vобщ 272.4м3) . </t>
    </r>
    <r>
      <rPr>
        <sz val="46"/>
        <rFont val="Times New Roman"/>
        <family val="1"/>
        <charset val="204"/>
      </rPr>
      <t xml:space="preserve">
С поверхности 59т: 59т - 16/20. С миниГРП - 60т. По плану 60т, в пласт 59,8т. 
Расход - 3.4м3/мин. Загрузка гелланта - 6.7л/м3 
Рнач- 380атм, Рср- 285атм, Ркон- 305атм;  ISIP - 178атм.     
Демонтаж оборудования Флота ГРП.
Освобождение территории по скв 10003 куст 512 Ю/Таллинского м/р на 07:00 
Переезд на 1816-379Б Ю-Талинское, ЮК10, 60т, готова (дизайн на согласовании); 
</t>
    </r>
    <r>
      <rPr>
        <b/>
        <u/>
        <sz val="46"/>
        <rFont val="Times New Roman"/>
        <family val="1"/>
        <charset val="204"/>
      </rPr>
      <t>С последней операции ГРП прошло 02ч 40мин (на 08:00)</t>
    </r>
  </si>
  <si>
    <r>
      <rPr>
        <b/>
        <u/>
        <sz val="44"/>
        <color theme="1"/>
        <rFont val="Times New Roman"/>
        <family val="1"/>
        <charset val="204"/>
      </rPr>
      <t xml:space="preserve">4 порт из 5:  ОГРП + . 17:56 - 18:46 . V - 150.2 м³ (Vобщ. - 213.2 м3) </t>
    </r>
    <r>
      <rPr>
        <sz val="44"/>
        <color theme="1"/>
        <rFont val="Times New Roman"/>
        <family val="1"/>
        <charset val="204"/>
      </rPr>
      <t xml:space="preserve">. 
С поверхности  38.5 т: 13.5 т-20/40, 25т-16/20.С Мини ГРП 40т.По плану 40 т, в пласт 39.8 т. Расход - 3.4 м3/мин . Загрузка гелланта 3.4 кг/м3. 
Рнач- 530, Рср- 425, Ркон- 438; ISIP - 304 атм. Прирост + 55
</t>
    </r>
    <r>
      <rPr>
        <b/>
        <u/>
        <sz val="44"/>
        <color theme="1"/>
        <rFont val="Times New Roman"/>
        <family val="1"/>
        <charset val="204"/>
      </rPr>
      <t xml:space="preserve">5 порт из 5: Активация порта (+). Ракт - 486  атм. </t>
    </r>
    <r>
      <rPr>
        <sz val="44"/>
        <color theme="1"/>
        <rFont val="Times New Roman"/>
        <family val="1"/>
        <charset val="204"/>
      </rPr>
      <t xml:space="preserve">
Замещение + . 22:34- 23:00. V - 19 м³ . Рнач - 408, Рср- 400, Ркон- 395 ; 
Расход - 3.2 м³/мин; ISIP - 253 атм. Общие потери - 142 атм, в ИП и ПЗП - 41 атм
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5 порт из 5: Мини ГРП +. 00:20 - 00:33. V - 40м³ . 1т 20/40. </t>
    </r>
    <r>
      <rPr>
        <sz val="44"/>
        <color theme="1"/>
        <rFont val="Times New Roman"/>
        <family val="1"/>
        <charset val="204"/>
      </rPr>
      <t xml:space="preserve">
Рнач- 430, Рср- 376, Ркон - 375; ISIP - 252 атм. Расход - 3.4 м³/мин; 
Общие потери - 123 атм, в ИП и ПЗП - 12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ОГРП на 08:00.
Движение: 5830-142 С-Талинское, ЮК4-5, 60т, готова (дизайн на согласовании); </t>
    </r>
    <r>
      <rPr>
        <sz val="44"/>
        <color theme="1"/>
        <rFont val="Times New Roman"/>
        <family val="1"/>
        <charset val="204"/>
      </rPr>
      <t xml:space="preserve">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11ч 14 (на 08:00).</t>
    </r>
  </si>
  <si>
    <r>
      <t xml:space="preserve">В/В: "ЮТС" 2ед по 17м3.  Завоз жидкости 120м3. </t>
    </r>
    <r>
      <rPr>
        <b/>
        <sz val="38"/>
        <rFont val="Times New Roman"/>
        <family val="1"/>
        <charset val="204"/>
      </rPr>
      <t>Плечо 10км.</t>
    </r>
  </si>
  <si>
    <r>
      <t xml:space="preserve">
Обратная промывка после ОГРП (+). Vж-55м3.
Рз начальное - 125атм. Рз конечное - 112атм. 
</t>
    </r>
    <r>
      <rPr>
        <b/>
        <u/>
        <sz val="48"/>
        <rFont val="Times New Roman"/>
        <family val="1"/>
        <charset val="204"/>
      </rPr>
      <t>Начало 18:55 (30.07.2022)
Окончание 20:15 (30.07.2022).</t>
    </r>
    <r>
      <rPr>
        <sz val="48"/>
        <rFont val="Times New Roman"/>
        <family val="1"/>
        <charset val="204"/>
      </rPr>
      <t xml:space="preserve">
Демонтаж оборудования Флота ГРП.
Освобождение территории по скв 997 куст 52 Вынгапуровского м/р на 02:00
ПР к Переезду и переезд на скв 1670-167 Крайнее МСГРП-5 по 2т ГПП+ГРП, готова.
</t>
    </r>
    <r>
      <rPr>
        <b/>
        <u/>
        <sz val="48"/>
        <rFont val="Times New Roman"/>
        <family val="1"/>
        <charset val="204"/>
      </rPr>
      <t>Расстояние переезда 250км.
Планируют завершить переезд на 15:00. ( участки с ремонтом дороги )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24 ч 55мин (на 08:00).</t>
    </r>
  </si>
  <si>
    <t>31.07.2022г</t>
  </si>
  <si>
    <t>5ст*2тн ГПП+ГРП</t>
  </si>
  <si>
    <t>1 из 14</t>
  </si>
  <si>
    <r>
      <t>Замещение +. 14:13 - 14:20. Vпогл - 0.3 м3. V - 16.6м3. Рнач - 352атм, Рср- 330атм, Ркон- 323атм; Расход - 3.4 м3/мин; ISIP - 176атм. Общие потери- 147атм, в ИП и ПЗП- 19атм. Хаммер-эффект выраженный.
Мини ГРП +. 15:05 - 15:20. Vпогл - 0.2м3. V - 39.6м3. 1 т 16/20. Рнач- 318атм, Рср- 322атм, Ркон- 316атм; ISIP - 186атм. Расход - 3.4 м3/мин; Общие потери - 130атм, в ИП и ПЗП - 2атм. Хаммер-эффект выраженный.
ОГРП на 19:00.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30ч 48мин (на 16:00).</t>
    </r>
  </si>
  <si>
    <r>
      <t xml:space="preserve">Флот на КП8 (база). 
На контроле: 1112_11бис_Дулисьминское_КГРП_60м3 (дизайн на согласовании).  Заезд бригады КРС. Ориентировочное время готовности скважины 04-05.08.22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147ч 05м (на 16:00).</t>
    </r>
  </si>
  <si>
    <r>
      <t xml:space="preserve">Стадия 1. Активация+Замещение(+), 13:27 - 13:37, V - 21м3. Pакт-585. Рнач-523, Рср-496, Ркон-456, ISIP-93. Макс расход 2,5м3/мин. Общие потери 363атм, в ИП и ПЗП 276атм. Хаммер-эффект слабовыраженный.
Предложение - проведение СКО HCL 15% в объеме 4м3. СКО на 19:30.
</t>
    </r>
    <r>
      <rPr>
        <b/>
        <sz val="44"/>
        <rFont val="Times New Roman"/>
        <family val="1"/>
        <charset val="204"/>
      </rPr>
      <t>С последней операции ГРП прошло 25ч 45мин (на 16:00).</t>
    </r>
  </si>
  <si>
    <r>
      <rPr>
        <b/>
        <u/>
        <sz val="48"/>
        <color theme="1"/>
        <rFont val="Times New Roman"/>
        <family val="1"/>
        <charset val="204"/>
      </rPr>
      <t>По скважине 5450 куст 112 С-Талинское м/р</t>
    </r>
    <r>
      <rPr>
        <sz val="48"/>
        <color theme="1"/>
        <rFont val="Times New Roman"/>
        <family val="1"/>
        <charset val="204"/>
      </rPr>
      <t xml:space="preserve">
5 стадия ГРП +. 08:40 - 09:27; V - 143.1 м³ (Vобщ. - 202.1 м3). С поверхности  39 т: 9 т-20/40, 30т-16/20.С Мини ГРП 40т.По плану 40 т, в пласт 39.8 т. Расход - 3.4 м3/мин Загрузка гелланта 3.4 кг/м3. Рнач- 460, Рср- 390, Ркон- 450; ISIP - 316 атм. Прирост + 64.
Демонтаж флота ГРП и оборудования. Освобождение территории 11:00.
Переезд 35км на к.142 скв.5830, 60тн. Заезд флота на 20:00.
</t>
    </r>
    <r>
      <rPr>
        <b/>
        <u/>
        <sz val="48"/>
        <rFont val="Times New Roman"/>
        <family val="1"/>
        <charset val="204"/>
      </rPr>
      <t>С последней операции ГРП прошло 6ч 33мин (на 16:00).</t>
    </r>
  </si>
  <si>
    <t xml:space="preserve">НК-Транс: 3ед- 20м3: Завоз тех-жидкости 300м3. Плечо 2км. </t>
  </si>
  <si>
    <t>379Б</t>
  </si>
  <si>
    <r>
      <t xml:space="preserve">Переезд на 1816-379Б Ю-Талинское, ЮК10, 60т, готова (дизайн на согласовании).
Монтаж флота ГРП и оборудования. ПР к Замещению.
Замещение на 20:00.
</t>
    </r>
    <r>
      <rPr>
        <b/>
        <sz val="46"/>
        <rFont val="Times New Roman"/>
        <family val="1"/>
        <charset val="204"/>
      </rPr>
      <t>С последней операции ГРП прошло 10ч 40мин (на 16:00)</t>
    </r>
  </si>
  <si>
    <r>
      <t xml:space="preserve">1 порт Доводка шара. 10:00 - 10:25. Р - 460/460/460, ISIP - 153. V жид- 40м³. Расход -1,5-4,0 м3/мин. Трения общие/муфта ГРП-ПЗП:  307/167. Хаммер-эффект выраженный.
1 порт ГРП+. 12:55 - 14:55.  Р 520/355/385. ISIP - 182 (+18). Расход - 4,0 м3/мин. Vжид. - 430.4 м³ из них продавка 29.3 м³. 120 тн проппанта с учётом миниГРП. Хорнер 353 атм. Эффективность 80%. Всего жидкости на 1 порт -  566.1 м3.
2 стадия: Активация-замещение на 18:00.
</t>
    </r>
    <r>
      <rPr>
        <b/>
        <u/>
        <sz val="48"/>
        <rFont val="Times New Roman"/>
        <family val="1"/>
        <charset val="204"/>
      </rPr>
      <t>С последней операции ГРП прошло 1ч 05мин (на 16:00).</t>
    </r>
  </si>
  <si>
    <t>6 порт ГРП+. 11:50 - 12:50. Р 586/332/365. ISIP - 160 (+9). Расход - 4,0 м3/мин. Vжид. - 201,8 м³ из них продавка 20 м³. 59 тн проппанта с учётом миниГРП. Хорнер 363 атм. Эффективность 69%. Всего жидкости на 6 порт -  300,5 м3.
7 порт Активация+Замещение. 15:55 - 16:10. Р - 405/408/413, ISIP - 137. V жид- 28 м³. Расход 1,5 - 4 м3/мин. Трения общие/муфта ГРП-ПЗП:  276/106. Хаммер-эффект ярко выраженный.</t>
  </si>
  <si>
    <r>
      <t xml:space="preserve">Флот на КП8 (база). 
На контроле: 1112_11бис_Дулисьминское_КГРП_60м3 (дизайн на согласовании).  Заезд бригады КРС. Ориентировочное время готовности скважины 04-05.08.22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163ч 05м (на 08:00).</t>
    </r>
  </si>
  <si>
    <r>
      <t xml:space="preserve">ОГРП 11 порт на 20:00.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19ч 20мин (на 16:00).</t>
    </r>
  </si>
  <si>
    <t>5398-521 Вынгапуровское ГРП 60т ожидание бригады КРС.
1982-173 Вынгаяхинское ГРП 60т Готовность 03.07.2022
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</t>
  </si>
  <si>
    <t>ГНКТ "Ветеран":
4ф: БПО
9ф: 756-30 Вынгапуровское, нормализация.
Конкуренты:
Альянс:
1ф. ожидание освобождения скв. 3780-237 Еты-Пуровское, МСГРП-8 по 90т, готовность на 02.08.2022
3ф. БПО, ожидание скв.756-30 Вынгапуровское (начинают со 2ст) МСГРП-3 по 40т, готовность на 01.08.2022 21:00
4Ф. 703-42 Карамовское (начинают со 2 ст) 90т, МСГРП-3 по 60т, 2ст пр к ОГРП
Кежуй: 
1ф. БПО, ожидание скв. 1034-2 Романовское, ГРП 20т, готовность 01.08.2022 22:00
3ф. 345-32 Карамовское МСГРП-9 по 90т, 1ст пр к ОПП
КАТКО: 
3ф. БПО, ожидание освобождения скв. 2977-79 Сугмутское МСГРП-3 по 50т, готовность на 07.08.2022</t>
  </si>
  <si>
    <t>253Б</t>
  </si>
  <si>
    <t>3851-305 С-Талинское, ЮК2-4, 90т, спущен короткий лифт;
4216-314б, C-Талинское , ЮК10, спущен короткий лифт;
4270-314б С-Талинское,  ЮК3, спущен короткий лифт;
4279-216Б С-Талинское, ЮК3-5, 80т, спущен короткий лифт;
5372-102 С-Талинское, ЮК4, спущен короткий лифт;
5383-105 С-Талинское, ЮК4-5, 80т, спущен короткий лифт;
6797-317 Ю-Талинское, ЮК10, спущен короткий лифт;
1027-240б Ю-Талинское, ЮК2-3, 80т, спущен короткий лифт;
6211-254 Ю-Талинское, ЮК10, спущен короткий лифт;
6797-317 Ю-талинское, ЮК10,спущен короткий лифт;
8317-363 Ю-Талинское, ЮК10, спущен короткий лифт;
9118-585 Ю-Талинское, ЮК10, спущен короткий лифт;
10010-521 Ю-Талинское, ЮК11, предв. 50т  спущен короткий лифт;
11059-302б Ю-Талинское, ЮК2-4, 100т,  спущен короткий лифт;
7139-323 Ю-Талинское, спущен короткий лифт;
4053-171 С-Талинское, ЮК4, спущен короткий лифт;
1738-360 Ю-Талинское, ЮК4-5, спущен короткий лифт;
2550-36Б С-Талинское, ЮК10, спущен короткий лифт;;
2861-127 С-Талинское, ЮК2-4, спущен короткий лифт;
11206-362 Ю-Талинское, ЮК2-3, 100т, спущен короткий лифт;
7431-337 Ю-Талинское, ЮК10, спущен короткий лифт;
3148-55 С-Талинское, ЮК3-4, спущен короткий лифт;
3845-307 С-Талинское, ЮК2-5, 110т, спущен короткий лифт;
978-71 С-Талинское, ЮК10, 50т, спущен короткий лифт;</t>
  </si>
  <si>
    <t>1221-763 Ю-Талинское, ЮК2-4, 80т, готова (дизайн согласован); 
5419-168 С-Талинское, ЮК4, 60т, готова (дизайн согласован);
3841-81 С-Талинское, ЮК2-3, 100т,  готова (дизайн  согласован);
3125-55 С-Талинское, ЮК2-4, 100т, готова (дизайн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1209-252Б Ю-Талинское, ЮК2-3, 60т, готова (очередность подготовки дизайна);
4472-179 С-Талинское, ЮК10, монтаж пакера (+), посадка/опрессовка на 18:00, готовность ориент. на 03:00/02.08 (дизайн на согласовании);
6420-255 Ю-Талинское, ЮК2-4, ГИС ПВР;
1795-371Б Ю-Талинское, ЮК10-11, 80т ГИС ПВР;
3598-93 С-Талинское, ЮК4-5, 90т, ГИС ПВР;
4103-171 С-Талинское, ЮК2-4, 80т, ГИС ПВР;
3468-71 С-Талинское, ЮК2-4, ГИС ПВР;
8597-372 Ю-Талинское, ЮК2-4, ГИС ПВР;
283-243Б Ю-Талинское, ЮК2-4, ОЗЦ;
5683-123 С-Талинское, ЮК4, 50т, ОЗЦ;
3467-71 С-Талинское, ЮК2-4, 100т, спущен короткий лифт;
127р С-Талинское, ЮК2-3, 100т, спущен короткий лифт;
2919-43 С-Талинское, ЮК2-4, 120т, спущен короткий лифт;
4613-182 С-Талинское, ЮК2-4, 110т, спущен короткий лифт;
2767-164 С-Талинское, ЮК4, спущен короткий лифт;
3407-84 С-Талинское, ЮК10, спущен короткий лифт;</t>
  </si>
  <si>
    <r>
      <t xml:space="preserve">Стадия 1 СКО 4м3 HCl 15% (+), 20:56 - 21:45, Vпродавки - 15,8м3 (Vскв 16м3). Рнач-305, Рср-260, Ркон-255, ISIP-89. Расход 1.5м3/мин. Хаммер-эффект слабый.
Стадия 1 Тестовая закачка (+) 22:45 - 22:50, Vж - 10м3. Рнач-540, Рср-535, Ркон-530, ISIP-94. Расход макс 3.0м3/мин. Общие потери 436 атм, в ИП и ПЗП 361 атм. Хаммер-эффект слабовыраженный.
Стадия 1 Сшитая пачка (+) 23:44 - 23:54, Vж - 25м3. Рнач-525, Рср-435, Ркон-375, Рмакс-535. ISIP-95. Общие потери 280 атм, в ИП и ПЗП 148 атм. Хаммер-эффект слабовыраженный.
Стадия 1 МиниГРП (+), 00:27 - 00:37, Vж - 33,4м3. Рнач-390, Рср-340, Ркон-282. ISIP-98. Общие потери 184 атм, в ИП и ПЗП 52 атм. Хаммер-эффект выраженный.
Стадия 1 МиниГРП-2 (+). 01:25 - 01:33. Vж - 28.4м3. Рнач-300, Рср-280, Ркон-260. ISIP-98. Общие потери 162 атм, в ИП и ПЗП 30 атм. Хаммер-эффект выраженный.
ОГРП 1ст на 12:00
</t>
    </r>
    <r>
      <rPr>
        <b/>
        <u/>
        <sz val="36"/>
        <rFont val="Times New Roman"/>
        <family val="1"/>
        <charset val="204"/>
      </rPr>
      <t>С последней операции ГРП прошло 41ч 45мин (на 8:00).</t>
    </r>
  </si>
  <si>
    <t>5404Г-152 Тарасовское Ач3 МГРП (10х60т), ВНС. Готовность на 14:00 (на рассмотрении)
1389-52 Тарасовское Ач3 30т, ЗБС. Готовность на 05.08 (нет данных)
1651-39 Тарасовское Ач3 30т, ЗБС. Готовность на 06.08 (нет данных)
3103-152Г Тарасовское Ач3 30т, ЗБС. Готовность на 07.08 (нет данных)
3070-242 Тарасовское Ач3 30т, ЗБС. Готовность на 08.08 (нет данных)</t>
  </si>
  <si>
    <t>408-5 Присклоновое БП12, 100т. Готовность на 2ую смену (на рассмотрении)
312-12 Центрально-Пурпейское, 80т. Готовность на 05.08 (в разработке)
890-5 Метельное 2БП4 МГРП (4х30т), ЯнгПур. Готовность на 10.08 (на рассмотрении)</t>
  </si>
  <si>
    <r>
      <t xml:space="preserve">11 порт . ГРП+. 22:30 - 00:35.  Р 500/315/350. ISIP - 172(+9). Расход - 4,0 м3/мин. Vжид. - 443,6 м³ из них продавка 15,8 м³. 126тн проппанта с учётом миниГРП. Хорнер 376 атм. Эффективность 59%. Всего жидкости на порт -  524,3 м3.
12 порт: ПР к Активации+Замещению на 10:00.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7ч 25мин (на 8:00).</t>
    </r>
  </si>
  <si>
    <t xml:space="preserve">'В/В: ЮТС -3ед 17м3, 1ед 10м3.  Завезено-130м3. Плечо 2км. </t>
  </si>
  <si>
    <r>
      <t xml:space="preserve">Переезд на скв 1670-167 Крайнее МСГРП-5 по 2т ГПП+ГРП, готова.
Расстояние переезда 250км.
Завершили переезд на 15:00(участки с ремонтом дороги). Ожидание бульдозера для срезки части обваловки и расстановки флота на КП. Телефонограмма подана. Бульдозер будет во 2 смену.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32 ч 55мин (на 16:00).</t>
    </r>
  </si>
  <si>
    <t>'В/В: ЮТС -1ед 17м3. 1ед-10м3 Завезено-0м3. Плечо 2км.</t>
  </si>
  <si>
    <t>Завезено 0м3. Плечо 8км.</t>
  </si>
  <si>
    <t>В/В  ЮТС 2ед по 17м3. Завезено - 120м3. Плечо 8км.</t>
  </si>
  <si>
    <r>
      <rPr>
        <b/>
        <u/>
        <sz val="48"/>
        <rFont val="Times New Roman"/>
        <family val="1"/>
        <charset val="204"/>
      </rPr>
      <t>По скважине 4494 куст 177 С-Талинское м/р</t>
    </r>
    <r>
      <rPr>
        <sz val="48"/>
        <rFont val="Times New Roman"/>
        <family val="1"/>
        <charset val="204"/>
      </rPr>
      <t xml:space="preserve">
ГРП +. 21:53 - 22:43. Vпогл - 1.3м3. V - 140.5м3 (Vобщ 196.7м3). С поверхности 39т:39т - 16/20. С миниГРП - 40т. По плану 40т, в пласт 39,8т. Расход - 3.4м3/мин. Загрузка гелланта - 3.0 кг/м3. Рнач- 363атм, Рср- 310атм, Ркон- 414атм; ISIP - 199атм.
Прирост +13.
Демонтаж флота ГРП и оборудования. Освобождение на 01:00.
Переезд на 6138-253Б Ю-Талинское, ЮК2-4, 100т, посадка пакера (+), опрессовка пакера в процессе, освобождение бригадой КРС на 13:00.
</t>
    </r>
    <r>
      <rPr>
        <b/>
        <u/>
        <sz val="48"/>
        <rFont val="Times New Roman"/>
        <family val="1"/>
        <charset val="204"/>
      </rPr>
      <t>С последней операции ГРП прошло 9ч 17мин (на 8:00).</t>
    </r>
  </si>
  <si>
    <t>В/В  ЮТС 1ед*17м3. 1ед*10м3.  Завезено 160м3. Плечо 20км.</t>
  </si>
  <si>
    <t>В/В  ЮТС 1ед*17м3. 1ед*10м3. Завезено 27м3. Плечо 15км.</t>
  </si>
  <si>
    <r>
      <t xml:space="preserve">Замещение (+). 01:59 - 02:05. Закачано жидкости - 15 м3;. Расход  - 3.2 м3/ мин. Загрузка - 2.8 кг/м3. Рнач -492, Рср - 371 ,Ркон - 263; ISIP - 152 атм. Общие потери - 111 атм, в ИП и ПЗП -18 атм. Хаммер- эффект выраженный.
ПР к ОГРП на 11:00.
</t>
    </r>
    <r>
      <rPr>
        <b/>
        <u/>
        <sz val="44"/>
        <color theme="1"/>
        <rFont val="Times New Roman"/>
        <family val="1"/>
        <charset val="204"/>
      </rPr>
      <t xml:space="preserve">
С последней операции ГРП прошло 22ч 33мин (на 08:00).</t>
    </r>
  </si>
  <si>
    <r>
      <t>В/В: "ЮТС" 2ед по 17м3.  Завоз жидкости 80м3.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18км.</t>
    </r>
  </si>
  <si>
    <t>Аквамайер: затарка помпами-120м3.  Плечо 600м.</t>
  </si>
  <si>
    <t>Аквамайер: затарка помпами-470м3.  Плечо 600м.</t>
  </si>
  <si>
    <r>
      <t xml:space="preserve">2 порт Активация+Замещение. 18:10 - 18:31. Р - 400/400/390, ISIP - 157. V жид- 35 м³. Расход -1,5-4,0 м3/мин. Трения общие/муфта ГРП-ПЗП:  233/94. Хаммер-эффект ярко выраженный.
2 порт МиниГРП. 19:40 - 19:55. V жид. - 54.7 м³, из них продавка 26.7 м3. Р - 430/370/410, ISIP - 164. Расход - 4.0 м3/мин. Пропант 1 тн 40/70. Трения общие/муфта ГРП-ПЗП: 246/79 атм. Хаммер-эффект выраженный.
2порт ОГРП в процессе.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17ч 05мин (на 08:00).</t>
    </r>
  </si>
  <si>
    <r>
      <t xml:space="preserve">Замещение +. 20:50 - 20:55. V - 17м3. Рнач - 490атм, Рср- 380атм, Ркон- 335атм; Расход - 3.4 м3/мин; ISIP - 215атм. Общие потери- 120атм, в ИП и ПЗП- 16атм. Хаммер-эффект выраженный.
Мини ГРП +. 22:10 - 22:25. V - 41.5м3. 1 т 16/20. Рнач- 335атм, Рср- 340атм, Ркон- 320атм; ISIP - 217атм. Расход - 3.4 м3/мин; Общие потери - 103атм, в ИП и ПЗП - 0атм. Хаммер-эффект выраженный.
ПР к ОГРП на 12:00.
</t>
    </r>
    <r>
      <rPr>
        <b/>
        <u/>
        <sz val="46"/>
        <rFont val="Times New Roman"/>
        <family val="1"/>
        <charset val="204"/>
      </rPr>
      <t>С последней операции ГРП прошло 26ч 40мин (на 8:00)</t>
    </r>
  </si>
  <si>
    <r>
      <rPr>
        <b/>
        <u/>
        <sz val="32"/>
        <color theme="1"/>
        <rFont val="Times New Roman"/>
        <family val="1"/>
        <charset val="204"/>
      </rPr>
      <t xml:space="preserve">1221-763 Ю-Талинское, ЮК2-4, 80т, готова (дизайн согласован); </t>
    </r>
    <r>
      <rPr>
        <sz val="32"/>
        <color theme="1"/>
        <rFont val="Times New Roman"/>
        <family val="1"/>
        <charset val="204"/>
      </rPr>
      <t xml:space="preserve">
5419-168 С-Талинское, ЮК4, 60т, готова (дизайн согласован);
3841-81 С-Талинское, ЮК2-3, 100т,  готова (дизайн  согласован);
3125-55 С-Талинское, ЮК2-4, 100т, готова (дизайн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1209-252Б Ю-Талинское, ЮК2-3, 60т, готова (очередность подготовки дизайна);
4472-179 С-Талинское, ЮК10, монтаж пакера (+), посадка/опрессовка на 18:00, готовность ориент. на 03:00/02.08 (дизайн на согласовании);
6420-255 Ю-Талинское, ЮК2-4, ГИС ПВР;
1795-371Б Ю-Талинское, ЮК10-11, 80т ГИС ПВР;
3598-93 С-Талинское, ЮК4-5, 90т, ГИС ПВР;
4103-171 С-Талинское, ЮК2-4, 80т, ГИС ПВР;
3468-71 С-Талинское, ЮК2-4, ГИС ПВР;
8597-372 Ю-Талинское, ЮК2-4, ГИС ПВР;
283-243Б Ю-Талинское, ЮК2-4, ОЗЦ;
5683-123 С-Талинское, ЮК4, 50т, ОЗЦ;
3467-71 С-Талинское, ЮК2-4, 100т, спущен короткий лифт;
127р С-Талинское, ЮК2-3, 100т, спущен короткий лифт;
2919-43 С-Талинское, ЮК2-4, 120т, спущен короткий лифт;
4613-182 С-Талинское, ЮК2-4, 110т, спущен короткий лифт;
2767-164 С-Талинское, ЮК4, спущен короткий лифт;
3407-84 С-Талинское, ЮК10, спущен короткий лифт;</t>
    </r>
  </si>
  <si>
    <t xml:space="preserve">В/В: ЮТС - 2ед*17м3. Завезено 120м3. Плечо ~12км. </t>
  </si>
  <si>
    <t xml:space="preserve">В/В: ЮТС -3ед*17м3. Завезено 100м3.  Плечо ~12км. </t>
  </si>
  <si>
    <t>7 порт МиниГРП (+). 18:50-19:04. Р 619/365/361. ISIP - 140. Расход - 4 м3/мин. Vжид. - 47,7 м3 , из них продавка 21 м3. Трения общие/муфта ГРП-ПЗП:  221/51. Пропант - 1тн 40/70. Хаммер - эффект ярко-выраженный.
7 порт ГРП+. 01:00 - 02:00. Р 544/317/365. ISIP - 171 (+31). Расход - 4,0 м3/мин. Vжид. - 221,2 м³ из них продавка 19,4 м³. 59 тн проппанта с учётом миниГРП. Хорнер 364 атм. Эффективность 75%. Всего жидкости на 7 порт -  296,9 м3.
8 порт Активация+Замещение. 08:30 - 08:45. Р - 515/483/473, ISIP - 143. V жид- 30 м³. Расход 1,5 - 4 м3/мин. Трения общие/муфта ГРП-ПЗП:  327/158. Хаммер-эффект ярко-выраженный.
ПР к МиниГРП 8 порт на 11:00.
С последней операции ГРП прошло 6ч 00м (на 08:00).</t>
  </si>
  <si>
    <t>Аквамайер: Затарка жидкости 250м3 Плечо 1000м</t>
  </si>
  <si>
    <t>Аквамайер: Затарка жидкости 300м3. Плечо 1000м.</t>
  </si>
  <si>
    <r>
      <t xml:space="preserve">1221-763 Ю-Талинское, ЮК2-4, 80т, готова (дизайн согласован); 
5419-168 С-Талинское, ЮК4, 60т, готова (дизайн согласован);
3841-81 С-Талинское, ЮК2-3, 100т,  готова (дизайн  согласован);
</t>
    </r>
    <r>
      <rPr>
        <b/>
        <u/>
        <sz val="30"/>
        <color theme="1"/>
        <rFont val="Times New Roman"/>
        <family val="1"/>
        <charset val="204"/>
      </rPr>
      <t>3125-55 С-Талинское, ЮК2-4, 100т, готова (дизайн согласован);</t>
    </r>
    <r>
      <rPr>
        <sz val="30"/>
        <color theme="1"/>
        <rFont val="Times New Roman"/>
        <family val="1"/>
        <charset val="204"/>
      </rPr>
      <t xml:space="preserve">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1209-252Б Ю-Талинское, ЮК2-3, 60т, готова (очередность подготовки дизайна);
4472-179 С-Талинское, ЮК10, монтаж пакера (+), посадка/опрессовка на 18:00, готовность ориент. на 03:00/02.08 (дизайн на согласовании);
6420-255 Ю-Талинское, ЮК2-4, ГИС ПВР;
1795-371Б Ю-Талинское, ЮК10-11, 80т ГИС ПВР;
3598-93 С-Талинское, ЮК4-5, 90т, ГИС ПВР;
4103-171 С-Талинское, ЮК2-4, 80т, ГИС ПВР;
3468-71 С-Талинское, ЮК2-4, ГИС ПВР;
8597-372 Ю-Талинское, ЮК2-4, ГИС ПВР;
283-243Б Ю-Талинское, ЮК2-4, ОЗЦ;
5683-123 С-Талинское, ЮК4, 50т, ОЗЦ;
3467-71 С-Талинское, ЮК2-4, 100т, спущен короткий лифт;
127р С-Талинское, ЮК2-3, 100т, спущен короткий лифт;
2919-43 С-Талинское, ЮК2-4, 120т, спущен короткий лифт;
4613-182 С-Талинское, ЮК2-4, 110т, спущен короткий лифт;
2767-164 С-Талинское, ЮК4, спущен короткий лифт;
3407-84 С-Талинское, ЮК10, спущен короткий лифт;</t>
    </r>
  </si>
  <si>
    <r>
      <t xml:space="preserve">С 22:00 начали расстановку техники с бульдозером.
Монтаж флота ГРП и оборудования. Пропант и химия в полном объеме на КП.
Завоз воды. 
С 02:00 флот в режиме готовности. Ожидание емкости ВЕТЕРАНА.
</t>
    </r>
    <r>
      <rPr>
        <b/>
        <u/>
        <sz val="48"/>
        <rFont val="Times New Roman"/>
        <family val="1"/>
        <charset val="204"/>
      </rPr>
      <t>С последней операции ГРП прошло 48 ч 55мин (на 8:00).</t>
    </r>
  </si>
  <si>
    <t>8ст*59тн</t>
  </si>
  <si>
    <t>7 из 8</t>
  </si>
  <si>
    <t>01.08.2022г</t>
  </si>
  <si>
    <t>2 из 14</t>
  </si>
  <si>
    <r>
      <t xml:space="preserve">
</t>
    </r>
    <r>
      <rPr>
        <b/>
        <sz val="48"/>
        <color theme="1"/>
        <rFont val="Times New Roman"/>
        <family val="1"/>
        <charset val="204"/>
      </rPr>
      <t>8 порт  МиниГРП (+)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>10:25-10:40</t>
    </r>
    <r>
      <rPr>
        <sz val="48"/>
        <color theme="1"/>
        <rFont val="Times New Roman"/>
        <family val="1"/>
        <charset val="204"/>
      </rPr>
      <t xml:space="preserve"> Р 595/397/397  ISIP - 148 Расход - 4 м3/мин
Vжид. - 47,7 м3 , из них продавка 21 м3
Трения общие/муфта ГРП-ПЗП:  249/80
Пропант - 1тн 40/70  Хаммер - эффект ярко-выраженный
осн.ГРП 8ст планируется на 18:00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14ч 00м (на 16:00).</t>
    </r>
  </si>
  <si>
    <r>
      <t xml:space="preserve">
Переезд на скв.6138/253Б. Флот находится перед кустовой площадкой.  Освобождение КРС на 18:00/01.08 (дизайн согласован); 
</t>
    </r>
    <r>
      <rPr>
        <u/>
        <sz val="48"/>
        <rFont val="Times New Roman"/>
        <family val="1"/>
        <charset val="204"/>
      </rPr>
      <t>С последней операции ГРП прошло 17ч 17мин (на 16:00).</t>
    </r>
  </si>
  <si>
    <r>
      <rPr>
        <b/>
        <sz val="48"/>
        <rFont val="Times New Roman"/>
        <family val="1"/>
        <charset val="204"/>
      </rPr>
      <t>ГРП +  10:30 - 11:35</t>
    </r>
    <r>
      <rPr>
        <sz val="48"/>
        <rFont val="Times New Roman"/>
        <family val="1"/>
        <charset val="204"/>
      </rPr>
      <t xml:space="preserve">  V - 201.3м3 (Vобщ 259.8м3) 
С поверхности 59т: 59т - 16/20. С миниГРП - 60т. По плану 60т, в пласт 59,8т.  Расход - 3.4м3/мин  Загрузка гелланта - 6.7л/м3  Рнач- 380атм, Рср- 300атм, Ркон- 345атм;  ISIP - 225атм. Прирост +8
</t>
    </r>
    <r>
      <rPr>
        <b/>
        <sz val="48"/>
        <rFont val="Times New Roman"/>
        <family val="1"/>
        <charset val="204"/>
      </rPr>
      <t>Работы на скв.1816 куст 379Б Ю/Талинского м/р закончены</t>
    </r>
    <r>
      <rPr>
        <sz val="48"/>
        <rFont val="Times New Roman"/>
        <family val="1"/>
        <charset val="204"/>
      </rPr>
      <t xml:space="preserve">. Демонтаж флота. Освобождение территории в 13:00
Переезд флота и подготовки на скв.1221-763 Ю-Талинское, ЮК2-4, 80т, готова (дизайн согласован); 
</t>
    </r>
    <r>
      <rPr>
        <u/>
        <sz val="48"/>
        <rFont val="Times New Roman"/>
        <family val="1"/>
        <charset val="204"/>
      </rPr>
      <t>С последней операции ГРП прошло 04ч 25мин (на 16:00)</t>
    </r>
  </si>
  <si>
    <t>80тн</t>
  </si>
  <si>
    <t xml:space="preserve">НК-Транс: 3ед- 20м3: Завоз тех-жидкости 250м3. Плечо 2км. </t>
  </si>
  <si>
    <r>
      <rPr>
        <b/>
        <sz val="48"/>
        <rFont val="Times New Roman"/>
        <family val="1"/>
        <charset val="204"/>
      </rPr>
      <t>Стадия 1 ГРП (+)</t>
    </r>
    <r>
      <rPr>
        <sz val="48"/>
        <rFont val="Times New Roman"/>
        <family val="1"/>
        <charset val="204"/>
      </rPr>
      <t xml:space="preserve">. С учетом МиниГРП закачано 10т. 
</t>
    </r>
    <r>
      <rPr>
        <b/>
        <sz val="48"/>
        <rFont val="Times New Roman"/>
        <family val="1"/>
        <charset val="204"/>
      </rPr>
      <t>12:43 - 13:01,</t>
    </r>
    <r>
      <rPr>
        <sz val="48"/>
        <rFont val="Times New Roman"/>
        <family val="1"/>
        <charset val="204"/>
      </rPr>
      <t xml:space="preserve"> V - 54м3. Рнач-308, Рср-275, Ркон-250, ISIP -
</t>
    </r>
    <r>
      <rPr>
        <b/>
        <sz val="48"/>
        <rFont val="Times New Roman"/>
        <family val="1"/>
        <charset val="204"/>
      </rPr>
      <t>2 стадия Активация+Замещение: 13:01 - 13:04</t>
    </r>
    <r>
      <rPr>
        <sz val="48"/>
        <rFont val="Times New Roman"/>
        <family val="1"/>
        <charset val="204"/>
      </rPr>
      <t xml:space="preserve">, V-9.5м3, 
Рнач-325, Рср-295, Ркон-279, ISIP - 90. 
Общие потери 189 атм, в ИП и ПЗП 59 атм. Хаммер-эффект выраженный.
</t>
    </r>
    <r>
      <rPr>
        <b/>
        <sz val="48"/>
        <rFont val="Times New Roman"/>
        <family val="1"/>
        <charset val="204"/>
      </rPr>
      <t>'Стадия 2  ГРП 10т (+)   18:25 - 18:42,</t>
    </r>
    <r>
      <rPr>
        <sz val="48"/>
        <rFont val="Times New Roman"/>
        <family val="1"/>
        <charset val="204"/>
      </rPr>
      <t xml:space="preserve"> V - 56м3.
Рнач-353, Рср-260, Ркон-223, ISIP -
</t>
    </r>
    <r>
      <rPr>
        <u/>
        <sz val="48"/>
        <rFont val="Times New Roman"/>
        <family val="1"/>
        <charset val="204"/>
      </rPr>
      <t>С последней операции ГРП прошло 02ч 59мин (на 16:00).</t>
    </r>
  </si>
  <si>
    <t>8 из 8</t>
  </si>
  <si>
    <t>3 из 4</t>
  </si>
  <si>
    <r>
      <rPr>
        <b/>
        <sz val="48"/>
        <rFont val="Times New Roman"/>
        <family val="1"/>
        <charset val="204"/>
      </rPr>
      <t>2 порт  ГРП+  9:10 - 11:10</t>
    </r>
    <r>
      <rPr>
        <sz val="48"/>
        <rFont val="Times New Roman"/>
        <family val="1"/>
        <charset val="204"/>
      </rPr>
      <t xml:space="preserve">
 Р 530/390/385  ISIP - 190 (+26)
Расход - 4,0 м3/мин  Vжид. - 428.6 м³ из них продавка 28.7 м³
120 тн проппанта с учётом миниГРП.
Хорнер 389 атм. Эффективность 82%. 
Всего жидкости на 2 порт -  518.3 м3.
</t>
    </r>
    <r>
      <rPr>
        <u/>
        <sz val="48"/>
        <rFont val="Times New Roman"/>
        <family val="1"/>
        <charset val="204"/>
      </rPr>
      <t xml:space="preserve">
С последней операции ГРП прошло 04ч 50мин (на 16:00).</t>
    </r>
  </si>
  <si>
    <r>
      <rPr>
        <b/>
        <sz val="40"/>
        <color theme="1"/>
        <rFont val="Times New Roman"/>
        <family val="1"/>
        <charset val="204"/>
      </rPr>
      <t xml:space="preserve">12  порт  Активация+Замещение   10:45 - 11:00 </t>
    </r>
    <r>
      <rPr>
        <sz val="40"/>
        <color theme="1"/>
        <rFont val="Times New Roman"/>
        <family val="1"/>
        <charset val="204"/>
      </rPr>
      <t xml:space="preserve"> Р - 365/355/365, ISIP - 160 V жид- 34,0 м³.  Расход -1,5-4,0 м3/мин  Трения общие/муфта ГРП-ПЗП:  205/41  Хаммер-эффект ярковыраженный.  
</t>
    </r>
    <r>
      <rPr>
        <b/>
        <sz val="40"/>
        <color theme="1"/>
        <rFont val="Times New Roman"/>
        <family val="1"/>
        <charset val="204"/>
      </rPr>
      <t>12  порт  Замещение №2  12:15 - 12:20</t>
    </r>
    <r>
      <rPr>
        <sz val="40"/>
        <color theme="1"/>
        <rFont val="Times New Roman"/>
        <family val="1"/>
        <charset val="204"/>
      </rPr>
      <t xml:space="preserve">  Р - 340/315/305, ISIP - 133 V жид- 20,0 м³.  Расход - 4,0 м3/мин  Трения общие/муфта ГРП-ПЗП:  172/8  Хаммер-эффект ярковыраженный
</t>
    </r>
    <r>
      <rPr>
        <b/>
        <sz val="40"/>
        <color theme="1"/>
        <rFont val="Times New Roman"/>
        <family val="1"/>
        <charset val="204"/>
      </rPr>
      <t>12 порт   МиниГРП   14:55 - 15:05</t>
    </r>
    <r>
      <rPr>
        <sz val="40"/>
        <color theme="1"/>
        <rFont val="Times New Roman"/>
        <family val="1"/>
        <charset val="204"/>
      </rPr>
      <t xml:space="preserve">  V жид. - 43.7 м³, из них продавка 17,0 м3
Р -  325/380/320, ISIP - 142  Расход - 4.0 м3/мин  Пропант 1 тн 40/70   Трения общие/муфта ГРП-ПЗП: 178/14 атм
Хаммер-эффект ярковыраженный
</t>
    </r>
    <r>
      <rPr>
        <u/>
        <sz val="40"/>
        <color theme="1"/>
        <rFont val="Times New Roman"/>
        <family val="1"/>
        <charset val="204"/>
      </rPr>
      <t>С последней операции ГРП прошло 15ч 25мин (на 16:00).</t>
    </r>
  </si>
  <si>
    <t>12  из 12</t>
  </si>
  <si>
    <r>
      <rPr>
        <b/>
        <sz val="48"/>
        <color theme="1"/>
        <rFont val="Times New Roman"/>
        <family val="1"/>
        <charset val="204"/>
      </rPr>
      <t>ГРП +  10:40 - 11:27</t>
    </r>
    <r>
      <rPr>
        <sz val="48"/>
        <color theme="1"/>
        <rFont val="Times New Roman"/>
        <family val="1"/>
        <charset val="204"/>
      </rPr>
      <t xml:space="preserve">; V - 120.1 м3 (Vобщ. - 135.1 м3) 
С поверхности  60 т: 10 т-20/40, 50т-16/20.С По плану 60 т, в пласт 59.8 т. 
Расход - 3.2 м3/мин  Загрузка гелланта 2.8 кг/м3
Рнач- 355, Рср- 220, Ркон- 282;  ISIP - 162 атм.  Прирост + 10
</t>
    </r>
    <r>
      <rPr>
        <b/>
        <sz val="48"/>
        <color theme="1"/>
        <rFont val="Times New Roman"/>
        <family val="1"/>
        <charset val="204"/>
      </rPr>
      <t>Работы  на скв.5830 куст 142 закончены.</t>
    </r>
    <r>
      <rPr>
        <sz val="48"/>
        <color theme="1"/>
        <rFont val="Times New Roman"/>
        <family val="1"/>
        <charset val="204"/>
      </rPr>
      <t xml:space="preserve"> Демонтаж флота. Освобождение в 13:00
Переезд флота и подготовки на скв.3125-55 С-Талинское, ЮК2-4, 100т, готова (дизайн согласован);
Заезд флота планируется в 24:00
МиниГРП ориентир на 05:00 (02.08.)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04ч 37мин (на 16:00).</t>
    </r>
  </si>
  <si>
    <r>
      <t xml:space="preserve">Флот на КП8 (база). 
На контроле: 1112_11бис_Дулисьминское_КГРП_60м3 (дизайн на согласовании).  Работа бригады КРС. Ориентировочное время готовности скважины 04-05.08.22
</t>
    </r>
    <r>
      <rPr>
        <u/>
        <sz val="48"/>
        <rFont val="Times New Roman"/>
        <family val="1"/>
        <charset val="204"/>
      </rPr>
      <t>С последней операции ГРП прошло 187ч 05м (на 08:00).</t>
    </r>
  </si>
  <si>
    <r>
      <rPr>
        <b/>
        <sz val="48"/>
        <rFont val="Times New Roman"/>
        <family val="1"/>
        <charset val="204"/>
      </rPr>
      <t>3 стадия Активация+Замещение: 18:42 - 18:46</t>
    </r>
    <r>
      <rPr>
        <sz val="48"/>
        <rFont val="Times New Roman"/>
        <family val="1"/>
        <charset val="204"/>
      </rPr>
      <t xml:space="preserve">, V-10м3, 
Рнач-292, Рср-260, Ркон-250, ISIP - 86. 
Общие потери 164 атм, в ИП и ПЗП 38 атм. Хаммер-эффект выраженный.
</t>
    </r>
    <r>
      <rPr>
        <b/>
        <sz val="48"/>
        <rFont val="Times New Roman"/>
        <family val="1"/>
        <charset val="204"/>
      </rPr>
      <t>3 Стадия  ГРП 10т (+)  21:25 - 21:45,</t>
    </r>
    <r>
      <rPr>
        <sz val="48"/>
        <rFont val="Times New Roman"/>
        <family val="1"/>
        <charset val="204"/>
      </rPr>
      <t xml:space="preserve"> Vж - 55,5м3.
Рнач-330, Рср-250, Ркон-225,  ISIP - 101 (прирост + 15атм)
</t>
    </r>
    <r>
      <rPr>
        <b/>
        <sz val="48"/>
        <rFont val="Times New Roman"/>
        <family val="1"/>
        <charset val="204"/>
      </rPr>
      <t>4 стадия Активация+Замещение:  22:15 - 22:22</t>
    </r>
    <r>
      <rPr>
        <sz val="48"/>
        <rFont val="Times New Roman"/>
        <family val="1"/>
        <charset val="204"/>
      </rPr>
      <t xml:space="preserve">, Vж-14м3, 
Рнач-365, Рср-265, Ркон-240,  ISIP - 93 
Общие потери 147 атм, в ИП и ПЗП 24 атм. Хаммер-эффект выраженный.
Осн.ГРП 4ст на 13:00
</t>
    </r>
    <r>
      <rPr>
        <u/>
        <sz val="48"/>
        <rFont val="Times New Roman"/>
        <family val="1"/>
        <charset val="204"/>
      </rPr>
      <t>С последней операции ГРП прошло 18ч 59мин (на 08:00).</t>
    </r>
    <r>
      <rPr>
        <sz val="48"/>
        <rFont val="Times New Roman"/>
        <family val="1"/>
        <charset val="204"/>
      </rPr>
      <t xml:space="preserve">
</t>
    </r>
  </si>
  <si>
    <r>
      <rPr>
        <b/>
        <sz val="48"/>
        <rFont val="Times New Roman"/>
        <family val="1"/>
        <charset val="204"/>
      </rPr>
      <t>Замещение +   05:21 - 05:30</t>
    </r>
    <r>
      <rPr>
        <sz val="48"/>
        <rFont val="Times New Roman"/>
        <family val="1"/>
        <charset val="204"/>
      </rPr>
      <t xml:space="preserve">  Vпогл - 3 м3  V - 14.4м3
Рнач - 398атм, Рср- 279атм, Ркон- 225атм;   Расход - 3.4 м3/мин; 
ISIP - 124атм  Общие потери- 101атм, в ИП и ПЗП- 0атм
Хаммер-эффект выраженный.</t>
    </r>
    <r>
      <rPr>
        <b/>
        <sz val="48"/>
        <rFont val="Times New Roman"/>
        <family val="1"/>
        <charset val="204"/>
      </rPr>
      <t xml:space="preserve">
Мини ГРП +  06:28 - 06:40</t>
    </r>
    <r>
      <rPr>
        <sz val="48"/>
        <rFont val="Times New Roman"/>
        <family val="1"/>
        <charset val="204"/>
      </rPr>
      <t xml:space="preserve">
V - 33.4м3  1 т 20/40 Рнач- 243атм, Рср- 210атм, Ркон- 225атм; 
ISIP - 127атм Расход - 3.4 м3/мин; 
Общие потери - 98атм, в ИП и ПЗП - 0атм
Хаммер-эффект выраженный.
Осн.ГРП планируется на 19:00
</t>
    </r>
    <r>
      <rPr>
        <u/>
        <sz val="48"/>
        <rFont val="Times New Roman"/>
        <family val="1"/>
        <charset val="204"/>
      </rPr>
      <t>С последней операции ГРП прошло 33ч 17мин (на 16:00).</t>
    </r>
  </si>
  <si>
    <t>ГНКТ "Ветеран":
4ф: БПО
9ф: 303-24 Карамовское, монтаж.
Конкуренты:
Альянс:
1ф. ожидание освобождения скв. 3780-237 Еты-Пуровское, МСГРП-8 по 90т, готовность на 02.08.2022
3ф. 756-30 Вынгапуровское (начинают со 2ст) МСГРП-3 по 40т, 2ст пр к Замещению
4Ф. БПО
Кежуй: 
1ф. 1034-2 Романовское, ГРП 20т, пр к ОГРП
3ф. 345-32 Карамовское МСГРП-9 по 90т, 2 ст пр к ОГРП
КАТКО: 
3ф. БПО</t>
  </si>
  <si>
    <t xml:space="preserve">
1205_12_Дулисьминское_ГРП_5т(ожидание данных). Ожидание бр. КРС
1512_12_Дулисьминское_ГРП_5т(ожидание данных). Ожидание бр. КРС
DI-11_8_Дулисьминское_ГРП_5т(ожидание данных). Ожидание бр. КРС
1904_19_Дулисьминское_КГРП_60м3 (дизайн в подготовке). Ожидание бр. КРС
101_1_Южно-Киренское_КГРП_60м3 (ожидание данных). Ожидание бр. КРС</t>
  </si>
  <si>
    <r>
      <t xml:space="preserve">Флот на КП8 (база). 
На контроле: 1112_11бис_Дулисьминское_КГРП_60м3 (дизайн на согласовании).  Работа бригады КРС. Ориентировочное время готовности скважины 04-05.08.22
</t>
    </r>
    <r>
      <rPr>
        <u/>
        <sz val="48"/>
        <rFont val="Times New Roman"/>
        <family val="1"/>
        <charset val="204"/>
      </rPr>
      <t>С последней операции ГРП прошло 171ч 05м (на 16:00).</t>
    </r>
  </si>
  <si>
    <r>
      <rPr>
        <b/>
        <u/>
        <sz val="50"/>
        <color theme="1"/>
        <rFont val="Times New Roman"/>
        <family val="1"/>
        <charset val="204"/>
      </rPr>
      <t>5404Г-152 Тарасовское Ач3 МГРП (10х60т), ВНС. Готова (дизайн согласован)</t>
    </r>
    <r>
      <rPr>
        <sz val="50"/>
        <color theme="1"/>
        <rFont val="Times New Roman"/>
        <family val="1"/>
        <charset val="204"/>
      </rPr>
      <t xml:space="preserve">
1389-52 Тарасовское Ач3 30т, ЗБС. Готовность на 05.08 (нет данных)
1651-39 Тарасовское Ач3 30т, ЗБС. Готовность на 06.08 (нет данных)
3103-152Г Тарасовское Ач3 30т, ЗБС. Готовность на 07.08 (нет данных)
3070-242 Тарасовское Ач3 30т, ЗБС. Готовность на 08.08 (нет данных)</t>
    </r>
  </si>
  <si>
    <t>408-5 Присклоновое БП12, 100т. Готова (на рассмотрении)
312-12 Центрально-Пурпейское, 80т. Готовность на 05.08 (в разработке)
890-5 Метельное 2БП4 МГРП (4х30т), ЯнгПур. Готовность на 10.08 (на рассмотрении)</t>
  </si>
  <si>
    <r>
      <rPr>
        <b/>
        <sz val="46"/>
        <rFont val="Times New Roman"/>
        <family val="1"/>
        <charset val="204"/>
      </rPr>
      <t xml:space="preserve">Замещение +  3:35 - 3:40 </t>
    </r>
    <r>
      <rPr>
        <sz val="46"/>
        <rFont val="Times New Roman"/>
        <family val="1"/>
        <charset val="204"/>
      </rPr>
      <t xml:space="preserve">V - 15м3 Рнач - 450атм, Рср- 375атм, Ркон- 275атм; 
Расход - 3.4 м3/мин;  ISIP - 143атм  Общие потери- 132атм, в ИП и ПЗП- 36атм
Хаммер-эффект выраженный.'
</t>
    </r>
    <r>
      <rPr>
        <b/>
        <sz val="46"/>
        <rFont val="Times New Roman"/>
        <family val="1"/>
        <charset val="204"/>
      </rPr>
      <t>Мини ГРП + 6:30 - 6:40</t>
    </r>
    <r>
      <rPr>
        <sz val="46"/>
        <rFont val="Times New Roman"/>
        <family val="1"/>
        <charset val="204"/>
      </rPr>
      <t xml:space="preserve">  V - 34м3  1 т 20/40  Рнач- 315атм, Рср- 270атм, Ркон- 265атм; 
ISIP - 160атм  Расход - 3.4 м3/мин;  Общие потери - 105атм, в ИП и ПЗП - 9атм
Хаммер-эффект выраженный.
осн.ГРП планируется на 18:00
</t>
    </r>
    <r>
      <rPr>
        <u/>
        <sz val="46"/>
        <rFont val="Times New Roman"/>
        <family val="1"/>
        <charset val="204"/>
      </rPr>
      <t>С последней операции ГРП прошло 20ч 25мин (на 08:00)</t>
    </r>
  </si>
  <si>
    <r>
      <rPr>
        <b/>
        <sz val="28"/>
        <color theme="1"/>
        <rFont val="Times New Roman"/>
        <family val="1"/>
        <charset val="204"/>
      </rPr>
      <t>Спущен КЛ в ожидании НКТ:</t>
    </r>
    <r>
      <rPr>
        <sz val="28"/>
        <color theme="1"/>
        <rFont val="Times New Roman"/>
        <family val="1"/>
        <charset val="204"/>
      </rPr>
      <t xml:space="preserve">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1027-240б Ю-Талинское, ЮК2-3, 80т (10.07.22);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11206-362 Ю-Талинское, ЮК2-3, 100т (28.07.22);
7431-337 Ю-Талинское, ЮК10 (29.07.22);
3845-307 С-Талинское, ЮК2-5, 110т (30.07.22);
3148-55 С-Талинское, ЮК3-4 (29.07.22);
978-71 С-Талинское, ЮК10, 50т (30.07.22);
1738-360 Ю-Талинское, ЮК4-5 (31.07.22);
4103-171 С-Талинское, ЮК2-4, 80т, (02.08.22);</t>
    </r>
  </si>
  <si>
    <r>
      <rPr>
        <b/>
        <sz val="36"/>
        <color theme="1"/>
        <rFont val="Times New Roman"/>
        <family val="1"/>
        <charset val="204"/>
      </rPr>
      <t>ГОТОВЫ К ГРП:</t>
    </r>
    <r>
      <rPr>
        <sz val="36"/>
        <color theme="1"/>
        <rFont val="Times New Roman"/>
        <family val="1"/>
        <charset val="204"/>
      </rPr>
      <t xml:space="preserve">
1209-252Б Ю-Талинское, ЮК2-3, 60т, готова (дизайн на согласовании);
5419-168 С-Талинское, ЮК4, 60т, готова (дизайн согласован);
3841-81 С-Талинское, ЮК2-3, 100т,  готова (дизайн 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4472-179 С-Талинское, ЮК10, 50т, готова (дизайн на согласовании); 
</t>
    </r>
    <r>
      <rPr>
        <b/>
        <sz val="36"/>
        <color theme="1"/>
        <rFont val="Times New Roman"/>
        <family val="1"/>
        <charset val="204"/>
      </rPr>
      <t>В ПОДГОТОВКЕ КРС:</t>
    </r>
    <r>
      <rPr>
        <sz val="36"/>
        <color theme="1"/>
        <rFont val="Times New Roman"/>
        <family val="1"/>
        <charset val="204"/>
      </rPr>
      <t xml:space="preserve"> 
1738-360 Ю-Талинское, ЮК4-5, 70т, комиссионный осмотр пакера, с-к пакера ГРП (дизайн на согласовании);
6638-277 Ю-Талинское, ЮК2-3, 60т, с-пакера ГРП (дизайн согласован);
3598-93 С-Талинское, ЮК4-5, 90т, с-к пакера ГРП (дизайн в разработке);
5827-167 С-Талинское, ЮК4-5, с-к пакера ГРП (очередность подготовки дизайна);
7848-349 Ю-Талинское, ЮК2-4, ГИС ПВР;
2054-560 Ю-Талинское, ЮК10, 80т, ГИС ПВР;
3468-71 С-Талинское, ЮК2-4, ГИС ПВР;
1795-371Б Ю-Талинское, ЮК10-11, 80т спуск КЛ; 
</t>
    </r>
  </si>
  <si>
    <r>
      <rPr>
        <b/>
        <sz val="38"/>
        <color theme="1"/>
        <rFont val="Times New Roman"/>
        <family val="1"/>
        <charset val="204"/>
      </rPr>
      <t>ГОТОВЫ К ГРП:</t>
    </r>
    <r>
      <rPr>
        <sz val="38"/>
        <color theme="1"/>
        <rFont val="Times New Roman"/>
        <family val="1"/>
        <charset val="204"/>
      </rPr>
      <t xml:space="preserve">
1209-252Б Ю-Талинское, ЮК2-3, 60т, готова (дизайн на согласовании);
5419-168 С-Талинское, ЮК4, 60т, готова (дизайн согласован);
3841-81 С-Талинское, ЮК2-3, 100т,  готова (дизайн 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4472-179 С-Талинское, ЮК10, 50т, готова (дизайн на согласовании); 
</t>
    </r>
    <r>
      <rPr>
        <b/>
        <sz val="38"/>
        <color theme="1"/>
        <rFont val="Times New Roman"/>
        <family val="1"/>
        <charset val="204"/>
      </rPr>
      <t xml:space="preserve">В ПОДГОТОВКЕ КРС: </t>
    </r>
    <r>
      <rPr>
        <sz val="38"/>
        <color theme="1"/>
        <rFont val="Times New Roman"/>
        <family val="1"/>
        <charset val="204"/>
      </rPr>
      <t xml:space="preserve">
1738-360 Ю-Талинское, ЮК4-5, 70т, комиссионный осмотр пакера, с-к пакера ГРП (дизайн на согласовании);
6638-277 Ю-Талинское, ЮК2-3, 60т, с-пакера ГРП (дизайн согласован);
3598-93 С-Талинское, ЮК4-5, 90т, с-к пакера ГРП (дизайн в разработке);
5827-167 С-Талинское, ЮК4-5, с-к пакера ГРП (очередность подготовки дизайна);
7848-349 Ю-Талинское, ЮК2-4, ГИС ПВР;
2054-560 Ю-Талинское, ЮК10, 80т, ГИС ПВР;
3468-71 С-Талинское, ЮК2-4, ГИС ПВР;
1795-371Б Ю-Талинское, ЮК10-11, 80т спуск КЛ; 
</t>
    </r>
  </si>
  <si>
    <t xml:space="preserve">ГОТОВЫ К ГРП:
1209-252Б Ю-Талинское, ЮК2-3, 60т, готова (дизайн на согласовании);
5419-168 С-Талинское, ЮК4, 60т, готова (дизайн согласован);
3841-81 С-Талинское, ЮК2-3, 100т,  готова (дизайн 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
4472-179 С-Талинское, ЮК10, 50т, готова (дизайн на согласовании); 
В ПОДГОТОВКЕ КРС: 
1738-360 Ю-Талинское, ЮК4-5, 70т, комиссионный осмотр пакера, с-к пакера ГРП (дизайн на согласовании);
6638-277 Ю-Талинское, ЮК2-3, 60т, с-пакера ГРП (дизайн согласован);
3598-93 С-Талинское, ЮК4-5, 90т, с-к пакера ГРП (дизайн в разработке);
5827-167 С-Талинское, ЮК4-5, с-к пакера ГРП (очередность подготовки дизайна);
7848-349 Ю-Талинское, ЮК2-4, ГИС ПВР;
2054-560 Ю-Талинское, ЮК10, 80т, ГИС ПВР;
3468-71 С-Талинское, ЮК2-4, ГИС ПВР;
1795-371Б Ю-Талинское, ЮК10-11, 80т спуск КЛ; 
</t>
  </si>
  <si>
    <r>
      <rPr>
        <b/>
        <sz val="30"/>
        <color theme="1"/>
        <rFont val="Times New Roman"/>
        <family val="1"/>
        <charset val="204"/>
      </rPr>
      <t>Спущен КЛ в ожидании НКТ:</t>
    </r>
    <r>
      <rPr>
        <sz val="30"/>
        <color theme="1"/>
        <rFont val="Times New Roman"/>
        <family val="1"/>
        <charset val="204"/>
      </rPr>
      <t xml:space="preserve">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1027-240б Ю-Талинское, ЮК2-3, 80т (10.07.22);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11206-362 Ю-Талинское, ЮК2-3, 100т (28.07.22);
7431-337 Ю-Талинское, ЮК10 (29.07.22);
3845-307 С-Талинское, ЮК2-5, 110т (30.07.22);
3148-55 С-Талинское, ЮК3-4 (29.07.22);
978-71 С-Талинское, ЮК10, 50т (30.07.22);
1738-360 Ю-Талинское, ЮК4-5 (31.07.22);
4103-171 С-Талинское, ЮК2-4, 80т, (02.08.22);</t>
    </r>
  </si>
  <si>
    <r>
      <rPr>
        <b/>
        <sz val="32"/>
        <color theme="1"/>
        <rFont val="Times New Roman"/>
        <family val="1"/>
        <charset val="204"/>
      </rPr>
      <t>Спущен КЛ в ожидании НКТ:</t>
    </r>
    <r>
      <rPr>
        <sz val="32"/>
        <color theme="1"/>
        <rFont val="Times New Roman"/>
        <family val="1"/>
        <charset val="204"/>
      </rPr>
      <t xml:space="preserve">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1027-240б Ю-Талинское, ЮК2-3, 80т (10.07.22);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11206-362 Ю-Талинское, ЮК2-3, 100т (28.07.22);
7431-337 Ю-Талинское, ЮК10 (29.07.22);
3845-307 С-Талинское, ЮК2-5, 110т (30.07.22);
3148-55 С-Талинское, ЮК3-4 (29.07.22);
978-71 С-Талинское, ЮК10, 50т (30.07.22);
1738-360 Ю-Талинское, ЮК4-5 (31.07.22);
4103-171 С-Талинское, ЮК2-4, 80т, (02.08.22);</t>
    </r>
  </si>
  <si>
    <r>
      <rPr>
        <b/>
        <sz val="46"/>
        <color theme="1"/>
        <rFont val="Times New Roman"/>
        <family val="1"/>
        <charset val="204"/>
      </rPr>
      <t xml:space="preserve">12 порт ГРП+ 22:00 - 00:05 </t>
    </r>
    <r>
      <rPr>
        <sz val="46"/>
        <color theme="1"/>
        <rFont val="Times New Roman"/>
        <family val="1"/>
        <charset val="204"/>
      </rPr>
      <t xml:space="preserve"> Р 355/325/405 ISIP - 178(+36)
Vжид. - 427,8 м³ из них продавка 15,0 м³  120тн проппанта с учётом миниГРП 
Хорнер 343 атм. Эффективность 71%. 
Всего жидкости на 12 порт -  505,5 м3 Всего закачано в скважину: жидкости-6605,9 м3, проппанта -1379 т. Тех. отстой 16 часов. Освобождение  КП планируется при помощи бульдозера ориентировочно на 14:00
Переезд  на скв.42001_411_Тагринское_Ач_ВНС_12х80тн (Селективный пакер). Работа с 10 порта.
</t>
    </r>
    <r>
      <rPr>
        <u/>
        <sz val="46"/>
        <color theme="1"/>
        <rFont val="Times New Roman"/>
        <family val="1"/>
        <charset val="204"/>
      </rPr>
      <t>С последней операции ГРП прошло 07ч 55мин (на 08:00).</t>
    </r>
  </si>
  <si>
    <r>
      <rPr>
        <b/>
        <sz val="48"/>
        <rFont val="Times New Roman"/>
        <family val="1"/>
        <charset val="204"/>
      </rPr>
      <t>3 порт  Активация+Замещение  22:45 - 23:25</t>
    </r>
    <r>
      <rPr>
        <sz val="48"/>
        <rFont val="Times New Roman"/>
        <family val="1"/>
        <charset val="204"/>
      </rPr>
      <t xml:space="preserve">
Р - 520/480/470, ISIP - 147  V жид- 41 м³.
Расход -1,5-4,0 м3/мин Трения общие/муфта ГРП-ПЗП:  323/147
Хаммер-эффект выраженный.
После прокачки 28 м3 посадки шара не произошло. Тех отстой - 15 минут, выход на рабочий расход, посадка шара
</t>
    </r>
    <r>
      <rPr>
        <b/>
        <sz val="48"/>
        <rFont val="Times New Roman"/>
        <family val="1"/>
        <charset val="204"/>
      </rPr>
      <t xml:space="preserve">
3 порт  МиниГРП  0:50 - 1:05</t>
    </r>
    <r>
      <rPr>
        <sz val="48"/>
        <rFont val="Times New Roman"/>
        <family val="1"/>
        <charset val="204"/>
      </rPr>
      <t xml:space="preserve">
V жид. - 58.0 м³, из них продавка 26.0 м3
Р - 540/370/385, ISIP - 151 Расход - 4.0 м3/мин
Пропант 1 тн 40/70 Трения общие/муфта ГРП-ПЗП: 234/68 атм
Хаммер-эффект ярко выраженный.
осн.ГРП 3ст планируется на 10:00
</t>
    </r>
    <r>
      <rPr>
        <u/>
        <sz val="48"/>
        <rFont val="Times New Roman"/>
        <family val="1"/>
        <charset val="204"/>
      </rPr>
      <t>С последней операции ГРП прошло 20ч 50мин (на 08:00).</t>
    </r>
  </si>
  <si>
    <t>40638_97Б_Тагринское, ГТМ, 40 тн., (нет материала), готовность на 10.08.
42543_406Б_Тагринское, ВНС, 80 тн., (нет материала), ~ готовность на 04.08.</t>
  </si>
  <si>
    <t xml:space="preserve">54_Западно-Иркинский ЛУ_Нх1(0), 50 тн., (дизайн согласован), ожидание подписания доп. соглашения, готовность по результату.
32Б_Западно-Иркинский ЛУ. МГРП, 5 ст. х 150 тн. (дизайн на согласовании), готова.
</t>
  </si>
  <si>
    <r>
      <rPr>
        <b/>
        <sz val="48"/>
        <color theme="1"/>
        <rFont val="Times New Roman"/>
        <family val="1"/>
        <charset val="204"/>
      </rPr>
      <t xml:space="preserve">8 порт  ГРП+  18:05 - 19:05  </t>
    </r>
    <r>
      <rPr>
        <sz val="48"/>
        <color theme="1"/>
        <rFont val="Times New Roman"/>
        <family val="1"/>
        <charset val="204"/>
      </rPr>
      <t xml:space="preserve">Р 554/336/385  ISIP - 175 (+27)
Расход - 4,0 м3/мин  Vжид. - 220,7 м³ из них продавка 18,9 м³
59 тн проппанта с учётом миниГРП.
Хорнер 372 атм. Эффективность 71%. 
Всего жидкости на 8 порт -  298,4 м3
</t>
    </r>
    <r>
      <rPr>
        <b/>
        <sz val="48"/>
        <color theme="1"/>
        <rFont val="Times New Roman"/>
        <family val="1"/>
        <charset val="204"/>
      </rPr>
      <t>Работы на скв.48126 куст 408 закончены</t>
    </r>
    <r>
      <rPr>
        <sz val="48"/>
        <color theme="1"/>
        <rFont val="Times New Roman"/>
        <family val="1"/>
        <charset val="204"/>
      </rPr>
      <t xml:space="preserve">. Демонтаж флота. Освобождение в 06:00
Переезд на скв.1623_33_Западно-Варьёганское, ЗБС, 3 ст. х 40 тн., (нет материала)-50% (продолжаем)
Заезд флота планируется планируется на 20:00 (02.08.)
</t>
    </r>
    <r>
      <rPr>
        <u/>
        <sz val="48"/>
        <color theme="1"/>
        <rFont val="Times New Roman"/>
        <family val="1"/>
        <charset val="204"/>
      </rPr>
      <t>С последней операции ГРП прошло 12ч 55м (на 08:00).</t>
    </r>
    <r>
      <rPr>
        <sz val="48"/>
        <color theme="1"/>
        <rFont val="Times New Roman"/>
        <family val="1"/>
        <charset val="204"/>
      </rPr>
      <t xml:space="preserve">
</t>
    </r>
  </si>
  <si>
    <r>
      <rPr>
        <b/>
        <sz val="48"/>
        <color theme="1"/>
        <rFont val="Times New Roman"/>
        <family val="1"/>
        <charset val="204"/>
      </rPr>
      <t>Замещение (+) 02:41 - 02:46</t>
    </r>
    <r>
      <rPr>
        <sz val="48"/>
        <color theme="1"/>
        <rFont val="Times New Roman"/>
        <family val="1"/>
        <charset val="204"/>
      </rPr>
      <t xml:space="preserve">
Закачано жидкости - 16 м3; Расход  - 3.4 м3/ мин 
Загрузка - 3.0 кг/м3 Рнач -500, Рср - 370 ,Ркон - 269;
ISIP - 143 атм. Общие потери - 126 атм, в ИП и ПЗП -27 атм.
Хаммер- эффект выраженный.
</t>
    </r>
    <r>
      <rPr>
        <b/>
        <sz val="48"/>
        <color theme="1"/>
        <rFont val="Times New Roman"/>
        <family val="1"/>
        <charset val="204"/>
      </rPr>
      <t xml:space="preserve"> Мини ГРП + 06:51 - 07:02 </t>
    </r>
    <r>
      <rPr>
        <sz val="48"/>
        <color theme="1"/>
        <rFont val="Times New Roman"/>
        <family val="1"/>
        <charset val="204"/>
      </rPr>
      <t xml:space="preserve"> V - 33 м3
1 т 20/40  Рнач- 350, Рср- 257, Ркон - 265; 
ISIP - 149 атм  Расход - 3.4 м3/мин; 
Общие потери - 116 атм, в ИП и ПЗП - 17 атм
Хаммер-эффект выраженный.
осн.ГРП планируется на 13:00
</t>
    </r>
    <r>
      <rPr>
        <u/>
        <sz val="48"/>
        <color theme="1"/>
        <rFont val="Times New Roman"/>
        <family val="1"/>
        <charset val="204"/>
      </rPr>
      <t>С последней операции ГРП прошло 20ч 37мин (на 08:00).</t>
    </r>
  </si>
  <si>
    <r>
      <t>'В/В: ЮТС -1ед 17м3. 1ед-10м3 Завезено-51м3. Плечо 2км.</t>
    </r>
    <r>
      <rPr>
        <b/>
        <sz val="38"/>
        <color theme="1"/>
        <rFont val="Times New Roman"/>
        <family val="1"/>
        <charset val="204"/>
      </rPr>
      <t xml:space="preserve"> (смена источника-7,5км)</t>
    </r>
  </si>
  <si>
    <r>
      <t xml:space="preserve">'В/В: ЮТС -3ед 17м3, 1ед 10м3.  Завезено-189м3. </t>
    </r>
    <r>
      <rPr>
        <b/>
        <sz val="38"/>
        <color theme="1"/>
        <rFont val="Times New Roman"/>
        <family val="1"/>
        <charset val="204"/>
      </rPr>
      <t xml:space="preserve">Плечо 7,5км. </t>
    </r>
  </si>
  <si>
    <t>В/В  ЮТС 2ед по 17м3. Завезено - 204м3. Плечо 8км.</t>
  </si>
  <si>
    <t>В/В  ЮТС 1ед*17м3. 1ед*10м3.  Завезено 27м3. Плечо 20км.</t>
  </si>
  <si>
    <t>В/В  ЮТС 1ед*17м3. 1ед*10м3. Завезено 136м3. Плечо 20км.</t>
  </si>
  <si>
    <r>
      <t>В/В: "ЮТС" 2ед по 17м3.  Завоз жидкости 102м3.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25км.</t>
    </r>
  </si>
  <si>
    <r>
      <t xml:space="preserve">В/В: "ЮТС" 2ед по 17м3.  Завоз жидкости 136м3. </t>
    </r>
    <r>
      <rPr>
        <b/>
        <sz val="38"/>
        <rFont val="Times New Roman"/>
        <family val="1"/>
        <charset val="204"/>
      </rPr>
      <t>Плечо 25км.</t>
    </r>
  </si>
  <si>
    <t xml:space="preserve">В/В: ЮТС - 2ед*17м3. Завезено 221м3. Плечо ~12км. </t>
  </si>
  <si>
    <t xml:space="preserve">В/В: ЮТС -3ед*17м3. Завезено 68м3.  Плечо ~12км. </t>
  </si>
  <si>
    <r>
      <t xml:space="preserve">
С 02:00 (01.08.) флот в режиме готовности. Ожидание емкости "ВЕТЕРАНА" ориентировочное прибытие  в 21:00
</t>
    </r>
    <r>
      <rPr>
        <b/>
        <sz val="48"/>
        <rFont val="Times New Roman"/>
        <family val="1"/>
        <charset val="204"/>
      </rPr>
      <t>'1ст(5) 2т. Опр-ка ЛВД 740 атм(+)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Начало 23:00</t>
    </r>
    <r>
      <rPr>
        <sz val="48"/>
        <rFont val="Times New Roman"/>
        <family val="1"/>
        <charset val="204"/>
      </rPr>
      <t xml:space="preserve">
Циркуляция (+) На заполнение 5,5м3
Расход 1,5м3 циркуляция появилась на 27м3
Общий Vж-28м3
</t>
    </r>
    <r>
      <rPr>
        <b/>
        <sz val="48"/>
        <rFont val="Times New Roman"/>
        <family val="1"/>
        <charset val="204"/>
      </rPr>
      <t xml:space="preserve">Начало 23:30 Окончание 23:50
'ОПП перед началом работ
Расход 1м3/мин Vж-2м3 Рз-80атм
</t>
    </r>
    <r>
      <rPr>
        <sz val="48"/>
        <rFont val="Times New Roman"/>
        <family val="1"/>
        <charset val="204"/>
      </rPr>
      <t xml:space="preserve">
</t>
    </r>
    <r>
      <rPr>
        <u/>
        <sz val="48"/>
        <rFont val="Times New Roman"/>
        <family val="1"/>
        <charset val="204"/>
      </rPr>
      <t>С последней операции ГРП прошло 56 ч 55мин (на 16:00).</t>
    </r>
  </si>
  <si>
    <t>1 из 5</t>
  </si>
  <si>
    <r>
      <rPr>
        <b/>
        <sz val="46"/>
        <rFont val="Times New Roman"/>
        <family val="1"/>
        <charset val="204"/>
      </rPr>
      <t xml:space="preserve">1ст(5) 2т. ГПП (+) </t>
    </r>
    <r>
      <rPr>
        <sz val="46"/>
        <rFont val="Times New Roman"/>
        <family val="1"/>
        <charset val="204"/>
      </rPr>
      <t xml:space="preserve">Расход 2м3/мин  Общий Vж-180м3  Vпромывки -157м3  Закачано 3т 20/40  Выход до чистого  </t>
    </r>
    <r>
      <rPr>
        <b/>
        <sz val="46"/>
        <rFont val="Times New Roman"/>
        <family val="1"/>
        <charset val="204"/>
      </rPr>
      <t xml:space="preserve">Начало 00:40 Окончание 02:10 </t>
    </r>
    <r>
      <rPr>
        <sz val="46"/>
        <rFont val="Times New Roman"/>
        <family val="1"/>
        <charset val="204"/>
      </rPr>
      <t xml:space="preserve">
</t>
    </r>
    <r>
      <rPr>
        <b/>
        <sz val="46"/>
        <rFont val="Times New Roman"/>
        <family val="1"/>
        <charset val="204"/>
      </rPr>
      <t>ОПП (+)  Расход 2,3м3/мин</t>
    </r>
    <r>
      <rPr>
        <sz val="46"/>
        <rFont val="Times New Roman"/>
        <family val="1"/>
        <charset val="204"/>
      </rPr>
      <t xml:space="preserve">
Vж-5м3 Рз-133атм </t>
    </r>
    <r>
      <rPr>
        <b/>
        <sz val="46"/>
        <rFont val="Times New Roman"/>
        <family val="1"/>
        <charset val="204"/>
      </rPr>
      <t xml:space="preserve">Начало 02:10   Окончание 02:15 </t>
    </r>
    <r>
      <rPr>
        <sz val="46"/>
        <rFont val="Times New Roman"/>
        <family val="1"/>
        <charset val="204"/>
      </rPr>
      <t xml:space="preserve">
</t>
    </r>
    <r>
      <rPr>
        <b/>
        <sz val="46"/>
        <rFont val="Times New Roman"/>
        <family val="1"/>
        <charset val="204"/>
      </rPr>
      <t xml:space="preserve">
1ст Замещение (+)</t>
    </r>
    <r>
      <rPr>
        <sz val="46"/>
        <rFont val="Times New Roman"/>
        <family val="1"/>
        <charset val="204"/>
      </rPr>
      <t xml:space="preserve">   Расход – 2,5м3/мин Рзатр- 170 Рнач – 648 Рсред – 487 Рмакс – 675  Рконч – 423  ISIP ~ 183 Трения общие 240атм Трения в ПЗП/ПВР 5 атм Гидроудар неудовлетворительный.
Vж. – 35 м3  </t>
    </r>
    <r>
      <rPr>
        <b/>
        <sz val="46"/>
        <rFont val="Times New Roman"/>
        <family val="1"/>
        <charset val="204"/>
      </rPr>
      <t xml:space="preserve">Начало – 3:15 (02.08.22) Окончание – 3:30 (02.08.22)
1ст(5) 2т. ОГРП (+) </t>
    </r>
    <r>
      <rPr>
        <sz val="46"/>
        <rFont val="Times New Roman"/>
        <family val="1"/>
        <charset val="204"/>
      </rPr>
      <t xml:space="preserve">Расход – 2.5 м3/мин  Рзатр-157  Рнач – 443  Рсред – 440  Рмакс – 493  Рконч – 550  ISIP ~ 210  Прирост +27 (относительно от Замещения)
2т (20/40)  Vж. – 29 м3  </t>
    </r>
    <r>
      <rPr>
        <b/>
        <sz val="46"/>
        <rFont val="Times New Roman"/>
        <family val="1"/>
        <charset val="204"/>
      </rPr>
      <t xml:space="preserve">Начало 9:20    Окончание 9:35
осн.ГРП планируется на 11:00
</t>
    </r>
    <r>
      <rPr>
        <u/>
        <sz val="46"/>
        <rFont val="Times New Roman"/>
        <family val="1"/>
        <charset val="204"/>
      </rPr>
      <t>С последней операции ГРП прошло 72 ч 55мин (на 08:00).</t>
    </r>
  </si>
  <si>
    <t>02.08.2022г</t>
  </si>
  <si>
    <t>Аквамайер: Затарка жидкости 0м3 Плечо 1000м</t>
  </si>
  <si>
    <t>Аквамайер: Затарка жидкости 0м3. Плечо 1000м.</t>
  </si>
  <si>
    <t>Аквамайер: затарка помпами-0м3.  Плечо 600м.</t>
  </si>
  <si>
    <t>Начальник смены ЦИТС: Салий П.И.</t>
  </si>
  <si>
    <t>В/В  ЮТС 2ед по 17м3. Завезено - 60м3. Плечо 8км.</t>
  </si>
  <si>
    <t>3 из 14</t>
  </si>
  <si>
    <r>
      <t xml:space="preserve">
</t>
    </r>
    <r>
      <rPr>
        <b/>
        <u/>
        <sz val="48"/>
        <rFont val="Times New Roman"/>
        <family val="1"/>
        <charset val="204"/>
      </rPr>
      <t>4 порт из 4: ГРП 10т (+) . 11:22 - 11:40, Vж - 53,2м3.</t>
    </r>
    <r>
      <rPr>
        <sz val="48"/>
        <rFont val="Times New Roman"/>
        <family val="1"/>
        <charset val="204"/>
      </rPr>
      <t xml:space="preserve">
Рнач-358, Рср-250, Ркон-245,  ISIP - 105 (прирост + 12атм).
Демонтаж оборудования Флота ГРП.
Освобождение территории по скв 3026 куст 35 'Барсуковское м/р на 15:00.
ПР к переезду и переезд на </t>
    </r>
    <r>
      <rPr>
        <b/>
        <u/>
        <sz val="48"/>
        <rFont val="Times New Roman"/>
        <family val="1"/>
        <charset val="204"/>
      </rPr>
      <t>скв 5404Г куст 152 Тарасовское МГРП (10х60т),</t>
    </r>
    <r>
      <rPr>
        <sz val="48"/>
        <rFont val="Times New Roman"/>
        <family val="1"/>
        <charset val="204"/>
      </rPr>
      <t xml:space="preserve"> ВНС. Готова (дизайн согласован).
</t>
    </r>
    <r>
      <rPr>
        <b/>
        <u/>
        <sz val="48"/>
        <rFont val="Times New Roman"/>
        <family val="1"/>
        <charset val="204"/>
      </rPr>
      <t xml:space="preserve">Расстояние переезда 130км. Прибытие на куст планируют на 20-21:00.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04ч 20мин (на 16:00).</t>
    </r>
  </si>
  <si>
    <t>12ст*80тн</t>
  </si>
  <si>
    <t>Западно-Варьёганское м/р</t>
  </si>
  <si>
    <t>3ст*40тн</t>
  </si>
  <si>
    <t>0 из 3</t>
  </si>
  <si>
    <t xml:space="preserve">
1205_12_Дулисьминское_ГРП_5т(ожидание данных). Заезд бр. КРС. Ориентировочное время готовности 06.08.22
1512_12_Дулисьминское_ГРП_5т(ожидание данных). Нет бр. КРС
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</si>
  <si>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r>
      <t xml:space="preserve">Флот на КП8 (база). 
На контроле: '1112_11бис_Дулисьминское_КГРП_60м3 (дизайн на согласовании). Работа бригады КРС. Ориентировочное время готовности 04-05.08.22.г
</t>
    </r>
    <r>
      <rPr>
        <b/>
        <u/>
        <sz val="48"/>
        <rFont val="Times New Roman"/>
        <family val="1"/>
        <charset val="204"/>
      </rPr>
      <t>С последней операции ГРП прошло 195ч 05м (на 16:00).</t>
    </r>
  </si>
  <si>
    <t>9  из 12</t>
  </si>
  <si>
    <r>
      <t>В/В: "ЮТС" 2ед по 17м3.  Завоз жидкости 60м3.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25км.</t>
    </r>
  </si>
  <si>
    <t>408-5 Присклоновое БП12, 80т. Готова (на рассмотрении)
312-12 Центрально-Пурпейское, 80т. Готовность на 05.08 (на рассмотрении)
890-5 Метельное 2БП4 МГРП (4х30т), ЯнгПур. Готовность на 10.08 (на рассмотрении)</t>
  </si>
  <si>
    <t xml:space="preserve">
1389-52 Тарасовское Ач3 30т, ЗБС. Готовность на 05.08 (на рассмотрении)
1651-39 Тарасовское Ач3 30т, ЗБС. Готовность на 06.08 (на рассмотрении)
3103-152Г Тарасовское Ач3 30т, ЗБС. Готовность на 07.08 (на рассмотрении)
3070-242 Тарасовское Ач3 30т, ЗБС. Готовность на 08.08 (нет данных)
</t>
  </si>
  <si>
    <r>
      <t>'В/В: ЮТС -1ед 17м3. 1ед-10м3 Завезено-150м3. Плечо 2км.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</si>
  <si>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
Замещение (+), 
МиниГРП (+),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ОГРП планируется на 18:00</t>
    </r>
    <r>
      <rPr>
        <sz val="48"/>
        <rFont val="Times New Roman"/>
        <family val="1"/>
        <charset val="204"/>
      </rPr>
      <t xml:space="preserve">
Завоз тех-жидкости в V - 215м3 из 215м3. Нагрев продолжаем
Пропант на КП 80тн.
</t>
    </r>
    <r>
      <rPr>
        <b/>
        <u/>
        <sz val="48"/>
        <rFont val="Times New Roman"/>
        <family val="1"/>
        <charset val="204"/>
      </rPr>
      <t>С последней операции ГРП прошло 28ч 25мин (на 16:00)</t>
    </r>
  </si>
  <si>
    <t xml:space="preserve">НК-Транс: 3ед- 20м3: Завоз тех-жидкости 0м3. Плечо 1км. </t>
  </si>
  <si>
    <r>
      <rPr>
        <b/>
        <u/>
        <sz val="48"/>
        <rFont val="Times New Roman"/>
        <family val="1"/>
        <charset val="204"/>
      </rPr>
      <t xml:space="preserve">3 порт из 14:  ОГРП+ . 11:05 - 13:00. </t>
    </r>
    <r>
      <rPr>
        <sz val="48"/>
        <rFont val="Times New Roman"/>
        <family val="1"/>
        <charset val="204"/>
      </rPr>
      <t xml:space="preserve">
 Р 500/370/406атм. ISIP - 180 (+29). Расход - 4,0 м3/мин.  
Vжид. - 417.9 м³ из них продавка 28.0 м³. 120 тн проппанта с учётом миниГРП.
Хорнер 387 атм. Эффективность 83%. Всего жидкости на 3 порт -  517.9 м3.
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4 порт из 14: Активация+Замещение. 15:10 - 15:30. </t>
    </r>
    <r>
      <rPr>
        <sz val="48"/>
        <rFont val="Times New Roman"/>
        <family val="1"/>
        <charset val="204"/>
      </rPr>
      <t xml:space="preserve">
Р - 420/410/410, ISIP - 157. V жид- 38 м³. Расход -1,5-4,0 м3/мин. 
Трения общие/муфта ГРП-ПЗП:  253/88. Хаммер-эффект ярко выраженный.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4 порт из 14: МиниГРП.  17:00 - 17:15. </t>
    </r>
    <r>
      <rPr>
        <sz val="48"/>
        <rFont val="Times New Roman"/>
        <family val="1"/>
        <charset val="204"/>
      </rPr>
      <t xml:space="preserve"> V жид. - 53.7 м³, из них продавка 25.3 м3
Р - 435/355/385, ISIP - 162. Расход - 4.0 м3/мин.  Пропант 1 тн 40/70.
Трения общие/муфта ГРП-ПЗП: 223/58 атм. Хаммер-эффект ярко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03ч 00мин (на 16:00).</t>
    </r>
  </si>
  <si>
    <t>Тарасовское м/р</t>
  </si>
  <si>
    <t>5404Г</t>
  </si>
  <si>
    <t>10ст*60тн</t>
  </si>
  <si>
    <t>0 из 10</t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</si>
  <si>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ОГРП + . 13:13 - 14:27; V - 213.2 м³ (Vобщ. - 262.2 м3) </t>
    </r>
    <r>
      <rPr>
        <sz val="48"/>
        <color theme="1"/>
        <rFont val="Times New Roman"/>
        <family val="1"/>
        <charset val="204"/>
      </rPr>
      <t xml:space="preserve">
С поверхности  99 т: 19 т - 20/40, 80 т-16/20.С Мини ГРП - 100т. По плану 100 т, в пласт 99.8 т. Расход - 3.4 м3/мин . Загрузка гелланта 3.0 кг/м3. 
Рнач- 375, Рср- 230, Ркон- 273атм; ISIP - 157 атм. Прирост + 8.
Демонтаж оборудования Флота ГРП.
</t>
    </r>
    <r>
      <rPr>
        <sz val="48"/>
        <rFont val="Times New Roman"/>
        <family val="1"/>
        <charset val="204"/>
      </rPr>
      <t>Освобождение территории по скв 3125 куст 55 С/Талинское м/р на 16:00</t>
    </r>
    <r>
      <rPr>
        <sz val="48"/>
        <color theme="1"/>
        <rFont val="Times New Roman"/>
        <family val="1"/>
        <charset val="204"/>
      </rPr>
      <t xml:space="preserve">
ПР к Переезду на скв 4472 куст 179 С-Талинское, ЮК10, 50т, готова (дизайн на согласовании); 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01ч 33мин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</si>
  <si>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ОГРП (+). Расход – 2.5 м3/мин. 09:20 - 09:35. </t>
    </r>
    <r>
      <rPr>
        <sz val="48"/>
        <rFont val="Times New Roman"/>
        <family val="1"/>
        <charset val="204"/>
      </rPr>
      <t xml:space="preserve">
Рзатр-157. Рнач – 443. Рсред – 440. Рмакс – 493. Рконч – 550атм.
ISIP ~ 210. Прирост +27 (относительно от Замещения). 2т (20/40). Vж. – 29 м3. 
</t>
    </r>
    <r>
      <rPr>
        <b/>
        <u/>
        <sz val="48"/>
        <rFont val="Times New Roman"/>
        <family val="1"/>
        <charset val="204"/>
      </rPr>
      <t xml:space="preserve">
Передача скв бригаде КРС в 12:00
В 12:30 приняли и приступили к обратной промывке</t>
    </r>
    <r>
      <rPr>
        <b/>
        <sz val="48"/>
        <rFont val="Times New Roman"/>
        <family val="1"/>
        <charset val="204"/>
      </rPr>
      <t xml:space="preserve">
Обратная промывка после ОГРП (+). Расход 1,1м3/мин. 
</t>
    </r>
    <r>
      <rPr>
        <sz val="48"/>
        <rFont val="Times New Roman"/>
        <family val="1"/>
        <charset val="204"/>
      </rPr>
      <t xml:space="preserve">Рз начальное - 158атм. Рз конечное - 195атм. Vж-60м3. 12:50 - 13:45.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Передача скв бригаде КРС в 14:00. 
Перепозиционирование перфоратора ГПП. 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06 ч 25мин (на 16:00).</t>
    </r>
  </si>
  <si>
    <t>50тн</t>
  </si>
  <si>
    <t>В/В  ЮТС 2ед*17м3. 1ед*10м3.  Завезено 200м3. Плечо 20км.</t>
  </si>
  <si>
    <r>
      <t xml:space="preserve">Переезд на скв 5404Г куст 152 Тарасовское МГРП (10х60т), ВНС. Готова (дизайн согласован).
Расстояние переезда 130км. Прибытие на куст планируют на 20-21:00.
Расстановка СПТ Флота ГРП.
С 08:00 Монтаж оборудования.
Замещение на 12-13:00
02.08.22.г  Завоз НКТ на скв 2009/42 Барсуков
</t>
    </r>
    <r>
      <rPr>
        <b/>
        <u/>
        <sz val="48"/>
        <rFont val="Times New Roman"/>
        <family val="1"/>
        <charset val="204"/>
      </rPr>
      <t>С последней операции ГРП прошло 20ч 20мин (на 08:00).</t>
    </r>
  </si>
  <si>
    <r>
      <rPr>
        <sz val="48"/>
        <rFont val="Times New Roman"/>
        <family val="1"/>
        <charset val="204"/>
      </rPr>
      <t xml:space="preserve">Переезд на скв.1623_33_Западно-Варьёганское, ЗБС, 3 ст. х 40 тн., (нет материала)-50% (продолжаем).
</t>
    </r>
    <r>
      <rPr>
        <b/>
        <u/>
        <sz val="48"/>
        <rFont val="Times New Roman"/>
        <family val="1"/>
        <charset val="204"/>
      </rPr>
      <t xml:space="preserve">Заезд флота планируется на 20:00. </t>
    </r>
    <r>
      <rPr>
        <sz val="48"/>
        <rFont val="Times New Roman"/>
        <family val="1"/>
        <charset val="204"/>
      </rPr>
      <t xml:space="preserve">( заезд и расстановка при помощи бульдозера ).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20ч 55м (на 16:00).</t>
    </r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</si>
  <si>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1027-240б Ю-Талинское, ЮК2-3, 80т (10.07.22);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11206-362 Ю-Талинское, ЮК2-3, 100т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</t>
  </si>
  <si>
    <t xml:space="preserve">ГОТОВЫ К ГРП:
1209-252Б Ю-Талинское, ЮК2-3, 60т, готова (дизайн на согласовании);
5419-168 С-Талинское, ЮК4, 60т, готова (дизайн согласован);
3841-81 С-Талинское, ЮК2-3, 100т,  готова (дизайн  согласован);
3967-314 С-Талинское, ЮК2-3, 80т, готова (дизайн согласован);
3918-313 С-Талинское, ЮК3-4, 80т, готова (дизайн на согласовании);
415-251Б Ю-Талинское, ЮК2-3, 100т, готова (дизайн на согласовании); 
В ПОДГОТОВКЕ КРС: 
7848-349 Ю-Талинское, ЮК2-4, с-к пакера ГРП (дизайн на согласовании);
3468-71 С-Талинское, ЮК2-3, 100т, с-к пакера ГРП (дизайн на согласовании);
3422-83Б С-Талинское, ЮК11, 40т, с-к пакера ГРП (дизайн в разработке);
8666-508 Ю-Талинское, ЮК11, 20т, с-к пакера ГРП (дизайн согласован);
3598-93 С-Талинское, ЮК4-5, 90т, с-к пакера ГРП (дизайн на согласовании);
5827-167 С-Талинское, ЮК4-5, 80т, готова (дизайн на согласовании);
2054-560 Ю-Талинское, ЮК10, 80т, ГИС ПВР (дизайн на согласовании);
1027-240Б Ю-Талинское, ЮК2-3, 80т, ГИС ПВР (очередность подготовки дизайна); </t>
  </si>
  <si>
    <r>
      <t xml:space="preserve">
Замещение (+), 
МиниГРП (+),
</t>
    </r>
    <r>
      <rPr>
        <b/>
        <u/>
        <sz val="48"/>
        <rFont val="Times New Roman"/>
        <family val="1"/>
        <charset val="204"/>
      </rPr>
      <t xml:space="preserve">ПР к ОГРП (готовность на 21:00); 
</t>
    </r>
    <r>
      <rPr>
        <sz val="48"/>
        <rFont val="Times New Roman"/>
        <family val="1"/>
        <charset val="204"/>
      </rPr>
      <t xml:space="preserve">Завоз тех-жидкости в V - 170м3 из 230м3. завоз продолжаем
Пропант на КП 100тн.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41 ч 17мин (на 16:00).
</t>
    </r>
  </si>
  <si>
    <t xml:space="preserve">
40638_97Б_Тагринское, ГТМ, 40 тн., (нет материала), готовность на 10.08.
42543_406Б_Тагринское, ВНС, 80 тн., (нет материала), ~ готовность на 08.08.
</t>
  </si>
  <si>
    <t>40638_97Б_Тагринское, ГТМ, 40 тн., (нет материала), готовность на 10.08.
42543_406Б_Тагринское, ВНС, 80 тн., (нет материала), ~ готовность на 08.08.</t>
  </si>
  <si>
    <r>
      <t xml:space="preserve">Флот на КП8 (база). 
На контроле: 1112_11бис_Дулисьминское_КГРП_60м3 (дизайн на согласовании). Работа бригады КРС. Ориентировочное время готовности 04-05.08.22
</t>
    </r>
    <r>
      <rPr>
        <b/>
        <u/>
        <sz val="48"/>
        <rFont val="Times New Roman"/>
        <family val="1"/>
        <charset val="204"/>
      </rPr>
      <t>С последней операции ГРП прошло 211ч 05м (на 08:00).</t>
    </r>
  </si>
  <si>
    <r>
      <t xml:space="preserve">
Переезд на скв.1623_33_Западно-Варьёганское, ЗБС, 3 ст. х 40 тн., (нет материала)-
</t>
    </r>
    <r>
      <rPr>
        <b/>
        <u/>
        <sz val="48"/>
        <color theme="1"/>
        <rFont val="Times New Roman"/>
        <family val="1"/>
        <charset val="204"/>
      </rPr>
      <t xml:space="preserve">Расстояние переезда 144км </t>
    </r>
    <r>
      <rPr>
        <sz val="48"/>
        <color theme="1"/>
        <rFont val="Times New Roman"/>
        <family val="1"/>
        <charset val="204"/>
      </rPr>
      <t xml:space="preserve">
Расстановка СПТ Флота.
Монтаж оборудования. продолжаем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Замещение 1ст на 11:00
</t>
    </r>
    <r>
      <rPr>
        <b/>
        <u/>
        <sz val="48"/>
        <rFont val="Times New Roman"/>
        <family val="1"/>
        <charset val="204"/>
      </rPr>
      <t>С последней операции ГРП прошло 36ч 55м (на 08:00).</t>
    </r>
  </si>
  <si>
    <t>ГНКТ "Ветеран":
4ф: 2535-82 Вынгаяхинское, монтаж.
9ф: 303-24 Карамовское, нормализация.
Конкуренты:
Альянс:
1ф. 3780-237 Еты-Пуровское, МСГРП-9 по 90т, монтаж флота.
3ф. 756-30 Вынгапуровское (начинают со 2ст) МСГРП-3 по 40т, 2ст пр к доводке дубл. шара.
4Ф. в подготовке скв. 3047-86 Еты-Пуровское, МСГРП-8 по 90т, освобождение 03.08.2022 17:00
Кежуй: 
1ф. БПО, в подготовке скв.303-24 Карамовское, освобождение 04.08.2022
3ф. 345-32 Карамовское МСГРП-9 по 90т, 5 ст пр к Замещению
КАТКО: 
3ф. в подготовке скв.1982-173 Вынгаяхинское, ГРП 100т, освобождение 03.08.2022 12:00</t>
  </si>
  <si>
    <t>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</t>
  </si>
  <si>
    <r>
      <rPr>
        <b/>
        <u/>
        <sz val="38"/>
        <rFont val="Times New Roman"/>
        <family val="1"/>
        <charset val="204"/>
      </rPr>
      <t xml:space="preserve">2 порт из 5: Опр-ка ЛВД 730 атм(+).  Начало 22:00 (02.08.2022). </t>
    </r>
    <r>
      <rPr>
        <sz val="38"/>
        <rFont val="Times New Roman"/>
        <family val="1"/>
        <charset val="204"/>
      </rPr>
      <t xml:space="preserve">
Циркуляция (+). Начало 22:10 (02.08.2022).  Окончание 22:15 (02.08.2022)
На заполнение 1,2м3. Расход 1м3. 
циркуляция появилась на 1,2м3. Общий Vж-1,2м3
</t>
    </r>
    <r>
      <rPr>
        <b/>
        <u/>
        <sz val="38"/>
        <rFont val="Times New Roman"/>
        <family val="1"/>
        <charset val="204"/>
      </rPr>
      <t>ОПП перед началом работ.  Начало 22:15 (02.08.2022).  Окончание 22:20 (02.08.2022)</t>
    </r>
    <r>
      <rPr>
        <sz val="38"/>
        <rFont val="Times New Roman"/>
        <family val="1"/>
        <charset val="204"/>
      </rPr>
      <t xml:space="preserve">
Расход 1,2м3/мин. Vж-4м3.  Рз-145атм
</t>
    </r>
    <r>
      <rPr>
        <b/>
        <u/>
        <sz val="38"/>
        <rFont val="Times New Roman"/>
        <family val="1"/>
        <charset val="204"/>
      </rPr>
      <t>2порт из 5: ГПП (+). Расход 2м3/мин. Общий Vж-122м3. Vпромывки 97м3. 22:25 - 23:25</t>
    </r>
    <r>
      <rPr>
        <sz val="38"/>
        <rFont val="Times New Roman"/>
        <family val="1"/>
        <charset val="204"/>
      </rPr>
      <t xml:space="preserve">
Закачано 3т 20/40. Выход до чистого.
На 5 минуте при концентрации 164, кратковременная остановка шнеков, перезапуск (+)
</t>
    </r>
    <r>
      <rPr>
        <b/>
        <u/>
        <sz val="38"/>
        <rFont val="Times New Roman"/>
        <family val="1"/>
        <charset val="204"/>
      </rPr>
      <t xml:space="preserve">ОПП (+). Расход 2,5м3/мин, на воде с Рmax-520атм . Vж-5м3. Рз-165атм. </t>
    </r>
    <r>
      <rPr>
        <sz val="38"/>
        <rFont val="Times New Roman"/>
        <family val="1"/>
        <charset val="204"/>
      </rPr>
      <t xml:space="preserve">
Начало 23:25 (02.08.2022). Окончание 23:30 (02.08.2022).
</t>
    </r>
    <r>
      <rPr>
        <b/>
        <u/>
        <sz val="38"/>
        <rFont val="Times New Roman"/>
        <family val="1"/>
        <charset val="204"/>
      </rPr>
      <t>2порт из 5: Замещение (+). Расход – 2,5м3/мин. 0:35 - 0:48</t>
    </r>
    <r>
      <rPr>
        <sz val="38"/>
        <rFont val="Times New Roman"/>
        <family val="1"/>
        <charset val="204"/>
      </rPr>
      <t xml:space="preserve">
Рзатр- 180. Рнач – 508. Рсред – 450. Рмакс – 545. Рконч – 425атм.
ISIP ~ 198. Трения общие 227атм. Трения в ПЗП/ПВР 20 атм.  Vж. – 28 м3. 
Гидроудар неудовлетворительный.
</t>
    </r>
    <r>
      <rPr>
        <b/>
        <u/>
        <sz val="38"/>
        <rFont val="Times New Roman"/>
        <family val="1"/>
        <charset val="204"/>
      </rPr>
      <t xml:space="preserve">2порт из 5: ОГРП (+). Расход – 2.5 м3/мин. 02:38 - 02:50 </t>
    </r>
    <r>
      <rPr>
        <sz val="38"/>
        <rFont val="Times New Roman"/>
        <family val="1"/>
        <charset val="204"/>
      </rPr>
      <t xml:space="preserve">
Рзатр-185. Рнач – 451. Рсред – 434. Рмакс – 484. Рконч – 471атм.
ISIP ~ 225. Прирост +27 (относительно от Замещения). 2т (20/40). Vж. – 29 м3. 
</t>
    </r>
    <r>
      <rPr>
        <b/>
        <u/>
        <sz val="38"/>
        <rFont val="Times New Roman"/>
        <family val="1"/>
        <charset val="204"/>
      </rPr>
      <t>Передача скв бригаде КРС стравливание скв . продолжают  
По завершению стравливания обратная промывка. Ориентировочно на 09:00</t>
    </r>
    <r>
      <rPr>
        <sz val="38"/>
        <rFont val="Times New Roman"/>
        <family val="1"/>
        <charset val="204"/>
      </rPr>
      <t xml:space="preserve">
</t>
    </r>
    <r>
      <rPr>
        <b/>
        <u/>
        <sz val="38"/>
        <rFont val="Times New Roman"/>
        <family val="1"/>
        <charset val="204"/>
      </rPr>
      <t>С последней операции ГРП прошло 05 ч 10мин (на 08:00).</t>
    </r>
    <r>
      <rPr>
        <sz val="38"/>
        <rFont val="Times New Roman"/>
        <family val="1"/>
        <charset val="204"/>
      </rPr>
      <t xml:space="preserve">
</t>
    </r>
  </si>
  <si>
    <t xml:space="preserve">'В/В: ЮТС -3ед 17м3, 1ед 10м3.  Завезено-180м3. Плечо 2км. </t>
  </si>
  <si>
    <t>В/В  ЮТС 1ед*17м3. 1ед*10м3. Завезено 60м3. Плечо 18км.</t>
  </si>
  <si>
    <r>
      <t xml:space="preserve">ПР к ОГРП
Завоз тех-жидкости в V - 230м3 из 230м3. 
</t>
    </r>
    <r>
      <rPr>
        <b/>
        <u/>
        <sz val="42"/>
        <rFont val="Times New Roman"/>
        <family val="1"/>
        <charset val="204"/>
      </rPr>
      <t>ОГРП + . 21:53 - 22:43. Vпогл - 1.3м3. V - 210.4м3 (Vобщ 258.2м3) .</t>
    </r>
    <r>
      <rPr>
        <sz val="42"/>
        <rFont val="Times New Roman"/>
        <family val="1"/>
        <charset val="204"/>
      </rPr>
      <t xml:space="preserve">
С поверхности 99т:19т - 20/40, 80т - 16/20. С миниГРП - 100т. 
По плану 100т, в пласт 99,8т. Расход - 3.4м3/мин .
Загрузка гелланта - 3.0 кг/м3. Рнач- 311атм, Рср- 190атм, Ркон- 274атм; 
ISIP - 139атм. Прирост +12. 
Демонтаж оборудования Флота ГРП. 
Освобождение территории по скв 6138 куст 253Б Ю-Талинского м/р на 24:00
ПР к переезду и переезд на скв 6638-277 Ю-Талинское, ЮК2-3, 60т,</t>
    </r>
    <r>
      <rPr>
        <b/>
        <u/>
        <sz val="42"/>
        <rFont val="Times New Roman"/>
        <family val="1"/>
        <charset val="204"/>
      </rPr>
      <t xml:space="preserve"> Расстояние переезда 18км.</t>
    </r>
    <r>
      <rPr>
        <sz val="42"/>
        <rFont val="Times New Roman"/>
        <family val="1"/>
        <charset val="204"/>
      </rPr>
      <t xml:space="preserve">
Расстановка СПТ Флота ГРП. 
</t>
    </r>
    <r>
      <rPr>
        <b/>
        <u/>
        <sz val="42"/>
        <rFont val="Times New Roman"/>
        <family val="1"/>
        <charset val="204"/>
      </rPr>
      <t>С 08:00 Монтаж оборудования Флота ГРП.продолжают</t>
    </r>
    <r>
      <rPr>
        <sz val="42"/>
        <rFont val="Times New Roman"/>
        <family val="1"/>
        <charset val="204"/>
      </rPr>
      <t xml:space="preserve">
Замещение на 12-13:00
</t>
    </r>
    <r>
      <rPr>
        <b/>
        <u/>
        <sz val="46"/>
        <rFont val="Times New Roman"/>
        <family val="1"/>
        <charset val="204"/>
      </rPr>
      <t>С последней операции ГРП прошло 09 ч 17мин (на 08:00).</t>
    </r>
  </si>
  <si>
    <r>
      <t xml:space="preserve">Переезд на скв 4472 куст 179 С-Талинское, ЮК10, 50т, готова (дизайн на согласовании); 
Расстояние переезда 40км. Прибытие на КП№-179  на 24:00.
Расстановка и монтаж оборудования.
</t>
    </r>
    <r>
      <rPr>
        <b/>
        <u/>
        <sz val="48"/>
        <color theme="1"/>
        <rFont val="Times New Roman"/>
        <family val="1"/>
        <charset val="204"/>
      </rPr>
      <t>Замещение (+). 04:59 - 05:05. Закачано жидкости - 16 м3;</t>
    </r>
    <r>
      <rPr>
        <sz val="48"/>
        <color theme="1"/>
        <rFont val="Times New Roman"/>
        <family val="1"/>
        <charset val="204"/>
      </rPr>
      <t xml:space="preserve">
Расход  - 3.2 м3/ мин . Загрузка - 3.2 кг/м3. 
Рнач -500, Рср - 385 ,Ркон - 267; ISIP - 133 атм.
Общие потери - 134 атм, в ИП и ПЗП -36 атм. Хаммер- 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Мини ГРП + . 08:26 - 08:41. V - 39 м³ . 1 т 16/20. </t>
    </r>
    <r>
      <rPr>
        <sz val="48"/>
        <color theme="1"/>
        <rFont val="Times New Roman"/>
        <family val="1"/>
        <charset val="204"/>
      </rPr>
      <t xml:space="preserve">
Рнач- 365, Рср- 255, Ркон - 260; ISIP - 142 атм. Расход - 3.2 м³/мин; 
Общие потери - 118 атм, в ИП и ПЗП - 20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ОГРП на 15:00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17ч 33мин (на 08:00).</t>
    </r>
  </si>
  <si>
    <r>
      <t xml:space="preserve">
ОГРП на 24:00
В 20:20 02.08.2022.г отмена ОГРП 4ст ( по согласованию с заказчиком, в присутствии супервайзера Трекушевского С.В. ) .
При проведении активации и миниГРП 4ст на скв 42119 у буровой бригады ( ТФАО "ССК" ) работающей на скв 42117, наблюдался перелив бурового раствора.
Предварительно работы по проведению ОГРП 4ст продолжат 2смена 03.08.2022.г
</t>
    </r>
    <r>
      <rPr>
        <b/>
        <u/>
        <sz val="48"/>
        <rFont val="Times New Roman"/>
        <family val="1"/>
        <charset val="204"/>
      </rPr>
      <t>С последней операции ГРП прошло 19ч 00мин (на 08:00).</t>
    </r>
  </si>
  <si>
    <t xml:space="preserve">НК-Транс: 3ед- 20м3: Завоз тех-жидкости  0м3. Плечо 1км. </t>
  </si>
  <si>
    <r>
      <t xml:space="preserve">С 17:00 - до 23:30 Ожидание тяговой СПТ ( бульдозер ).
С 23:30 Расстановка СПТ Флота ( заезд и расстановка при помощи бульдозера ).  продолжаем
В 7ми километрах от КП№-411 увязла в песке АДПМ ( телефонограмма на тяговую СПТ подана в ЦИТС заказчика ).
Расстановка, монтаж  оборудования (+). 
Расстановка емкостного парка. продолжаем
С 09:00 Завоз тех-жидкости.  продолжаем
Замещение 10порт на  15-16:00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31ч 55мин (на 08:00).</t>
    </r>
  </si>
  <si>
    <t xml:space="preserve">В/В: ЮТС - 3ед*17м3. Завезено 115м3. Плечо ~12км. </t>
  </si>
  <si>
    <r>
      <t xml:space="preserve">
</t>
    </r>
    <r>
      <rPr>
        <b/>
        <u/>
        <sz val="46"/>
        <rFont val="Times New Roman"/>
        <family val="1"/>
        <charset val="204"/>
      </rPr>
      <t xml:space="preserve">ОГРП + . 18:00 - 18:55. V - 167.5м3 (Vобщ 216.5м3) . </t>
    </r>
    <r>
      <rPr>
        <sz val="46"/>
        <rFont val="Times New Roman"/>
        <family val="1"/>
        <charset val="204"/>
      </rPr>
      <t xml:space="preserve">
С поверхности 79т: 14т - 20/40, 65т - 16/20. С миниГРП - 80т. По плану 80т, в пласт 79,8т. 
Расход - 3.4м3/мин . Загрузка гелланта - 6.3л/м3. 
Рнач- 400атм, Рср- 225атм, Ркон- 285атм;  ISIP - 164атм. Прирост +4
Демонтаж оборудования ГРП.
Освобождение территории по скв 1221 куст 763 Ю/Талинского м/р на 21:00.
ПР к переезду и переезд на скв 1738-360 Ю-Талинское, ЮК4-5, 70т, с-к пакера ГРП 
С 23:00 Флот рядом с КП№-360.
</t>
    </r>
    <r>
      <rPr>
        <b/>
        <u/>
        <sz val="46"/>
        <rFont val="Times New Roman"/>
        <family val="1"/>
        <charset val="204"/>
      </rPr>
      <t>Готовность под ГРП по результатам посадки пакера . Посадка планируется на 11:00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 xml:space="preserve">С последней операции ГРП прошло 13ч 05мин (на 08:00)
</t>
    </r>
  </si>
  <si>
    <t>70тн</t>
  </si>
  <si>
    <t xml:space="preserve">В/В: ЮТС -2ед*17м3. Завезено 170м3.  Плечо ~10км. </t>
  </si>
  <si>
    <r>
      <t xml:space="preserve">
Переезд  на скв.42001_411_Тагринское_Ач_ВНС_12х80тн (Селективный пакер). 
</t>
    </r>
    <r>
      <rPr>
        <b/>
        <u/>
        <sz val="46"/>
        <color theme="1"/>
        <rFont val="Times New Roman"/>
        <family val="1"/>
        <charset val="204"/>
      </rPr>
      <t>Работа с 10 порта.</t>
    </r>
    <r>
      <rPr>
        <sz val="46"/>
        <color theme="1"/>
        <rFont val="Times New Roman"/>
        <family val="1"/>
        <charset val="204"/>
      </rPr>
      <t xml:space="preserve">
Завершение переезда на 17:00
С 17:00 Расстановка СПТ Флота.  Монтаж оборудования ГРП. продолжаем
( заезд и расстановка при помощи бульдозера ).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15ч 55мин (на 16:00).</t>
    </r>
  </si>
  <si>
    <r>
      <t xml:space="preserve">В/В: "ЮТС" 2ед по 17м3.  Завоз жидкости 70м3. </t>
    </r>
    <r>
      <rPr>
        <b/>
        <sz val="38"/>
        <rFont val="Times New Roman"/>
        <family val="1"/>
        <charset val="204"/>
      </rPr>
      <t>Плечо 20км.</t>
    </r>
  </si>
  <si>
    <t>03.08.2022г</t>
  </si>
  <si>
    <t>1205_12_Дулисьминское_ГРП_5т(ожидание данных). Работа бр. КРС. Ориентировочное время готовности 06-07.08.22
1512_12_Дулисьминское_ГРП_5т(ожидание данных). Нет бр. КРС
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</si>
  <si>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t>В/В  ЮТС 2ед по 17м3. Завезено - 100м3. Плечо 8км.</t>
  </si>
  <si>
    <t>Монтаж флота ГРП и оборудования.
Стадия 1. Активация (+), 11:17 - 11:21. Pакт - 400атм. Замещение (-). Сбой связи станция-блендер-хим.машина. Vж-6,5м3. Остановка закачки. Рнач-515, Рср-500, Ркон-465, ISIP-175.  Макс расход 2,7м3/мин. Хаммер-эффект выраженный. Ожидание электрона.
ПР к МиниГРП на 17:00.
С последней операции ГРП прошло 28ч 20мин (на 16:00).</t>
  </si>
  <si>
    <t>В/В  ЮТС 1ед*17м3. 2ед*10м3.  Завезено 100м3. Плечо 20км.</t>
  </si>
  <si>
    <t>С 08:00 Монтаж оборудования Флота ГРП.
Замещение +. 14:52 - 15:00. V - 14.3м3. Рнач - 430атм, Рср- 316атм, Ркон- 255атм; Расход - 3.0 м3/мин; ISIP - 173атм. Общие потери- 82атм, в ИП и ПЗП- 13атм. Хаммер-эффект выраженный.
ПР к МиниГРП 18:00.
С последней операции ГРП прошло 17 ч 17мин (на 16:00).</t>
  </si>
  <si>
    <t>Руководитель флота
Кильганов Александр
89505029858</t>
  </si>
  <si>
    <t>Аквамайер: Затарка жидкости 240м3 Плечо 1200м</t>
  </si>
  <si>
    <r>
      <t xml:space="preserve">Флот на КП8 (база). 
На контроле: 1112_11бис_Дулисьминское_КГРП_60м3 (дизайн на согласовании). Работа бригады КРС. Ориентировочное время готовности 05-06.08.22
</t>
    </r>
    <r>
      <rPr>
        <b/>
        <u/>
        <sz val="48"/>
        <rFont val="Times New Roman"/>
        <family val="1"/>
        <charset val="204"/>
      </rPr>
      <t>С последней операции ГРП прошло 219ч 05м (на 16:00).</t>
    </r>
  </si>
  <si>
    <t>С 09:00 Завоз тех-жидкости.  Продолжаем
10ст: ПР к Замещению на 18:00.
С последней операции ГРП прошло 39ч 55мин (на 16:00).</t>
  </si>
  <si>
    <t>Готовность под ГРП по результатам посадки пакера . Посадка планируется на 11:00.
Освобождение на 16:00. 
ПР к Замещению (готовность на 18:00).
С последней операции ГРП прошло 21ч 05мин (на 16:00).</t>
  </si>
  <si>
    <t xml:space="preserve">В/В: ЮТС - 3ед*17м3. Завезено 200м3. Плечо ~12км. </t>
  </si>
  <si>
    <t>Монтаж флота ГРП и оборудования.
1 порт Активация+Замещение. 14:15 - 14:25. Р - 570/537/508, ISIP - 145. V жид- 25 м³. Расход 0,5 - 4 м3/мин. Трения общие/муфта ГРП-ПЗП:  363/206. Хаммер-эффект ярко-выраженный.
1 порт МиниГРП (+). 15:45-16:00 Р 560/329/355. ISIP - 141. Расход - 4 м3/мин. Vжид. - 55,7 м3 , из них продавка 21 м3. Трения общие/муфта ГРП-ПЗП:  214/57. Пропант - 1тн 40/70. Хаммер - эффект ярко-выраженный.
ОГРП 1ст на 21:00.
С последней операции ГРП прошло 44ч 55м (на 16:00).</t>
  </si>
  <si>
    <t>152Г</t>
  </si>
  <si>
    <t>1 из 10</t>
  </si>
  <si>
    <t>1 из 3</t>
  </si>
  <si>
    <r>
      <rPr>
        <b/>
        <u/>
        <sz val="48"/>
        <color theme="1"/>
        <rFont val="Times New Roman"/>
        <family val="1"/>
        <charset val="204"/>
      </rPr>
      <t>По скважине 4472 куст 179 С-Талинское м/р</t>
    </r>
    <r>
      <rPr>
        <sz val="48"/>
        <color theme="1"/>
        <rFont val="Times New Roman"/>
        <family val="1"/>
        <charset val="204"/>
      </rPr>
      <t xml:space="preserve">
'ГРП +. 13:06 - 14:04; V - 164 м³ (Vобщ. - 222.4 м3). С поверхности  49 т -16/20.С Мини ГРП - 50т. По плану 50 т, в пласт 49.8 т. Расход - 3.2 м3/мин. Загрузка гелланта 3.2 кг/м3. Рнач- 290, Рср- 220, Ркон- 282; ISIP - 156 атм. Прирост + 14.
Демонтаж флота ГРП и оборудования. Освобождение на 16:00.
</t>
    </r>
    <r>
      <rPr>
        <b/>
        <u/>
        <sz val="48"/>
        <color theme="1"/>
        <rFont val="Times New Roman"/>
        <family val="1"/>
        <charset val="204"/>
      </rPr>
      <t>Переезд 25км на 3967-314 С-Талинское,</t>
    </r>
    <r>
      <rPr>
        <sz val="48"/>
        <color theme="1"/>
        <rFont val="Times New Roman"/>
        <family val="1"/>
        <charset val="204"/>
      </rPr>
      <t xml:space="preserve"> ЮК2-3, 80т, готова (дизайн согласован). Далее расстановка емкостного парка. Завоз воды. Заезд флота на 02:00 04.08.22
С последней операции ГРП прошло 1ч 56мин (на 16:00).</t>
    </r>
  </si>
  <si>
    <t>252Б</t>
  </si>
  <si>
    <r>
      <t xml:space="preserve">Флот на КП8 (база). 
На контроле: 1112_11бис_Дулисьминское_КГРП_60м3 (дизайн на согласовании). Работа бригады КРС. Ориентировочное время готовности 05-06.08.22
</t>
    </r>
    <r>
      <rPr>
        <b/>
        <u/>
        <sz val="48"/>
        <rFont val="Times New Roman"/>
        <family val="1"/>
        <charset val="204"/>
      </rPr>
      <t>С последней операции ГРП прошло 235ч 05м (на 08:00).</t>
    </r>
  </si>
  <si>
    <t>ГНКТ "Ветеран":
4ф: 2535-82 Вынгаяхинское, ГПП.
9ф: 303-24 Карамовское, нормализация.
Конкуренты:
Альянс:
1ф. 3780-237 Еты-Пуровское, МСГРП-9 по 90т, 1ст пр к ОГРП.
3ф. 756-30 Вынгапуровское (начинают со 2ст) МСГРП-3 по 40т, 3ст пр к Замещению.
4Ф. в подготовке скв. 3047-86 Еты-Пуровское, МСГРП-8 по 90т, 1ст пр к Замещению.
Кежуй: 
1ф. БПО, в подготовке скв.303-24 Карамовское, освобождение 05.08.2022
3ф. 345-32 Карамовское МСГРП-9 по 90т, 6 ст пр к ОГРП
КАТКО: 
3ф. 1982-173 Вынгаяхинское, ГРП 100т, ОГРП+, демонтаж</t>
  </si>
  <si>
    <t xml:space="preserve">ГОТОВЫ К ГРП:
5419-168 С-Талинское, ЮК4, 60т, готова (дизайн согласован);
3841-81 С-Талинское, ЮК2-3, 100т,  готова (дизайн  согласован);
3918-313 С-Талинское, ЮК3-4, 80т, готова (дизайн на согласовании);
415-251Б Ю-Талинское, ЮК2-3, 100т, готова (дизайн на согласовании); 
3598-93 С-Талинское, ЮК4-5, 90т, готова (дизайн на согласовании);
5827-167 С-Талинское, ЮК4-5, 80т, готова (дизайн на согласовании); 
3468-71 С-Талинское, ЮК2-3, 100т, готова (дизайн на согласовании);
7848-349 Ю-Талинское, ЮК2-4, 100т, готова (дизайн на согласовании); 
В ПОДГОТОВКЕ КРС: 
3422-83Б С-Талинское, ЮК11, 30т, с-к пакера ГРП (дизайн на согласовании);
1027-240Б Ю-Талинское, ЮК2-3, 80т, с-к пакера ГРП (дизайн на согласовании); 
2054-560 Ю-Талинское, ЮК10, 80т, ГИС ПВР (дизайн на согласовании);
11206-362 Ю-Талинское, ЮК2-3, 100т, п-м КЛ, с-к пакера ГРП (дизайн в разработке); </t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</si>
  <si>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</t>
  </si>
  <si>
    <t>10 порт Замещение. 18:20 - 18:30. Р - 500/470/450, ISIP - 171. V жид- 20,0 м³. Расход - 4,0 м3/мин. Трения общие/муфта ГРП-ПЗП:  279/118. Хаммер-эффект ярковыраженный.
10 порт МиниГРП. 23:40 - 23:55. V жид. - 45.7 м³, из них продавка 19,0 м3. Р -  515/420/430, ISIP - 190. Расход - 4.0 м3/мин. Пропант 1 тн 40/70. Трения общие/муфта ГРП-ПЗП: 240/79 атм. Хаммер-эффект выраженный.
10 порт: ПР к ОГРП на 09:30
С последней операции ГРП прошло 55ч 55мин (на 08:00).</t>
  </si>
  <si>
    <t>Передача скв бригаде КРС стравливание скважины.  
2 стадия. Обратная промывка после ОГРП (+). Расход 1,2м3/мин, на 37 минуте снижение расхода до 1м3/мин в связи с Рзат-200атм. Рз конечное - 180атм. Vж-93м3. Начало 8:15 (03.08.2022). Окончание 9:50 (03.08.2022).
На 16:00 демонтаж КРС, на 17:00 КРС отдаёт скважину, начало работ.
3ст.Опрессовка ЛВД 730 атм(+). Начало 17:00 (03.08.2022). Циркуляция (+). Расход 1м3. Циркуляция появилась на 1м3. Общий Vж-1м3. Начало 17:05 (03.08.2022). Окончание 17:10 (03.08.2022).
ОПП перед началом работ. Расход 1,1м3/мин. Vж-3м3. Рз-58атм. Начало 17:10 (03.08.2022). Окончание 17:15 (03.08.2022).
'3ст. ГПП (+). Расход 2м3/мин. Общий Vж-120м3. Vпромывки 98м3. Закачано 3т 20/40. Выход до чистого. Начало 17:40 (03.08.2022). Окончание 18:40 (03.08.2022). 
ОПП (+). Расход 2,5м3/мин, на воде с Рmax-555атм. Vж-5м3. Рз-180атм. Начало 18:40 (03.08.2022). Окончание 18:45 (03.08.2022).
С последней операции ГРП прошло 13 ч 10мин (на 16:00).</t>
  </si>
  <si>
    <t>3ст. Замещение (+). Расход – 2,5м3/мин. Рзатр начальное - 159. Рзатр максимальное - 201. Рзатр конечное - 200. Рнач – 568. Рсред – 450. Рмакс – 568. Ркон - 412 ( расход 2,5м3/мин). Рконч – 302 (на расходе 1,1м3/мин). ISIP ~ 215. Трения общие 87 атм. Трения в ПЗП/ПВР 15 атм. Гидроудар неудовлетворительный. Vж. – 28 м3. На 10,5 минуте при максимальном Рз-201атм снижали расход с 2,5м3/мин до 1,1м3/мин тенденция к снижению не наблюдалась. 10 мин после остановки закачки Рз снизилось с 201атм до 102атм. Начало – 19:40 (03.08.22). Окончание – 19:54 (03.08.22).
ГВЗД 5 циклов. 1цикл Рз 0-&gt;200атм. Расход 3,2. 2цикл. Рз 130-200атм. Расход 3,2. 3цикл Рз 130-200атм. Расход 2,5. 4 цикл. Рз 130-200атм. Расход 3,05. 5 цикл. Рз 130-200атм. Расход 3,1. Начало 21:15(03.08.2022). Окончание 21:30(03.08.2022).
Сшитая пачка 3м3. Расход 2,5м3/мин. Рзатр-183атм начальное. Рзатр-195атм конечное. Тенденция к дальнейшему росту, на полку давление не встало. Рнач – 489. Рсред – 442. Рмакс – 488. Рконч – 446. ISIP ~ 207. Трения общие 239атм. Трения в ПЗП/ПВР+перфоратор 117 атм. Гидроудар неудовлетворительный. Vж. – 22 м3. Начало 22:40 (03.08.2022). Окончание 22:50(03.08.2022). 
Ввиду осложненных условий, переход на интервал №4. Перепозиционирование перфоратора.
Передача скважины для технологического перемещения подземного оборудования на 01:00.
Ориентировочно в 09-10:00 КРС передаст скважину под ГРП. ОПП-10:00. ГПП-11:00. Замещение-13:00. ОГРП-16:00. Обратная промывка после стравливания-21:00
С последней операции ГРП прошло 29 ч 10мин (на 08:00).</t>
  </si>
  <si>
    <t>42470_406Б_Тагринское, ВНС, 80 тн., (нет материала), ~ готовность на 10.08.
42543_406Б_Тагринское, ВНС, 80 тн., (нет материала), ~ готовность на 11.08.
42117_407_Тагринское, ВНС, 14 ст. х 120 тн.(нет материала), ~ готовность на 14.08.</t>
  </si>
  <si>
    <t>Стадия 1. Замещение (+), 16:34 - 16:41, Vж - 23м3. Рнач-465, Рср-417, Ркон-446, ISIP-186. Общие потери 260 атм, в ИП и ПЗП 43 атм. Хаммер-эффект выраженный.
Стадия 1. МиниГРП (+). 18:00 - 18:15. Vж - 45.5м3. Рнач-465, Рср-422, Ркон-480. ISIP-198.  Общие потери 282 атм, в ИП и ПЗП 65 атм. Хаммер-эффект выраженный.
Стадия 1. ГРП 60т (+). 23:47 - 01:00, Vж - 228,9м3. Рнач-510, Рср-430, Ркон-420, ISIP - 217 (прирост + 19атм).
2 стадия Активация+Замещение: 01:30 - 01:37, Ракт 430атм, Vж-17,5м3. Рнач-410, Рср-380, Ркон-377. ISIP - 192. Общие потери 185 атм, в ИП и ПЗП 0 атм. Хаммер-эффект выраженный.
2 стадия ОГРП на 20:00
С последней операции ГРП прошло 7ч 00мин (на 08:00).</t>
  </si>
  <si>
    <t>1389-52 Тарасовское Ач3 30т, ЗБС. Готовность на 14:00 06.08 (на рассмотрении)
1651-39 Тарасовское Ач3 30т, ЗБС. Готовность на 07.08 (на рассмотрении)
3103-152Г Тарасовское Ач3 30т, ЗБС. Готовность на 07.08 (на рассмотрении)
3070-242 Тарасовское Ач3 30т, ЗБС. Готовность на 08.08 (на рассмотрении)
2009-42 Барсуковское 2БС7 5т, ОД. Готовность на 08.08 (нет данных)</t>
  </si>
  <si>
    <t>В/В  ЮТС 1ед по 17м3. Завезено - 51м3. Плечо 8км.</t>
  </si>
  <si>
    <t>В/В  ЮТС 1ед*17м3. 1ед*10м3. Завезено 90м3. Плечо 20км.</t>
  </si>
  <si>
    <r>
      <rPr>
        <b/>
        <u/>
        <sz val="44"/>
        <rFont val="Times New Roman"/>
        <family val="1"/>
        <charset val="204"/>
      </rPr>
      <t>По скважине 6638 куст 277 Ю-Талинское м/р</t>
    </r>
    <r>
      <rPr>
        <sz val="44"/>
        <rFont val="Times New Roman"/>
        <family val="1"/>
        <charset val="204"/>
      </rPr>
      <t xml:space="preserve">
'ГРП +. 21:23 - 22:15. V - 131.4м3 (Vобщ 145.7м3). С поверхности 60т: 12т - 20/40, 48т - 16/20. По плану 60т, в пласт 59,8т. Расход - 3м3/мин. Загрузка гелланта - 2.8кг/м3. Рнач- 381атм, Рср- 228атм, Ркон- 327атм; ISIP - 188атм. Прирост +15.
Демонтаж флота. Освобождение на 01:00. 
Переезд на 1209-252Б Ю-Талинское, ЮК2-3, 60т, готова.
Расстановка емкостного парка. Завоз воды. Заезд флота на КП в 10:00.
С последней операции ГРП прошло 9 ч 45мин (на 08:00).</t>
    </r>
  </si>
  <si>
    <t>Замещение (+). 06:11 - 06:17. Закачано жидкости - 16 м3; Расход  - 3.4 м3/ мин. Загрузка - 3.0 кг/м3. Рнач -476, Рср - 335 ,Ркон - 252; ISIP - 144 атм.Общие потери - 108 атм, в ИП и ПЗП -9 атм. Хаммер- эффект выраженный.
ПР к МиниГРП/ОГРП (по результату анализа КПД Замещения) ориентировочно на 10:00.
С последней операции ГРП прошло 17ч 56мин (на 08:00).</t>
  </si>
  <si>
    <r>
      <t xml:space="preserve">В/В: "ЮТС" 2ед по 17м3.  Завоз жидкости 136м3. </t>
    </r>
    <r>
      <rPr>
        <b/>
        <sz val="38"/>
        <rFont val="Times New Roman"/>
        <family val="1"/>
        <charset val="204"/>
      </rPr>
      <t>Плечо 30км.</t>
    </r>
  </si>
  <si>
    <t xml:space="preserve">НК-Транс: Закачка помпами 250м3. Плечо 200м. </t>
  </si>
  <si>
    <t xml:space="preserve">НК-Транс: Закачка помпами 200м3. Плечо 200м. </t>
  </si>
  <si>
    <t>Аквамайер: Затарка жидкости 240м3. Плечо 1200м.</t>
  </si>
  <si>
    <t>Замещение +. 20:00 - 20:05. V - 16м3. Рнач - 450атм, Рср- 340атм, Ркон- 240атм; Расход - 3.4 м3/мин; ISIP - 147атм. Общие потери- 93атм, в ИП и ПЗП- 0атм. Хаммер-эффект выраженный. 
Мини ГРП +. 22:10 - 22:20. V - 34м3. 1 т 20/40. Рнач- 285атм, Рср- 240атм, Ркон- 255атм; ISIP - 155атм. Расход - 3.4 м3/мин. Общие потери - 100атм, в ИП и ПЗП - 3атм. Хаммер-эффект выраженный.
ГРП + 3:45 - 4:35. V - 141.8м3 (Vобщ 191.8м3). С поверхности 69т: 11т - 20/40, 58т - 16/20. С миниГРП - 70т. По плану 70т, в пласт 69,8т. Расход - 3.4м3/мин. Загрузка гелланта - 6.3л/м3. Рнач- 350атм, Рср- 220атм, Ркон- 270атм; ISIP - 155атм.
Демонтаж оборудования ГРП. Освобождение территории в 07:00.
Переезд 15км на 8666-508 Ю-Талинское, ЮК10-11, 80т, готова. 
Расстановка емкостного парка. Завоз воды. Заезд флота на 16:00.
С последней операции ГРП прошло 3ч 25мин (на 08:00).</t>
  </si>
  <si>
    <t xml:space="preserve">В/В: ЮТС -2ед*17м3. Завезено 100м3.  Плечо ~18км. </t>
  </si>
  <si>
    <t>В 20:20 02.08.2022.г отмена ОГРП 4ст ( по согласованию с заказчиком, в присутствии супервайзера Трекушевского С.В. ) .
При проведении активации и миниГРП 4ст на скв 42119 у буровой бригады ( ТФАО "ССК" ) работающей на скв 42117, наблюдался перелив бурового раствора.
Предварительно работы по проведению ОГРП ориентировочно на 1ю смену 05.08.
Завезено 120тн проппанта дополнительно на 5 стадию.
Замена, ревизия ЛВД.
С последней операции ГРП прошло 27ч 00мин (на 16:00).</t>
  </si>
  <si>
    <t>В 20:20 02.08.2022г отмена ОГРП 4ст ( по согласованию с заказчиком, в присутствии супервайзера Трекушевского С.В. ) .
При проведении активации и миниГРП 4ст на скв 42119 у буровой бригады ( ТФАО "ССК" ) работающей на скв 42117, наблюдался перелив бурового раствора.
Предварительно работы по проведению ОГРП ориентировочно на 1ю смену 05.08.
Планируемые работы: пропарка емкостного парка. 
С последней операции ГРП прошло 43ч 00мин (на 08:00).</t>
  </si>
  <si>
    <t>1 порт ГРП+. 03:40 - 04:25. Р 604/296/354. ISIP - 167 (+26). Расход - 4,0 м3/мин. Vжид. - 166,1 м³ из них продавка 18,8 м³. 40 тн проппанта с учётом миниГРП. Хорнер 232 атм. Эффективность 51%. Всего жидкости на 1 порт -  246,8 м3.
2 порт Активация+Замещение. 07:40 - 07:55. Р - 447/416/395, ISIP - 82. V жид- 26 м³. Расход 1,5 - 4 м3/мин. Трения общие/муфта ГРП-ПЗП: 313/159. Хаммер-эффект выраженный.
2 порт МиниГРП (+). 09:05-09:20. Р 418/320/353. ISIP - 132. Расход - 4 м3/мин. Vжид. - 54,7 м3 , из них продавка 20 м3. Трения общие/муфта ГРП-ПЗП:  221/67. Пропант - 1тн 40/70. Хаммер - эффект ярко-выраженный. Заполнение скважины перед закачкой 2 м3.
2 порт ОГРП на 12:00.
С последней операции ГРП прошло 3ч 35м (на 08:00).</t>
  </si>
  <si>
    <t>04.08.2022г</t>
  </si>
  <si>
    <t>10  из 12</t>
  </si>
  <si>
    <r>
      <t xml:space="preserve">
2 стадия осн.ГРП планируется на 20:00 (завоз жидкости 140/230м3 для оснГРП и актив/замещ. 3ст, завоз проппанта продолжается)
</t>
    </r>
    <r>
      <rPr>
        <u/>
        <sz val="48"/>
        <rFont val="Times New Roman"/>
        <family val="1"/>
        <charset val="204"/>
      </rPr>
      <t xml:space="preserve">
С последней операции ГРП прошло 15ч 00мин (на 16:00).</t>
    </r>
  </si>
  <si>
    <r>
      <t xml:space="preserve">В 20:20 02.08.2022г отмена ОГРП 4ст ( по согласованию с заказчиком, в присутствии супервайзера Трекушевского С.В. )
При проведении активации и миниГРП 4ст на скв 42119 у буровой бригады ( ТФАО "ССК" ) работающей на скв 42117, наблюдался перелив бурового раствора.
Флот в режиме готовности. Согласование от заказчика дальнейшие работы (по плану: проведение осн.ГРП4ст)
</t>
    </r>
    <r>
      <rPr>
        <u/>
        <sz val="48"/>
        <rFont val="Times New Roman"/>
        <family val="1"/>
        <charset val="204"/>
      </rPr>
      <t>С последней операции ГРП прошло 51ч 00мин (на 16:00).</t>
    </r>
  </si>
  <si>
    <t>3 из 5</t>
  </si>
  <si>
    <t>5ст+1*2тн ГПП+ГРП</t>
  </si>
  <si>
    <r>
      <rPr>
        <b/>
        <sz val="38"/>
        <rFont val="Times New Roman"/>
        <family val="1"/>
        <charset val="204"/>
      </rPr>
      <t xml:space="preserve">4ст(5) 2т. Опр-ка ЛВД 720 атм(+)  Начало 9:50 (04.08.2022)  
Циркуляция (+) </t>
    </r>
    <r>
      <rPr>
        <sz val="38"/>
        <rFont val="Times New Roman"/>
        <family val="1"/>
        <charset val="204"/>
      </rPr>
      <t xml:space="preserve">Расход 1м3 циркуляция появилась на 1,1м3 Общий Vж-1,1м3
</t>
    </r>
    <r>
      <rPr>
        <b/>
        <sz val="38"/>
        <rFont val="Times New Roman"/>
        <family val="1"/>
        <charset val="204"/>
      </rPr>
      <t>Начало 9:55 (04.08.2022) Окончание 10:00 (04.08.2022)</t>
    </r>
    <r>
      <rPr>
        <sz val="38"/>
        <rFont val="Times New Roman"/>
        <family val="1"/>
        <charset val="204"/>
      </rPr>
      <t xml:space="preserve">
</t>
    </r>
    <r>
      <rPr>
        <b/>
        <sz val="38"/>
        <rFont val="Times New Roman"/>
        <family val="1"/>
        <charset val="204"/>
      </rPr>
      <t>ОПП</t>
    </r>
    <r>
      <rPr>
        <sz val="38"/>
        <rFont val="Times New Roman"/>
        <family val="1"/>
        <charset val="204"/>
      </rPr>
      <t xml:space="preserve"> перед началом работ Расход 1м3/мин  
Vж-3м3 Рз-148атм </t>
    </r>
    <r>
      <rPr>
        <b/>
        <sz val="38"/>
        <rFont val="Times New Roman"/>
        <family val="1"/>
        <charset val="204"/>
      </rPr>
      <t xml:space="preserve">Начало 10:00 (04.08.2022) Окончание 10:05 (04.08.2022)
4ст(5) 2т.  ГПП (+)  </t>
    </r>
    <r>
      <rPr>
        <sz val="38"/>
        <rFont val="Times New Roman"/>
        <family val="1"/>
        <charset val="204"/>
      </rPr>
      <t xml:space="preserve">Расход 2м3/мин  Общий Vж-102м3  Vпромывки 83,5м3
Закачано 3т 20/40  Выход до чистого  Рз max - 65атм  На 41 минуте переполнение ёмкости для сбора жидкости, кратковременная остановка закачки для сброса.  </t>
    </r>
    <r>
      <rPr>
        <b/>
        <sz val="38"/>
        <rFont val="Times New Roman"/>
        <family val="1"/>
        <charset val="204"/>
      </rPr>
      <t xml:space="preserve">Начало 10:25 (03.08.2022)  Окончание 11:17 (03.08.2022)
ОПП (+)  </t>
    </r>
    <r>
      <rPr>
        <sz val="38"/>
        <rFont val="Times New Roman"/>
        <family val="1"/>
        <charset val="204"/>
      </rPr>
      <t xml:space="preserve">Расход 2,5м3/мин, на воде с Рmax-430атм 
Vж-4м3  Рз-173атм  </t>
    </r>
    <r>
      <rPr>
        <b/>
        <sz val="38"/>
        <rFont val="Times New Roman"/>
        <family val="1"/>
        <charset val="204"/>
      </rPr>
      <t xml:space="preserve"> Начало 11:18 (04.08.2022)  Окончание 11:22 (04.08.2022)</t>
    </r>
    <r>
      <rPr>
        <sz val="38"/>
        <rFont val="Times New Roman"/>
        <family val="1"/>
        <charset val="204"/>
      </rPr>
      <t xml:space="preserve">
</t>
    </r>
    <r>
      <rPr>
        <b/>
        <sz val="38"/>
        <rFont val="Times New Roman"/>
        <family val="1"/>
        <charset val="204"/>
      </rPr>
      <t xml:space="preserve">
4ст(5) 2т Замещение (+)  </t>
    </r>
    <r>
      <rPr>
        <sz val="38"/>
        <rFont val="Times New Roman"/>
        <family val="1"/>
        <charset val="204"/>
      </rPr>
      <t xml:space="preserve"> Расход – 2,5м3/мин  Рзатр начальное - 170 Рзатр максимальное - 200  Рзатр конечное - 200
Рнач – 453  Рсред – 410  Рмакс – 461  Ркон - 405  ISIP ~ 200  Трения общие 205 атм  Трения в ПЗП/ПВР+перфоратор 76  атм  Гидроудар неудовлетворительный.  Vж. – 28 м3.  </t>
    </r>
    <r>
      <rPr>
        <b/>
        <sz val="38"/>
        <rFont val="Times New Roman"/>
        <family val="1"/>
        <charset val="204"/>
      </rPr>
      <t xml:space="preserve">Начало – 13:30 (04.08.22)  Окончание – 13:45 (04.08.22)
'4ст(5) 2т.  ОГРП (-) </t>
    </r>
    <r>
      <rPr>
        <sz val="38"/>
        <rFont val="Times New Roman"/>
        <family val="1"/>
        <charset val="204"/>
      </rPr>
      <t xml:space="preserve">Расход – 2.5 м3/мин  Рзатр-198  Рнач – 467  Рсред – 422  Рмакс – 467  Рконч – 421
ISIP ~ 182 На концентрации 150 остановка шнэков, перезапуск(-) приступили к перепродавке, закачано 150кг проппанта 20/40   Vж. – 26 м3  </t>
    </r>
    <r>
      <rPr>
        <b/>
        <sz val="38"/>
        <rFont val="Times New Roman"/>
        <family val="1"/>
        <charset val="204"/>
      </rPr>
      <t xml:space="preserve">Начало 16:00 (04.08.2022)  Окончание 16:14 (04.08.2022)
</t>
    </r>
    <r>
      <rPr>
        <u/>
        <sz val="38"/>
        <rFont val="Times New Roman"/>
        <family val="1"/>
        <charset val="204"/>
      </rPr>
      <t>С последней операции ГРП прошло 37 ч 10мин (на 16:00).</t>
    </r>
  </si>
  <si>
    <t xml:space="preserve">В/В: ЮТС - 3ед*17м3. Завезено 150м3. Плечо ~18км. </t>
  </si>
  <si>
    <r>
      <t xml:space="preserve">Флот на КП8 (база). 
На контроле: скв.1112_11бис_Дулисьминское_КГРП_60м3 (дизайн согласован). Работа бригады КРС. Ориентировочная дата готовности 05.08.2022г 19:00
</t>
    </r>
    <r>
      <rPr>
        <u/>
        <sz val="48"/>
        <rFont val="Times New Roman"/>
        <family val="1"/>
        <charset val="204"/>
      </rPr>
      <t>С последней операции ГРП прошло 243ч 05м (на 16:00).</t>
    </r>
  </si>
  <si>
    <t xml:space="preserve">
1205_12_Дулисьминское_ГРП_5т(ожидание данных). Работа бр. КРС. Ориентировочное время готовности 08.08.22
1512_12_Дулисьминское_ГРП_5т(ожидание данных). Нет бр. КРС
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</si>
  <si>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r>
      <rPr>
        <b/>
        <sz val="48"/>
        <color theme="1"/>
        <rFont val="Times New Roman"/>
        <family val="1"/>
        <charset val="204"/>
      </rPr>
      <t>2 порт  ГРП+  14:55 - 15:40</t>
    </r>
    <r>
      <rPr>
        <sz val="48"/>
        <color theme="1"/>
        <rFont val="Times New Roman"/>
        <family val="1"/>
        <charset val="204"/>
      </rPr>
      <t xml:space="preserve">
Р 418/288/340  ISIP - 165 (+26)
Расход - 4,0 м3/мин  Vжид. - 160,8 м³ из них продавка 18,2 м³
40 тн проппанта с учётом миниГРП.
Хорнер 248 атм. Эффективность 51%. 
Всего жидкости на 2 порт -  241,5 м3
</t>
    </r>
    <r>
      <rPr>
        <b/>
        <sz val="48"/>
        <color theme="1"/>
        <rFont val="Times New Roman"/>
        <family val="1"/>
        <charset val="204"/>
      </rPr>
      <t>3 порт   Активация+Замещение  17:20 - 17:35</t>
    </r>
    <r>
      <rPr>
        <sz val="48"/>
        <color theme="1"/>
        <rFont val="Times New Roman"/>
        <family val="1"/>
        <charset val="204"/>
      </rPr>
      <t xml:space="preserve">  Р - 430/387/372, ISIP - 130
V жид- 25 м³.  Расход 1,5 - 4 м3/мин
Трения общие/муфта ГРП-ПЗП: 242/91
Хаммер-эффект ярко-выраженный.
</t>
    </r>
    <r>
      <rPr>
        <u/>
        <sz val="48"/>
        <color theme="1"/>
        <rFont val="Times New Roman"/>
        <family val="1"/>
        <charset val="204"/>
      </rPr>
      <t>С последней операции ГРП прошло 0ч 20м (на 16:00).</t>
    </r>
  </si>
  <si>
    <r>
      <t xml:space="preserve">
ПР к МиниГРП/ОГРП (по результату анализа КПД замещения, согласовано проведение осн.ГРП) 
</t>
    </r>
    <r>
      <rPr>
        <b/>
        <sz val="48"/>
        <color theme="1"/>
        <rFont val="Times New Roman"/>
        <family val="1"/>
        <charset val="204"/>
      </rPr>
      <t xml:space="preserve">ГРП +  15:11 - 16:10;  </t>
    </r>
    <r>
      <rPr>
        <sz val="48"/>
        <color theme="1"/>
        <rFont val="Times New Roman"/>
        <family val="1"/>
        <charset val="204"/>
      </rPr>
      <t>V - 170.7 м3 (Vобщ. - 186.7 м3) 
С поверхности  80т: 15т -20/40, 65т - 16/20. По плану 80 т, в пласт 79.8 т. 
Расход - 3.4 м3/мин   Загрузка гелланта 3.0 кг/м3
Рнач- 390, Рср- 250, Ркон- 320; ISIP - 186 атм. Прирост + 42( от замещения)</t>
    </r>
    <r>
      <rPr>
        <b/>
        <sz val="48"/>
        <color theme="1"/>
        <rFont val="Times New Roman"/>
        <family val="1"/>
        <charset val="204"/>
      </rPr>
      <t xml:space="preserve">
Работы на скв.3967 куст 314 С/Талинского м/р закончены. Демонтаж флота-100%. Освобождени в 18:00</t>
    </r>
    <r>
      <rPr>
        <sz val="48"/>
        <color theme="1"/>
        <rFont val="Times New Roman"/>
        <family val="1"/>
        <charset val="204"/>
      </rPr>
      <t xml:space="preserve">
</t>
    </r>
    <r>
      <rPr>
        <u/>
        <sz val="48"/>
        <color theme="1"/>
        <rFont val="Times New Roman"/>
        <family val="1"/>
        <charset val="204"/>
      </rPr>
      <t>С последней операции ГРП прошло 25ч 56мин (на 16:00).</t>
    </r>
  </si>
  <si>
    <t>83Б</t>
  </si>
  <si>
    <t>30тн</t>
  </si>
  <si>
    <r>
      <t xml:space="preserve">
Переезд 15км на 8666-508 Ю-Талинское, ЮК10-11, 80т, готова. 
Расстановка емкостного парка. Завоз воды. 
Заезд флота в 16:00. Расстановка СПТ. Монтаж флота в процессе
</t>
    </r>
    <r>
      <rPr>
        <u/>
        <sz val="48"/>
        <rFont val="Times New Roman"/>
        <family val="1"/>
        <charset val="204"/>
      </rPr>
      <t xml:space="preserve">
С последней операции ГРП прошло 11ч 25мин (на 16:00).</t>
    </r>
  </si>
  <si>
    <t>2 из 10</t>
  </si>
  <si>
    <t>3 из 3</t>
  </si>
  <si>
    <r>
      <t xml:space="preserve">
Переезд на 1209-252Б Ю-Талинское, ЮК2-3, 60т, готова.
Расстановка емкостного парка. Завоз воды. Заезд флота на КП в 10:00.
Расстановка СПТ. Монтаж флота.
Замещение планируется на 17:00 (завоз жидкости 150м3, нагрев по прибытию АДПМ ориентировочно в 16:00)
</t>
    </r>
    <r>
      <rPr>
        <b/>
        <sz val="48"/>
        <rFont val="Times New Roman"/>
        <family val="1"/>
        <charset val="204"/>
      </rPr>
      <t xml:space="preserve">'Замещение +   16:58 - 17:07 </t>
    </r>
    <r>
      <rPr>
        <sz val="48"/>
        <rFont val="Times New Roman"/>
        <family val="1"/>
        <charset val="204"/>
      </rPr>
      <t xml:space="preserve"> Vпогл - 3.9м3  V - 14.5м3 Рнач - 318атм, Рср- 221атм, Ркон- 198атм; 
Расход - 3.0 м3/мин;   ISIP - 100атм Общие потери- 98атм, в ИП и ПЗП- 27атм
Хаммер-эффект выраженный.
</t>
    </r>
    <r>
      <rPr>
        <u/>
        <sz val="48"/>
        <rFont val="Times New Roman"/>
        <family val="1"/>
        <charset val="204"/>
      </rPr>
      <t>С последней операции ГРП прошло 15 ч 45мин (на 16:00).</t>
    </r>
  </si>
  <si>
    <t>240Б</t>
  </si>
  <si>
    <r>
      <rPr>
        <b/>
        <sz val="44"/>
        <color theme="1"/>
        <rFont val="Times New Roman"/>
        <family val="1"/>
        <charset val="204"/>
      </rPr>
      <t xml:space="preserve">3 порт  МиниГРП (+)  18:30 - 18:45  </t>
    </r>
    <r>
      <rPr>
        <sz val="44"/>
        <color theme="1"/>
        <rFont val="Times New Roman"/>
        <family val="1"/>
        <charset val="204"/>
      </rPr>
      <t xml:space="preserve">Р 493/326/343  ISIP - 158  Расход - 4 м3/мин
Vжид. - 54,7 м3 , из них продавка 20 м3 Трения общие/муфта ГРП-ПЗП:  185/34
Пропант - 1тн 40/70  Хаммер - эффект ярко-выраженный
Заполнение скважины перед закачкой 1 м3.
</t>
    </r>
    <r>
      <rPr>
        <b/>
        <sz val="44"/>
        <color theme="1"/>
        <rFont val="Times New Roman"/>
        <family val="1"/>
        <charset val="204"/>
      </rPr>
      <t xml:space="preserve">3/3 порт  ГРП+  04:55 - 05:40 </t>
    </r>
    <r>
      <rPr>
        <sz val="44"/>
        <color theme="1"/>
        <rFont val="Times New Roman"/>
        <family val="1"/>
        <charset val="204"/>
      </rPr>
      <t xml:space="preserve"> Р 430/286/341  ISIP - 177 (+19)
Расход - 4,0 м3/мин  Vжид. - 164,9 м³ из них продавка 17,6 м³
40 тн проппанта с учётом миниГРП.  Хорнер 244 атм. Эффективность 59%. 
Всего жидкости на 3 порт -  244,6 м3 Всего жидкости на скважину 732.9
Всего закачано проппанта в скважину 120 тн
</t>
    </r>
    <r>
      <rPr>
        <b/>
        <sz val="44"/>
        <color theme="1"/>
        <rFont val="Times New Roman"/>
        <family val="1"/>
        <charset val="204"/>
      </rPr>
      <t>Работы на скв.1623 куст 33 З/Варьеганского м/р закончены.</t>
    </r>
    <r>
      <rPr>
        <sz val="44"/>
        <color theme="1"/>
        <rFont val="Times New Roman"/>
        <family val="1"/>
        <charset val="204"/>
      </rPr>
      <t xml:space="preserve"> Демонтаж флота в процессе. Для освобождения требуется бульдозер (телефонограмма отправлена)
Далее переезд на БПО
</t>
    </r>
    <r>
      <rPr>
        <u/>
        <sz val="44"/>
        <color theme="1"/>
        <rFont val="Times New Roman"/>
        <family val="1"/>
        <charset val="204"/>
      </rPr>
      <t>С последней операции ГРП прошло 2ч 20м (на 08:00).</t>
    </r>
  </si>
  <si>
    <r>
      <rPr>
        <b/>
        <sz val="46"/>
        <color theme="1"/>
        <rFont val="Times New Roman"/>
        <family val="1"/>
        <charset val="204"/>
      </rPr>
      <t>10 порт  ГРП+  9:55- 11:02</t>
    </r>
    <r>
      <rPr>
        <sz val="46"/>
        <color theme="1"/>
        <rFont val="Times New Roman"/>
        <family val="1"/>
        <charset val="204"/>
      </rPr>
      <t xml:space="preserve">
 Р 495/385/415  ISIP - 196(+8)  Vжид. - 246,9 м³ из них продавка 19 м³
45тн. проппанта с учётом миниГРП 
Хорнер 334 атм. Эффективность 74%.  Всего закачано в скважину: жидкости- 312,6м³, проппанта -45 т. Тех. отстой 16 часов.  Демонтаж флота. Освобождение  КП в 17ч.
Переезд флота на БПО г.Радужный
Планируемое движение  на скв.42470_406Б_Тагринское_ВНС_150тн., (дизайн в разработке), ~ готовность на 06.08.
</t>
    </r>
    <r>
      <rPr>
        <u/>
        <sz val="46"/>
        <color theme="1"/>
        <rFont val="Times New Roman"/>
        <family val="1"/>
        <charset val="204"/>
      </rPr>
      <t>С последней операции ГРП прошло 04ч 55мин (на 16:00).</t>
    </r>
  </si>
  <si>
    <r>
      <t xml:space="preserve">Флот на БПО г.Радужный
'Планируемое движение  на скв.42470_406Б_Тагринское_ВНС_150тн., (дизайн в разработке), ~ готовность на 06.08..
</t>
    </r>
    <r>
      <rPr>
        <u/>
        <sz val="46"/>
        <color theme="1"/>
        <rFont val="Times New Roman"/>
        <family val="1"/>
        <charset val="204"/>
      </rPr>
      <t>'С последней операции ГРП прошло 20ч 55мин (на 08:00).</t>
    </r>
  </si>
  <si>
    <r>
      <rPr>
        <b/>
        <sz val="46"/>
        <rFont val="Times New Roman"/>
        <family val="1"/>
        <charset val="204"/>
      </rPr>
      <t xml:space="preserve">Замещение +  18:45 - 18:50  V - 16м3  </t>
    </r>
    <r>
      <rPr>
        <sz val="46"/>
        <rFont val="Times New Roman"/>
        <family val="1"/>
        <charset val="204"/>
      </rPr>
      <t xml:space="preserve">Рнач - 410атм, Рср- 250атм, Ркон- 230атм; 
Расход - 3.6 м3/мин;   ISIP - 126атм Общие потери- 104атм, в ИП и ПЗП- 0атм
Хаммер-эффект выраженный.
</t>
    </r>
    <r>
      <rPr>
        <b/>
        <sz val="46"/>
        <rFont val="Times New Roman"/>
        <family val="1"/>
        <charset val="204"/>
      </rPr>
      <t>Мини ГРП +  20:00 - 20:10</t>
    </r>
    <r>
      <rPr>
        <sz val="46"/>
        <rFont val="Times New Roman"/>
        <family val="1"/>
        <charset val="204"/>
      </rPr>
      <t xml:space="preserve">  V - 39м3  1 т 16/20  Рнач- 235атм, Рср- 220атм, Ркон- 230атм; 
ISIP - 126атм  Расход - 3.6 м3/мин;   Общие потери - 104атм, в ИП и ПЗП - 0атм
Хаммер-эффект выраженный.
осн.ГРП планируется на 11:00
</t>
    </r>
    <r>
      <rPr>
        <u/>
        <sz val="46"/>
        <rFont val="Times New Roman"/>
        <family val="1"/>
        <charset val="204"/>
      </rPr>
      <t>С последней операции ГРП прошло 27ч 25мин (на 08:00).</t>
    </r>
  </si>
  <si>
    <r>
      <rPr>
        <b/>
        <sz val="48"/>
        <rFont val="Times New Roman"/>
        <family val="1"/>
        <charset val="204"/>
      </rPr>
      <t>Стадия 2 ГРП 60т (+)  23:08 - 00:15</t>
    </r>
    <r>
      <rPr>
        <sz val="48"/>
        <rFont val="Times New Roman"/>
        <family val="1"/>
        <charset val="204"/>
      </rPr>
      <t xml:space="preserve">, Vж - 209м3.
Рнач-480, Рср-417, Ркон-420,  ISIP - 222 (прирост + 30атм)
</t>
    </r>
    <r>
      <rPr>
        <b/>
        <sz val="48"/>
        <rFont val="Times New Roman"/>
        <family val="1"/>
        <charset val="204"/>
      </rPr>
      <t xml:space="preserve">3 стадия Активация+Замещение: 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00:53 - 01:00,</t>
    </r>
    <r>
      <rPr>
        <sz val="48"/>
        <rFont val="Times New Roman"/>
        <family val="1"/>
        <charset val="204"/>
      </rPr>
      <t xml:space="preserve"> Ракт 430атм, Vж-14,5м3. Рнач-375, Рср-370, Ркон-365   ISIP - 178   Общие потери 187 атм, в ИП и ПЗП 0 атм.   Хаммер-эффект выраженный.
оснГРП 3ст планируется  на 22:00 
04.08.2022г  вывезено на базу 60тн, давальческого пропанта.
05.08.2022г планируется завоз проппанта на куст 120тн.
06.08.2022г завоз НКТ на 1554/42б Барсуковское м/р
</t>
    </r>
    <r>
      <rPr>
        <u/>
        <sz val="48"/>
        <rFont val="Times New Roman"/>
        <family val="1"/>
        <charset val="204"/>
      </rPr>
      <t xml:space="preserve">
С последней операции ГРП прошло 07ч 45мин (на 08:00).</t>
    </r>
  </si>
  <si>
    <t>ГНКТ "Ветеран":
4ф: 2535-82 Вынгаяхинское, ГПП.
9ф: 303-24 Карамовское, демонтаж, переезд флота.
Конкуренты:
Альянс:
1ф. 3780-237 Еты-Пуровское, МСГРП-9 по 90т, 2ст пр к МиниГРП.
3ф. 756-30 Вынгапуровское (начинают со 2ст) МСГРП-3 по 40т, 3ст пр к Замещению.
4Ф. 3047-86 Еты-Пуровское, МСГРП-8 по 90т, 2ст пр к МиниГРП
Кежуй: 
1ф. БПО, в подготовке скв. 303-24 Карамовское, освобождение 05.08.2022 19:00
3ф. 345-32 Карамовское МСГРП-9 по 90т, 7 ст пр к ОГРП
КАТКО: 
3ф. БПО, переезд флота.</t>
  </si>
  <si>
    <r>
      <rPr>
        <b/>
        <sz val="48"/>
        <rFont val="Times New Roman"/>
        <family val="1"/>
        <charset val="204"/>
      </rPr>
      <t xml:space="preserve">Мини ГРП +  19:21 - 19:36  </t>
    </r>
    <r>
      <rPr>
        <sz val="48"/>
        <rFont val="Times New Roman"/>
        <family val="1"/>
        <charset val="204"/>
      </rPr>
      <t xml:space="preserve">V - 33.5м3  1 т 20/40  Рнач- 228атм, Рср- 180атм, Ркон- 191атм;  ISIP - 109атм  Расход - 3.0 м3/мин;  Общие потери - 82атм, в ИП и ПЗП - 11атм  Хаммер-эффект выраженный.
</t>
    </r>
    <r>
      <rPr>
        <b/>
        <sz val="48"/>
        <rFont val="Times New Roman"/>
        <family val="1"/>
        <charset val="204"/>
      </rPr>
      <t>ГРП +   21:05 - 22:57</t>
    </r>
    <r>
      <rPr>
        <sz val="48"/>
        <rFont val="Times New Roman"/>
        <family val="1"/>
        <charset val="204"/>
      </rPr>
      <t xml:space="preserve">  V - 130.2м3 (Vобщ 178.2м3)   С поверхности 59т: 11т - 20/40, 48т - 16/20. С миниГРП - 60т. По плану 59т, в пласт 58,8т.   Расход - 3.2м3/мин   Загрузка гелланта - 2.8кг/м3
Рнач- 251атм, Рср- 160атм, Ркон- 235атм;   ISIP - 128атм.  Прирост +19
</t>
    </r>
    <r>
      <rPr>
        <b/>
        <sz val="48"/>
        <rFont val="Times New Roman"/>
        <family val="1"/>
        <charset val="204"/>
      </rPr>
      <t>Работы на скв.1206 куст 252Б Ю/Талинское м/р закончены.</t>
    </r>
    <r>
      <rPr>
        <sz val="48"/>
        <rFont val="Times New Roman"/>
        <family val="1"/>
        <charset val="204"/>
      </rPr>
      <t xml:space="preserve"> </t>
    </r>
    <r>
      <rPr>
        <b/>
        <sz val="48"/>
        <rFont val="Times New Roman"/>
        <family val="1"/>
        <charset val="204"/>
      </rPr>
      <t xml:space="preserve">Демонтаж флота. Освобождениене в 01:00
</t>
    </r>
    <r>
      <rPr>
        <sz val="48"/>
        <rFont val="Times New Roman"/>
        <family val="1"/>
        <charset val="204"/>
      </rPr>
      <t xml:space="preserve">
Переезд на 1027-240Б Ю-Талинское, ЮК2-3, 80т, посадка/опрессовка пакера (+), освобождение КРС на 10:00/05.08 (дизайн согласован); 
</t>
    </r>
    <r>
      <rPr>
        <u/>
        <sz val="48"/>
        <rFont val="Times New Roman"/>
        <family val="1"/>
        <charset val="204"/>
      </rPr>
      <t>С последней операции ГРП прошло 10 ч 03мин (на 08:00).</t>
    </r>
    <r>
      <rPr>
        <sz val="48"/>
        <rFont val="Times New Roman"/>
        <family val="1"/>
        <charset val="204"/>
      </rPr>
      <t xml:space="preserve">
</t>
    </r>
  </si>
  <si>
    <t xml:space="preserve"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</t>
  </si>
  <si>
    <t xml:space="preserve">ГОТОВЫ К ГРП:
5419-168 С-Талинское, ЮК4, 60т, готова (дизайн согласован);
3841-81 С-Талинское, ЮК2-3, 100т,  готова (дизайн  согласован);
3918-313 С-Талинское, ЮК3-4, 80т, готова (дизайн согласован);
3598-93 С-Талинское, ЮК4-5, 90т, готова (дизайн на согласовании);
5827-167 С-Талинское, ЮК4-5, 80т, готова (дизайн на согласовании); 
3468-71 С-Талинское, ЮК2-3, 100т, готова (дизайн на согласовании);
7848-349 Ю-Талинское, ЮК2-4, 100т, готова (дизайн на согласовании); 
415-251Б Ю-Талинское, ЮК2-3, 100т, готова (дизайн на согласовании); 
В ПОДГОТОВКЕ КРС: 
2054-560 Ю-Талинское, ЮК10, 80т, посадка/опрессовка пакера (+), освобождение на 12:00/05.08 (дизайн на согласовании);
51791-601 Ю-Талинское, ЮК10, 40т, монтаж пакера (+), посадка/опрессовка пакера на 23:00/05.08, освобождение на 07:00/06.08 (дизайн на согласовании);
11206-362 Ю-Талинское, ЮК2-3, 100т, п-м КЛ, с-к пакера ГРП (дизайн на согласовании); 
1976-542Б Ю-Талинское, ЮК11, ГИС ПВР;
283-243Б Ю-Талинское, ЮК2-4, ГИС ПВР; </t>
  </si>
  <si>
    <t>1389-52 Тарасовское Ач3 30т, ЗБС. Готовность на 17:00 05.08 (на рассмотрении)
1651-39 Тарасовское Ач3 30т, ЗБС. Готовность на 08.08 (согласован)
3103-152Г Тарасовское Ач3 30т, ЗБС. Готовность на 08.08 (согласован)
3070-242 Тарасовское Ач3 30т, ЗБС. Готовность на 08.08 (согласован)
2009-42 Барсуковское 2БС7 5т, ОД. Готовность на 08.08 (нет данных)</t>
  </si>
  <si>
    <r>
      <t xml:space="preserve">
Флот в режиме готовности. 
осн.ГРП 4ст  по окончанию работ буровой по цементажу хвостовика на соседней скважине 42117. Начало ориентировочно на 2ю смену 05.08.
</t>
    </r>
    <r>
      <rPr>
        <u/>
        <sz val="48"/>
        <rFont val="Times New Roman"/>
        <family val="1"/>
        <charset val="204"/>
      </rPr>
      <t>С последней операции ГРП прошло 67ч 00мин (на 08:00).</t>
    </r>
  </si>
  <si>
    <t>42543_406Б_Тагринское, ВНС, 80 тн., (нет материала), ~ готовность на 11.08.
42117_407_Тагринское, ВНС, 14 ст. х 120 тн.(нет материала), ~ готовность на 14.08.</t>
  </si>
  <si>
    <r>
      <t xml:space="preserve">
Переезд флота на скв.3422-83Б С-Талинское, ЮК11, 30т, с-к пакера ГРП (дизайн на согласовании);
03:00-07:30 Флот в режиме готовности перед кустовой площадкой. Ожидание освобождения устья бр.КРС "Денкарс".
С 07:30 расстановка емкостного парка. Расстановка СПТ.  Монтаж флота
Замещение планируется на 11:00
</t>
    </r>
    <r>
      <rPr>
        <u/>
        <sz val="48"/>
        <color theme="1"/>
        <rFont val="Times New Roman"/>
        <family val="1"/>
        <charset val="204"/>
      </rPr>
      <t>С последней операции ГРП прошло 15ч 50мин (на 08:00).</t>
    </r>
  </si>
  <si>
    <r>
      <t xml:space="preserve">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
</t>
    </r>
    <r>
      <rPr>
        <b/>
        <sz val="48"/>
        <color theme="1"/>
        <rFont val="Times New Roman"/>
        <family val="1"/>
        <charset val="204"/>
      </rPr>
      <t xml:space="preserve">
'ОАО "НК "ЯНГПУР"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'408-5 Присклоновое БП12, 80т. Готова (на рассмотрении)</t>
    </r>
  </si>
  <si>
    <t xml:space="preserve">
312-12 Центрально-Пурпейское, 80т. Готовность на 06.08 (на рассмотрении)
890-5 Метельное 2БП4 МГРП (4х30т), ЯнгПур. Готовность на 10.08 (на рассмотрении)</t>
  </si>
  <si>
    <r>
      <rPr>
        <b/>
        <sz val="48"/>
        <rFont val="Times New Roman"/>
        <family val="1"/>
        <charset val="204"/>
      </rPr>
      <t>4ст(5) 2т. ОГРП (+)</t>
    </r>
    <r>
      <rPr>
        <sz val="48"/>
        <rFont val="Times New Roman"/>
        <family val="1"/>
        <charset val="204"/>
      </rPr>
      <t xml:space="preserve">
Расход – 2.5 м3/мин  Рзатр нач-190  Рзат конеч - 176  Рнач – 436  Рсред – 436  Рмакс – 485  Рконч – 413 ISIP ~ 171   Vж. – 26 м3  2т 20/40
</t>
    </r>
    <r>
      <rPr>
        <b/>
        <sz val="48"/>
        <rFont val="Times New Roman"/>
        <family val="1"/>
        <charset val="204"/>
      </rPr>
      <t xml:space="preserve">Начало 18:10 (04.08.2022)  Окончание 18:22 (04.08.2022)
4ст(5)  Обратная промывка после ОГРП (+)
</t>
    </r>
    <r>
      <rPr>
        <sz val="48"/>
        <rFont val="Times New Roman"/>
        <family val="1"/>
        <charset val="204"/>
      </rPr>
      <t xml:space="preserve">Расход 1,1м3/мин  Рз среднее -187атм  Рз конечное-195атм
Vж-87м3  </t>
    </r>
    <r>
      <rPr>
        <b/>
        <sz val="48"/>
        <rFont val="Times New Roman"/>
        <family val="1"/>
        <charset val="204"/>
      </rPr>
      <t xml:space="preserve">
Начало 22:35 (04.08.2022) Окончание 23:55 (04.08.2022)
Передача скважины КРС в 00:30. 
С 00:30 (05.08.2022г) Флот в режиме готовности. Тех дежурство.  Работа бр.КРС (перепозиционирование пакера)
ГПП на 10:30  (05.08.)
Замещение на 12:00  (05.08.)
осн.ГРП на 16:00 (05.08.)
</t>
    </r>
    <r>
      <rPr>
        <u/>
        <sz val="48"/>
        <rFont val="Times New Roman"/>
        <family val="1"/>
        <charset val="204"/>
      </rPr>
      <t>С последней операции ГРП прошло 13 ч 38мин (на 08:00).</t>
    </r>
  </si>
  <si>
    <r>
      <t>'В/В: ЮТС -1ед 17м3. 1ед-10м3 Завезено-170м3. Плечо 2км.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</si>
  <si>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-3ед 17м3, 1ед 10м3.  Завезено-108м3. Плечо 2км. </t>
  </si>
  <si>
    <t>В/В  ЮТС 2ед по 17м3. Завезено - 187м3. Плечо 12км.</t>
  </si>
  <si>
    <t>В/В  ЮТС 1ед по 17м3. Завезено - 85м3. Плечо 12км.</t>
  </si>
  <si>
    <t>В/В  ЮТС 1ед*17м3. 2ед*10м3.  Завезено 91м3. Плечо 20км.</t>
  </si>
  <si>
    <t>В/В  ЮТС 1ед*17м3. 1ед*10м3. Завезено 0м3. Плечо 20км.</t>
  </si>
  <si>
    <r>
      <t>В/В: "ЮТС" 2ед по 17м3. 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30км.</t>
    </r>
  </si>
  <si>
    <r>
      <t xml:space="preserve">В/В: "ЮТС" 2ед по 17м3.  Завоз жидкости 68м3. </t>
    </r>
    <r>
      <rPr>
        <b/>
        <sz val="38"/>
        <rFont val="Times New Roman"/>
        <family val="1"/>
        <charset val="204"/>
      </rPr>
      <t>Плечо 30км.</t>
    </r>
  </si>
  <si>
    <t xml:space="preserve">В/В: ЮТС -2ед*17м3. Завезено 102м3.  Плечо ~18км. </t>
  </si>
  <si>
    <r>
      <t xml:space="preserve">
На контроле:  1112_11бис_Дулисьминское_КГРП_60м3 (дизайн согласован). Посадка пакера, опрессовка(+). Освобождение скважины 19:00 05.08.22
</t>
    </r>
    <r>
      <rPr>
        <u/>
        <sz val="48"/>
        <rFont val="Times New Roman"/>
        <family val="1"/>
        <charset val="204"/>
      </rPr>
      <t xml:space="preserve">
С последней операции ГРП прошло 259ч 05м (на 08:00).</t>
    </r>
  </si>
  <si>
    <r>
      <t xml:space="preserve">ГОТОВЫ К ГРП:
5419-168 С-Талинское, ЮК4, 60т, готова (дизайн согласован);
3841-81 С-Талинское, ЮК2-3, 100т,  готова (дизайн  согласован);
3918-313 С-Талинское, ЮК3-4, 80т, готова (дизайн согласован);
3598-93 С-Талинское, ЮК4-5, 90т, готова (дизайн на согласовании);
5827-167 С-Талинское, ЮК4-5, 80т, готова (дизайн на согласовании); 
3468-71 С-Талинское, ЮК2-3, 100т, готова (дизайн на согласовании);
7848-349 Ю-Талинское, ЮК2-4, 100т, готова (дизайн на согласовании); 
</t>
    </r>
    <r>
      <rPr>
        <b/>
        <sz val="40"/>
        <color theme="1"/>
        <rFont val="Times New Roman"/>
        <family val="1"/>
        <charset val="204"/>
      </rPr>
      <t xml:space="preserve">415-251Б Ю-Талинское, ЮК2-3, 100т, готова (дизайн на согласовании); </t>
    </r>
    <r>
      <rPr>
        <sz val="40"/>
        <color theme="1"/>
        <rFont val="Times New Roman"/>
        <family val="1"/>
        <charset val="204"/>
      </rPr>
      <t xml:space="preserve">
В ПОДГОТОВКЕ КРС: 
2054-560 Ю-Талинское, ЮК10, 80т, посадка/опрессовка пакера (+), освобождение на 12:00/05.08 (дизайн на согласовании);
51791-601 Ю-Талинское, ЮК10, 40т, монтаж пакера (+), посадка/опрессовка пакера на 23:00/05.08, освобождение на 07:00/06.08 (дизайн на согласовании);
11206-362 Ю-Талинское, ЮК2-3, 100т, п-м КЛ, с-к пакера ГРП (дизайн на согласовании); 
1976-542Б Ю-Талинское, ЮК11, ГИС ПВР;
283-243Б Ю-Талинское, ЮК2-4, ГИС ПВР; 
</t>
    </r>
  </si>
  <si>
    <r>
      <t xml:space="preserve">ГОТОВЫ К ГРП:
5419-168 С-Талинское, ЮК4, 60т, готова (дизайн согласован);
3841-81 С-Талинское, ЮК2-3, 100т,  готова (дизайн  согласован);
3918-313 С-Талинское, ЮК3-4, 80т, готова (дизайн согласован);
3598-93 С-Талинское, ЮК4-5, 90т, готова (дизайн на согласовании);
5827-167 С-Талинское, ЮК4-5, 80т, готова (дизайн на согласовании); 
3468-71 С-Талинское, ЮК2-3, 100т, готова (дизайн на согласовании);
7848-349 Ю-Талинское, ЮК2-4, 100т, готова (дизайн на согласовании); 
415-251Б Ю-Талинское, ЮК2-3, 100т, готова (дизайн на согласовании); 
В ПОДГОТОВКЕ КРС: 
</t>
    </r>
    <r>
      <rPr>
        <b/>
        <sz val="42"/>
        <color theme="1"/>
        <rFont val="Times New Roman"/>
        <family val="1"/>
        <charset val="204"/>
      </rPr>
      <t>2054-560 Ю-Талинское, ЮК10, 80т, посадка/опрессовка пакера (+), освобождение на 12:00/05.08 (дизайн на согласовании);</t>
    </r>
    <r>
      <rPr>
        <sz val="42"/>
        <color theme="1"/>
        <rFont val="Times New Roman"/>
        <family val="1"/>
        <charset val="204"/>
      </rPr>
      <t xml:space="preserve">
51791-601 Ю-Талинское, ЮК10, 40т, монтаж пакера (+), посадка/опрессовка пакера на 23:00/05.08, освобождение на 07:00/06.08 (дизайн на согласовании);
11206-362 Ю-Талинское, ЮК2-3, 100т, п-м КЛ, с-к пакера ГРП (дизайн на согласовании); 
1976-542Б Ю-Талинское, ЮК11, ГИС ПВР;
283-243Б Ю-Талинское, ЮК2-4, ГИС ПВР; </t>
    </r>
  </si>
  <si>
    <t>05.08.2022г</t>
  </si>
  <si>
    <t>Аквамайер: Затарка жидкости 0м3 Плечо 1200м</t>
  </si>
  <si>
    <t>Аквамайер: Затарка жидкости 0м3. Плечо 1200м.</t>
  </si>
  <si>
    <t xml:space="preserve">НК-Транс: Закачка помпами 0м3. Плечо 200м. </t>
  </si>
  <si>
    <t>БПО. Г.Радужный.</t>
  </si>
  <si>
    <t>БПО г.Радужный.</t>
  </si>
  <si>
    <t>0  из 0</t>
  </si>
  <si>
    <r>
      <t>'В/В: ЮТС -2ед 17м3.  Завезено-60м3. Плечо 2км.</t>
    </r>
    <r>
      <rPr>
        <b/>
        <sz val="38"/>
        <color theme="1"/>
        <rFont val="Times New Roman"/>
        <family val="1"/>
        <charset val="204"/>
      </rPr>
      <t xml:space="preserve"> </t>
    </r>
  </si>
  <si>
    <t>В/В  ЮТС 2ед по 17м3. Завезено - 120м3. Плечо 12км.</t>
  </si>
  <si>
    <r>
      <t xml:space="preserve">
Завоз тех-жидкости в V - 180м3 из 225м3. продолжаем
Пропант на кусту 80тн.
ОГРП 3ст планируется  на 20:00 
</t>
    </r>
    <r>
      <rPr>
        <b/>
        <u/>
        <sz val="48"/>
        <rFont val="Times New Roman"/>
        <family val="1"/>
        <charset val="204"/>
      </rPr>
      <t>С последней операции ГРП прошло 15ч 45мин (на 16:00).</t>
    </r>
  </si>
  <si>
    <t>42539_406Б_Тагринское 07.08
42001_411_Тагринское_Ач_ВНС_12х80тн (Селективный пакер). Работа с 11 порта. Готовность на ~09.08</t>
  </si>
  <si>
    <t>1ст 60м3</t>
  </si>
  <si>
    <t>11Б</t>
  </si>
  <si>
    <r>
      <t>В/В (ПС)-2шт по 10м3.  Завоз жидкости 20м3. Плечо</t>
    </r>
    <r>
      <rPr>
        <b/>
        <sz val="38"/>
        <rFont val="Times New Roman"/>
        <family val="1"/>
        <charset val="204"/>
      </rPr>
      <t xml:space="preserve"> 15км.</t>
    </r>
  </si>
  <si>
    <r>
      <t xml:space="preserve">
Переезд на 1027-240Б Ю-Талинское, ЮК2-3, 80т, посадка/опрессовка пакера (+), освобождение КРС на 10:00/05.08 (дизайн согласован); 
С 10:00 Заезд и расстановка СПТ Флота ГРП.
Монтаж оборудования 
</t>
    </r>
    <r>
      <rPr>
        <b/>
        <u/>
        <sz val="48"/>
        <rFont val="Times New Roman"/>
        <family val="1"/>
        <charset val="204"/>
      </rPr>
      <t>Замещение + . 15:07 - 15:15. Vпогл - 0.2м3. V - 15.4м3</t>
    </r>
    <r>
      <rPr>
        <sz val="48"/>
        <rFont val="Times New Roman"/>
        <family val="1"/>
        <charset val="204"/>
      </rPr>
      <t xml:space="preserve">
Рнач - 509атм, Рср- 352атм, Ркон- 250атм; Расход - 3.4 м3/мин; 
ISIP - 128атм. Общие потери- 122атм, в ИП и ПЗП- 7атм
Хаммер-эффект выраженный.
ОГРП на 22-23:00
</t>
    </r>
    <r>
      <rPr>
        <b/>
        <u/>
        <sz val="48"/>
        <rFont val="Times New Roman"/>
        <family val="1"/>
        <charset val="204"/>
      </rPr>
      <t>С последней операции ГРП прошло 18 ч 03мин (на 16:00).</t>
    </r>
  </si>
  <si>
    <t xml:space="preserve">В/В: ЮТС - 3ед*17м3. Завезено 0м3. Плечо ~18км. </t>
  </si>
  <si>
    <r>
      <t xml:space="preserve">
Флот в режиме готовности. 
ОГРП 4ст  по окончанию работ буровой по цементажу хвостовика на соседней скважине 42117. Начало ОГРП ориентировочно на 17:00. 
</t>
    </r>
    <r>
      <rPr>
        <b/>
        <u/>
        <sz val="48"/>
        <rFont val="Times New Roman"/>
        <family val="1"/>
        <charset val="204"/>
      </rPr>
      <t xml:space="preserve">4 порт из 14:   Доводка дублирующего шара 14:30 - 14:46. </t>
    </r>
    <r>
      <rPr>
        <sz val="48"/>
        <rFont val="Times New Roman"/>
        <family val="1"/>
        <charset val="204"/>
      </rPr>
      <t xml:space="preserve">
Р - 170/170/180, ISIP - 83. V жид- 24 м³. Расход -1,5  м3/мин. 
На 17-й минуте по требованию заказчика закачка остановлена.
</t>
    </r>
    <r>
      <rPr>
        <b/>
        <u/>
        <sz val="48"/>
        <rFont val="Times New Roman"/>
        <family val="1"/>
        <charset val="204"/>
      </rPr>
      <t xml:space="preserve">4 порт из 14:  Доводка шара + Замещение 16:35 - 16:40. </t>
    </r>
    <r>
      <rPr>
        <sz val="48"/>
        <rFont val="Times New Roman"/>
        <family val="1"/>
        <charset val="204"/>
      </rPr>
      <t xml:space="preserve">
Р - 415/415/425, ISIP - 125. V жид- 15 м³. Расход -1,5-4,0 м3/мин.
Трения общие/муфта ГРП-ПЗП:  300/135. Хаммер-эффект ярко выраженный.
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75ч 00мин (на 16:00).</t>
    </r>
  </si>
  <si>
    <t>Крайнее м/р</t>
  </si>
  <si>
    <r>
      <rPr>
        <b/>
        <u/>
        <sz val="44"/>
        <rFont val="Times New Roman"/>
        <family val="1"/>
        <charset val="204"/>
      </rPr>
      <t xml:space="preserve">5 порт из 5: Опр-ка ЛВД 730 атм(+) . Начало 9:20 (05.08.2022). </t>
    </r>
    <r>
      <rPr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 xml:space="preserve">Циркуляция (+). Расход 0,4м3/мин. циркуляция появилась на 0,7м3. 
Общий Vж-0,7м3. </t>
    </r>
    <r>
      <rPr>
        <sz val="44"/>
        <rFont val="Times New Roman"/>
        <family val="1"/>
        <charset val="204"/>
      </rPr>
      <t xml:space="preserve">
Начало 9:30 (05.08.2022)
Окончание 9:35 (05.08.2022)
</t>
    </r>
    <r>
      <rPr>
        <b/>
        <u/>
        <sz val="44"/>
        <rFont val="Times New Roman"/>
        <family val="1"/>
        <charset val="204"/>
      </rPr>
      <t xml:space="preserve">ОПП перед началом работ. Расход 1,1м3/мин. Vж-5м3. Рз-155атм. </t>
    </r>
    <r>
      <rPr>
        <sz val="44"/>
        <rFont val="Times New Roman"/>
        <family val="1"/>
        <charset val="204"/>
      </rPr>
      <t xml:space="preserve">
Начало 9:35 (05.08.2022). Окончание 9:40 (05.08.2022)
</t>
    </r>
    <r>
      <rPr>
        <b/>
        <u/>
        <sz val="44"/>
        <rFont val="Times New Roman"/>
        <family val="1"/>
        <charset val="204"/>
      </rPr>
      <t>5 порт из 5: ГПП (+). Расход 2м3/мин. Общий Vж-111м3. 10:30 - 11:25.</t>
    </r>
    <r>
      <rPr>
        <sz val="44"/>
        <rFont val="Times New Roman"/>
        <family val="1"/>
        <charset val="204"/>
      </rPr>
      <t xml:space="preserve">
Vпромывки 88м3. Закачано 3т 20/40. Выход до чистого. Рз max - 74атм
</t>
    </r>
    <r>
      <rPr>
        <b/>
        <u/>
        <sz val="44"/>
        <rFont val="Times New Roman"/>
        <family val="1"/>
        <charset val="204"/>
      </rPr>
      <t>ОПП (+) . Расход 2,5м3/мин, на воде с Рmax-536атм</t>
    </r>
    <r>
      <rPr>
        <sz val="44"/>
        <rFont val="Times New Roman"/>
        <family val="1"/>
        <charset val="204"/>
      </rPr>
      <t xml:space="preserve"> . 
Vж-4м3.  Рз-184атм. Начало 11:25 (05.08.2022). Окончание 11:30 (05.08.2022).
</t>
    </r>
    <r>
      <rPr>
        <b/>
        <u/>
        <sz val="44"/>
        <rFont val="Times New Roman"/>
        <family val="1"/>
        <charset val="204"/>
      </rPr>
      <t>'5 порт из 5:  Замещение (+). 13:40 - 13:25.</t>
    </r>
    <r>
      <rPr>
        <sz val="44"/>
        <rFont val="Times New Roman"/>
        <family val="1"/>
        <charset val="204"/>
      </rPr>
      <t xml:space="preserve">
Расход – 2,5м3/мин. Рзатр нач - 168. Рзатр макс - 189. Рзатр кон - 188атм. 
Рнач – 512. Рсред – 419. Рмакс – 530. Ркон - 377атм.
ISIP ~ 146. Трения общие 231 атм. Трения в ПЗП/ПВР+перфоратор 110 атм.
Гидроудар неудовлетворительный. Vж. – 28 м3
</t>
    </r>
    <r>
      <rPr>
        <b/>
        <u/>
        <sz val="44"/>
        <rFont val="Times New Roman"/>
        <family val="1"/>
        <charset val="204"/>
      </rPr>
      <t>ОГРП 5порт 18:00</t>
    </r>
    <r>
      <rPr>
        <sz val="44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21 ч 38мин (на 16:00).</t>
    </r>
  </si>
  <si>
    <r>
      <t xml:space="preserve">
На контроле: скв 42740 куст 406Б Тагринского м/р 150тн. готова
Освобождение позиции БР КРС ( соседняя скважина ) под проведение ГРП на 07.08.2022.г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26ч 20м (на 08:00).</t>
    </r>
  </si>
  <si>
    <r>
      <rPr>
        <b/>
        <u/>
        <sz val="48"/>
        <color theme="1"/>
        <rFont val="Times New Roman"/>
        <family val="1"/>
        <charset val="204"/>
      </rPr>
      <t xml:space="preserve">Переезд на БПО. Г.Радужный.
</t>
    </r>
    <r>
      <rPr>
        <sz val="48"/>
        <color theme="1"/>
        <rFont val="Times New Roman"/>
        <family val="1"/>
        <charset val="204"/>
      </rPr>
      <t>Санчиф №-6153 ( замена рессоры + проведение тех-осмотра  ), 
Блендер №-6912 ( проведение тех-осмотра ) .</t>
    </r>
    <r>
      <rPr>
        <b/>
        <u/>
        <sz val="48"/>
        <color theme="1"/>
        <rFont val="Times New Roman"/>
        <family val="1"/>
        <charset val="204"/>
      </rPr>
      <t xml:space="preserve">
На контроле: </t>
    </r>
    <r>
      <rPr>
        <sz val="48"/>
        <color theme="1"/>
        <rFont val="Times New Roman"/>
        <family val="1"/>
        <charset val="204"/>
      </rPr>
      <t>скв 42740 куст 406Б Тагринского м/р</t>
    </r>
    <r>
      <rPr>
        <b/>
        <u/>
        <sz val="48"/>
        <color theme="1"/>
        <rFont val="Times New Roman"/>
        <family val="1"/>
        <charset val="204"/>
      </rPr>
      <t xml:space="preserve"> 150тн. </t>
    </r>
    <r>
      <rPr>
        <sz val="48"/>
        <color theme="1"/>
        <rFont val="Times New Roman"/>
        <family val="1"/>
        <charset val="204"/>
      </rPr>
      <t>готова</t>
    </r>
    <r>
      <rPr>
        <b/>
        <u/>
        <sz val="48"/>
        <color theme="1"/>
        <rFont val="Times New Roman"/>
        <family val="1"/>
        <charset val="204"/>
      </rPr>
      <t xml:space="preserve">
Освобождение позиции БР КРС ( соседняя скважина ) под проведение ГРП на 07.08.2022.г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10ч 20м (на 16:00).</t>
    </r>
  </si>
  <si>
    <r>
      <t xml:space="preserve">
Флот на БПО г.Радужный.
Обслуживание СПТ Флота ГРП.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44ч 55мин (на 08:00).</t>
    </r>
  </si>
  <si>
    <r>
      <rPr>
        <b/>
        <u/>
        <sz val="48"/>
        <rFont val="Times New Roman"/>
        <family val="1"/>
        <charset val="204"/>
      </rPr>
      <t>ОГРП + . 11:15 - 12:40. V - 283.5м3 (Vобщ 345.5м3) .</t>
    </r>
    <r>
      <rPr>
        <sz val="48"/>
        <rFont val="Times New Roman"/>
        <family val="1"/>
        <charset val="204"/>
      </rPr>
      <t xml:space="preserve">
С поверхности 79т: 79т - 16/20. С миниГРП - 80т. По плану 80т, в пласт 79,8т. 
Расход - 3.6м3/мин .Загрузка гелланта - 7.1л/м3.
Рнач- 215атм, Рср- 220атм, Ркон- 300атм; ISIP - 157атм. Прирост +31.
Демонтаж оборудования Флота ГРП.
</t>
    </r>
    <r>
      <rPr>
        <b/>
        <u/>
        <sz val="48"/>
        <rFont val="Times New Roman"/>
        <family val="1"/>
        <charset val="204"/>
      </rPr>
      <t>Освобождение территории по скв 8666 куст 508 Ю/Талинского м/р на 14:00.</t>
    </r>
    <r>
      <rPr>
        <sz val="48"/>
        <rFont val="Times New Roman"/>
        <family val="1"/>
        <charset val="204"/>
      </rPr>
      <t xml:space="preserve">
ПР к переезду и переезд на скв 2054 куст 560 Ю-Талинское, ЮК10, 80т, готова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03ч 20мин (на 16:00).</t>
    </r>
  </si>
  <si>
    <t>3 из 10</t>
  </si>
  <si>
    <r>
      <t xml:space="preserve">С 07:30 расстановка емкостного парка. Расстановка СПТ.  Монтаж флота.
</t>
    </r>
    <r>
      <rPr>
        <b/>
        <u/>
        <sz val="48"/>
        <color theme="1"/>
        <rFont val="Times New Roman"/>
        <family val="1"/>
        <charset val="204"/>
      </rPr>
      <t xml:space="preserve">Замещение + . 10:30 - 10:35. V - 16 м³ . </t>
    </r>
    <r>
      <rPr>
        <sz val="48"/>
        <color theme="1"/>
        <rFont val="Times New Roman"/>
        <family val="1"/>
        <charset val="204"/>
      </rPr>
      <t xml:space="preserve">
Рнач- 445, Рср- 320, Ркон- 233; Расход - 3.2 м³/мин; ISIP - 101 атм. 
Общие потери - 132 атм, в ИП и ПЗП -  33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Мини ГРП + . 13:06 - 13:20. V - 42 м³ . 1 т 16/20. </t>
    </r>
    <r>
      <rPr>
        <sz val="48"/>
        <color theme="1"/>
        <rFont val="Times New Roman"/>
        <family val="1"/>
        <charset val="204"/>
      </rPr>
      <t xml:space="preserve">
Рнач- 235, Рср- 220, Ркон - 239; ISIP - 123 атм. Расход - 3.2 м³/мин; 
Общие потери - 116 атм, в ИП и ПЗП - 17 атм.  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23ч 50мин (на 16:00).</t>
    </r>
  </si>
  <si>
    <r>
      <t>В/В: "ЮТС" 2ед по 17м3. 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35км.</t>
    </r>
  </si>
  <si>
    <t>Аквамайер: затарка помпами-420м3.  Плечо 600м.</t>
  </si>
  <si>
    <t>Аквамайер: затарка помпами-570м3.  Плечо 600м.</t>
  </si>
  <si>
    <r>
      <t xml:space="preserve">В/В: "ЮТС" 2ед по 17м3.  Завоз жидкости 68м3. </t>
    </r>
    <r>
      <rPr>
        <b/>
        <sz val="38"/>
        <rFont val="Times New Roman"/>
        <family val="1"/>
        <charset val="204"/>
      </rPr>
      <t>Плечо 35км.</t>
    </r>
  </si>
  <si>
    <r>
      <rPr>
        <b/>
        <u/>
        <sz val="48"/>
        <color theme="1"/>
        <rFont val="Times New Roman"/>
        <family val="1"/>
        <charset val="204"/>
      </rPr>
      <t xml:space="preserve">
ОГРП + . 01:53 - 02:38; V - 123.5 м³ (Vобщ. - 181.5 м3) </t>
    </r>
    <r>
      <rPr>
        <sz val="48"/>
        <color theme="1"/>
        <rFont val="Times New Roman"/>
        <family val="1"/>
        <charset val="204"/>
      </rPr>
      <t xml:space="preserve">
С поверхности  29т - 16/20. С МиниГРП -30т.По плану 30 т, в пласт 29.8 т. 
Расход - 3.2 м3/мин . Загрузка гелланта 3.0 кг/м3. 
Рнач- 297, Рср- 232, Ркон- 318; ISIP - 196 атм. Прирост + 73
Демонтаж оборудования Флота ГРП.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3422 куст 83Б С-Талинского м/р</t>
    </r>
    <r>
      <rPr>
        <b/>
        <u/>
        <sz val="48"/>
        <color rgb="FFFF0000"/>
        <rFont val="Times New Roman"/>
        <family val="1"/>
        <charset val="204"/>
      </rPr>
      <t xml:space="preserve"> </t>
    </r>
    <r>
      <rPr>
        <b/>
        <u/>
        <sz val="48"/>
        <rFont val="Times New Roman"/>
        <family val="1"/>
        <charset val="204"/>
      </rPr>
      <t>на 04:00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>ПР к переезду и переезд на скв 3918-313 С-Талинское, ЮК3-4, 80т, готова (дизайн согласован);
На 15:00 планируют расстановку СПТ Флота..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05ч 22мин (на 08:00).</t>
    </r>
  </si>
  <si>
    <r>
      <t>В/В (ПС)-2шт по 10м3.  Завоз жидкости 60м3.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15км </t>
    </r>
  </si>
  <si>
    <t xml:space="preserve">1389-52 Тарасовское Ач3 30т, ЗБС. Готова (согласован)
1651-39 Тарасовское Ач3 30т, ЗБС. Готовность на 08.08 (согласован)
3103-152Г Тарасовское Ач3 30т, ЗБС. Готовность на 09.08 (согласован)
3070-242 Тарасовское Ач3 30т, ЗБС. Готовность на 09.08 (согласован)
2009-42 Барсуковское 2БС7 5т, ОД. Готовность на 12.08 (в разработке)
</t>
  </si>
  <si>
    <t>408-5 Присклоновое БП12, 80т. Готова (согласован)
312-12 Центрально-Пурпейское, 80т. Готовность на 08.08 (на рассмотрении)
890-5 Метельное 2БП4 МГРП (4х30т), ЯнгПур. Готовность на 12.08 (на рассмотрении)</t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</si>
  <si>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4613-182 С-Талинское, ЮК2-4, 110т (15.07.22);
3467-71 С-Талинское, ЮК2-4, 100т (21.07.22);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5298-136 С-Талинское, ЮК10, 60т (05.08.22);
4629-181 С-Талинское, ЮК2-3 (05.08.22);</t>
  </si>
  <si>
    <r>
      <t>ГОТОВЫ К ГРП:</t>
    </r>
    <r>
      <rPr>
        <sz val="42"/>
        <color theme="1"/>
        <rFont val="Times New Roman"/>
        <family val="1"/>
        <charset val="204"/>
      </rPr>
      <t xml:space="preserve">
5419-168 С-Талинское, ЮК4, 60т, готова (дизайн согласован);
3841-81 С-Талинское, ЮК2-3, 100т,  готова (дизайн 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51791-601 Ю-Талинское, ЮК10, 40т, готова (дизайн согласован); 
В ПОДГОТОВКЕ КРС: 
11206-362 Ю-Талинское, ЮК2-3, 100т, посадка/опрессовка пакера (+), освобождение на 14:00/06.08 (дизайн на согласовании); 
5683-124 С-Талинское, ЮК4, 50т, с-к пакера ГРП (дизайн в разработке);
1976-542Б Ю-Талинское, ЮК11, ГИС ПВР;
283-243Б Ю-Талинское, ЮК2-4, ГИС ПВР; </t>
    </r>
  </si>
  <si>
    <t>ГНКТ "Ветеран":
4ф: 2535-82 Вынгаяхинское, ГПП.
9ф: 285-33 Карамоское, нормализация.
Конкуренты:
Альянс:
1ф. 3780-237 Еты-Пуровское, МСГРП-9 по 90т, 7ст пр к МиниГРП.
3ф. 8362-347 Вынгапуровское, МСГРП-3 по 60т, 2 ст пр к Замещению
4Ф. 3047-86 Еты-Пуровское, МСГРП-8 по 90т, 5ст пр к ОГРП
Кежуй: 
1ф. 303-24 Карамовское, МСГРП-5 (начинают с 3ст), при проведении работ рост в Затрубе. Демонтаж флота.
3ф. 345-32 Карамовское МСГРП-9 по 90т, 9 ст  ОГРП(+), переезд на БПО.
КАТКО: 
3ф. 2270-79 Сугмутское МСГРП-2 по 60, монтаж флота.</t>
  </si>
  <si>
    <r>
      <rPr>
        <b/>
        <u/>
        <sz val="48"/>
        <color theme="1"/>
        <rFont val="Times New Roman"/>
        <family val="1"/>
        <charset val="204"/>
      </rPr>
      <t xml:space="preserve">
'ОАО "НК "ЯНГПУР" 408-5 Присклоновое БП12,ГРП 80т. Готова.</t>
    </r>
    <r>
      <rPr>
        <sz val="48"/>
        <color theme="1"/>
        <rFont val="Times New Roman"/>
        <family val="1"/>
        <charset val="204"/>
      </rPr>
      <t xml:space="preserve">
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
</t>
    </r>
  </si>
  <si>
    <t>42543_406Б_Тагринское, ВНС, 80 тн., (нет материала), ~ готовность на 11.08.
42117_407_Тагринское, ВНС, 14 ст. х 120 тн.(нет материала), ~ готовность на 14.08.'</t>
  </si>
  <si>
    <t>В/В  ЮТС 1ед по 17м3. Завезено - 68м3. Плечо 12км.</t>
  </si>
  <si>
    <t>5 из 6</t>
  </si>
  <si>
    <t xml:space="preserve">'В/В: ЮТС -1ед 17м3, 1ед 10м3.  Завезено-180м3. Плечо 2км. </t>
  </si>
  <si>
    <r>
      <rPr>
        <b/>
        <u/>
        <sz val="48"/>
        <rFont val="Times New Roman"/>
        <family val="1"/>
        <charset val="204"/>
      </rPr>
      <t xml:space="preserve">
3 порт из 10: ГРП 60т (+) . 19:05 - 20:14, Vж - 208,9м3</t>
    </r>
    <r>
      <rPr>
        <sz val="48"/>
        <rFont val="Times New Roman"/>
        <family val="1"/>
        <charset val="204"/>
      </rPr>
      <t xml:space="preserve">
Рнач-480, Рср-400, Ркон-412, ISIP -.
</t>
    </r>
    <r>
      <rPr>
        <b/>
        <u/>
        <sz val="48"/>
        <rFont val="Times New Roman"/>
        <family val="1"/>
        <charset val="204"/>
      </rPr>
      <t xml:space="preserve">4 порт из 10:  Активация+Замещение: 20:14 - 20:17, V-12.5м3 </t>
    </r>
    <r>
      <rPr>
        <sz val="48"/>
        <rFont val="Times New Roman"/>
        <family val="1"/>
        <charset val="204"/>
      </rPr>
      <t xml:space="preserve">
Рнач-405, Рср-395, Ркон-380, ISIP - 205 
Общие потери 175 атм, в ИП и ПЗП 0 атм. Хаммер-эффект выраженный.
</t>
    </r>
    <r>
      <rPr>
        <b/>
        <u/>
        <sz val="48"/>
        <rFont val="Times New Roman"/>
        <family val="1"/>
        <charset val="204"/>
      </rPr>
      <t>ОГРП 4порт на 12:00</t>
    </r>
    <r>
      <rPr>
        <sz val="48"/>
        <rFont val="Times New Roman"/>
        <family val="1"/>
        <charset val="204"/>
      </rPr>
      <t xml:space="preserve">
Сегодня планируют завезти НКТ на скв 3103/152Г Тарасовское
</t>
    </r>
    <r>
      <rPr>
        <b/>
        <u/>
        <sz val="48"/>
        <rFont val="Times New Roman"/>
        <family val="1"/>
        <charset val="204"/>
      </rPr>
      <t>С последней операции ГРП прошло 12ч 14мин (на 08:00).</t>
    </r>
  </si>
  <si>
    <t>В/В  ЮТС 1ед*17м3. 1ед*10м3. Завезено 120м3. Плечо 20км.</t>
  </si>
  <si>
    <t>4 из 14</t>
  </si>
  <si>
    <t>1205_12_Дулисьминское_ГРП_5т(дизайн на согласовании). Работа бр. КРС. Ориентировочное время готовности 08.08.22
1512_12_Дулисьминское_ГРП_5т(ожидание данных). Нет бр. КРС
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</si>
  <si>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r>
      <t xml:space="preserve">На контроле:  1112_11бис_Дулисьминское_КГРП_60м3 (дизайн согласован). Посадка пакера, опрессовка(+). Освобождение скважины 19:00 05.08.22
'Завоз и расстановка емкостного парка ( + ).
Затарка тех-жидкости в V - 20м3. продолжаем
Кислоты на КП- 60м3.
С 19:00 Заезд и расстановка СПТ Флота.
Монтаж оборудования .
</t>
    </r>
    <r>
      <rPr>
        <b/>
        <u/>
        <sz val="48"/>
        <rFont val="Times New Roman"/>
        <family val="1"/>
        <charset val="204"/>
      </rPr>
      <t>Замещение планируют на 24:00.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КГРП на 12:00 06.08.2022.г
С последней операции ГРП прошло 267ч 05м (на 16:00).</t>
    </r>
  </si>
  <si>
    <t xml:space="preserve">
Флот на БПО г.Радужный.
Обслуживание СПТ Флота ГРП.
Блендер №-076 ( ремонт кулисы + замена масла ДВС ).
НВД №-8684  ( проведение сварочных работ + замена масла ДВС ).
НВД №-9397  ( замена патрубков системы охлаждения ).
Продолжают
</t>
  </si>
  <si>
    <r>
      <t xml:space="preserve">ГОТОВЫ К ГРП:
</t>
    </r>
    <r>
      <rPr>
        <sz val="42"/>
        <color theme="1"/>
        <rFont val="Times New Roman"/>
        <family val="1"/>
        <charset val="204"/>
      </rPr>
      <t xml:space="preserve">
5419-168 С-Талинское, ЮК4, 60т, готова (дизайн согласован);
3841-81 С-Талинское, ЮК2-3, 100т,  готова (дизайн 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51791-601 Ю-Талинское, ЮК10, 40т, готова (дизайн согласован); 
В ПОДГОТОВКЕ КРС: 
11206-362 Ю-Талинское, ЮК2-3, 100т, посадка/опрессовка пакера (+), освобождение на 14:00/06.08 (дизайн на согласовании); 
5683-124 С-Талинское, ЮК4, 50т, с-к пакера ГРП (дизайн в разработке);
1976-542Б Ю-Талинское, ЮК11, ГИС ПВР;
283-243Б Ю-Талинское, ЮК2-4, ГИС ПВР; </t>
    </r>
  </si>
  <si>
    <t xml:space="preserve">В/В: ЮТС -3ед*17м3. Завезено 130м3.  Плечо ~40км. </t>
  </si>
  <si>
    <r>
      <rPr>
        <b/>
        <u/>
        <sz val="48"/>
        <rFont val="Times New Roman"/>
        <family val="1"/>
        <charset val="204"/>
      </rPr>
      <t xml:space="preserve">4 порт из 14:  ГРП+ . 20:00 - 22:00. </t>
    </r>
    <r>
      <rPr>
        <sz val="48"/>
        <rFont val="Times New Roman"/>
        <family val="1"/>
        <charset val="204"/>
      </rPr>
      <t xml:space="preserve">
Р 445/340/380атм.  ISIP - 173 (+11). Расход - 4,0 м3/мин
Vжид. - 417.2 м³ из них продавка 27.3 м³. 120 тн проппанта с учётом миниГРП.
Хорнер 390 атм. Эффективность 82%.  Всего жидкости на 4 порт -  547.9 м3.
</t>
    </r>
    <r>
      <rPr>
        <b/>
        <u/>
        <sz val="48"/>
        <rFont val="Times New Roman"/>
        <family val="1"/>
        <charset val="204"/>
      </rPr>
      <t>5 порт из 14:  Активация+Замещение. 00:40 - 01:00</t>
    </r>
    <r>
      <rPr>
        <sz val="48"/>
        <rFont val="Times New Roman"/>
        <family val="1"/>
        <charset val="204"/>
      </rPr>
      <t xml:space="preserve">
Р - 390/370/375, ISIP - 153. V жид- 38 м³. Расход -1,5-4,0 м3/мин.
Трения общие/муфта ГРП-ПЗП:  222/59. Хаммер-эффект ярко выраженный.
</t>
    </r>
    <r>
      <rPr>
        <b/>
        <u/>
        <sz val="48"/>
        <rFont val="Times New Roman"/>
        <family val="1"/>
        <charset val="204"/>
      </rPr>
      <t xml:space="preserve">5 порт из 14:  МиниГРП. 3:05 - 3:19. </t>
    </r>
    <r>
      <rPr>
        <sz val="48"/>
        <rFont val="Times New Roman"/>
        <family val="1"/>
        <charset val="204"/>
      </rPr>
      <t xml:space="preserve">
V жид. - 52.7 м³, из них продавка 24.7 м3
Р - 500/315/365, ISIP - 154. Расход - 4.0 м3/мин. Пропант 1 тн 40/70.
Трения общие/муфта ГРП-ПЗП: 211/48 атм. Хаммер-эффект ярко выраженный.
</t>
    </r>
    <r>
      <rPr>
        <b/>
        <u/>
        <sz val="48"/>
        <rFont val="Times New Roman"/>
        <family val="1"/>
        <charset val="204"/>
      </rPr>
      <t>ОГРП 5порт на 10:00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10ч 00мин (на 08:00).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</si>
  <si>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Мини ГРП +. 20:11 - 20:25. Vполг - 0.3м3 . V - 34.4м3. 1 т 20/40. </t>
    </r>
    <r>
      <rPr>
        <sz val="48"/>
        <rFont val="Times New Roman"/>
        <family val="1"/>
        <charset val="204"/>
      </rPr>
      <t xml:space="preserve">
Рнач- 300атм, Рср- 275атм, Ркон- 250атм; ISIP - 136атм. Расход - 3.4 м3/мин; 
Общие потери - 114атм, в ИП и ПЗП - 0атм. Хаммер-эффект выраженный.
</t>
    </r>
    <r>
      <rPr>
        <b/>
        <u/>
        <sz val="48"/>
        <rFont val="Times New Roman"/>
        <family val="1"/>
        <charset val="204"/>
      </rPr>
      <t xml:space="preserve">ОГРП + . 07:48 - 08:50. Vпогл - 0.3м3. V - 178.3м3 (Vобщ 228.1м3) </t>
    </r>
    <r>
      <rPr>
        <sz val="48"/>
        <rFont val="Times New Roman"/>
        <family val="1"/>
        <charset val="204"/>
      </rPr>
      <t xml:space="preserve">
С поверхности 79т: 14т - 20/40, 65т - 16/20. С миниГРП - 80т. По плану 80т, в пласт 79,8т.  Расход - 3.4м3/мин . Загрузка гелланта - 3.0кг/м3. 
Рнач- 328атм, Рср- 256атм, Ркон- 278атм;  ISIP - 156атм.  Прирост +20. 
Демонтаж оборудования Флота ГРП.
</t>
    </r>
    <r>
      <rPr>
        <b/>
        <u/>
        <sz val="48"/>
        <rFont val="Times New Roman"/>
        <family val="1"/>
        <charset val="204"/>
      </rPr>
      <t>Освобождение территории по скв 1027 куст 240Б Ю/Талинское м/р на 11:00.</t>
    </r>
    <r>
      <rPr>
        <sz val="48"/>
        <rFont val="Times New Roman"/>
        <family val="1"/>
        <charset val="204"/>
      </rPr>
      <t xml:space="preserve">
ПР к переезду на скв 415 скв 251Б Ю-Талинское, ЮК2-3, 100т, готова (дизайн согласован); 
</t>
    </r>
    <r>
      <rPr>
        <b/>
        <u/>
        <sz val="48"/>
        <rFont val="Times New Roman"/>
        <family val="1"/>
        <charset val="204"/>
      </rPr>
      <t>С последней операции ГРП прошло 00 ч 00мин (на 08:00).</t>
    </r>
  </si>
  <si>
    <r>
      <rPr>
        <b/>
        <u/>
        <sz val="48"/>
        <rFont val="Times New Roman"/>
        <family val="1"/>
        <charset val="204"/>
      </rPr>
      <t>5 порт из 5: ОГРП (+). Расход – 2.5 м3/мин. 17:05 - 17:20</t>
    </r>
    <r>
      <rPr>
        <sz val="48"/>
        <rFont val="Times New Roman"/>
        <family val="1"/>
        <charset val="204"/>
      </rPr>
      <t xml:space="preserve"> .
Рзатр нач-180. Рзат конеч - 154. 
Рнач – 456. Рсред – 383. Рмакс – 456. Рконч – 346атм.
ISIP ~ 149. прирост + 21 (относительно замещения). Vж. – 26 м3. 2т 20/40.
С 19:40 передали скважину бригаде ОНР-16. В 22:00  приступили к обратной промывке.
</t>
    </r>
    <r>
      <rPr>
        <b/>
        <u/>
        <sz val="48"/>
        <rFont val="Times New Roman"/>
        <family val="1"/>
        <charset val="204"/>
      </rPr>
      <t xml:space="preserve">Обратная промывка после ОГРП (+) 22:00 - 22:40 </t>
    </r>
    <r>
      <rPr>
        <sz val="48"/>
        <rFont val="Times New Roman"/>
        <family val="1"/>
        <charset val="204"/>
      </rPr>
      <t xml:space="preserve">
Расход 1,3м3/мин. Рз среднее -177атм. Рз конечное-188атм. Vж-50м3
</t>
    </r>
    <r>
      <rPr>
        <b/>
        <u/>
        <sz val="48"/>
        <rFont val="Times New Roman"/>
        <family val="1"/>
        <charset val="204"/>
      </rPr>
      <t>С 23:00 Тех дежурство.  Работа бр.КРС  ОНР-16. перепозиционирование перфоратора на 6 интервал (дополнительный).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11:00 проведение ГПП 6 интервал ( дополнительный ). 
Замещение на 13:00 , ОГРП ориентир 17:00, далее демонтаж, освобождение ориентировочно на 20:00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14 ч 40мин (на 08:00).</t>
    </r>
  </si>
  <si>
    <r>
      <t xml:space="preserve">Переезд на скв 2054 куст 560 Ю-Талинское, ЮК10, 80т, готова
</t>
    </r>
    <r>
      <rPr>
        <b/>
        <u/>
        <sz val="46"/>
        <rFont val="Times New Roman"/>
        <family val="1"/>
        <charset val="204"/>
      </rPr>
      <t>Расстояние переезда 20км.</t>
    </r>
    <r>
      <rPr>
        <sz val="46"/>
        <rFont val="Times New Roman"/>
        <family val="1"/>
        <charset val="204"/>
      </rPr>
      <t xml:space="preserve">
С 02:00 Расстановка и монтаж оборудования. Монтаж оборудования Флота .
</t>
    </r>
    <r>
      <rPr>
        <b/>
        <u/>
        <sz val="46"/>
        <rFont val="Times New Roman"/>
        <family val="1"/>
        <charset val="204"/>
      </rPr>
      <t>Замещение + . 4:50 - 4:55. V - 17м3. ISIP - 235атм</t>
    </r>
    <r>
      <rPr>
        <sz val="46"/>
        <rFont val="Times New Roman"/>
        <family val="1"/>
        <charset val="204"/>
      </rPr>
      <t xml:space="preserve">
Рнач - 500атм, Рср- 395атм, Ркон- 345атм;  Расход - 3.6 м3/мин; 
Общие потери- 110атм, в ИП и ПЗП- 0атм. Хаммер-эффект выраженный.
</t>
    </r>
    <r>
      <rPr>
        <b/>
        <u/>
        <sz val="46"/>
        <rFont val="Times New Roman"/>
        <family val="1"/>
        <charset val="204"/>
      </rPr>
      <t xml:space="preserve">Мини ГРП + . 9:20 - 9:30. V - 39м3. 1 т 16/20. </t>
    </r>
    <r>
      <rPr>
        <sz val="46"/>
        <rFont val="Times New Roman"/>
        <family val="1"/>
        <charset val="204"/>
      </rPr>
      <t xml:space="preserve">
Рнач- 470атм, Рср- 350атм, Ркон- 370атм; ISIP - 247атм. Расход - 3.6 м3/мин; 
Общие потери - 123атм, в ИП и ПЗП - 6атм.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19ч 20мин (на 08:00).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</si>
  <si>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Замещение . 03:30-03:40. Закачано: 14м3 линейный гель. </t>
    </r>
    <r>
      <rPr>
        <sz val="48"/>
        <rFont val="Times New Roman"/>
        <family val="1"/>
        <charset val="204"/>
      </rPr>
      <t xml:space="preserve">
Расход: 3.0м3/мин. Рнач-340. Рср-278. Ркон-239. Рмакс-340. ISIP-142.
Общ.трен.-87 ИП и ПЗП-10.
</t>
    </r>
    <r>
      <rPr>
        <b/>
        <u/>
        <sz val="48"/>
        <rFont val="Times New Roman"/>
        <family val="1"/>
        <charset val="204"/>
      </rPr>
      <t xml:space="preserve">ПР к КГРП 60м3 (22% HCL)  Уд/вес 37,4 гр/см3
КГРП (+)  06.08.2022  11:50-12:30.  Закачано: 35.0м3 линейный гель. 
</t>
    </r>
    <r>
      <rPr>
        <sz val="48"/>
        <rFont val="Times New Roman"/>
        <family val="1"/>
        <charset val="204"/>
      </rPr>
      <t>HCL 22% - 60м3. Расход: 3.0м3/мин. 
Рнач-321. Рср-360. Ркон-415. Рмакс-454атм. ISIP-138</t>
    </r>
    <r>
      <rPr>
        <b/>
        <u/>
        <sz val="48"/>
        <rFont val="Times New Roman"/>
        <family val="1"/>
        <charset val="204"/>
      </rPr>
      <t xml:space="preserve">
Освобождение территории по скв 1112 куст 11Б Дулисьминского м/р на 16:00.
Переезд база КП№-8</t>
    </r>
    <r>
      <rPr>
        <sz val="48"/>
        <rFont val="Times New Roman"/>
        <family val="1"/>
        <charset val="204"/>
      </rPr>
      <t xml:space="preserve">
</t>
    </r>
  </si>
  <si>
    <r>
      <t xml:space="preserve">ГОТОВЫ К ГРП:
5419-168 С-Талинское, ЮК4, 60т, готова (дизайн согласован);
3841-81 С-Талинское, ЮК2-3, 100т,  готова (дизайн 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</t>
    </r>
    <r>
      <rPr>
        <b/>
        <u/>
        <sz val="42"/>
        <color theme="1"/>
        <rFont val="Times New Roman"/>
        <family val="1"/>
        <charset val="204"/>
      </rPr>
      <t xml:space="preserve">51791-601 Ю-Талинское, ЮК10, 40т, готова (дизайн согласован); </t>
    </r>
    <r>
      <rPr>
        <sz val="42"/>
        <color theme="1"/>
        <rFont val="Times New Roman"/>
        <family val="1"/>
        <charset val="204"/>
      </rPr>
      <t xml:space="preserve">
В ПОДГОТОВКЕ КРС: 
11206-362 Ю-Талинское, ЮК2-3, 100т, посадка/опрессовка пакера (+), освобождение на 14:00/06.08 (дизайн на согласовании); 
5683-124 С-Талинское, ЮК4, 50т, с-к пакера ГРП (дизайн в разработке);
1976-542Б Ю-Талинское, ЮК11, ГИС ПВР;
283-243Б Ю-Талинское, ЮК2-4, ГИС ПВР; </t>
    </r>
  </si>
  <si>
    <t>06.08.2022г</t>
  </si>
  <si>
    <t>251Б</t>
  </si>
  <si>
    <t>4 из 10</t>
  </si>
  <si>
    <r>
      <t>В/В (ПС)-2шт по 10м3.  Завоз жидкости 0м3. Плечо</t>
    </r>
    <r>
      <rPr>
        <b/>
        <sz val="38"/>
        <rFont val="Times New Roman"/>
        <family val="1"/>
        <charset val="204"/>
      </rPr>
      <t xml:space="preserve"> 15км.</t>
    </r>
  </si>
  <si>
    <r>
      <t>В/В (ПС)-2шт по 10м3.  Завоз жидкости 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15км </t>
    </r>
  </si>
  <si>
    <r>
      <t xml:space="preserve">На контроле: скв 42740 куст 406Б Тагринского м/р 150тн, готова.
Заезд флота после освобождения соседки 42539_406Б_Тагринское 07.08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34ч 20м (на 16:00).</t>
    </r>
  </si>
  <si>
    <t>6 из 6</t>
  </si>
  <si>
    <t>В/В  ЮТС 2ед по 17м3. Завезено - 105м3. Плечо 12км.</t>
  </si>
  <si>
    <r>
      <t>В/В: "ЮТС" 2ед по 17м3.  Завоз жидкости 90м3.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40км.</t>
    </r>
  </si>
  <si>
    <t>база КП№-8</t>
  </si>
  <si>
    <t>В/В  ЮТС 1ед*17м3. 2ед*10м3.  Завезено 65м3. Плечо 20км.</t>
  </si>
  <si>
    <r>
      <t xml:space="preserve">Флот на БПО г.Радужный.
Обслуживание СПТ Флота ГРП. 
ПР к переезду на ЮНГ.
Отправили химмашину, 2 НВД.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52ч 55мин (на 16:00).</t>
    </r>
  </si>
  <si>
    <t xml:space="preserve">В/В: ЮТС - 4ед*17м3. Завезено 200м3. Плечо ~40км. </t>
  </si>
  <si>
    <t>6 из 14</t>
  </si>
  <si>
    <r>
      <rPr>
        <b/>
        <u/>
        <sz val="48"/>
        <color theme="1"/>
        <rFont val="Times New Roman"/>
        <family val="1"/>
        <charset val="204"/>
      </rPr>
      <t>'ОАО "НК "ЯНГПУР"</t>
    </r>
    <r>
      <rPr>
        <sz val="48"/>
        <color theme="1"/>
        <rFont val="Times New Roman"/>
        <family val="1"/>
        <charset val="204"/>
      </rPr>
      <t xml:space="preserve"> 408-5 Присклоновое БП12,ГРП 80т. Готова.
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</t>
    </r>
  </si>
  <si>
    <t>ГНКТ "Ветеран":
4ф: 2535-82 Вынгаяхинское, освоение.
9ф: 285-23 Карамоское, освоение.
Конкуренты:
Альянс:
1ф. переезд флота на 703-42 Карамовское 
3ф. 8322-347 Вынгапуровское, МСГРП-3 по 60т, 3 ст пр к Замещению
4Ф. 3047-86 Еты-Пуровское, МСГРП-9 по 90т, 8ст пр к ОГРП
Кежуй: 
1ф. БПО
3ф. БПО, в подготовке скв. 987-16 Карамовское, готовность ориентировочно на 09-10.08.2022
КАТКО: 
3ф. 2977-79 Сугмутское МСГРП-2 по 50, 2ст ОГРП(+), демонтаж флота.</t>
  </si>
  <si>
    <t>408-5 Присклоновое БП12, 80т. Готова (согласован)
312-12 Центрально-Пурпейское, 40т. Готовность на 19:00 04.08 (на рассмотрении)
890-5 Метельное 2БП4 МГРП (4х30т), ЯнгПур. Готовность на 12.08 (на рассмотрении)</t>
  </si>
  <si>
    <t>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</si>
  <si>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t xml:space="preserve">ГОТОВЫ К ГРП:
5419-168 С-Талинское, ЮК4, 60т, готова (дизайн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11206-362 Ю-Талинское, ЮК2-3, 100т, готова (дизайн на согласовании); 
В ПОДГОТОВКЕ КРС: 
8826-534 Ю-Талинское, ЮК10, МГРП, ЗБС, 5ст*50т, завоз оборудования 07.08, готовность предв. 09.08 (тоннаж на согласовании);
3467-71 С-Талинское, ЮК2-4, 100т, п-м КЛ, с-к пакера ГРП (дизайн на согласовании);
4613-182 С-Талинское, ЮК2-4, 110т, п-м КЛ, с-к пакера ГРП (дизайн в разработке);
1688-350 Ю-Талинское, ЮК4-5, п-м ПСШ, ГИС ПВР (очередность подготовки дизайна); </t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</si>
  <si>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5298-136 С-Талинское, ЮК10, 60т (05.08.22);
4629-181 С-Талинское, ЮК2-3 (05.08.22);</t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</si>
  <si>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51791-601 Ю-Талинское, ЮК10, 40т, готова (дизайн согласован);</t>
    </r>
    <r>
      <rPr>
        <sz val="42"/>
        <color theme="1"/>
        <rFont val="Times New Roman"/>
        <family val="1"/>
        <charset val="204"/>
      </rPr>
      <t xml:space="preserve">
5419-168 С-Талинское, ЮК4, 60т, готова (дизайн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11206-362 Ю-Талинское, ЮК2-3, 100т, готова (дизайн на согласовании); 
В ПОДГОТОВКЕ КРС: 
8826-534 Ю-Талинское, ЮК10, МГРП, ЗБС, 5ст*50т, завоз оборудования 07.08, готовность предв. 09.08 (тоннаж на согласовании);
3467-71 С-Талинское, ЮК2-4, 100т, п-м КЛ, с-к пакера ГРП (дизайн на согласовании);
4613-182 С-Талинское, ЮК2-4, 110т, п-м КЛ, с-к пакера ГРП (дизайн в разработке);
1688-350 Ю-Талинское, ЮК4-5, п-м ПСШ, ГИС ПВР (очередность подготовки дизайна); </t>
    </r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</si>
  <si>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3841-81 С-Талинское, ЮК2-3, 100т,  готова (дизайн  согласован)</t>
    </r>
    <r>
      <rPr>
        <sz val="42"/>
        <color theme="1"/>
        <rFont val="Times New Roman"/>
        <family val="1"/>
        <charset val="204"/>
      </rPr>
      <t xml:space="preserve">
5419-168 С-Талинское, ЮК4, 60т, готова (дизайн согласован);
3598-93 С-Талинское, ЮК4-5, 90т, готова (дизайн согласован);
5827-167 С-Талинское, ЮК4-5, 80т, готова (дизайн согласован); 
3468-71 С-Талинское, ЮК2-3, 100т, готова (дизайн согласован);
7848-349 Ю-Талинское, ЮК2-4, 100т, готова (дизайн согласован); 
11206-362 Ю-Талинское, ЮК2-3, 100т, готова (дизайн на согласовании); 
В ПОДГОТОВКЕ КРС: 
8826-534 Ю-Талинское, ЮК10, МГРП, ЗБС, 5ст*50т, завоз оборудования 07.08, готовность предв. 09.08 (тоннаж на согласовании);
3467-71 С-Талинское, ЮК2-4, 100т, п-м КЛ, с-к пакера ГРП (дизайн на согласовании);
4613-182 С-Талинское, ЮК2-4, 110т, п-м КЛ, с-к пакера ГРП (дизайн в разработке);
1688-350 Ю-Талинское, ЮК4-5, п-м ПСШ, ГИС ПВР (очередность подготовки дизайна); </t>
    </r>
  </si>
  <si>
    <t>42001_411_Тагринское_Ач_ВНС_12х80тн (Селективный пакер). (дизайн согласован), Работа с 11 порта. Готовность ~09.08
42543_406Б_Тагринское_ВНС_120тн., (дизайн на согласовании), готовность ~11.08</t>
  </si>
  <si>
    <t>42117_407_Тагринское, ВНС, 14 ст. х 120 тн.(нет материала), ~ готовность на 14.08.</t>
  </si>
  <si>
    <t xml:space="preserve">В/В: ЮТС -3ед*17м3. Завезено 80м3.  Плечо ~40км. </t>
  </si>
  <si>
    <r>
      <rPr>
        <b/>
        <u/>
        <sz val="44"/>
        <rFont val="Times New Roman"/>
        <family val="1"/>
        <charset val="204"/>
      </rPr>
      <t>Доп. 6ст: Опр-ка ЛВД</t>
    </r>
    <r>
      <rPr>
        <sz val="44"/>
        <rFont val="Times New Roman"/>
        <family val="1"/>
        <charset val="204"/>
      </rPr>
      <t xml:space="preserve"> 730 атм(+). Начало 9:45 (06.08.2022). Циркуляция (+). Расход 0,6м3/мин. Циркуляция. Появилась на 1м3. Общий Vж-1м3. Начало 9:50 (06.08.2022). Окончание 9:52 (06.08.2022). 
</t>
    </r>
    <r>
      <rPr>
        <b/>
        <u/>
        <sz val="44"/>
        <rFont val="Times New Roman"/>
        <family val="1"/>
        <charset val="204"/>
      </rPr>
      <t>Доп. 6ст: ОПП перед началом работ</t>
    </r>
    <r>
      <rPr>
        <sz val="44"/>
        <rFont val="Times New Roman"/>
        <family val="1"/>
        <charset val="204"/>
      </rPr>
      <t xml:space="preserve">. Расход 1,2м3/мин. Vж-4м3. Рз-167атм. Начало 9:52 (06.08.2022). Окончание 10:00 (06.08.2022).
</t>
    </r>
    <r>
      <rPr>
        <b/>
        <u/>
        <sz val="44"/>
        <rFont val="Times New Roman"/>
        <family val="1"/>
        <charset val="204"/>
      </rPr>
      <t>Доп. 6ст: ГПП (+).</t>
    </r>
    <r>
      <rPr>
        <sz val="44"/>
        <rFont val="Times New Roman"/>
        <family val="1"/>
        <charset val="204"/>
      </rPr>
      <t xml:space="preserve"> Расход 2м3/мин. Общий Vж-102м3. Vпромывки 79м3. Закачано 3т 20/40. Выход до чистого. Рз max - 60атм. Начало 11:10 (06.08.2022). Окончание 12:00 (06.08.2022). На 26 минуте переход на ёмкость.
</t>
    </r>
    <r>
      <rPr>
        <b/>
        <u/>
        <sz val="44"/>
        <rFont val="Times New Roman"/>
        <family val="1"/>
        <charset val="204"/>
      </rPr>
      <t>Доп. 6ст: ОПП (+).</t>
    </r>
    <r>
      <rPr>
        <sz val="44"/>
        <rFont val="Times New Roman"/>
        <family val="1"/>
        <charset val="204"/>
      </rPr>
      <t xml:space="preserve"> Расход 2,5м3/мин, на воде с Рmax-442атм. Vж-5м3. Рз-185атм. Начало 12:05 (06.08.2022). Окончание 12:10 (06.08.2022).
</t>
    </r>
    <r>
      <rPr>
        <b/>
        <u/>
        <sz val="44"/>
        <rFont val="Times New Roman"/>
        <family val="1"/>
        <charset val="204"/>
      </rPr>
      <t>Доп. 6ст: Замещение (+)</t>
    </r>
    <r>
      <rPr>
        <sz val="44"/>
        <rFont val="Times New Roman"/>
        <family val="1"/>
        <charset val="204"/>
      </rPr>
      <t xml:space="preserve">. Расход – 2,5м3/мин. Рзатр начальное - 169. Рзатр максимальное - 186. Рзатр конечное - 178. Рнач – 562. Рсред – 438. Рмакс – 562. Ркон - 351. ISIP ~ 131. Трения общие 220 атм. Трения в ПЗП/ПВР+перфоратор 102 атм. Гидроудар неудовлетворительный. Vж. – 27 м3. Начало – 13:40 (06.08.22). Окончание – 13:52 (06.08.22). 
</t>
    </r>
    <r>
      <rPr>
        <b/>
        <u/>
        <sz val="44"/>
        <rFont val="Times New Roman"/>
        <family val="1"/>
        <charset val="204"/>
      </rPr>
      <t>Доп.6ст: ОГРП (+).</t>
    </r>
    <r>
      <rPr>
        <sz val="44"/>
        <rFont val="Times New Roman"/>
        <family val="1"/>
        <charset val="204"/>
      </rPr>
      <t xml:space="preserve"> Расход – 2.5-1.6 м3/мин. Рзатр нач-182. Рзат max-201. Рзат конеч - 181. Рнач – 381. Рсред – 364. Рмакс – 419. Рконч – 282. ISIP ~ 155. Прирост + 24 (относительно замещения). Vж. – 25.5 м3. 2т 20/40. На 19м3 (8-9мин) снизили расход с 2.5м3/мин до 2.2м3/мин в связи с Рз-199атм. Тенденция к снижению не наблюдалась, Рз-201атм. Снижение расхода с 2.2 до 1.6(остановили 1 НВД). Рз снизилось до 191атм и конечное Рз составило 181атм. Начало 15:40 (06.08.2022). Окончание 15:52 (06.08.2022). Далее промывка и демонтаж флота.
</t>
    </r>
    <r>
      <rPr>
        <b/>
        <u/>
        <sz val="44"/>
        <rFont val="Times New Roman"/>
        <family val="1"/>
        <charset val="204"/>
      </rPr>
      <t>С последней операции ГРП прошло 0ч 08мин (на 16:00).</t>
    </r>
  </si>
  <si>
    <r>
      <t xml:space="preserve">Стадия 4. ГРП 60т (+). 10:55 - 12:06, Vж - 217.9м3. Рнач-450, Рср-415, Ркон-430, ISIP - 319. (прирост + 114атм).
5 стадия. Активация+Замещение: 12:40 - 12:46, Ракт - 460атм, Vж-11м3. Рнач-378, Рср-374, Ркон-372. ISIP - 194. Общие потери 178 атм, в ИП и ПЗП 0 атм. Хаммер-эффект выраженный.
ПР к ОГРП на 24:00.
Завезли НКТ на скв 3103/152Г Тарасовское
</t>
    </r>
    <r>
      <rPr>
        <b/>
        <u/>
        <sz val="48"/>
        <rFont val="Times New Roman"/>
        <family val="1"/>
        <charset val="204"/>
      </rPr>
      <t>С последней операции ГРП прошло 3ч 54мин (на 16:00).</t>
    </r>
  </si>
  <si>
    <r>
      <t xml:space="preserve">6 стадия. Активация+Замещение: 01:30 - 01:35, Ракт - 435атм, Vж-13,5м3. Рнач-375, Рср-365, Ркон-360. ISIP - 189. Общие потери 171 атм, в ИП и ПЗП 0 атм. Хаммер-эффект выраженный.
6 стадия ОГРП на 16:00.
Планируется завоз НКТ на скв 3070/252 Тарасовское м/р.
</t>
    </r>
    <r>
      <rPr>
        <b/>
        <u/>
        <sz val="48"/>
        <rFont val="Times New Roman"/>
        <family val="1"/>
        <charset val="204"/>
      </rPr>
      <t>С последней операции ГРП прошло 19ч 54мин (на 08:00).</t>
    </r>
  </si>
  <si>
    <r>
      <t xml:space="preserve">Переезд на скв 415 к.251Б Ю-Талинское, ЮК2-3, 100т, готова.
Расстановка емкостного парка. Завоз воды. 
Монтаж оборудования флота ГРП. ПР к Замещению на 23:00.
На кусту 50тн проппанта, дозавоз.
</t>
    </r>
    <r>
      <rPr>
        <b/>
        <u/>
        <sz val="48"/>
        <rFont val="Times New Roman"/>
        <family val="1"/>
        <charset val="204"/>
      </rPr>
      <t>С последней операции ГРП прошло 7ч 10мин (на 16:00).</t>
    </r>
  </si>
  <si>
    <r>
      <t xml:space="preserve">Замещение +. 22:02 - 22:10. Vпогл - 3.5м3. V - 14.2м3. Рнач - 350атм, Рср- 262атм, Ркон- 239атм; Расход - 3.4 м3/мин; ISIP - 106атм. Общие потери- 133атм, в ИП и ПЗП- 29атм. Хаммер-эффект выраженный.
Мини ГРП +. 22:40 - 22:52. Vполг - 0.5м3. V - 33.2м3. 1 т 20/40. Рнач- 248атм, Рср- 205атм, Ркон- 230атм; ISIP - 106атм. Расход - 3.4 м3/мин; Общие потери - 124атм, в ИП и ПЗП - 20атм. Хаммер-эффект выраженный.
ПР к ОГРП (готовность ориент. на 12:00 по факту нагрева тех. жидкости); 
</t>
    </r>
    <r>
      <rPr>
        <b/>
        <u/>
        <sz val="48"/>
        <rFont val="Times New Roman"/>
        <family val="1"/>
        <charset val="204"/>
      </rPr>
      <t>С последней операции ГРП прошло 23ч 10мин (на 08:00).</t>
    </r>
  </si>
  <si>
    <r>
      <t xml:space="preserve">Переезд на скв 3918-313 С-Талинское, ЮК3-4, 80т, готова (дизайн согласован).
Расстановка емкостного парка. Завоз воды. 
Монтаж оборудования флота ГРП. 
</t>
    </r>
    <r>
      <rPr>
        <b/>
        <u/>
        <sz val="48"/>
        <color theme="1"/>
        <rFont val="Times New Roman"/>
        <family val="1"/>
        <charset val="204"/>
      </rPr>
      <t>Замещение +.</t>
    </r>
    <r>
      <rPr>
        <sz val="48"/>
        <color theme="1"/>
        <rFont val="Times New Roman"/>
        <family val="1"/>
        <charset val="204"/>
      </rPr>
      <t xml:space="preserve"> 17:00 - 17:05. V - 15 м³. Рнач- 465, Рср- 350, Ркон- 248; Расход - 3.4 м³/мин; 
ISIP - 137 атм. Общие потери - 111 атм, в ИП и ПЗП -  11атм. Хаммер-эффект выраженный.
Согласование МиниГРП.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13ч 22мин (на 16:00).</t>
    </r>
  </si>
  <si>
    <r>
      <rPr>
        <b/>
        <u/>
        <sz val="48"/>
        <color theme="1"/>
        <rFont val="Times New Roman"/>
        <family val="1"/>
        <charset val="204"/>
      </rPr>
      <t>По скважине 3918 куст 313 С-Талинское м/р</t>
    </r>
    <r>
      <rPr>
        <sz val="48"/>
        <color theme="1"/>
        <rFont val="Times New Roman"/>
        <family val="1"/>
        <charset val="204"/>
      </rPr>
      <t xml:space="preserve">
'ГРП +. 02:43 - 03:45; V - 170.9 м³ (Vобщ. - 185.9 м3). С поверхности  80т:15т - 20/40, 65т - 16/20.По плану 80 т, в пласт 79.8 т. Расход - 3.4 м3/мин. Загрузка гелланта 3.0 кг/м3. Рнач- 305, Рср- 230, Ркон- 350; ISIP - 154 атм. Прирост + 17 ( от замещения).
Демонтаж оборудования ГРП. Освобождение территории.
Переезд на 5683-123 С-Талинское, ЮК4, 50т, посадка/опрессовка пакера (+), освобождение КРС на 12:00/07.08 (дизайн на согласовании); 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4ч 15мин (на 08:00).</t>
    </r>
  </si>
  <si>
    <r>
      <t xml:space="preserve">Освобождение территории по скв 1112 куст 11Б Дулисьминского м/р на 16:00.
Переезд база КП№-8 для обслуживания и ТО оборудования.
</t>
    </r>
    <r>
      <rPr>
        <b/>
        <u/>
        <sz val="48"/>
        <rFont val="Times New Roman"/>
        <family val="1"/>
        <charset val="204"/>
      </rPr>
      <t>С последней операции ГРП прошло 27ч 30м (на 16:00).</t>
    </r>
  </si>
  <si>
    <r>
      <t xml:space="preserve">База КП№-8 для обслуживания и ТО оборудования.
На контроле: 1205_12_Дулисьминское_ГРП_5т(дизайн на согласовании). Работа бр. КРС. Готовность 08.08.22 19:00
</t>
    </r>
    <r>
      <rPr>
        <b/>
        <u/>
        <sz val="48"/>
        <rFont val="Times New Roman"/>
        <family val="1"/>
        <charset val="204"/>
      </rPr>
      <t>С последней операции ГРП прошло 43ч 30м (на 08:00).</t>
    </r>
  </si>
  <si>
    <r>
      <t xml:space="preserve">5 порт. ГРП+. 9:10 - 11:10. Р 395/335/370. ISIP - 181 (+27). Расход - 4,0 м3/мин. Vжид. - 424.1 м³ из них продавка 26.7 м³. 120 тн проппанта с учётом миниГРП. Хорнер 355 атм. Эффективность 77%. Всего жидкости на 5 порт -  514.8 м3.
На 93-й минуте рост давления, принято решение заморозить стадию пропанта 600-600 кг/м3.
6 порт Активация+Замещение. 13:50 - 14:10. Р - 420/390/385, ISIP - 156. V жид- 36 м³. Расход -1,5-4,0 м3/мин. Трения общие/муфта ГРП-ПЗП:  229/66. Хаммер-эффект ярко выраженный.
6 порт МиниГРП. 16:45 - 17:00. V жид. - 52.7 м³, из них продавка 24.0 м3. Р - 485/320/389, ISIP - 154. Расход - 4.0 м3/мин. Пропант 1 тн 40/70. Трения общие/муфта ГРП-ПЗП: 226/63 атм. Хаммер-эффект ярко выраженный.
6 порт ПР к ОГРП на 24:00.
</t>
    </r>
    <r>
      <rPr>
        <b/>
        <u/>
        <sz val="44"/>
        <rFont val="Times New Roman"/>
        <family val="1"/>
        <charset val="204"/>
      </rPr>
      <t xml:space="preserve">
С последней операции ГРП прошло 18ч 00мин (на 16:00).</t>
    </r>
  </si>
  <si>
    <r>
      <t xml:space="preserve">6 порт ГРП+. 23:20 - 1:15.  Р 480/335/370. ISIP - 191 (+37). Расход - 4,0 м3/мин. Vжид. - 415.9 м³ из них продавка 26.0 м³. 120 тн проппанта с учётом миниГРП. Хорнер 377 атм. Эффективность 81%. Всего жидкости на 6 порт -  504.6 м3.
7 порт Активация+Замещение. 8:20 - 8:40. Р - 400/400/390, ISIP - 156. V жид- 38 м³. Расход -1,5-4,0 м3/мин. Трения общие/муфта ГРП-ПЗП:  234/72. Хаммер-эффект ярко выраженный.
7 порт МиниГРП на 11:00.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6ч 45мин (на 08:00).</t>
    </r>
  </si>
  <si>
    <r>
      <t xml:space="preserve">Флот на БПО г.Радужный.
Обслуживание СПТ Флота ГРП. 
ПР к переезду на ЮНГ.
БПО г.Сургут: химмашина, 2 НВД.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68ч 55мин (на 08:00).</t>
    </r>
  </si>
  <si>
    <r>
      <t xml:space="preserve">ПР к ОГРП на 24:00.
</t>
    </r>
    <r>
      <rPr>
        <b/>
        <u/>
        <sz val="48"/>
        <rFont val="Times New Roman"/>
        <family val="1"/>
        <charset val="204"/>
      </rPr>
      <t>С последней операции ГРП прошло 27ч 20мин (на 08:00).</t>
    </r>
  </si>
  <si>
    <r>
      <rPr>
        <b/>
        <u/>
        <sz val="48"/>
        <rFont val="Times New Roman"/>
        <family val="1"/>
        <charset val="204"/>
      </rPr>
      <t xml:space="preserve">По скважине 2054 куст 560 Ю-Талинское м/р.
</t>
    </r>
    <r>
      <rPr>
        <sz val="48"/>
        <rFont val="Times New Roman"/>
        <family val="1"/>
        <charset val="204"/>
      </rPr>
      <t xml:space="preserve">
ГРП +. 6:45 - 8:15. V - 283.5м3 (Vобщ 341.5м3). С поверхности 79т: 79т - 16/20. С миниГРП - 80т. По плану 80т, в пласт 79,8т. Расход - 3.6м3/мин. Загрузка гелланта - 7.1л/м3. Рнач- 440атм, Рср- 360атм, Ркон- 440атм; ISIP - 298атм. Прирост +51.
Демонтаж оборудования ГРП. Освобождение на 10:00.
Переезд на 51791-601 Ю-Талинское, ЮК10, 40т, готова (дизайн согласован).
</t>
    </r>
    <r>
      <rPr>
        <b/>
        <u/>
        <sz val="48"/>
        <rFont val="Times New Roman"/>
        <family val="1"/>
        <charset val="204"/>
      </rPr>
      <t>С последней операции ГРП прошло 00ч 00мин (на 08:00).</t>
    </r>
  </si>
  <si>
    <t xml:space="preserve">'В/В: ЮТС -1ед 17м3, 1ед 10м3.  Завезено-40м3. Плечо 2км. </t>
  </si>
  <si>
    <t>1651-39 Тарасовское Ач3 30т, ЗБС. Готовность на 10.08 (согласован)
3103-152Г Тарасовское Ач3 30т, ЗБС. Готовность на 22:00 09.08 (согласован)
3070-242 Тарасовское Ач3 30т, ЗБС. Готовность на 10.08 (согласован)
2009-42 Барсуковское 2БС7 5т, ОД. Готовность на 12.08 (в разработке)</t>
  </si>
  <si>
    <t>В/В  ЮТС 1ед по 17м3. Завезено - 65м3. Плечо 12км.</t>
  </si>
  <si>
    <r>
      <t xml:space="preserve">В/В: "ЮТС" 2ед по 17м3.  Завоз жидкости 90м3. </t>
    </r>
    <r>
      <rPr>
        <b/>
        <sz val="38"/>
        <rFont val="Times New Roman"/>
        <family val="1"/>
        <charset val="204"/>
      </rPr>
      <t>Плечо 40км.</t>
    </r>
  </si>
  <si>
    <t>Аквамайер: затарка помпами-500м3.  Плечо 600м.</t>
  </si>
  <si>
    <r>
      <t xml:space="preserve">Обратная промывка после ОГРП (+). Расход 1,3м3/мин. Рз среднее -183атм. Рз max-193атм. Рз конечное-190атм. Vж-54м3. Начало 20:00 (06.08.2022). Окончание 20:40 (06.08.2022).
Освобождение на 02:00.
С 09:00 переезд флота на ПНГ 1389-52 Тарасовское Ач3 30т, ЗБС. Готова.
</t>
    </r>
    <r>
      <rPr>
        <b/>
        <u/>
        <sz val="48"/>
        <rFont val="Times New Roman"/>
        <family val="1"/>
        <charset val="204"/>
      </rPr>
      <t>С последней операции ГРП прошло 16ч 08мин (на 08:00).</t>
    </r>
  </si>
  <si>
    <t>В/В  ЮТС 1ед*17м3. 2ед*10м3. Завезено 60м3. Плечо 20км.</t>
  </si>
  <si>
    <r>
      <t xml:space="preserve">На контроле: скв 42740 куст 406Б Тагринского м/р 150тн, готова.
Заезд флота после освобождения соседней скважины 42539_406Б_Тагринское 07.08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50ч 20м (на 08:00).</t>
    </r>
  </si>
  <si>
    <t>07.08.2022г</t>
  </si>
  <si>
    <t>Тагринского м/р</t>
  </si>
  <si>
    <t>42470_406Б_Тагринское_ВНС_150тн., (дизайн на согласовании), готова. 
42001_411_Тагринское_Ач_ВНС_12х80тн (Селективный пакер). (дизайн согласован), Работа с 11 порта. Готовность ~09.08
42543_406Б_Тагринское_ВНС_120тн., (дизайн на согласовании), готовность ~11.08.</t>
  </si>
  <si>
    <t xml:space="preserve">
1512_12_Дулисьминское_ГРП_5т(ожидание данных). Нет бр. КРС
DI-11_8_Дулисьминское_ГРП_5т(ожидание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</si>
  <si>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r>
      <t xml:space="preserve">База КП№-8 для обслуживания и ТО оборудования.
На контроле: скв.1205_12_Дулисьминское_ГРП_5т(дизайн на согласовании). Работа бр. КРС. Готовность 08.08.22
</t>
    </r>
    <r>
      <rPr>
        <u/>
        <sz val="48"/>
        <rFont val="Times New Roman"/>
        <family val="1"/>
        <charset val="204"/>
      </rPr>
      <t xml:space="preserve">
С последней операции ГРП прошло 51ч 30м (на 16:00).</t>
    </r>
  </si>
  <si>
    <r>
      <t>'В/В: ЮТС -2ед 17м3.  Завезено-0м3.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</si>
  <si>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-1ед 17м3, 1ед 10м3.  Завезено-50м3. Плечо 11км. </t>
  </si>
  <si>
    <r>
      <t xml:space="preserve">
С 09:00 переезд флота на ПНГ скв.1389-52 Тарасовское Ач3 30т, ЗБС. Готова.
Переезд флота закончат в 23:00, далее расстановка, монтаж, завоз жидкости. Аудит запланирован 08.08.2022г 1-я смена
</t>
    </r>
    <r>
      <rPr>
        <u/>
        <sz val="48"/>
        <rFont val="Times New Roman"/>
        <family val="1"/>
        <charset val="204"/>
      </rPr>
      <t xml:space="preserve">
С последней операции ГРП прошло 24ч 08мин (на 16:00).</t>
    </r>
  </si>
  <si>
    <r>
      <t xml:space="preserve">
</t>
    </r>
    <r>
      <rPr>
        <b/>
        <sz val="48"/>
        <rFont val="Times New Roman"/>
        <family val="1"/>
        <charset val="204"/>
      </rPr>
      <t>ГРП +   13:10 - 14:31</t>
    </r>
    <r>
      <rPr>
        <sz val="48"/>
        <rFont val="Times New Roman"/>
        <family val="1"/>
        <charset val="204"/>
      </rPr>
      <t xml:space="preserve">
Vпогл - 5.8м3  V - 210.2м3 (Vобщ 257.6м3) 
С поверхности 99т: 19т - 20/40, 80т - 16/20. С миниГРП - 100т. По плану 100т, в пласт 99,8т.  Расход - 3.4м3/мин   Загрузка гелланта - 3.0кг/м3
Рнач- 278атм, Рср- 190атм, Ркон- 260атм; 
ISIP - 138атм  Прирост +22
</t>
    </r>
    <r>
      <rPr>
        <b/>
        <sz val="48"/>
        <rFont val="Times New Roman"/>
        <family val="1"/>
        <charset val="204"/>
      </rPr>
      <t>Работы на скв.415 куст 251Б Ю/Талинское м/р закончены.</t>
    </r>
    <r>
      <rPr>
        <sz val="48"/>
        <rFont val="Times New Roman"/>
        <family val="1"/>
        <charset val="204"/>
      </rPr>
      <t xml:space="preserve"> Демонтаж флота. </t>
    </r>
    <r>
      <rPr>
        <b/>
        <sz val="48"/>
        <rFont val="Times New Roman"/>
        <family val="1"/>
        <charset val="204"/>
      </rPr>
      <t>Освобождение в 16:00</t>
    </r>
    <r>
      <rPr>
        <sz val="48"/>
        <rFont val="Times New Roman"/>
        <family val="1"/>
        <charset val="204"/>
      </rPr>
      <t xml:space="preserve">
С 16:00 переезд на  скв.3841-81 С-Талинское, ЮК2-3, 100т,  готова (дизайн  согласован)
</t>
    </r>
    <r>
      <rPr>
        <u/>
        <sz val="48"/>
        <rFont val="Times New Roman"/>
        <family val="1"/>
        <charset val="204"/>
      </rPr>
      <t>С последней операции ГРП прошло 01ч 29мин (на 16:00).</t>
    </r>
  </si>
  <si>
    <r>
      <t xml:space="preserve">12х80тн 
</t>
    </r>
    <r>
      <rPr>
        <b/>
        <sz val="38"/>
        <color theme="1"/>
        <rFont val="Times New Roman"/>
        <family val="1"/>
        <charset val="204"/>
      </rPr>
      <t>Работа с 11 порта</t>
    </r>
  </si>
  <si>
    <r>
      <t xml:space="preserve"> 
В 13:00 заезд флота на  скв. 42740 куст 406Б Тагринского м/р 150тн, готова.
</t>
    </r>
    <r>
      <rPr>
        <b/>
        <sz val="48"/>
        <color theme="1"/>
        <rFont val="Times New Roman"/>
        <family val="1"/>
        <charset val="204"/>
      </rPr>
      <t>Отмена по движению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Смена движения в 16:00 </t>
    </r>
    <r>
      <rPr>
        <sz val="48"/>
        <color theme="1"/>
        <rFont val="Times New Roman"/>
        <family val="1"/>
        <charset val="204"/>
      </rPr>
      <t xml:space="preserve">на скв. 42001_411_Тагринское_Ач_ВНС_12х80тн (Селективный пакер). (дизайн согласован), Работа с 11 порта. </t>
    </r>
    <r>
      <rPr>
        <b/>
        <sz val="48"/>
        <color theme="1"/>
        <rFont val="Times New Roman"/>
        <family val="1"/>
        <charset val="204"/>
      </rPr>
      <t>Готовность ~09.08</t>
    </r>
    <r>
      <rPr>
        <sz val="48"/>
        <color theme="1"/>
        <rFont val="Times New Roman"/>
        <family val="1"/>
        <charset val="204"/>
      </rPr>
      <t xml:space="preserve">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58ч 20м (на 16:00).</t>
    </r>
  </si>
  <si>
    <r>
      <t xml:space="preserve">Частично флот на БПО г.Радужный
'Часть техники на БПО г.Сургут, обслуживание СПТ (хим.машина, НВД, а/кран, АДПМ, две площадки)
08.08.2022 планируется на БПО г.Сургут (НВД 18-19, блендер 076)
</t>
    </r>
    <r>
      <rPr>
        <u/>
        <sz val="46"/>
        <color theme="1"/>
        <rFont val="Times New Roman"/>
        <family val="1"/>
        <charset val="204"/>
      </rPr>
      <t xml:space="preserve">
С последней операции ГРП прошло 76ч 55мин (на 16:00).</t>
    </r>
  </si>
  <si>
    <r>
      <t xml:space="preserve">
Переезд на 5683-123 С-Талинское, ЮК4, 50т, посадка/опрессовка пакера (+), освобождение КРС на 12:00/07.08 (дизайн на согласовании); 
С 12:00 Расстановка СПТ и оборудования флота. Монтаж оборудования
</t>
    </r>
    <r>
      <rPr>
        <b/>
        <sz val="48"/>
        <color theme="1"/>
        <rFont val="Times New Roman"/>
        <family val="1"/>
        <charset val="204"/>
      </rPr>
      <t>Замещение +  17:49 - 17:54</t>
    </r>
    <r>
      <rPr>
        <sz val="48"/>
        <color theme="1"/>
        <rFont val="Times New Roman"/>
        <family val="1"/>
        <charset val="204"/>
      </rPr>
      <t xml:space="preserve">
V - 15 м3 Рнач- 509, Рср- 390, Ркон- 302; 
Расход - 3.4 м3/мин; 
ISIP - 157 атм Общие потери - 145 атм, в ИП и ПЗП -  43 атм
Хаммер-эффект выраженный.
</t>
    </r>
    <r>
      <rPr>
        <u/>
        <sz val="48"/>
        <color theme="1"/>
        <rFont val="Times New Roman"/>
        <family val="1"/>
        <charset val="204"/>
      </rPr>
      <t>С последней операции ГРП прошло 12ч 15мин (на 16:00).</t>
    </r>
  </si>
  <si>
    <r>
      <t xml:space="preserve">ПР к осн.ГРП 6ст 
</t>
    </r>
    <r>
      <rPr>
        <b/>
        <sz val="48"/>
        <rFont val="Times New Roman"/>
        <family val="1"/>
        <charset val="204"/>
      </rPr>
      <t xml:space="preserve">Стадия 6  ГРП 60т (+) 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17:55 - 19:00</t>
    </r>
    <r>
      <rPr>
        <sz val="48"/>
        <rFont val="Times New Roman"/>
        <family val="1"/>
        <charset val="204"/>
      </rPr>
      <t xml:space="preserve">, Vж - 216.6м3.
Рнач-505, Рср-400, Ркон-395 
ISIP - 200 (прирост + 10 атм)
Завоз НКТ на скв 3070/252 Тарасовское м/р.
</t>
    </r>
    <r>
      <rPr>
        <u/>
        <sz val="48"/>
        <rFont val="Times New Roman"/>
        <family val="1"/>
        <charset val="204"/>
      </rPr>
      <t>С последней операции ГРП прошло 27ч 54мин (на 16:00).</t>
    </r>
  </si>
  <si>
    <t xml:space="preserve"> 6 из 10</t>
  </si>
  <si>
    <r>
      <rPr>
        <b/>
        <sz val="48"/>
        <rFont val="Times New Roman"/>
        <family val="1"/>
        <charset val="204"/>
      </rPr>
      <t>7 порт   МиниГРП  10:25 - 10:40</t>
    </r>
    <r>
      <rPr>
        <sz val="48"/>
        <rFont val="Times New Roman"/>
        <family val="1"/>
        <charset val="204"/>
      </rPr>
      <t xml:space="preserve">
V жид. - 52.7 м³, из них продавка 23.4 м3
Р - 395/330/370, ISIP - 157  Расход - 4.0 м3/мин
Пропант 1 тн 40/70  Трения общие/муфта ГРП-ПЗП: 213/51 атм
Хаммер-эффект ярко выраженный.
</t>
    </r>
    <r>
      <rPr>
        <b/>
        <sz val="48"/>
        <rFont val="Times New Roman"/>
        <family val="1"/>
        <charset val="204"/>
      </rPr>
      <t>7 порт  ГРП+  17:00 - 19:00</t>
    </r>
    <r>
      <rPr>
        <sz val="48"/>
        <rFont val="Times New Roman"/>
        <family val="1"/>
        <charset val="204"/>
      </rPr>
      <t xml:space="preserve">
 Р 420/345/380  ISIP - 189 (+32)
Расход - 4,0 м3/мин  Vжид. - 425.3 м³ из них продавка 25.4 м³
120 тн проппанта с учётом миниГРП.
Хорнер 390 атм. Эффективность 76%. 
Всего жидкости на 7 порт -  516.0 м3.
</t>
    </r>
    <r>
      <rPr>
        <u/>
        <sz val="48"/>
        <rFont val="Times New Roman"/>
        <family val="1"/>
        <charset val="204"/>
      </rPr>
      <t xml:space="preserve">
С последней операции ГРП прошло 14ч 45мин (на 16:00).</t>
    </r>
  </si>
  <si>
    <r>
      <t xml:space="preserve">
Демонтаж оборудования ГРП. Освобождение на 10:00.
Переезд на 11206-362 Ю-Талинское, ЮК2-3, 100т, готова (дизайн на согласовании); 
Заезд флота. Расстановка. Монтаж флота
</t>
    </r>
    <r>
      <rPr>
        <u/>
        <sz val="48"/>
        <rFont val="Times New Roman"/>
        <family val="1"/>
        <charset val="204"/>
      </rPr>
      <t>С последней операции ГРП прошло 08ч 00мин (на 16:00).</t>
    </r>
  </si>
  <si>
    <t>Аквамайер: затарка помпами-520м3.  Плечо 600м.</t>
  </si>
  <si>
    <t>В/В  ЮТС 2ед по 17м3. Завезено - 170м3. Плечо 12км.</t>
  </si>
  <si>
    <t xml:space="preserve">
408-5 Присклоновое БП12,ГРП 80т. Готова.
4922-328Б Вынгапуровское ГРП 60т, готовность на 09.08.2022
1524-134А Суторминское, ГРП 70т, готовность на 11.08.2022.
1005Г-3 Восточно-Пякутинское, МСГРП-3 по 20т. готовность на 17.08.2022.
250-0 Еты-Пуровское, ГРП 120т, готовность на 21.08.2022
1815-331 Вынгапуровское ,МСГРП-3 по 60т, готовность на 24.08.2022
1118Б-58Б Вынгапуровское, МСГРП-3 по 60т, готовность на 28.08.2022</t>
  </si>
  <si>
    <t>ГНКТ "Ветеран":
4ф: переезд флота на 506-139 Вынгаяхинское.
9ф: 285-23 Карамоское, освоение.
Конкуренты:
Альянс:
1ф. 703-42 Карамовское, ГРП 40т, пр к МиниГРП.
3ф. 8322-347 Вынгапуровское, МСГРП-5 по 60т, 5 ст пр к ОГРП.
4Ф. БПО, далее движение на 802-42 Вынгапуровско,МСГРП-2 по 60т.
Кежуй: 
1ф. БПО, в подготовке скв. 302-24 Карамовское, МСГРП-5 по 90т(начинают с 3ст), готовность ориентировочно на 09.08.2022.
3ф. БПО, в подготовке скв. 987-16 Карамовское, МСГРП-9по 90т, готовность ориентировочно на 09-10.08.2022.
КАТКО: 
3ф. 1143-52 Вынгапуровское, монтаж флота.</t>
  </si>
  <si>
    <r>
      <rPr>
        <b/>
        <sz val="46"/>
        <rFont val="Times New Roman"/>
        <family val="1"/>
        <charset val="204"/>
      </rPr>
      <t xml:space="preserve">Замещение +   0:45 - 0:50  </t>
    </r>
    <r>
      <rPr>
        <sz val="46"/>
        <rFont val="Times New Roman"/>
        <family val="1"/>
        <charset val="204"/>
      </rPr>
      <t xml:space="preserve">V - 16м3  Рнач - 470атм, Рср- 350атм, Ркон- 275атм; 
Расход - 3.4 м3/мин;   ISIP - 165атм  Общие потери- 110атм, в ИП и ПЗП- 10атм
Хаммер-эффект выраженный.
</t>
    </r>
    <r>
      <rPr>
        <b/>
        <sz val="46"/>
        <rFont val="Times New Roman"/>
        <family val="1"/>
        <charset val="204"/>
      </rPr>
      <t xml:space="preserve"> Мини ГРП +  3:20 - 3:30  </t>
    </r>
    <r>
      <rPr>
        <sz val="46"/>
        <rFont val="Times New Roman"/>
        <family val="1"/>
        <charset val="204"/>
      </rPr>
      <t>V - 35м3  1 т 20/40  Рнач- 320атм, Рср- 270атм, Ркон- 275атм; 
ISIP - 175атм  Расход - 3.4 м3/мин;   Общие потери - 100атм, в ИП и ПЗП - 0атм
Хаммер-эффект выраженный.
осн.ГРП планируется на 14:00</t>
    </r>
    <r>
      <rPr>
        <u/>
        <sz val="46"/>
        <rFont val="Times New Roman"/>
        <family val="1"/>
        <charset val="204"/>
      </rPr>
      <t xml:space="preserve">
С последней операции ГРП прошло 24ч 00мин (на 08:00).</t>
    </r>
  </si>
  <si>
    <t xml:space="preserve">ГОТОВЫ К ГРП:
7848-349 Ю-Талинское, ЮК2-4, 100т, готова (дизайн согласован); 
3598-93 С-Талинское, ЮК4-5, 90т, готова (дизайн согласован);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В ПОДГОТОВКЕ КРС: 
8826-534 Ю-Талинское, ЮК10, МГРП, ЗБС, 5ст*50т, монтаж стингера на 17:00/08.08, с-к стингера (тоннаж на согласовании);
4613-182 С-Талинское, ЮК2-4, 110т, с-к пакера ГРП (дизайн на согласовании);
2919-43 С-Талинское, ЮК2-4, 120т, завоз оборудования (+), монтаж пакера на 08:00/08.08, с-к пакера ГРП (дизайн в разработке);
1688-350 Ю-Талинское, ЮК4-5, с-к пакера ГРП (очередность подготовки дизайна); 
</t>
  </si>
  <si>
    <t xml:space="preserve"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5298-136 С-Талинское, ЮК10, 60т (05.08.22);
4629-181 С-Талинское, ЮК2-3 (05.08.22)
</t>
  </si>
  <si>
    <t xml:space="preserve"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3851-305 С-Талинское, ЮК2-4, 90т (14.07.22);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5298-136 С-Талинское, ЮК10, 60т (05.08.22);
4629-181 С-Талинское, ЮК2-3 (05.08.22)
</t>
  </si>
  <si>
    <t xml:space="preserve">БПО г. Радужный. Тех. обслуживание. </t>
  </si>
  <si>
    <t>42470_406Б_Тагринское_ВНС_150тн., (дизайн на согласовании), готова. 
42001_411_Тагринское_Ач_ВНС_12х80тн (Селективный пакер). (дизайн согласован), Работа с 11 порта. Готовность 08.08 на 23:00.
42543_406Б_Тагринское_ВНС_120тн., (дизайн на согласовании), готовность ~11.08.</t>
  </si>
  <si>
    <t>8 из 14</t>
  </si>
  <si>
    <t xml:space="preserve">1651-39 Тарасовское Ач3 30т, ЗБС. Готовность на 10.08 (согласован)
3103-152Г Тарасовское Ач3 30т, ЗБС. Готовность на 23:00 09.08 (согласован)
3070-242 Тарасовское Ач3 30т, ЗБС. Готовность на 10.08 (согласован)
2009-42 Барсуковское 2БС7 5т, ОД. Готовность на 12.08 (в разработке)
</t>
  </si>
  <si>
    <t>408-5 Присклоновое БП12, 80т. Готова (согласован)
312-12 Центрально-Пурпейское, 40т. Готова (на рассмотрении)
890-5 Метельное 2БП4 МГРП (4х30т), ЯнгПур. Готовность на 12.08 (на рассмотрении)</t>
  </si>
  <si>
    <r>
      <rPr>
        <b/>
        <sz val="48"/>
        <rFont val="Times New Roman"/>
        <family val="1"/>
        <charset val="204"/>
      </rPr>
      <t>8 порт   Активация+Замещение  21:30 - 21:48</t>
    </r>
    <r>
      <rPr>
        <sz val="48"/>
        <rFont val="Times New Roman"/>
        <family val="1"/>
        <charset val="204"/>
      </rPr>
      <t xml:space="preserve">  Р - 400/380/370, ISIP - 159
V жид- 34 м³.  Расход -1,5-4,0 м3/мин  Трения общие/муфта ГРП-ПЗП:  211/51
Хаммер-эффект ярко выраженный.
</t>
    </r>
    <r>
      <rPr>
        <b/>
        <sz val="48"/>
        <rFont val="Times New Roman"/>
        <family val="1"/>
        <charset val="204"/>
      </rPr>
      <t xml:space="preserve">8 порт   МиниГРП </t>
    </r>
    <r>
      <rPr>
        <sz val="48"/>
        <rFont val="Times New Roman"/>
        <family val="1"/>
        <charset val="204"/>
      </rPr>
      <t xml:space="preserve"> 23:15 - 23:29  V жид. - 50.7 м³, из них продавка 22.7 м3
Р - 465/330/400, ISIP - 168  Расход - 4.0 м3/мин  Пропант 1 тн 40/70
Трения общие/муфта ГРП-ПЗП: 232/72 атм  Хаммер-эффект ярко выраженный.
</t>
    </r>
    <r>
      <rPr>
        <b/>
        <sz val="48"/>
        <rFont val="Times New Roman"/>
        <family val="1"/>
        <charset val="204"/>
      </rPr>
      <t>8 порт  ГРП+  5:45 - 7:45</t>
    </r>
    <r>
      <rPr>
        <sz val="48"/>
        <rFont val="Times New Roman"/>
        <family val="1"/>
        <charset val="204"/>
      </rPr>
      <t xml:space="preserve">   Р 445/330/390  ISIP - 187 (+19)
Расход - 4,0 м3/мин  Vжид. - 424.6 м³ из них продавка 24.7 м³
120 тн проппанта с учётом миниГРП. Хорнер 378 атм. Эффективность 84%. 
Всего жидкости на 8 порт -  509.3 м3.
Активация/замещение 9ст планируется на 11:00
</t>
    </r>
    <r>
      <rPr>
        <u/>
        <sz val="48"/>
        <rFont val="Times New Roman"/>
        <family val="1"/>
        <charset val="204"/>
      </rPr>
      <t xml:space="preserve">
С последней операции ГРП прошло 30ч 45мин (на 08:00).</t>
    </r>
  </si>
  <si>
    <t xml:space="preserve">согласован), ожидание подписания доп. соглашения, готовность по результату.
32Б_Западно-Иркинский ЛУ. МГРП, 5 ст. х 150 тн. (дизайн на согласовании), готова.
</t>
  </si>
  <si>
    <r>
      <t xml:space="preserve">Флот находится на месторождении
На контроле скв.42001_411_Тагринское_Ач_ВНС_12х80тн (Селективный пакер). (дизайн согласован). Работа с 11 порта. Готовность ~09.08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74ч 20м (на 08:00).</t>
    </r>
  </si>
  <si>
    <r>
      <rPr>
        <b/>
        <sz val="48"/>
        <color theme="1"/>
        <rFont val="Times New Roman"/>
        <family val="1"/>
        <charset val="204"/>
      </rPr>
      <t>ГРП +   02:14 - 03:05;</t>
    </r>
    <r>
      <rPr>
        <sz val="48"/>
        <color theme="1"/>
        <rFont val="Times New Roman"/>
        <family val="1"/>
        <charset val="204"/>
      </rPr>
      <t xml:space="preserve">
V - 146 м3 (Vобщ. - 161 м3) 
С поверхности  70т:12т - 20/40, 58т - 16/20.По плану 70 т, в пласт 69.8 т. 
Расход - 3.4 м3/мин   Загрузка гелланта 3.0 кг/м3
Рнач- 375, Рср- 260, Ркон- 342;  ISIP - 166 атм.
Прирост + 9 ( от замещения)
</t>
    </r>
    <r>
      <rPr>
        <b/>
        <sz val="48"/>
        <color theme="1"/>
        <rFont val="Times New Roman"/>
        <family val="1"/>
        <charset val="204"/>
      </rPr>
      <t>Работы на скв.5683 куст 123 С/Талинского м/р закончены</t>
    </r>
    <r>
      <rPr>
        <sz val="48"/>
        <color theme="1"/>
        <rFont val="Times New Roman"/>
        <family val="1"/>
        <charset val="204"/>
      </rPr>
      <t xml:space="preserve">. Демонтаж флота-100%. Освобождение территории на 05:00
Переезд флота на скв.5827-167 С-Талинское, ЮК4-5, 80т, готова (дизайн согласован); 
Расстановка емкостного парка. Завоз жидкости
Замещение планируется на 17:00
</t>
    </r>
    <r>
      <rPr>
        <u/>
        <sz val="48"/>
        <color theme="1"/>
        <rFont val="Times New Roman"/>
        <family val="1"/>
        <charset val="204"/>
      </rPr>
      <t>С последней операции ГРП прошло 04ч 55мин (на 08:00).</t>
    </r>
  </si>
  <si>
    <r>
      <t xml:space="preserve">База КП№-8 для обслуживания и ТО оборудования.
На контроле: скв.1205_12_Дулисьминское_ГРП_5т(дизайн на согласовании). Посадка пакера, опрессовка (+). Освобождение в 15:00 08.08.22г
Завоз емкотей 2шт (65м3).
Заезд флота на куст планируется в 15:00 (08.08.2022г) по освобождению устья скважины
</t>
    </r>
    <r>
      <rPr>
        <u/>
        <sz val="48"/>
        <rFont val="Times New Roman"/>
        <family val="1"/>
        <charset val="204"/>
      </rPr>
      <t xml:space="preserve">
С последней операции ГРП прошло 67ч 30м (на 08:00).</t>
    </r>
  </si>
  <si>
    <r>
      <t xml:space="preserve">Переезд подготовки и флота на  скв.3841-81 С-Талинское, ЮК2-3, 100т,  готова (дизайн  согласован), продолжаем
Завоз емкостного парка
В 05:00 заезд флота.
Расстановка СПТ, монтаж оборудования
</t>
    </r>
    <r>
      <rPr>
        <b/>
        <sz val="48"/>
        <rFont val="Times New Roman"/>
        <family val="1"/>
        <charset val="204"/>
      </rPr>
      <t xml:space="preserve">Замещение +   07:25 - 07:33  </t>
    </r>
    <r>
      <rPr>
        <sz val="48"/>
        <rFont val="Times New Roman"/>
        <family val="1"/>
        <charset val="204"/>
      </rPr>
      <t xml:space="preserve">Vпогл - 0.3м3  V - 16.3м3
Рнач - 433атм, Рср- 308атм, Ркон- 248атм; 
Расход - 3.4 м3/мин;   ISIP - 134атм
Общие потери- 114атм, в ИП и ПЗП- 2атм
Хаммер-эффект выраженный. 
миниГРП планируется на 10:00
</t>
    </r>
    <r>
      <rPr>
        <u/>
        <sz val="48"/>
        <rFont val="Times New Roman"/>
        <family val="1"/>
        <charset val="204"/>
      </rPr>
      <t xml:space="preserve">
С последней операции ГРП прошло 17ч 29мин (на 08:00).</t>
    </r>
  </si>
  <si>
    <r>
      <t xml:space="preserve">Переезд флота скв.1389-52 Тарасовское Ач3 30т, ЗБС. Готова.
Расстановка СПТ и емкосного парка.
Монтаж флота. Завоз жидкости-50м3
Замещение планируется на 17:00 (по прибытию блендера)
</t>
    </r>
    <r>
      <rPr>
        <u/>
        <sz val="48"/>
        <rFont val="Times New Roman"/>
        <family val="1"/>
        <charset val="204"/>
      </rPr>
      <t xml:space="preserve">
С последней операции ГРП прошло 40ч 08мин (на 08:00).</t>
    </r>
  </si>
  <si>
    <t>В/В  ЮТС 1ед*17м3. 2ед*10м3.  Завезено 108м3. Плечо 20км.</t>
  </si>
  <si>
    <t>В/В  ЮТС 1ед*17м3. 2ед*10м3. Завезено 145м3. Плечо 20км.</t>
  </si>
  <si>
    <r>
      <t>В/В: "ЮТС" 2ед по 17м3.  Завоз жидкости 119м3.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12км.</t>
    </r>
  </si>
  <si>
    <r>
      <t xml:space="preserve">В/В: "ЮТС" 2ед по 17м3.  Завоз жидкости 136м3. </t>
    </r>
    <r>
      <rPr>
        <b/>
        <sz val="38"/>
        <rFont val="Times New Roman"/>
        <family val="1"/>
        <charset val="204"/>
      </rPr>
      <t>Плечо 12км.</t>
    </r>
  </si>
  <si>
    <t xml:space="preserve">В/В: ЮТС - 4ед*17м3. Завезено 187м3. Плечо ~40км. </t>
  </si>
  <si>
    <t xml:space="preserve">В/В: ЮТС -3ед*17м3. Завезено 102м3.  Плечо ~40км. </t>
  </si>
  <si>
    <t>Аквамайер: Затарка жидкости 0м3. Плечо 0м.</t>
  </si>
  <si>
    <t>Аквамайер: Затарка жидкости 0м3 Плечо 0м</t>
  </si>
  <si>
    <t>08.08.2022г</t>
  </si>
  <si>
    <t xml:space="preserve">В/В: ЮТС -3ед*17м3. Завезено 0м3.  Плечо ~40км. </t>
  </si>
  <si>
    <r>
      <t>В/В: "ЮТС" 2ед по 17м3. 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12км.</t>
    </r>
  </si>
  <si>
    <r>
      <t xml:space="preserve">
</t>
    </r>
    <r>
      <rPr>
        <sz val="46"/>
        <rFont val="Times New Roman"/>
        <family val="1"/>
        <charset val="204"/>
      </rPr>
      <t>Частично флот на БПО г.Радужный.
08.08.2022 ( 2смена ) планируется переезд на БПО г.Сургут (НВД 18-19, блендер 076, )
'Часть техники на БПО г.Сургут, обслуживание СПТ (хим.машина, НВД, а/кран, АДПМ, две площадки)</t>
    </r>
    <r>
      <rPr>
        <sz val="46"/>
        <color rgb="FFFF0000"/>
        <rFont val="Times New Roman"/>
        <family val="1"/>
        <charset val="204"/>
      </rPr>
      <t xml:space="preserve">
</t>
    </r>
    <r>
      <rPr>
        <b/>
        <u/>
        <sz val="46"/>
        <color theme="1"/>
        <rFont val="Times New Roman"/>
        <family val="1"/>
        <charset val="204"/>
      </rPr>
      <t xml:space="preserve">
С последней операции ГРП прошло 100 ч 55 мин (на 16:00).</t>
    </r>
  </si>
  <si>
    <t>5тн</t>
  </si>
  <si>
    <t xml:space="preserve">   Дулисьминское м/р.</t>
  </si>
  <si>
    <t>Аквамайер: затарка помпами-450м3.  Плечо 600м.</t>
  </si>
  <si>
    <t xml:space="preserve">
1_Песчаный ЛУ_Нх-4-1-3, 3 тн., (дизайн на согласовании), ожидание подписания доп. соглашения, готовность по результату</t>
  </si>
  <si>
    <t>DI-11_8_Дулисьминское_ГРП_5т(дизайн в подготовке). Заезд бр. КРС
1512_12_Дулисьминское_ГРП_5т(ожидание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</si>
  <si>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t xml:space="preserve">
42470_406Б_Тагринское_ВНС_150тн., (дизайн на согласовании), готова. 
42543_406Б_Тагринское_ВНС_80тн., (дизайн на согласовании), готовность ~11.08.</t>
  </si>
  <si>
    <r>
      <t xml:space="preserve">
'Флот находится на месторождении
На контроле '42001_411_Тагринское_Ач_ВНС_12х80тн (Селективный пакер). (дизайн согласован), Работа с 11 порта. Готовность 08.08 на 23:00.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82ч 20м (на 16:00).</t>
    </r>
  </si>
  <si>
    <t>В/В  ЮТС 2ед по 17м3. Завезено - 130м3. Плечо 12км.</t>
  </si>
  <si>
    <r>
      <t>'В/В: ЮТС -2ед 17м3.  Завезено-90м3.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</si>
  <si>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
Монтаж оборудования флота ГРП 100% .
Завоз жидкости-140м3.
Замещение планируется на 19:00 (по прибытию блендера с Флота ГРП - 2.)
</t>
    </r>
    <r>
      <rPr>
        <b/>
        <u/>
        <sz val="48"/>
        <rFont val="Times New Roman"/>
        <family val="1"/>
        <charset val="204"/>
      </rPr>
      <t>С последней операции ГРП прошло 48ч 08мин (на 16:00).</t>
    </r>
  </si>
  <si>
    <t>В/В  ЮТС 1ед*17м3. 2ед*10м3.  Завезено 90м3. Плечо 20км.</t>
  </si>
  <si>
    <r>
      <t>В/В (ПС)-2шт по 10м3.  Завоз жидкости 80м3. Плечо</t>
    </r>
    <r>
      <rPr>
        <b/>
        <sz val="38"/>
        <rFont val="Times New Roman"/>
        <family val="1"/>
        <charset val="204"/>
      </rPr>
      <t xml:space="preserve"> 15км.</t>
    </r>
  </si>
  <si>
    <t xml:space="preserve">В/В: ЮТС - 4ед*17м3. Завезено 34м3. Плечо ~40км. </t>
  </si>
  <si>
    <r>
      <rPr>
        <b/>
        <sz val="48"/>
        <rFont val="Times New Roman"/>
        <family val="1"/>
        <charset val="204"/>
      </rPr>
      <t xml:space="preserve">7 стадия. Активация+Замещение: 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19:36 - 19:43, </t>
    </r>
    <r>
      <rPr>
        <sz val="48"/>
        <rFont val="Times New Roman"/>
        <family val="1"/>
        <charset val="204"/>
      </rPr>
      <t xml:space="preserve">Ракт - 380атм, Vж-12м3.
Рнач-365, Рср-362, Ркон-360 
ISIP - 193  Общие потери 167 атм, в ИП и ПЗП 0 атм. 
Хаммер-эффект выраженный.
Осн.ГРП 7ст планируется на 16:00 (завоз жидкости 80м3 продолжаем)
</t>
    </r>
    <r>
      <rPr>
        <u/>
        <sz val="48"/>
        <rFont val="Times New Roman"/>
        <family val="1"/>
        <charset val="204"/>
      </rPr>
      <t xml:space="preserve">
С последней операции ГРП прошло 09ч 00мин (на 08:00).</t>
    </r>
  </si>
  <si>
    <r>
      <t xml:space="preserve">
На 16:00 Завоз жидкости 210м3 из 230 м3  продолжаем.
Нагрев тех-жидкости. продолжаем.
</t>
    </r>
    <r>
      <rPr>
        <b/>
        <u/>
        <sz val="48"/>
        <rFont val="Times New Roman"/>
        <family val="1"/>
        <charset val="204"/>
      </rPr>
      <t xml:space="preserve">7 порт из 10: ГРП 60т (+) . 16:30 - 17:35, Vж - 210.3м3.
</t>
    </r>
    <r>
      <rPr>
        <sz val="48"/>
        <rFont val="Times New Roman"/>
        <family val="1"/>
        <charset val="204"/>
      </rPr>
      <t xml:space="preserve">Рнач-500, Рср-400, Ркон-401атм. ISIP - 218 (прирост + 25 атм)
</t>
    </r>
    <r>
      <rPr>
        <b/>
        <u/>
        <sz val="48"/>
        <rFont val="Times New Roman"/>
        <family val="1"/>
        <charset val="204"/>
      </rPr>
      <t xml:space="preserve">
</t>
    </r>
  </si>
  <si>
    <t xml:space="preserve"> 7 из 10</t>
  </si>
  <si>
    <t xml:space="preserve">                                                   БПО г. Радужный. Тех. обслуживание. </t>
  </si>
  <si>
    <r>
      <t xml:space="preserve">Завоз жидкости 250м3 из 250 м3.
Нагрев тех-жидкости. 
</t>
    </r>
    <r>
      <rPr>
        <b/>
        <u/>
        <sz val="48"/>
        <rFont val="Times New Roman"/>
        <family val="1"/>
        <charset val="204"/>
      </rPr>
      <t>ОГРП + . 15:25 - 16:35. V - 201.1м3 (Vобщ 252.1м3) .</t>
    </r>
    <r>
      <rPr>
        <sz val="48"/>
        <rFont val="Times New Roman"/>
        <family val="1"/>
        <charset val="204"/>
      </rPr>
      <t xml:space="preserve">
С поверхности 99т: 19т - 20/40, 80т - 16/20. С миниГРП - 100т. По плану 100т, в пласт 99,8т.  Расход - 3.4м3/мин . Загрузка гелланта - 6.3л/м3. 
Рнач- 390атм, Рср- 260атм, Ркон- 325атм;  ISIP - 178атм. Прирост +3.
Демонтаж оборудования Флота ГРП.
Освобождение территории по скв 11206 куст 362 на 18:00.
</t>
    </r>
  </si>
  <si>
    <t>В/В  ЮТС 1ед*17м3. 2ед*10м3. Завезено 0м3. Плечо 0км.</t>
  </si>
  <si>
    <r>
      <rPr>
        <b/>
        <u/>
        <sz val="48"/>
        <rFont val="Times New Roman"/>
        <family val="1"/>
        <charset val="204"/>
      </rPr>
      <t xml:space="preserve">
9 порт из 14:   Активация+Замещение . 10:00 - 10:16. V жид- 30 м³.</t>
    </r>
    <r>
      <rPr>
        <sz val="48"/>
        <rFont val="Times New Roman"/>
        <family val="1"/>
        <charset val="204"/>
      </rPr>
      <t xml:space="preserve">
Р - 375/370/370, ISIP - 147. Расход -1,5-4,0 м3/мин. Трения общие/муфта ГРП-ПЗП:  223/64
Хаммер-эффект ярко выраженный.
</t>
    </r>
    <r>
      <rPr>
        <b/>
        <u/>
        <sz val="48"/>
        <rFont val="Times New Roman"/>
        <family val="1"/>
        <charset val="204"/>
      </rPr>
      <t xml:space="preserve">
9 порт из 14:  МиниГРП. 11:45 - 12:01. V жид. - 50.7 м³, из них продавка 22.1 м3.</t>
    </r>
    <r>
      <rPr>
        <sz val="48"/>
        <rFont val="Times New Roman"/>
        <family val="1"/>
        <charset val="204"/>
      </rPr>
      <t xml:space="preserve">
Р - 415/320/405, ISIP - 157. Расход - 4.0 м3/мин. Пропант 1 тн 40/70. 
Трения общие/муфта ГРП-ПЗП: 248/89 атм. Хаммер-эффект ярко выраженный.
На 9-й минуте сбой в работе гидратационной установки.
</t>
    </r>
    <r>
      <rPr>
        <b/>
        <u/>
        <sz val="48"/>
        <rFont val="Times New Roman"/>
        <family val="1"/>
        <charset val="204"/>
      </rPr>
      <t>С последней операции ГРП прошло 08ч 15мин (на 16:00).</t>
    </r>
  </si>
  <si>
    <r>
      <rPr>
        <b/>
        <u/>
        <sz val="48"/>
        <rFont val="Times New Roman"/>
        <family val="1"/>
        <charset val="204"/>
      </rPr>
      <t>МиниГРП + . 21:00-21:25. Расход: 2.5м3/мин.</t>
    </r>
    <r>
      <rPr>
        <sz val="48"/>
        <rFont val="Times New Roman"/>
        <family val="1"/>
        <charset val="204"/>
      </rPr>
      <t xml:space="preserve">
Закачано: 54.0м3 линейный+сшитый гель. 1т BP30/50
Рнач-110. Рср-147. Ркон-161. Рмакс-175атм. ISIP-77
Общ.трен.-84   ИП и ПЗП-0.
</t>
    </r>
    <r>
      <rPr>
        <b/>
        <u/>
        <sz val="48"/>
        <rFont val="Times New Roman"/>
        <family val="1"/>
        <charset val="204"/>
      </rPr>
      <t>ОГРП + . 09.08.2022,  00:55-01:20 . Закачано: 53.9м3 линейный гель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Проппант: 4т BP_16/20.  Расход: 2.5м3/мин. 
Рнач-126. Рср-171. Ркон-186. Рмакс-210атм. ISIP-87атм.
Освобождение территории по скв 1205 куст 12 Дулисьминского м/р на 05:00 ( Иркутск ).
Переезд СПТ Флота ГРП на КП№-8 ( база ). продолжаем.
</t>
    </r>
    <r>
      <rPr>
        <b/>
        <u/>
        <sz val="48"/>
        <rFont val="Times New Roman"/>
        <family val="1"/>
        <charset val="204"/>
      </rPr>
      <t>С последней операции ГРП прошло 06ч 40м (на 08:00).</t>
    </r>
  </si>
  <si>
    <r>
      <t xml:space="preserve">
Переезд СПТ Флота ГРП с КП№-8 на скв 1205 куст 12  Дулисьминского м/р.
Заезд флота на куст в 15:00 .
Монтаж оборудования.
Завоз тех-жидкости в V-80м3
Нагрето 50м3 тех-жидкости. продолжаем
</t>
    </r>
    <r>
      <rPr>
        <b/>
        <u/>
        <sz val="48"/>
        <rFont val="Times New Roman"/>
        <family val="1"/>
        <charset val="204"/>
      </rPr>
      <t>Замещение . 18:30-18:45.  Расход: 2.5м3/мин.</t>
    </r>
    <r>
      <rPr>
        <sz val="48"/>
        <rFont val="Times New Roman"/>
        <family val="1"/>
        <charset val="204"/>
      </rPr>
      <t xml:space="preserve">
Закачано: 30м3 линейный гель
Рнач-192. Рср-137. Ркон-125. Рмакс-192. ISIP-41атм.
Общ.трен.-84 ИП и ПЗП-0
</t>
    </r>
    <r>
      <rPr>
        <b/>
        <u/>
        <sz val="48"/>
        <rFont val="Times New Roman"/>
        <family val="1"/>
        <charset val="204"/>
      </rPr>
      <t>С последней операции ГРП прошло 75ч 30м (на 16:00).</t>
    </r>
  </si>
  <si>
    <t>9 из 14</t>
  </si>
  <si>
    <r>
      <t>В/В (ПС)-2шт по 10м3.  Завоз жидкости 40м3.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15км 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</si>
  <si>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Мини ГРП + . 09:40 - 09:52. V - 37.3м3. 1 т 20/40. </t>
    </r>
    <r>
      <rPr>
        <sz val="48"/>
        <rFont val="Times New Roman"/>
        <family val="1"/>
        <charset val="204"/>
      </rPr>
      <t xml:space="preserve">
Рнач- 260атм, Рср- 258атм, Ркон- 252атм;  ISIP - 142атм. Расход - 3.4 м3/мин; 
Общие потери - 110атм, в ИП и ПЗП - 0атм.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25ч 29мин (на 16:00).</t>
    </r>
  </si>
  <si>
    <r>
      <rPr>
        <b/>
        <u/>
        <sz val="48"/>
        <rFont val="Times New Roman"/>
        <family val="1"/>
        <charset val="204"/>
      </rPr>
      <t xml:space="preserve">ГРП + . 20:38 - 21:48. V - 202.3м3 (Vобщ 255.9м3) . </t>
    </r>
    <r>
      <rPr>
        <sz val="48"/>
        <rFont val="Times New Roman"/>
        <family val="1"/>
        <charset val="204"/>
      </rPr>
      <t xml:space="preserve">
С поверхности 99т: 19т - 20/40, 80т - 16/20. С миниГРП - 100т. По плану 100т, в пласт 99,8т. Расход - 3.4м3/мин . Загрузка гелланта - 3.0кг/м3. 
Рнач- 317атм, Рср- 231атм, Ркон- 298атм; ISIP - 151атм.  Прирост +9.
Демонтаж оборудования Флота ГРП.
'</t>
    </r>
    <r>
      <rPr>
        <b/>
        <u/>
        <sz val="48"/>
        <rFont val="Times New Roman"/>
        <family val="1"/>
        <charset val="204"/>
      </rPr>
      <t xml:space="preserve">Освобождение территории по скв 3841 куст 81 Ю/Талинского м/р на 24:00. </t>
    </r>
    <r>
      <rPr>
        <sz val="48"/>
        <rFont val="Times New Roman"/>
        <family val="1"/>
        <charset val="204"/>
      </rPr>
      <t xml:space="preserve">
ПР к переезду и переезд на скв 4613 куст182 С-Талинское, ЮК2-4, 110т, с-к пакера ГРП (дизайн на согласовании); Готовность под ГРП 2смена.
Расстояние переезда 30км.</t>
    </r>
  </si>
  <si>
    <r>
      <t xml:space="preserve">
Переезд флота на скв.5827-167 С-Талинское, ЮК4-5, 80т, готова (дизайн согласован); 
</t>
    </r>
    <r>
      <rPr>
        <b/>
        <u/>
        <sz val="48"/>
        <color theme="1"/>
        <rFont val="Times New Roman"/>
        <family val="1"/>
        <charset val="204"/>
      </rPr>
      <t>Смена движения ( метеоусловия, сильная задымленность ).</t>
    </r>
    <r>
      <rPr>
        <sz val="48"/>
        <color theme="1"/>
        <rFont val="Times New Roman"/>
        <family val="1"/>
        <charset val="204"/>
      </rPr>
      <t xml:space="preserve">
Скв 7848 куст 349 Ю-Талинское, ЮК2-4, 100т, готова (дизайн согласован); 
Расстановку емкостного парка с 18:00.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12ч 55мин (на 16:00).</t>
    </r>
  </si>
  <si>
    <t xml:space="preserve">
3103-152Г Тарасовское Ач3 30т, ЗБС. Готовность на 10.08 (согласован)
1651-39 Тарасовское Ач3 30т, ЗБС. Готовность на 11.08 (согласован)
3070-242 Тарасовское Ач3 30т, ЗБС. Готовность на 12.08 (согласован)
2009-42 Барсуковское 2БС7 5т, ОД. Готовность на 13.08 (в разработке)
</t>
  </si>
  <si>
    <t>42470_406Б_Тагринское_ВНС_150тн., (дизайн на согласовании), готова. 
42543_406Б_Тагринское_ВНС_80тн., (дизайн на согласовании), готовность ~11.08.</t>
  </si>
  <si>
    <t>ГНКТ "Ветеран":
4ф: 506-139 Вынгаяхинское, монтаж.
9ф: 285-23 Карамоское, освоение.
Конкуренты:
Альянс:
1ф. 703-42 Карамовское, ГРП 40 т, во время проведения ОГП встали 3 НВД, вышли на перепродавку.
3ф. БПО, в подготовке скв.703-42 Вынгапуровское МСГРП-2 по 60т, готовность ориентировочно на 10.08.2022.
4Ф. БПО, далее движение на 802-42 Вынгапуровско,МСГРП-2 по 60т.
Кежуй: 
1ф. БПО, в подготовке скв. 303-24 Карамовское, МСГРП-5 по 90т(начинают с 3ст), готовность ориентировочно на 10.08.2022.
3ф. БПО, в подготовке скв. 987-10 Карамовское, МСГРП-9по 90т, готовность ориентировочно на 10.08.2022.
КАТКО: 
3ф. БПО, в подготовке скв. 644-21 Карамовское МСГРП-8 по 90т, готовность ориентировочно на 11.08.2022.</t>
  </si>
  <si>
    <t>ООО "РН-Пурнефтегаз"
408 - 5 Присклоновое БП12,ГРП 80т. Готова.</t>
  </si>
  <si>
    <r>
      <t xml:space="preserve">
</t>
    </r>
    <r>
      <rPr>
        <b/>
        <u/>
        <sz val="48"/>
        <rFont val="Times New Roman"/>
        <family val="1"/>
        <charset val="204"/>
      </rPr>
      <t xml:space="preserve">8 порт из 10: Активация+Замещение . </t>
    </r>
    <r>
      <rPr>
        <sz val="48"/>
        <rFont val="Times New Roman"/>
        <family val="1"/>
        <charset val="204"/>
      </rPr>
      <t xml:space="preserve">
18:10 - 18:15, Ракт - 400атм, Vж-13м3. Рнач-370, Рср-360, Ркон-355атм .
ISIP - 183атм. Общие потери 172 атм, в ИП и ПЗП 0 атм. 
Хаммер-эффект выраженный.
</t>
    </r>
    <r>
      <rPr>
        <b/>
        <u/>
        <sz val="48"/>
        <rFont val="Times New Roman"/>
        <family val="1"/>
        <charset val="204"/>
      </rPr>
      <t>ОГРП ст на 12:00. Ожидание блендера ( ГРП - 1 ).</t>
    </r>
    <r>
      <rPr>
        <sz val="48"/>
        <rFont val="Times New Roman"/>
        <family val="1"/>
        <charset val="204"/>
      </rPr>
      <t xml:space="preserve">
Сегодня  завоз НКТ на 1554/42б Барсуков
</t>
    </r>
    <r>
      <rPr>
        <b/>
        <u/>
        <sz val="48"/>
        <rFont val="Times New Roman"/>
        <family val="1"/>
        <charset val="204"/>
      </rPr>
      <t>С последней операции ГРП прошло 14ч 25мин (на 08:00).</t>
    </r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</si>
  <si>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4103-171 С-Талинское, ЮК2-4, 80т (02.08.22);
1795-371Б Ю-Талинское, ЮК10-11, 80т (02.08.22);
5298-136 С-Талинское, ЮК10, 60т (05.08.22);
4629-181 С-Талинское, ЮК2-3 (05.08.22)</t>
  </si>
  <si>
    <t xml:space="preserve">ГОТОВЫ К ГРП:
5827-167 С-Талинское, ЮК4-5, 80т, готова (дизайн согласован); 
3598-93 С-Талинское, ЮК4-5, 90т, готова (дизайн согласован);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В ПОДГОТОВКЕ КРС: 
8826-534 Ю-Талинское, ЮК10, МГРП, ЗБС, 5ст*45т, посадка/опрессовка стингера на 11:00/09.08, освобождение КРС на 18:00/09.08 (дизайн на согласовании);
3851-305 С-Талинское, ЮК2-4, 90т, с-к пакера ГРП (дизайн в разработке); </t>
  </si>
  <si>
    <t xml:space="preserve">ГОТОВЫ К ГРП:
51791-601 Ю-Талинское, ЮК10, 40т, 
5827-167 С-Талинское, ЮК4-5, 80т, готова (дизайн согласован); 
3598-93 С-Талинское, ЮК4-5, 90т, готова (дизайн согласован);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В ПОДГОТОВКЕ КРС: 
8826-534 Ю-Талинское, ЮК10, МГРП, ЗБС, 5ст*45т, посадка/опрессовка стингера на 11:00/09.08, освобождение КРС на 18:00/09.08 (дизайн на согласовании);
3851-305 С-Талинское, ЮК2-4, 90т, с-к пакера ГРП (дизайн в разработке); </t>
  </si>
  <si>
    <r>
      <t xml:space="preserve">
ПР к переезду и переезд на скв 51791 куст 601 Ю-Талинского м/р. 40т, 
С 06:00 Частичная расстановка емкостного парка и СПТ Флота ГРП. Продолжаем
</t>
    </r>
    <r>
      <rPr>
        <b/>
        <u/>
        <sz val="46"/>
        <rFont val="Times New Roman"/>
        <family val="1"/>
        <charset val="204"/>
      </rPr>
      <t xml:space="preserve">
Ожидание освобождения КП бригадой КРС соседней скважины на 18:00/09.08 (с-к ЭЦН); 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15ч 25мин (на 08:00).</t>
    </r>
  </si>
  <si>
    <r>
      <rPr>
        <b/>
        <u/>
        <sz val="48"/>
        <rFont val="Times New Roman"/>
        <family val="1"/>
        <charset val="204"/>
      </rPr>
      <t xml:space="preserve">9 порт из 14:  ГРП + . 20:30 - 22:20. </t>
    </r>
    <r>
      <rPr>
        <sz val="48"/>
        <rFont val="Times New Roman"/>
        <family val="1"/>
        <charset val="204"/>
      </rPr>
      <t xml:space="preserve">
Р 500/340/380атм.  ISIP - 201 (+44). Расход - 4,0 м3/мин. 
Vжид. - 400.7 м³ из них продавка 24.1 м³. 120 тн проппанта с учётом миниГРП.
Хорнер 371 атм. Эффективность 82%.  Всего жидкости на 9 порт -  481.4 м3.
На 89-й минуте рост давления, принято решение заморозить стадию пропанта 700-700 кг/м3.  На 98-й минуте сбой в работе НВД.
</t>
    </r>
    <r>
      <rPr>
        <b/>
        <u/>
        <sz val="48"/>
        <rFont val="Times New Roman"/>
        <family val="1"/>
        <charset val="204"/>
      </rPr>
      <t>10 порт из 14: Активация+Замещение. 00:00 - 00:18.</t>
    </r>
    <r>
      <rPr>
        <sz val="48"/>
        <rFont val="Times New Roman"/>
        <family val="1"/>
        <charset val="204"/>
      </rPr>
      <t xml:space="preserve">
Р - 355/355/355, ISIP - 175атм. V жид- 32 м³. Расход -1,5-4,0 м3/мин.
Трения общие/муфта ГРП-ПЗП:  180/23. Хаммер-эффект ярко выраженный.
</t>
    </r>
    <r>
      <rPr>
        <b/>
        <u/>
        <sz val="48"/>
        <rFont val="Times New Roman"/>
        <family val="1"/>
        <charset val="204"/>
      </rPr>
      <t xml:space="preserve">10 порт из 14:  МиниГРП. 0:55 - 1:09. </t>
    </r>
    <r>
      <rPr>
        <sz val="48"/>
        <rFont val="Times New Roman"/>
        <family val="1"/>
        <charset val="204"/>
      </rPr>
      <t xml:space="preserve">
V жид. - 50.7 м³, из них продавка 21.4 м3. Р - 360/335/375, ISIP - 181.
Расход - 4.0 м3/мин. Пропант 1 тн 40/70. Трения общие/муфта ГРП-ПЗП: 194/37 атм.
Хаммер-эффект ярко выраженный.
</t>
    </r>
    <r>
      <rPr>
        <b/>
        <u/>
        <sz val="48"/>
        <rFont val="Times New Roman"/>
        <family val="1"/>
        <charset val="204"/>
      </rPr>
      <t>ОГРП на 10:00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08ч 40мин (на 08:00).</t>
    </r>
  </si>
  <si>
    <t>В/В  ЮТС 1ед по 17м3. Завезено - 102м3. Плечо 12км.</t>
  </si>
  <si>
    <t>Аквамайер: затарка помпами-350м3.  Плечо 600м.</t>
  </si>
  <si>
    <t xml:space="preserve">'В/В: ЮТС -1ед 17м3, 1ед 10м3.  Завезено-54м3. Плечо 11км. </t>
  </si>
  <si>
    <r>
      <rPr>
        <sz val="48"/>
        <rFont val="Times New Roman"/>
        <family val="1"/>
        <charset val="204"/>
      </rPr>
      <t xml:space="preserve"> 
</t>
    </r>
    <r>
      <rPr>
        <b/>
        <u/>
        <sz val="48"/>
        <rFont val="Times New Roman"/>
        <family val="1"/>
        <charset val="204"/>
      </rPr>
      <t>Замещение: 22:05 - 22:12, Vж-18м3.</t>
    </r>
    <r>
      <rPr>
        <sz val="48"/>
        <rFont val="Times New Roman"/>
        <family val="1"/>
        <charset val="204"/>
      </rPr>
      <t xml:space="preserve">
Рнач-506, Рср-481, Ркон-360атм. ISIP - 195атм. 
Общие потери 165 атм, в ИП и ПЗП 31 атм.  Хаммер-эффект выраженный.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МиниГРП (+). 00:25-0:35(09.08.2022) . V-35м3, 1т(20/40).</t>
    </r>
    <r>
      <rPr>
        <sz val="48"/>
        <rFont val="Times New Roman"/>
        <family val="1"/>
        <charset val="204"/>
      </rPr>
      <t xml:space="preserve"> 
Рнач-463, Рср-367, Ркон-362, ISIP-218. 
Общие потери 144 атм, в ИП и ПЗП 10 атм. Хаммер-эффект выраженный.
ОГРП на 10:00.
</t>
    </r>
    <r>
      <rPr>
        <b/>
        <u/>
        <sz val="48"/>
        <rFont val="Times New Roman"/>
        <family val="1"/>
        <charset val="204"/>
      </rPr>
      <t>С последней операции ГРП прошло 64 ч 08мин (на 08:00).</t>
    </r>
  </si>
  <si>
    <r>
      <t xml:space="preserve">
С 01:00 Заезд , расстановка оборудования.
Расстановка емкостного парка. Продолжаем
Монтаж оборудования. Продолжаем
</t>
    </r>
    <r>
      <rPr>
        <b/>
        <u/>
        <sz val="48"/>
        <color theme="1"/>
        <rFont val="Times New Roman"/>
        <family val="1"/>
        <charset val="204"/>
      </rPr>
      <t>Замещение по приходу АДПМ из Флота ГРП - 8. ориентировочно на 13:00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98ч 20м (на 08:00).</t>
    </r>
  </si>
  <si>
    <r>
      <t xml:space="preserve">В/В: "ЮТС" 2ед по 17м3.  Завоз жидкости 70м3. </t>
    </r>
    <r>
      <rPr>
        <b/>
        <sz val="38"/>
        <rFont val="Times New Roman"/>
        <family val="1"/>
        <charset val="204"/>
      </rPr>
      <t>Плечо 12км.</t>
    </r>
  </si>
  <si>
    <r>
      <t xml:space="preserve">
Монтаж оборудования Флота ГРП. 
</t>
    </r>
    <r>
      <rPr>
        <b/>
        <u/>
        <sz val="48"/>
        <rFont val="Times New Roman"/>
        <family val="1"/>
        <charset val="204"/>
      </rPr>
      <t xml:space="preserve">Замещение + . 04:52 - 04:57. V - 14 м³ . </t>
    </r>
    <r>
      <rPr>
        <sz val="48"/>
        <rFont val="Times New Roman"/>
        <family val="1"/>
        <charset val="204"/>
      </rPr>
      <t xml:space="preserve">
Рнач- 508, Рср- 380, Ркон- 260;  Расход - 3.4 м³/мин; 
ISIP - 151 атм. Общие потери - 109 атм, в ИП и ПЗП -  15 атм. 
Хаммер-эффект выраженный.
Запись давлений. продолжаем
Согласование по дальнейшей работе. 
ОГРП на 20:00
</t>
    </r>
    <r>
      <rPr>
        <b/>
        <u/>
        <sz val="48"/>
        <rFont val="Times New Roman"/>
        <family val="1"/>
        <charset val="204"/>
      </rPr>
      <t>С последней операции ГРП прошло 28ч 55мин (на 08:00).</t>
    </r>
  </si>
  <si>
    <t>+26°С</t>
  </si>
  <si>
    <t>+28°С</t>
  </si>
  <si>
    <t>+15°С</t>
  </si>
  <si>
    <t>+22°С</t>
  </si>
  <si>
    <t>09.08.2022г</t>
  </si>
  <si>
    <t>КП№-8 ( база )</t>
  </si>
  <si>
    <t>Присклоновое м/р</t>
  </si>
  <si>
    <r>
      <t xml:space="preserve">Запись давлений, продолжаем.
Согласование по дальнейшей работе. 
ПР к ОГРП (готовность на 18:00).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36ч 55мин (на 16:00).</t>
    </r>
  </si>
  <si>
    <t>Флот ГРП на КП№-8 (база).
С последней операции ГРП прошло 14ч 40м (на 16:00).</t>
  </si>
  <si>
    <r>
      <t xml:space="preserve">Переезд 30км на скв 4613 куст 182 С-Талинское, ЮК2-4, 110т, с-к пакера ГРП (дизайн на согласовании); Готовность под ГРП 2смена.
Монтаж флота ГРП и оборудования.
Замещение +. 12:06 - 12:14. V - 15.2м3. Рнач - 498атм, Рср- 330атм, Ркон- 250атм; Расход - 3.4 м3/мин; ISIP - 131атм. Общие потери- 119атм, в ИП и ПЗП- 4атм. Хаммер-эффект выраженный.
Мини ГРП +. 15:20 - 15:32. V - 34.2м3. 1 т 20/40. Рнач- 274атм, Рср- 253атм, Ркон- 247атм; ISIP - 138атм. Расход - 3.4 м3/мин; Общие потери - 109атм, в ИП и ПЗП - 0атм. Хаммер-эффект выраженный. 
ОГРП на 23:00. 
</t>
    </r>
    <r>
      <rPr>
        <b/>
        <u/>
        <sz val="44"/>
        <rFont val="Times New Roman"/>
        <family val="1"/>
        <charset val="204"/>
      </rPr>
      <t>С последней операции ГРП прошло 18ч 12мин (на 16:00).</t>
    </r>
  </si>
  <si>
    <r>
      <rPr>
        <b/>
        <u/>
        <sz val="48"/>
        <rFont val="Times New Roman"/>
        <family val="1"/>
        <charset val="204"/>
      </rPr>
      <t>По скв.1389 куст 52 Тарасовское м/р.</t>
    </r>
    <r>
      <rPr>
        <sz val="48"/>
        <rFont val="Times New Roman"/>
        <family val="1"/>
        <charset val="204"/>
      </rPr>
      <t xml:space="preserve">
ГРП 29т (+) 9:00 - 9:30, Vж - 107м3. Рнач-552, Рср-350, Ркон-386. ISIP - 253 (прирост + 35 атм). С МиниГРП 30т (2т 20/40, 22т 16/20, 6т 16/20RCP).
Демонтаж флота ГРП и оборудования. Освобождение территории на 13:00.
Переезд 100км на скв.408 к.5 Присклонового м/р. БП12, ГРП 80т. Готова.
</t>
    </r>
    <r>
      <rPr>
        <b/>
        <u/>
        <sz val="48"/>
        <rFont val="Times New Roman"/>
        <family val="1"/>
        <charset val="204"/>
      </rPr>
      <t>С последней операции ГРП прошло 6ч 30мин (на 16:00).</t>
    </r>
  </si>
  <si>
    <r>
      <t>В/В: "ЮТС" 2ед по 17м3. 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8км.</t>
    </r>
  </si>
  <si>
    <r>
      <t xml:space="preserve">БПО г. Радужный. Тех. обслуживание. Мобилизация на БПО г. Пыть-Ях.
'Частично флот на БПО г.Радужный: блендер 076-ремонт кулисы, станция контроля, гидратационная установка, 2 площадки, КМУ, С/Т, вахтовка, песковоз, ЦА-320, А/кран, водовозка.
'Часть техники на БПО г.Сургут: НВД 18-19 - ремонт радиатора, НВД 54-04, НВД 08-76, а/кран-716,  хим.машина.
</t>
    </r>
    <r>
      <rPr>
        <b/>
        <u/>
        <sz val="46"/>
        <rFont val="Times New Roman"/>
        <family val="1"/>
        <charset val="204"/>
      </rPr>
      <t>С последней операции ГРП прошло 124 ч 55 мин (на 16:00).</t>
    </r>
  </si>
  <si>
    <r>
      <t xml:space="preserve">Замещение по приходу АДПМ из Флота ГРП - 8. ориентировочно на 13:00
11 порт. Замещение. 13:40 - 13:50. Р - 519/513/513, ISIP - 165. V жид- 23 м³. Расход 4 м3/мин. Трения общие/муфта ГРП-ПЗП: 348/191. Хаммер-эффект выраженный.
11 порт. МиниГРП (+). 17:35 - 17:50. Р 590/435/422. ISIP - 186. Расход - 4 м3/мин. Vжид. - 45,2 м3 , из них продавка 18м3. Трения общие/муфта ГРП-ПЗП:  235/79. Пропант - 1тн 40/70. Хаммер - 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106ч 20м (на 16:00).</t>
    </r>
  </si>
  <si>
    <r>
      <t>'В/В: ЮТС-2ед 17м3.  Завезено-0м3.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</si>
  <si>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11 из 14</t>
  </si>
  <si>
    <r>
      <t xml:space="preserve">8 стадия. ГРП 60т (+). 11:55 - 13:00, Vж - 209,5м3. Рнач-495, Рср-370, Ркон-390, ISIP -.
9 стадия Активация+Замещение: 13:00 - 13:04, Vж-13м3. Рнач-385, Рср-350, Ркон-345, ISIP - 185. Общие потери 160 атм, в ИП и ПЗП 0 атм. Хаммер-эффект выраженный.
9 стадия ОГРП на 20:00.
Завезли НКТ на скв 1554/42б Барсуковского м/р.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22ч 25мин (на 16:00).</t>
    </r>
  </si>
  <si>
    <r>
      <t xml:space="preserve">Частичная расстановка емкостного парка и СПТ Флота ГРП.
Ожидание освобождения КП бригадой КРС соседней скважины на 18:00/09.08 (спуск ЭЦН).
Монтаж флота ГРП и оборудования. ПР к Замещению. 
Замещение +. 17:50 - 17:55. V - 18м3. Рнач - 490атм, Рср- 340атм, Ркон- 280атм; Расход - 3.2 м3/мин; ISIP - 150атм. Общие потери- 130атм, в ИП и ПЗП- 23атм. Хаммер-эффект выраженный.
</t>
    </r>
    <r>
      <rPr>
        <b/>
        <u/>
        <sz val="44"/>
        <rFont val="Times New Roman"/>
        <family val="1"/>
        <charset val="204"/>
      </rPr>
      <t>С последней операции ГРП прошло 23ч 25мин (на 16:00).</t>
    </r>
  </si>
  <si>
    <t xml:space="preserve">'В/В: ЮТС -1ед 17м3, 1ед 10м3.  Завезено-0м3. Плечо 11км. </t>
  </si>
  <si>
    <t>В/В  ЮТС 2ед по 17м3. Завезено - 170м3. Плечо 20км.</t>
  </si>
  <si>
    <t>В/В  ЮТС 3ед по 17м3, 1ед - 10м3.  Завезено - 224м3. Плечо 20км.</t>
  </si>
  <si>
    <t>90тн</t>
  </si>
  <si>
    <t>150тн</t>
  </si>
  <si>
    <t>42543_406Б_Тагринское_ВНС_80тн., (дизайн на согласовании), готовность ~11.08.</t>
  </si>
  <si>
    <t>42117_407_Тагринское, ВНС, 14 ст. х 120 тн.(нет материала), ~ готовность на 17-18.08.</t>
  </si>
  <si>
    <t>1_Песчаный ЛУ_Нх-4-1-3, 3 тн., (дизайн на согласовании).</t>
  </si>
  <si>
    <r>
      <rPr>
        <b/>
        <u/>
        <sz val="48"/>
        <rFont val="Times New Roman"/>
        <family val="1"/>
        <charset val="204"/>
      </rPr>
      <t>По скважине 4613 куст 182 Ю-Талинское м/р</t>
    </r>
    <r>
      <rPr>
        <sz val="48"/>
        <rFont val="Times New Roman"/>
        <family val="1"/>
        <charset val="204"/>
      </rPr>
      <t xml:space="preserve">
'ГРП +. 21:44 - 23:10. V - 244.4м3 (Vобщ 293.8м3). С поверхности 109т: 29т - 20/40, 80т - 16/20. С миниГРП - 110т. По плану 110т, в пласт 109,8т. Расход - 3.4м3/мин. Загрузка гелланта - 3.0кг/м3. Рнач- 302атм, Рср- 234атм, Ркон- 307атм; ISIP - 152атм
Прирост +14.
Демонтаж флота ГРП и оборудования. Освобождение территории на 02:00.
Переезд на 3598/93_С-Талинское_ЮК4-5_90т (дизайн согласован), скважина готова.
Монтаж на 12:00, Замещение на 14:00
</t>
    </r>
    <r>
      <rPr>
        <b/>
        <u/>
        <sz val="48"/>
        <rFont val="Times New Roman"/>
        <family val="1"/>
        <charset val="204"/>
      </rPr>
      <t>С последней операции ГРП прошло 08ч 50мин (на 08:00).</t>
    </r>
  </si>
  <si>
    <t xml:space="preserve">ГОТОВЫ К ГРП:
5827-167 С-Талинское, ЮК4-5, 80т, готова (дизайн согласован); 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В ПОДГОТОВКЕ КРС: 
1795-371Б Ю-Талинское, ЮК10-11, 60т, с-к пакера ГРП (дизайн на согласовании);
1976-542Б1 Ю-Талинское, ЮК11, 25т, с-к пакера ГРП (дизайн на согласовании);
3038-67 С-Талинское, ЮК10, 40т, с-к пакера ГРП (дизайн на согласовании);
4103-171 С-Талинское, ЮК2-4, 80т, с-к пакера ГРП (дизайн в разработке);
3559-302 С-Талинское, ЮК2-5, 120т, ГИС ПВР (очередность подготовки дизайна); </t>
  </si>
  <si>
    <t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</t>
  </si>
  <si>
    <t>1554-42Б Барсуковское БС8 3т ПАА, ОД. Готовность на 10:00 11.08 (согласован)
3103-152Г Тарасовское Ач3 30т, ЗБС. Готовность на 02:00 13.08 (согласован)
1651-39 Тарасовское Ач3 30т, ЗБС. Готовность на 13.08 (согласован)
3070-242 Тарасовское Ач3 30т, ЗБС. Готовность на 14.08 (согласован)
2009-42 Барсуковское 2БС7 5т, ОД. Готовность на 14.08 (согласован)</t>
  </si>
  <si>
    <t>DI-11_8_Дулисьминское_ГРП_5т (заезд бр. КРС). Завоз кислоты.
1512_12_Дулисьминское_ГРП_5т(ожидание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</si>
  <si>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t>В/В  ЮТС 1ед*17м3. 1ед*10м3. Завезено 80м3. Плечо 23км.</t>
  </si>
  <si>
    <t>В/В  ЮТС 2ед*17м3. 1ед*10м3 ПС 1ед-10м3.  Завезено 100м3. Плечо 17км.</t>
  </si>
  <si>
    <r>
      <t xml:space="preserve">В/В: "ЮТС" 2ед по 17м3.  Завоз жидкости 0м3. </t>
    </r>
    <r>
      <rPr>
        <b/>
        <sz val="38"/>
        <rFont val="Times New Roman"/>
        <family val="1"/>
        <charset val="204"/>
      </rPr>
      <t>Плечо 20км.</t>
    </r>
  </si>
  <si>
    <r>
      <rPr>
        <b/>
        <u/>
        <sz val="48"/>
        <rFont val="Times New Roman"/>
        <family val="1"/>
        <charset val="204"/>
      </rPr>
      <t>По скважине 7848 куст 349 Ю-Талинское м/р</t>
    </r>
    <r>
      <rPr>
        <sz val="48"/>
        <rFont val="Times New Roman"/>
        <family val="1"/>
        <charset val="204"/>
      </rPr>
      <t xml:space="preserve">
'ГРП +. 18:02 - 19:13; V - 201 м³ (Vобщ. - 215 м3). С поверхности  100т: 20т - 20/40, 80т - 16/20.По плану 100 т, в пласт 99.8 т. Расход - 3.4 м3/мин. Загрузка гелланта 3.0 кг/м3. Рнач- 412, Рср- 215, Ркон- 345; ISIP - 176 атм. Прирост + 25 ( от замещения)
Демонтаж флота ГРП и оборудования. Освобождение территории на 21:00.
Переезд на 3851-305 С-Талинское, ЮК2-4, 90т. 
Планировка территории КП с 09:00 с бульдозером. Расстановка СПТ и емкостного парка ориентировочно с 12:00.
</t>
    </r>
    <r>
      <rPr>
        <b/>
        <u/>
        <sz val="48"/>
        <rFont val="Times New Roman"/>
        <family val="1"/>
        <charset val="204"/>
      </rPr>
      <t>С последней операции ГРП прошло 12ч 47мин (на 08:00).</t>
    </r>
  </si>
  <si>
    <r>
      <rPr>
        <b/>
        <u/>
        <sz val="48"/>
        <color theme="1"/>
        <rFont val="Times New Roman"/>
        <family val="1"/>
        <charset val="204"/>
      </rPr>
      <t>По скважине 42001 куст 411 Тагринского м/р</t>
    </r>
    <r>
      <rPr>
        <sz val="48"/>
        <color theme="1"/>
        <rFont val="Times New Roman"/>
        <family val="1"/>
        <charset val="204"/>
      </rPr>
      <t xml:space="preserve">
11 порт ГРП+. 00:15 - 01:40. Р 493/385/410. ISIP - 200 (+14). Расход - 4,0 м3/мин. Vжид. - 307.9 м³ из них продавка 15,9 м³. 80 тн проппанта с учётом миниГРП. Хорнер 291 атм. Эффективность 60%. Всего жидкости на 3 порт -  376.1 м3. На 4-ой минуте, кратковременный сбой в работе НВД.
Демонтаж флота ГРП и оборудования. Освобождение на 06:00.
Флот на стоянке Тагринского м/р.
На контроле: 42470_406Б_Тагринское_ВНС_150тн. 12.08. 01:00.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06ч 20м (на 08:00).</t>
    </r>
  </si>
  <si>
    <t>ОАО "НК "ЯНГПУР"
408-5 Присклоновое БП12,ГРП 80т. Готова.
312-12 Центрально-Пурпейское Ач3, 40т. Готова (согласован)
890-5 Метельное 2БП4 МГРП (4х30т), ЯнгПур. Готовность на 11.08 (на рассмотрении).
83 Метельное БП5, МГРП. Готовность 29-31.08 (нет данных)</t>
  </si>
  <si>
    <r>
      <t xml:space="preserve">10 порт. ГРП+. 10:05 - 12:05.  Р 385/355/385. ISIP - 205 (+24). Расход - 4,0 м3/мин. Vжид. - 423.3 м³ из них продавка 23.3м³. 120 тн проппанта с учётом миниГРП. Хорнер 373 атм. Эффективность 84%. Всего жидкости на 10 порт -  506.0 м3.
11 порт Активация+Замещение. 14:20 - 14:37. Р - 400/370/370, ISIP - 152. V жид- 31 м³. Расход -1,5-4,0 м3/мин. Трения общие/муфта ГРП-ПЗП: 218/62. Хаммер-эффект ярко выраженный.
11 порт МиниГРП. 15:45 - 15:58. V жид. - 48.7 м³, из них продавка 20.6м3. Р - 470/310/435, ISIP - 165. Расход - 4.0 м3/мин. Пропант 1 тн 40/70. Трения общие/муфта ГРП-ПЗП: 270/114 атм. Хаммер-эффект ярко выраженный.
11 порт ОГРП на 24:00.
</t>
    </r>
    <r>
      <rPr>
        <b/>
        <u/>
        <sz val="48"/>
        <rFont val="Times New Roman"/>
        <family val="1"/>
        <charset val="204"/>
      </rPr>
      <t>С последней операции ГРП прошло 03ч 55мин (на 16:00).</t>
    </r>
  </si>
  <si>
    <t>Флот ГРП на КП№-8 (база).
Кислота на месторождении 179.5м3 - 22%. 
Кислота в дороге 1 машина 22м3 - 35% г.Кемерово, 2 машина 22м3 - 35% г.Курган.
С последней операции ГРП прошло 30ч 40м (на 08:00).</t>
  </si>
  <si>
    <r>
      <rPr>
        <b/>
        <u/>
        <sz val="42"/>
        <rFont val="Times New Roman"/>
        <family val="1"/>
        <charset val="204"/>
      </rPr>
      <t>По скважине 51791 куст 601 Ю-Талинское м/р.</t>
    </r>
    <r>
      <rPr>
        <sz val="42"/>
        <rFont val="Times New Roman"/>
        <family val="1"/>
        <charset val="204"/>
      </rPr>
      <t xml:space="preserve">
'Мини ГРП +. 20:00 - 20:15. V - 40м3. 1 т 20/40. Рнач- 385атм, Рср- 300атм, Ркон- 265атм; ISIP - 145атм. Расход - 3.2 м3/мин; Общие потери - 120атм, в ИП и ПЗП - 13атм. Хаммер-эффект выраженный.
ГРП +. 2:20 - 3:05. V - 142.5м3 (Vобщ 201.5м3). С поверхности 39т: 5т - 20/40, 34т - 16/20. С миниГРП - 40т. По плану 40т, в пласт 39,8т. Расход - 3.4м3/мин. Загрузка гелланта - 6.3л/м3. Рнач- 410атм, Рср- 300атм, Ркон- 365атм; ISIP - 200атм. Прирост +55.
Демонтаж флота ГРП и оборудования. Освобождение территории на 05:00.
Переезд на 8826-534 Ю-Талинское, ЮК10, МГРП, ЗБС, 5ст*45т. Расстановка емкостного парка, затарка воды. Заезд флота на КП в 15:00.
</t>
    </r>
    <r>
      <rPr>
        <b/>
        <u/>
        <sz val="42"/>
        <rFont val="Times New Roman"/>
        <family val="1"/>
        <charset val="204"/>
      </rPr>
      <t xml:space="preserve">
С последней операции ГРП прошло 04ч 55мин (на 16:00).</t>
    </r>
  </si>
  <si>
    <t>5ст*45тн</t>
  </si>
  <si>
    <t xml:space="preserve">В/В: ЮТС - 3ед*17м3. Завезено 51м3. Плечо ~60км. </t>
  </si>
  <si>
    <t xml:space="preserve">В/В: ЮТС -3ед*17м3. Завезено 50м3.  Плечо ~25км. </t>
  </si>
  <si>
    <t>Аквамайер: затарка помпами-540м3.  Плечо 600м.</t>
  </si>
  <si>
    <t>Аквамайер: затарка помпами-560м3.  Плечо 600м.</t>
  </si>
  <si>
    <r>
      <t xml:space="preserve">11 порт ГРП+. 1:35 - 3:35.  Р 515/344/350. ISIP - 187 (+22). Расход - 4,0 м3/мин. Vжид. - 422.5 м³ из них продавка 22.6 м³. 120 тн проппанта с учётом миниГРП. Хорнер 384 атм. Эффективность 81%. Всего жидкости на 11 порт -  502.2 м3.
12 порт Активация+Замещение. 6:40 - 6:56. Р - 400/380/370, ISIP - 157. V жид- 32 м³. Расход -1,5-4,0 м3/мин. Трения общие/муфта ГРП-ПЗП: 213/60. Хаммер-эффект ярко выраженный.
12 порт МиниГРП. 8:55 - 9:08. V жид. - 46.7 м³, из них продавка 18.6 м3. Р - 395/330/370, ISIP - 169. Расход - 4.0 м3/мин. Пропант 1 тн 40/70. Трения общие/муфта ГРП-ПЗП: 201/48 атм. Хаммер-эффект ярко выраженный.
12 порт ОГРП на 17:00.
</t>
    </r>
    <r>
      <rPr>
        <b/>
        <u/>
        <sz val="48"/>
        <rFont val="Times New Roman"/>
        <family val="1"/>
        <charset val="204"/>
      </rPr>
      <t>С последней операции ГРП прошло 04ч 25мин (на 08:00).</t>
    </r>
  </si>
  <si>
    <r>
      <rPr>
        <sz val="48"/>
        <color theme="1"/>
        <rFont val="Times New Roman"/>
        <family val="1"/>
        <charset val="204"/>
      </rPr>
      <t>Переезд 100км на скв.408 к.5 Присклонового м/р. БП12, ГРП 80т. Готова.</t>
    </r>
    <r>
      <rPr>
        <b/>
        <u/>
        <sz val="48"/>
        <color theme="1"/>
        <rFont val="Times New Roman"/>
        <family val="1"/>
        <charset val="204"/>
      </rPr>
      <t xml:space="preserve">
</t>
    </r>
    <r>
      <rPr>
        <sz val="48"/>
        <color theme="1"/>
        <rFont val="Times New Roman"/>
        <family val="1"/>
        <charset val="204"/>
      </rPr>
      <t>Монтаж флота ГРП и оборудования. Расстановка емкостного парка. Завоз воды.
Начало работ планируется на 15:00. МиниГРП на 18:00.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22ч 30мин (на 08:00).</t>
    </r>
  </si>
  <si>
    <r>
      <t xml:space="preserve">БПО г. Радужный. Тех. обслуживание. Мобилизация на БПО г. Пыть-Ях.
БПО г.Радужный: блендер 076-ремонт кулисы, станция контроля-420, НВД-9397-сварочные работы, гидратационная установка-4547-ремонт освещения,виброленты, 2 площадки, КМУ, С/Т, вахтовка-910, песковоз-075-ремонт сцепления, УНБ-504, А/кран-572, водовозка-021.
БПО г.Сургут: НВД 18-19 - ремонт радиатора, С/Т-764+НВД 54-04-ремонт пневмосистемы, С/Т 336+НВД 08-76, а/кран-716, С/Т-784+хим.машина-6577-ремонт электрики..
</t>
    </r>
    <r>
      <rPr>
        <b/>
        <u/>
        <sz val="46"/>
        <rFont val="Times New Roman"/>
        <family val="1"/>
        <charset val="204"/>
      </rPr>
      <t>С последней операции ГРП прошло 140 ч 55 мин (на 08:00).</t>
    </r>
  </si>
  <si>
    <t>10 из 10</t>
  </si>
  <si>
    <r>
      <t xml:space="preserve">9 стадия. ГРП 60т (+). 19:55 - 20:59, Vж - 208,6м3. Рнач-420, Рср-370, Ркон-380, ISIP -. 
10 стадия Активация+Замещение: 20:59 - 21:02, Vж-15м3. Рнач-385, Рср-350, Ркон-343, ISIP - 178. Общие потери 165 атм, в ИП и ПЗП 0 атм. Хаммер-эффект выраженный.
Стадия 10 ГРП 60т (+). 08:30 - 09:35, Vж - 206.3м3. Рнач-405, Рср-350, Ркон-373. ISIP - 199 (прирост + 11 атм).
Демонтаж флота ГРП и оборудования. Освобождение на 14:00.
Согласование дальнейшего движения.
Планируется завоз НКТ на скв 3070/242 Тарасовское м/р.
</t>
    </r>
    <r>
      <rPr>
        <b/>
        <u/>
        <sz val="46"/>
        <rFont val="Times New Roman"/>
        <family val="1"/>
        <charset val="204"/>
      </rPr>
      <t>С последней операции ГРП прошло 11ч 01мин (на 08:00).</t>
    </r>
  </si>
  <si>
    <t>10.08.2022г</t>
  </si>
  <si>
    <t xml:space="preserve">НК-Транс: 4ед по 20м3: 260м3. Плечо  0м. </t>
  </si>
  <si>
    <t xml:space="preserve">НК-Транс: 4ед по 20м3: 0м3. Плечо  0м. </t>
  </si>
  <si>
    <r>
      <t xml:space="preserve">
Флот на стоянке Тагринского м/р.
На контроле: 42470_406Б_Тагринское_ВНС_150тн., (дизайн на согласовании), готова. Заезд флота, после освобождения позиции 11.08.2022г 2-я смена
</t>
    </r>
    <r>
      <rPr>
        <u/>
        <sz val="48"/>
        <color theme="1"/>
        <rFont val="Times New Roman"/>
        <family val="1"/>
        <charset val="204"/>
      </rPr>
      <t>С последней операции ГРП прошло 14ч 20м (на 16:00).</t>
    </r>
  </si>
  <si>
    <r>
      <t xml:space="preserve">Флот ГРП на КП№-8 (база).
</t>
    </r>
    <r>
      <rPr>
        <u/>
        <sz val="48"/>
        <rFont val="Times New Roman"/>
        <family val="1"/>
        <charset val="204"/>
      </rPr>
      <t xml:space="preserve">
С последней операции ГРП прошло 38ч 40м (на 16:00).</t>
    </r>
  </si>
  <si>
    <t xml:space="preserve">
1_Песчаный ЛУ_Нх-4-1-3, 3 тн., (дизайн на согласовании).</t>
  </si>
  <si>
    <r>
      <t>В/В (ПС)-2шт по 10м3.  Завоз жидкости 0м3. Плечо</t>
    </r>
    <r>
      <rPr>
        <b/>
        <sz val="38"/>
        <rFont val="Times New Roman"/>
        <family val="1"/>
        <charset val="204"/>
      </rPr>
      <t xml:space="preserve"> 0км.</t>
    </r>
  </si>
  <si>
    <r>
      <t>В/В (ПС)-2шт по 10м3.  Завоз жидкости 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0км </t>
    </r>
  </si>
  <si>
    <r>
      <t xml:space="preserve">
Монтаж флота ГРП и оборудования. Расстановка емкостного парка. Завоз воды.
Настройка и тестирование блендера (связь со станцией и калибровка хим.насосов)
Замещение планируется на 18:00 (завоз жидкости 80м3, завоз проппанта-20тн продолжаем)
</t>
    </r>
    <r>
      <rPr>
        <u/>
        <sz val="48"/>
        <rFont val="Times New Roman"/>
        <family val="1"/>
        <charset val="204"/>
      </rPr>
      <t>С последней операции ГРП прошло 30ч 30мин (на 16:00).</t>
    </r>
  </si>
  <si>
    <r>
      <t xml:space="preserve">Переезд на 8826-534 Ю-Талинское, ЮК10, МГРП, ЗБС, 5ст*45т. Расстановка емкостного парка, затарка воды. 
Заезд флота на КП в 15:00.
Расстановка СПТ. Монтаж флота.
</t>
    </r>
    <r>
      <rPr>
        <b/>
        <sz val="48"/>
        <rFont val="Times New Roman"/>
        <family val="1"/>
        <charset val="204"/>
      </rPr>
      <t>1 стадия  Активация порта (+)  Ракт - 530атм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Замещение +   16:10 - 16:40</t>
    </r>
    <r>
      <rPr>
        <sz val="48"/>
        <rFont val="Times New Roman"/>
        <family val="1"/>
        <charset val="204"/>
      </rPr>
      <t xml:space="preserve">
V - 23.5м3   Рнач - 530атм, Рср- 525атм, Ркон- 525атм; 
Расход - 2.0 м3/мин;   ISIP - 430атм  Общие потери- 95атм, в ИП и ПЗП- 0атм
Хаммер-эффект выраженный.
</t>
    </r>
    <r>
      <rPr>
        <u/>
        <sz val="48"/>
        <rFont val="Times New Roman"/>
        <family val="1"/>
        <charset val="204"/>
      </rPr>
      <t>С последней операции ГРП прошло 12ч 55мин (на 16:00).</t>
    </r>
  </si>
  <si>
    <t xml:space="preserve"> Центрально-Пурпейское м/р ОАО "НК "ЯНГПУР"</t>
  </si>
  <si>
    <r>
      <t xml:space="preserve">
Демонтаж флота ГРП и оборудования. Освобождение на 14:00.
Зачистка территории, сдача куста в процессе.
На контроле: скв.'1554-42Б Барсуковское БС8 3т ПАА, ОД. Готовность на 10:00 11.08 (согласован)
Завоз НКТ на скв 3070/242 Тарасовское м/р.
</t>
    </r>
    <r>
      <rPr>
        <u/>
        <sz val="48"/>
        <rFont val="Times New Roman"/>
        <family val="1"/>
        <charset val="204"/>
      </rPr>
      <t>С последней операции ГРП прошло 19ч 01мин (на 16:00).</t>
    </r>
  </si>
  <si>
    <r>
      <t xml:space="preserve">
</t>
    </r>
    <r>
      <rPr>
        <b/>
        <sz val="48"/>
        <rFont val="Times New Roman"/>
        <family val="1"/>
        <charset val="204"/>
      </rPr>
      <t>12 порт  ГРП+  17:30 - 19:30</t>
    </r>
    <r>
      <rPr>
        <sz val="48"/>
        <rFont val="Times New Roman"/>
        <family val="1"/>
        <charset val="204"/>
      </rPr>
      <t xml:space="preserve">
 Р 480/300/350  ISIP - 177 (+8)
Расход - 4,0 м3/мин  Vжид. - 430.5 м³ из них продавка 20.6 м³
120 тн проппанта с учётом миниГРП.
Хорнер 362 атм. Эффективность 80%. 
Всего жидкости на 12 порт -  509.2 м3.
</t>
    </r>
    <r>
      <rPr>
        <u/>
        <sz val="48"/>
        <rFont val="Times New Roman"/>
        <family val="1"/>
        <charset val="204"/>
      </rPr>
      <t>С последней операции ГРП прошло 12ч 25мин (на 16:00).</t>
    </r>
  </si>
  <si>
    <t>12 из 14</t>
  </si>
  <si>
    <r>
      <t>Замещение:  19:00 - 19:10, Vж-22м3.</t>
    </r>
    <r>
      <rPr>
        <sz val="48"/>
        <color theme="1"/>
        <rFont val="Times New Roman"/>
        <family val="1"/>
        <charset val="204"/>
      </rPr>
      <t xml:space="preserve">
На заполнение 8м3  Рнач-509, Рср-376, Ркон-355 
ISIP - 90  Общие потери 265 атм, в ИП и ПЗП 125 атм. 
Хаммер-эффект неудовлетворительный.
</t>
    </r>
    <r>
      <rPr>
        <b/>
        <sz val="48"/>
        <color theme="1"/>
        <rFont val="Times New Roman"/>
        <family val="1"/>
        <charset val="204"/>
      </rPr>
      <t>миниГРП(+). 22:35-22:55</t>
    </r>
    <r>
      <rPr>
        <sz val="48"/>
        <color theme="1"/>
        <rFont val="Times New Roman"/>
        <family val="1"/>
        <charset val="204"/>
      </rPr>
      <t xml:space="preserve">(10.08.2022) . V-55м3, 2т(20/40). 
На заполнение 8м3  Рнач-463, Рср-312, Ркон-270, ISIP-62. 
Общие потери 208атм, в ИП и ПЗП 68 атм. Хаммер-эффект слабовыраженный.
В связи с низкой эффективность план 50 (факт 18) и сниженными значениями чистого давления план 86атм(факт 50), предлагается снизить тоннаж до 50т с буфером 90м3. Для принятия решения о снижении тоннажа представителям ЯНГПУР необходимо провести собрание. 
Согласование  по тоннажу
</t>
    </r>
    <r>
      <rPr>
        <u/>
        <sz val="48"/>
        <color theme="1"/>
        <rFont val="Times New Roman"/>
        <family val="1"/>
        <charset val="204"/>
      </rPr>
      <t>С последней операции ГРП прошло 46ч 30мин (на 08:00).</t>
    </r>
  </si>
  <si>
    <r>
      <rPr>
        <b/>
        <sz val="48"/>
        <rFont val="Times New Roman"/>
        <family val="1"/>
        <charset val="204"/>
      </rPr>
      <t>Замещение +  13:33 - 13:40</t>
    </r>
    <r>
      <rPr>
        <sz val="48"/>
        <rFont val="Times New Roman"/>
        <family val="1"/>
        <charset val="204"/>
      </rPr>
      <t xml:space="preserve">
V - 14.8м3  Рнач - 468атм, Рср- 337атм, Ркон- 270атм; 
Расход - 3.4 м3/мин;   ISIP - 149атм
Общие потери- 121атм, в ИП и ПЗП- 11атм
Хаммер-эффект выраженный.
</t>
    </r>
    <r>
      <rPr>
        <b/>
        <sz val="48"/>
        <rFont val="Times New Roman"/>
        <family val="1"/>
        <charset val="204"/>
      </rPr>
      <t xml:space="preserve">Мини ГРП +  18:01 - 18:15  V - 33.8м3  1 т 20/40
</t>
    </r>
    <r>
      <rPr>
        <sz val="48"/>
        <rFont val="Times New Roman"/>
        <family val="1"/>
        <charset val="204"/>
      </rPr>
      <t xml:space="preserve">Рнач- 278атм, Рср- 270атм, Ркон- 266атм; 
ISIP - 150атм  Расход - 3.4 м3/мин; 
Общие потери - 116атм, в ИП и ПЗП - 6атм
Хаммер-эффект выраженный.
</t>
    </r>
    <r>
      <rPr>
        <u/>
        <sz val="48"/>
        <rFont val="Times New Roman"/>
        <family val="1"/>
        <charset val="204"/>
      </rPr>
      <t>С последней операции ГРП прошло 16ч 50мин (на 16:00).</t>
    </r>
  </si>
  <si>
    <r>
      <t xml:space="preserve">Флот ГРП на КП№-8 (база).
</t>
    </r>
    <r>
      <rPr>
        <u/>
        <sz val="48"/>
        <rFont val="Times New Roman"/>
        <family val="1"/>
        <charset val="204"/>
      </rPr>
      <t>С последней операции ГРП прошло 54ч 40м (на 16:00).</t>
    </r>
  </si>
  <si>
    <t xml:space="preserve">БПО г. Радужный. Тех. обслуживание. Мобилизация на БПО г. Пыть-Ях.
На  БПО г. Пыть-Ях (2 жилых вагона)
БПО г.Радужный: блендер 076-ремонт кулисы, станция контроля-420, НВД-9397-сварочные работы, гидратационная установка-4547-ремонт освещения, виброленты, 2 площадки, КМУ, С/Т, вахтовка-910, песковоз-075-ремонт сцепления, УНБ-504, А/кран-572, водовозка-021, ППУ 272
БПО г.Сургут: НВД 18-19 - ремонт радиатора, С/Т-764+НВД 54-04-ремонт пневмосистемы, С/Т 336+НВД 08-76, а/кран-е044ов 186, С/Т-784+хим.машина-6577-ремонт электрики.
</t>
  </si>
  <si>
    <r>
      <t xml:space="preserve">БПО г. Радужный. Тех. обслуживание. Мобилизация на БПО г. Пыть-Ях.
</t>
    </r>
    <r>
      <rPr>
        <u/>
        <sz val="46"/>
        <rFont val="Times New Roman"/>
        <family val="1"/>
        <charset val="204"/>
      </rPr>
      <t>С последней операции ГРП прошло 164 ч 55 мин (на 08:00).</t>
    </r>
  </si>
  <si>
    <r>
      <rPr>
        <b/>
        <sz val="50"/>
        <color theme="1"/>
        <rFont val="Times New Roman"/>
        <family val="1"/>
        <charset val="204"/>
      </rPr>
      <t>ОАО "НК "ЯНГПУР"</t>
    </r>
    <r>
      <rPr>
        <sz val="50"/>
        <color theme="1"/>
        <rFont val="Times New Roman"/>
        <family val="1"/>
        <charset val="204"/>
      </rPr>
      <t xml:space="preserve">
312-12 Центрально-Пурпейское Ач3, 40т. Готова (согласован)
890-5 Метельное 2БП4 МГРП (4х50т), ЯнгПур. Готовность на 11.08 (на рассмотрении).
883 Метельное БП5, МГРП. Готовность 29-31.08 (нет данных)</t>
    </r>
  </si>
  <si>
    <t>ГНКТ "Ветеран":
4ф: 1524-124 Суторминское, переезд флота.
9ф: 1705-7 Муравленковское, освоение.
Конкуренты:
Альянс:
1ф. 2014-4 Крайнее МСГРП-4 по 50, переезд, монтаж.
3ф. 3232-86 Сугмутское МСГРП-7 по 30т, переезд флота.
4Ф. БПО, 4922-328 Вынгапуровское ГРП 60т освобождение 11.08.2022 в 20:00. 
Кежуй: 
1ф. 303-24 Карамовское, МСГРП-5 по 90т(начинают с 3ст), 4ст пр к МиниГРП.
3ф. 987-10 Карамовское, МСГРП-9по 90т, 1ст пр к ОГРП.
КАТКО: 
3ф. БПО, в подготовке скв. 644-21 Карамовское МСГРП-8 по 90т, готовность ориентировочно на 12.08.2022. 05:00.</t>
  </si>
  <si>
    <r>
      <rPr>
        <b/>
        <sz val="48"/>
        <color theme="1"/>
        <rFont val="Times New Roman"/>
        <family val="1"/>
        <charset val="204"/>
      </rPr>
      <t>DI-11_8_Дулисьминское_ГРП_5т (дизайн согласован). Заезд бр. КРС.</t>
    </r>
    <r>
      <rPr>
        <sz val="48"/>
        <color theme="1"/>
        <rFont val="Times New Roman"/>
        <family val="1"/>
        <charset val="204"/>
      </rPr>
      <t xml:space="preserve">
1512_12_Дулисьминское_ГРП_5т(ожидание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  </r>
  </si>
  <si>
    <t>1554-42Б Барсуковское БС8 3т ПАА, ОД. Готовность на 18:00 11.08 (согласован)
6027-12 С-Тарасовское БП14 50т, ВНС. Готовность на 18:00 12.08 (согласован)
3103-152Г Тарасовское Ач3 30т, ЗБС. Готовность на 18:00 12.08 (согласован)
1651-39 Тарасовское Ач3 30т, ЗБС. Готовность на 13.08 (согласован)
3070-242 Тарасовское Ач3 30т, ЗБС. Готовность на 14.08 (в разработке)
160-9 ВерхнеПурпейское 0БП8 60т, ОД. Готовность на 16.08 (в разработке)
2009-42 Барсуковское 2БС7 5т, ОД. Готовность на 17.08 (согласован)</t>
  </si>
  <si>
    <t xml:space="preserve">Спущен КЛ в ожидании НКТ:
4279-216Б С-Талинское, ЮК3-5, 80т, (01.06.22);
2767-164 С-Талинское, ЮК4 (08.06.22);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6797-317 Ю-Талинское, ЮК10 (15.07.22);
4053-171 С-Талинское, ЮК4 (25.07.22);
2861-127 С-Талинское, ЮК2-4 (27.07.22);
2550-36Б С-Талинское, ЮК10 (28.07.22);
7431-337 Ю-Талинское, ЮК10 (29.07.22);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
</t>
  </si>
  <si>
    <t xml:space="preserve">ГОТОВЫ К ГРП:
5827-167 С-Талинское, ЮК4-5, 80т, готова (дизайн согласован); 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В ПОДГОТОВКЕ КРС: 
1976-542Б1 Ю-Талинское, ЮК11, 25т, посадка/опрессовка пакера (+), освобождение КРС на 11:00/11.08 (дизайн на согласовании);
3038-67 С-Талинское, ЮК10, 40т, с-к пакера ГРП (дизайн на согласовании);
4103-171 С-Талинское, ЮК2-4, 100т, с-к пакера ГРП (дизайн на согласовании);
3379-83 С-Талинское, ЮК2-4, 100т, ГИС ПВР (очередность подготовки дизайна); </t>
  </si>
  <si>
    <t>42472_406Б_Тагринское ~12.08
42543_406Б_Тагринское_ВНС_80тн., (дизайн на согласовании), готовность ~12.08.</t>
  </si>
  <si>
    <t>На контроле: '42470_406Б_Тагринское_ВНС_150тн., (дизайн на согласовании), готова.  Заезд флота, после освобождения позиции 11.08.2022г 2-я смена</t>
  </si>
  <si>
    <r>
      <rPr>
        <b/>
        <sz val="48"/>
        <rFont val="Times New Roman"/>
        <family val="1"/>
        <charset val="204"/>
      </rPr>
      <t>13 порт   Активация+Замещение  21:20 - 21:35</t>
    </r>
    <r>
      <rPr>
        <sz val="48"/>
        <rFont val="Times New Roman"/>
        <family val="1"/>
        <charset val="204"/>
      </rPr>
      <t xml:space="preserve">  Р - 555/540/545, ISIP - 160  V жид- 31 м³.  Расход -1,5-4,0 м3/мин  Трения общие/муфта ГРП-ПЗП: 376/223  Хаммер-эффект выраженный.
</t>
    </r>
    <r>
      <rPr>
        <b/>
        <sz val="48"/>
        <rFont val="Times New Roman"/>
        <family val="1"/>
        <charset val="204"/>
      </rPr>
      <t xml:space="preserve">
13 порт   МиниГРП  </t>
    </r>
    <r>
      <rPr>
        <sz val="48"/>
        <rFont val="Times New Roman"/>
        <family val="1"/>
        <charset val="204"/>
      </rPr>
      <t xml:space="preserve">22:55 - 23:10  V жид. - 59.0 м³, из них продавка 17.8 м3
Р - 525/450/405, ISIP - 172  Расход - 4.0 м3/мин  Пропант 1 тн 40/70  Трения общие/муфта ГРП-ПЗП: 233/80 атм   Хаммер-эффект выраженный.
</t>
    </r>
    <r>
      <rPr>
        <b/>
        <sz val="48"/>
        <rFont val="Times New Roman"/>
        <family val="1"/>
        <charset val="204"/>
      </rPr>
      <t xml:space="preserve">13 порт   МиниГРП 2  0:40 - 0:52 </t>
    </r>
    <r>
      <rPr>
        <sz val="48"/>
        <rFont val="Times New Roman"/>
        <family val="1"/>
        <charset val="204"/>
      </rPr>
      <t xml:space="preserve"> V жид. - 45.7 м³, из них продавка 17.8 м3
Р - 405/380/375, ISIP - 175  Расход - 4.0 м3/мин
Пропант 1 тн 20/40  Трения общие/муфта ГРП-ПЗП: 200/47 атм
Хаммер-эффект выраженный.
осн.ГРП 13ст планируется на 09:00
</t>
    </r>
    <r>
      <rPr>
        <u/>
        <sz val="48"/>
        <rFont val="Times New Roman"/>
        <family val="1"/>
        <charset val="204"/>
      </rPr>
      <t>С последней операции ГРП прошло 12ч 30мин (на 08:00).</t>
    </r>
  </si>
  <si>
    <t>42117_407_Тагринское, ВНС, 14 ст. х 120 тн.(дизайн в разработке), ~ готовность на 17-18.08.</t>
  </si>
  <si>
    <t xml:space="preserve">ГОТОВЫ К ГРП:
5827-167 С-Талинское, ЮК4-5, 80т, готова (дизайн согласован); 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В ПОДГОТОВКЕ КРС: 
1976-542Б1 Ю-Талинское, ЮК11, 25т, посадка/опрессовка пакера (+), освобождение КРС на 11:00/11.08 (дизайн на согласовании);
3038-67 С-Талинское, ЮК10, 40т, с-к пакера ГРП (дизайн на согласовании);
3379-83 С-Талинское, ЮК2-4, 100т, ГИС ПВР (очередность подготовки дизайна); 
</t>
  </si>
  <si>
    <r>
      <t>'В/В: ЮТС-2ед 17м3.   1ед 10м3 Завезено-393м3. Плечо 6км.</t>
    </r>
    <r>
      <rPr>
        <b/>
        <sz val="38"/>
        <color theme="1"/>
        <rFont val="Times New Roman"/>
        <family val="1"/>
        <charset val="204"/>
      </rPr>
      <t xml:space="preserve"> </t>
    </r>
  </si>
  <si>
    <t>890-5 Метельное 2БП4 МГРП (4х50т), ЯнгПур. Готовность на 11.08 (на рассмотрении).
883 Метельное БП5, МГРП. Готовность 29-31.08 (нет данных)</t>
  </si>
  <si>
    <t>В/В  ЮТС 2ед по 17м3. Завезено -17м3. Плечо 12км.</t>
  </si>
  <si>
    <t>В/В  ЮТС 3ед по 17м3, 1ед - 10м3.  Завезено - 51м3. Плечо 12км.</t>
  </si>
  <si>
    <t>В/В  ЮТС 1ед*17м3. 1ед*10м3. Завезено 44м3. Плечо 23км.</t>
  </si>
  <si>
    <r>
      <t>В/В: "ЮТС" 2ед по 17м3.  Завоз жидкости 119м3.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</si>
  <si>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t xml:space="preserve">В/В: "ЮТС" 2ед по 17м3.  Завоз жидкости 119м3. </t>
    </r>
    <r>
      <rPr>
        <b/>
        <sz val="38"/>
        <rFont val="Times New Roman"/>
        <family val="1"/>
        <charset val="204"/>
      </rPr>
      <t>Плечо 20км.</t>
    </r>
  </si>
  <si>
    <t>120тн</t>
  </si>
  <si>
    <r>
      <t xml:space="preserve">Планировка территории КП с 09:00 до 12:00 с бульдозером. Расстановка СПТ и емкостного парка.
Монтаж флота-100%.
</t>
    </r>
    <r>
      <rPr>
        <b/>
        <sz val="48"/>
        <color theme="1"/>
        <rFont val="Times New Roman"/>
        <family val="1"/>
        <charset val="204"/>
      </rPr>
      <t xml:space="preserve">Замещение +   16:16 - 16:22  </t>
    </r>
    <r>
      <rPr>
        <sz val="48"/>
        <color theme="1"/>
        <rFont val="Times New Roman"/>
        <family val="1"/>
        <charset val="204"/>
      </rPr>
      <t xml:space="preserve">V - 15 м3  Рнач- 455, Рср- 380, Ркон- 253; 
Расход - 3.4 м3/мин;   ISIP - 147 атм  Общие потери - 106 атм, в ИП и ПЗП -  8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'1 стадия  Мини ГРП +  19:30 - 20:00</t>
    </r>
    <r>
      <rPr>
        <sz val="48"/>
        <color theme="1"/>
        <rFont val="Times New Roman"/>
        <family val="1"/>
        <charset val="204"/>
      </rPr>
      <t xml:space="preserve">  V - 49 м3
1 т 20/40  Рнач- 560атм, Рср- 530атм, Ркон- 510атм; 
ISIP - 430атм  Расход - 2.1 м3/мин;   Общие потери - 80атм, в ИП и ПЗП - 0атм
Хаммер-эффект выраженный.
</t>
    </r>
    <r>
      <rPr>
        <u/>
        <sz val="48"/>
        <color theme="1"/>
        <rFont val="Times New Roman"/>
        <family val="1"/>
        <charset val="204"/>
      </rPr>
      <t>С последней операции ГРП прошло 20ч 47мин (на 16:00).</t>
    </r>
  </si>
  <si>
    <t xml:space="preserve">В/В: ЮТС - 3ед*17м3. Завезено 170м3. Плечо ~25км. </t>
  </si>
  <si>
    <r>
      <rPr>
        <b/>
        <sz val="48"/>
        <rFont val="Times New Roman"/>
        <family val="1"/>
        <charset val="204"/>
      </rPr>
      <t xml:space="preserve">1 стадия  Мини ГРП +  19:30 - 20:00 </t>
    </r>
    <r>
      <rPr>
        <sz val="48"/>
        <rFont val="Times New Roman"/>
        <family val="1"/>
        <charset val="204"/>
      </rPr>
      <t xml:space="preserve">
V - 49 м3  1 т 20/40  Рнач- 560атм, Рср- 530атм, Ркон- 510атм; 
ISIP - 430атм  Расход - 2.1 м3/мин;   Общие потери - 80атм, в ИП и ПЗП - 0атм
Хаммер-эффект выраженный.
</t>
    </r>
    <r>
      <rPr>
        <b/>
        <sz val="48"/>
        <rFont val="Times New Roman"/>
        <family val="1"/>
        <charset val="204"/>
      </rPr>
      <t xml:space="preserve">1 стадия  ГРП +   2:30 - 3:15  </t>
    </r>
    <r>
      <rPr>
        <sz val="48"/>
        <rFont val="Times New Roman"/>
        <family val="1"/>
        <charset val="204"/>
      </rPr>
      <t xml:space="preserve">V - 117.6м3 (Vобщ 190.1м3) 
С поверхности 19т: 19т - 20/40, в пласт 19,8т.   Расход - 2.0 - 3.3м3/мин   Загрузка гелланта 7.1л/м3   Рнач- 540атм, Рср- 400атм, Ркон- 490атм;   ISIP - 370атм
Активация/замещение 2ст планируется на 12:00
</t>
    </r>
    <r>
      <rPr>
        <u/>
        <sz val="48"/>
        <rFont val="Times New Roman"/>
        <family val="1"/>
        <charset val="204"/>
      </rPr>
      <t xml:space="preserve">
С последней операции ГРП прошло 04ч 45мин (на 08:00).</t>
    </r>
  </si>
  <si>
    <t>В/В  ЮТС 2ед*17м3. 1ед*10м3 ПС 1ед-10м3.  Завезено 186м3. Плечо 23км.</t>
  </si>
  <si>
    <t xml:space="preserve">В/В: ЮТС -3ед*17м3. Завезено 102м3.  Плечо ~25км. </t>
  </si>
  <si>
    <r>
      <rPr>
        <b/>
        <sz val="48"/>
        <rFont val="Times New Roman"/>
        <family val="1"/>
        <charset val="204"/>
      </rPr>
      <t xml:space="preserve">Смена движения на скв.'312-12 Центрально-Пурпейское Ач3, 40т. Готова </t>
    </r>
    <r>
      <rPr>
        <sz val="48"/>
        <rFont val="Times New Roman"/>
        <family val="1"/>
        <charset val="204"/>
      </rPr>
      <t xml:space="preserve">(согласован)
Флот в переезде.
Заезд флота планируется на 11:00
Замещение на 15:00
</t>
    </r>
    <r>
      <rPr>
        <u/>
        <sz val="48"/>
        <rFont val="Times New Roman"/>
        <family val="1"/>
        <charset val="204"/>
      </rPr>
      <t>С последней операции ГРП прошло 35ч 01мин (на 08:00).</t>
    </r>
  </si>
  <si>
    <r>
      <rPr>
        <b/>
        <sz val="48"/>
        <rFont val="Times New Roman"/>
        <family val="1"/>
        <charset val="204"/>
      </rPr>
      <t xml:space="preserve">ГРП +   22:47 - 23:53 </t>
    </r>
    <r>
      <rPr>
        <sz val="48"/>
        <rFont val="Times New Roman"/>
        <family val="1"/>
        <charset val="204"/>
      </rPr>
      <t xml:space="preserve">V - 190.6м3 (Vобщ 239.2м3) 
С поверхности 89т: 17т - 20/40, 72т - 16/20. С миниГРП - 90т. По плану 90т, в пласт 89.8т.   Расход - 3.4м3/мин  Загрузка гелланта - 3.0кг/м3
Рнач- 312атм, Рср- 278атм, Ркон- 263атм;   ISIP - 154атм  Прирост +4
</t>
    </r>
    <r>
      <rPr>
        <b/>
        <sz val="48"/>
        <rFont val="Times New Roman"/>
        <family val="1"/>
        <charset val="204"/>
      </rPr>
      <t>Работы на скважине 3598 куст 93 С/Талинского м/р закончены</t>
    </r>
    <r>
      <rPr>
        <sz val="48"/>
        <rFont val="Times New Roman"/>
        <family val="1"/>
        <charset val="204"/>
      </rPr>
      <t xml:space="preserve">. Демонтаж флота.
</t>
    </r>
    <r>
      <rPr>
        <b/>
        <sz val="48"/>
        <rFont val="Times New Roman"/>
        <family val="1"/>
        <charset val="204"/>
      </rPr>
      <t>Переезд флота на скв.4103-171 С-Талинское</t>
    </r>
    <r>
      <rPr>
        <sz val="48"/>
        <rFont val="Times New Roman"/>
        <family val="1"/>
        <charset val="204"/>
      </rPr>
      <t xml:space="preserve"> ЮК2-4_90т(дизайн на согласовании). 
Флот находится перед кустовой площадкой. Ожидание освобождения устья бр.КРС на 12:00
</t>
    </r>
    <r>
      <rPr>
        <u/>
        <sz val="48"/>
        <rFont val="Times New Roman"/>
        <family val="1"/>
        <charset val="204"/>
      </rPr>
      <t xml:space="preserve">
С последней операции ГРП прошло 08ч 00мин (на 08:00).</t>
    </r>
  </si>
  <si>
    <r>
      <rPr>
        <b/>
        <sz val="48"/>
        <rFont val="Times New Roman"/>
        <family val="1"/>
        <charset val="204"/>
      </rPr>
      <t xml:space="preserve">ГРП +   04:55 - 06:00;  V - 185.8 м³ (Vобщ. - 200.8 м3) </t>
    </r>
    <r>
      <rPr>
        <sz val="48"/>
        <rFont val="Times New Roman"/>
        <family val="1"/>
        <charset val="204"/>
      </rPr>
      <t xml:space="preserve">
С поверхности  90т: 18т - 20/40, 72т - 16/20.По плану 90 т, в пласт 89.8 т. 
Расход - 3.4 м3/мин   Загрузка гелланта 3.0 кг/м3
Рнач- 335, Рср- 230, Ркон- 290;  ISIP - 175 атм.
Прирост + 28 ( от замещения)
</t>
    </r>
    <r>
      <rPr>
        <b/>
        <sz val="48"/>
        <rFont val="Times New Roman"/>
        <family val="1"/>
        <charset val="204"/>
      </rPr>
      <t>Работы на скважине 3851 куст 305 С/Талинского м/р закончены</t>
    </r>
    <r>
      <rPr>
        <sz val="48"/>
        <rFont val="Times New Roman"/>
        <family val="1"/>
        <charset val="204"/>
      </rPr>
      <t xml:space="preserve">. Демонтаж флота. Освобождение территории.
Переезд флота на скв.3559-302 С-Талинское, ЮК2-5, 120т, ГИС ПВР(дизайн в разработке);   
С 12:00 планирунтся расстановка емкостного парка и затарка жидкости.
В 15:00 планируется заезд флота на куст
</t>
    </r>
    <r>
      <rPr>
        <u/>
        <sz val="48"/>
        <rFont val="Times New Roman"/>
        <family val="1"/>
        <charset val="204"/>
      </rPr>
      <t>С последней операции ГРП прошло 02ч 00мин (на 08:00).</t>
    </r>
    <r>
      <rPr>
        <sz val="48"/>
        <rFont val="Times New Roman"/>
        <family val="1"/>
        <charset val="204"/>
      </rPr>
      <t xml:space="preserve">
</t>
    </r>
  </si>
  <si>
    <t>11.08.2022г</t>
  </si>
  <si>
    <t xml:space="preserve">В/В: ЮТС -3ед*17м3. Завезено 0м3.  Плечо ~25км. </t>
  </si>
  <si>
    <r>
      <t>'В/В: ЮТС-2ед 17м3.   1ед 10м3 Завезено-0м3. Плечо 6км.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</si>
  <si>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
'БПО г. Радужный. Тех. обслуживание. Мобилизация на БПО г. Пыть-Ях.
На  БПО г. Пыть-Ях (2 жилых вагона)
БПО г.Радужный: блендер 076-ремонт кулисы, станция контроля-420, НВД-9397-сварочные работы, гидратационная установка-4547-ремонт освещения, виброленты, 2 площадки, КМУ, С/Т, вахтовка-910, песковоз-075-ремонт сцепления, УНБ-504, А/кран-572, водовозка-021, ППУ 272
БПО г.Сургут: НВД 18-19 - ремонт радиатора, С/Т-764+НВД 54-04-ремонт пневмосистемы, С/Т 336+НВД 08-76, а/кран-е044ов 186, С/Т-784+хим.машина-6577-ремонт электрики.
</t>
    </r>
    <r>
      <rPr>
        <b/>
        <u/>
        <sz val="44"/>
        <rFont val="Times New Roman"/>
        <family val="1"/>
        <charset val="204"/>
      </rPr>
      <t>С последней операции ГРП прошло 172 ч 55 мин (на 16:00).</t>
    </r>
    <r>
      <rPr>
        <sz val="44"/>
        <rFont val="Times New Roman"/>
        <family val="1"/>
        <charset val="204"/>
      </rPr>
      <t xml:space="preserve">
</t>
    </r>
  </si>
  <si>
    <t>В/В  ЮТС 2ед*17м3. 1ед*10м3 ПС 1ед-10м3.  Завезено 50м3. Плечо 15км.</t>
  </si>
  <si>
    <r>
      <rPr>
        <sz val="48"/>
        <rFont val="Times New Roman"/>
        <family val="1"/>
        <charset val="204"/>
      </rPr>
      <t>Расстановка СПТ Флота .
На 16:00 монтаж оборудования Флота .продолжаем
Завоз тех-жидкости в V - 34м3.продолжаем
Замещение на 20:00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43ч 01мин (на 16:00).</t>
    </r>
  </si>
  <si>
    <t xml:space="preserve">'В/В: ЮТС -1ед 17м3, 1ед 10м3.  Завезено-170м3. Плечо 6км. </t>
  </si>
  <si>
    <r>
      <t>В/В: "ЮТС" 2ед по 17м3. 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</si>
  <si>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t xml:space="preserve">
Флот на стоянке Тагринского м/р.
На контроле: 42470_406Б_Тагринское_ВНС_150тн., (дизайн на согласовании), готова. Заезд флота при помощи тяговой техники , после </t>
    </r>
    <r>
      <rPr>
        <b/>
        <u/>
        <sz val="48"/>
        <color theme="1"/>
        <rFont val="Times New Roman"/>
        <family val="1"/>
        <charset val="204"/>
      </rPr>
      <t>освобождения позиции 42472_406Б_Тагринское ~12.08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38ч 20м (на 16:00).</t>
    </r>
  </si>
  <si>
    <t xml:space="preserve">В/В: ЮТС - 3ед*17м3. Завезено 150м3. Плечо ~25км. </t>
  </si>
  <si>
    <r>
      <rPr>
        <b/>
        <u/>
        <sz val="48"/>
        <rFont val="Times New Roman"/>
        <family val="1"/>
        <charset val="204"/>
      </rPr>
      <t xml:space="preserve">ПР к Замещению 2порт из 5:
Тест на приемистость 2порт ( - ) </t>
    </r>
    <r>
      <rPr>
        <sz val="48"/>
        <rFont val="Times New Roman"/>
        <family val="1"/>
        <charset val="204"/>
      </rPr>
      <t xml:space="preserve">
Согласование по дальнейшей работе.
</t>
    </r>
    <r>
      <rPr>
        <b/>
        <u/>
        <sz val="48"/>
        <rFont val="Times New Roman"/>
        <family val="1"/>
        <charset val="204"/>
      </rPr>
      <t>2 порт из 5:  ГВД 5подходов (+)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Активация порта (+). Ракт - 435атм.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Замещение (-) . 16:30 - 17:30. V - 7.2м3. </t>
    </r>
    <r>
      <rPr>
        <sz val="48"/>
        <rFont val="Times New Roman"/>
        <family val="1"/>
        <charset val="204"/>
      </rPr>
      <t xml:space="preserve">
Проведено ГВД в количестве 5 раз, далее активировали муфту ГРП порта №2, получили рост давления до 600атм- отсутствует приемистость
Запись давлений, согласование по дальнейшей работе.</t>
    </r>
    <r>
      <rPr>
        <sz val="48"/>
        <color rgb="FFFF0000"/>
        <rFont val="Times New Roman"/>
        <family val="1"/>
        <charset val="204"/>
      </rPr>
      <t xml:space="preserve"> 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12ч 45мин (на 16:00).</t>
    </r>
  </si>
  <si>
    <r>
      <t xml:space="preserve">
Переезд флота на скв.3559-302 С-Талинское, ЮК2-5, 120т, 
С 12:00 Расстановка емкостного парка и затарка жидкости.
Расстановка СПТ Флота ГРП. Завоз тех-жидкости в V - 34м3 продолжаем
Монтаж оборудования.
</t>
    </r>
    <r>
      <rPr>
        <b/>
        <u/>
        <sz val="48"/>
        <color theme="1"/>
        <rFont val="Times New Roman"/>
        <family val="1"/>
        <charset val="204"/>
      </rPr>
      <t xml:space="preserve">Замещение + . 17:05 - 17:09. V - 16 м³ . </t>
    </r>
    <r>
      <rPr>
        <sz val="48"/>
        <color theme="1"/>
        <rFont val="Times New Roman"/>
        <family val="1"/>
        <charset val="204"/>
      </rPr>
      <t xml:space="preserve">
Рнач- 505, Рср- 375, Ркон- 262;  Расход - 3.6 м³/мин; ISIP - 139 атм. 
Общие потери - 123 атм, в ИП и ПЗП -  7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10ч 00мин (на 16:00).</t>
    </r>
  </si>
  <si>
    <r>
      <t xml:space="preserve">В связи с низкой эффективность план 50 (факт 18) и сниженными значениями чистого давления план 86атм(факт 50), предлагается снизить тоннаж до 50т с буфером 90м3. Для принятия решения о снижении тоннажа представителям ЯНГПУР необходимо провести собрание. 
</t>
    </r>
    <r>
      <rPr>
        <b/>
        <u/>
        <sz val="48"/>
        <rFont val="Times New Roman"/>
        <family val="1"/>
        <charset val="204"/>
      </rPr>
      <t>Согласование  по тоннажу. Согласован меньший тоннаж 50тн.
ОГРП 50т (+).  13:15 - 14:20, Vж - 221,7м3. 
Рнач-368, Рср-272, Ркон-260, ISIP -94атм. Прирост +32атм
Демонтаж оборудования Флота.
Освобождение территории по скв 408 куст 5 Присклонового м/р на 19:00.
С последней операции ГРП прошло 01ч 40мин (на 16:00).</t>
    </r>
  </si>
  <si>
    <t>Метельное  м/р</t>
  </si>
  <si>
    <t>4*50тн</t>
  </si>
  <si>
    <r>
      <rPr>
        <b/>
        <u/>
        <sz val="44"/>
        <rFont val="Times New Roman"/>
        <family val="1"/>
        <charset val="204"/>
      </rPr>
      <t xml:space="preserve">13 порт из 14: ОГРП + . 9:55 - 11:55. </t>
    </r>
    <r>
      <rPr>
        <sz val="44"/>
        <rFont val="Times New Roman"/>
        <family val="1"/>
        <charset val="204"/>
      </rPr>
      <t xml:space="preserve">
 Р 505/350/365атм. ISIP - 196 (+21). Расход - 4,0 м3/мин. 
Vжид. - 446.7 м³ из них продавка 19.8 м³. 120 тн проппанта с учётом миниГРП.
Хорнер 389 атм. Эффективность 83%.  Всего жидкости на 13 порт -  582.4 м3.
</t>
    </r>
    <r>
      <rPr>
        <b/>
        <u/>
        <sz val="44"/>
        <rFont val="Times New Roman"/>
        <family val="1"/>
        <charset val="204"/>
      </rPr>
      <t xml:space="preserve">14 порт из 14: Активация + Замещение. 14:25 - 14:40. </t>
    </r>
    <r>
      <rPr>
        <sz val="44"/>
        <rFont val="Times New Roman"/>
        <family val="1"/>
        <charset val="204"/>
      </rPr>
      <t xml:space="preserve">
Р - 430/405/380, ISIP - 162атм. V жид- 30 м³. Расход -1,5-4,0 м3/мин. 
Трения общие/муфта ГРП-ПЗП: 218/6. Хаммер-эффект ярко  выраженный.
</t>
    </r>
    <r>
      <rPr>
        <b/>
        <u/>
        <sz val="44"/>
        <rFont val="Times New Roman"/>
        <family val="1"/>
        <charset val="204"/>
      </rPr>
      <t xml:space="preserve">14 порт из 14:  МиниГРП . 16:00 - 16:12. </t>
    </r>
    <r>
      <rPr>
        <sz val="44"/>
        <rFont val="Times New Roman"/>
        <family val="1"/>
        <charset val="204"/>
      </rPr>
      <t xml:space="preserve">
V жид. - 44.7 м³, из них продавка 17.0 м3. Р - 465/300/420, ISIP - 167атм.
Расход - 4.0 м3/мин. Пропант 1 тн 40/70. Трения общие/муфта ГРП-ПЗП: 253/101 атм.
Хаммер-эффект ярко выраженный.
</t>
    </r>
    <r>
      <rPr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 xml:space="preserve">
С последней операции ГРП прошло 04ч 05мин (на 16:00).</t>
    </r>
  </si>
  <si>
    <r>
      <t xml:space="preserve">Флот находится перед кустовой площадкой. Ожидание освобождения устья бр.КРС на 11:00.
С 11:00 Расстановка СПТ Флота ГРП.
Монтаж оборудования. 
Завоз тех-жидкости в V - 50м3 продолжаем
</t>
    </r>
    <r>
      <rPr>
        <b/>
        <u/>
        <sz val="48"/>
        <rFont val="Times New Roman"/>
        <family val="1"/>
        <charset val="204"/>
      </rPr>
      <t xml:space="preserve">Замещение на 17:30 
МиниГРП на 19:00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16ч 00мин (на 16:00).</t>
    </r>
  </si>
  <si>
    <t>14 из 14</t>
  </si>
  <si>
    <r>
      <t xml:space="preserve">
БПО г. Радужный. Тех. обслуживание. Мобилизация на БПО г. Пыть-Ях.
</t>
    </r>
    <r>
      <rPr>
        <b/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188 ч 55 мин (на 08:00).</t>
    </r>
  </si>
  <si>
    <r>
      <rPr>
        <b/>
        <u/>
        <sz val="48"/>
        <rFont val="Times New Roman"/>
        <family val="1"/>
        <charset val="204"/>
      </rPr>
      <t>14 порт из 14:  ГРП+ . 22:50 - 00:50.</t>
    </r>
    <r>
      <rPr>
        <sz val="48"/>
        <rFont val="Times New Roman"/>
        <family val="1"/>
        <charset val="204"/>
      </rPr>
      <t xml:space="preserve">
 Р 495/320/380атм.  ISIP - 183 (+16). Расход - 4,0 м3/мин. 
Vжид. - 426.5 м³ из них продавка 19.0 м³. 120 тн проппанта с учётом миниГРП.
Хорнер 393 атм. Эффективность 82%. Всего жидкости на 14 порт -  500.2 м3.
На 81-й минуте сбой в работе насоса. На 92-й минуте рост давления, принято решение заморозить стадию пропанта 600-600 кг/м3.
Всего жидкости на скважину - 7276.3 м3. Всего пропанта на скважину - 1680 тн. 
Демонтаж оборудования Флота ГРП.
</t>
    </r>
    <r>
      <rPr>
        <b/>
        <u/>
        <sz val="48"/>
        <rFont val="Times New Roman"/>
        <family val="1"/>
        <charset val="204"/>
      </rPr>
      <t xml:space="preserve">Освобождение территории по скв 42119 куст 407 Тагринского м/р на 06:00 </t>
    </r>
    <r>
      <rPr>
        <sz val="48"/>
        <rFont val="Times New Roman"/>
        <family val="1"/>
        <charset val="204"/>
      </rPr>
      <t xml:space="preserve">
Переезд на БПО г.Радужный. Проведение УЗД оборудования ( годового ).
</t>
    </r>
    <r>
      <rPr>
        <b/>
        <u/>
        <sz val="48"/>
        <rFont val="Times New Roman"/>
        <family val="1"/>
        <charset val="204"/>
      </rPr>
      <t>С последней операции ГРП прошло 07ч 10мин (на 08:00).</t>
    </r>
  </si>
  <si>
    <t xml:space="preserve">'В/В: ЮТС -2ед 17м3, 1ед 10м3.  Завезено-40м3. Плечо 10км. </t>
  </si>
  <si>
    <r>
      <t xml:space="preserve">Переезд СПТ Флота ГРП на скв 890 куст 5 Метельное 2БП4 МГРП (4х50т), ЯнгПур. Готовность на 11.08 (на рассмотрении).
Расстояние переезда 70км.
Монтаж оборудования 100%. 
Завоз тех-жидкости в V - 40м3. продолжаем
Пропант на КП 20тн. завоз продолжаем
Замещение на 11:00
</t>
    </r>
    <r>
      <rPr>
        <b/>
        <u/>
        <sz val="48"/>
        <rFont val="Times New Roman"/>
        <family val="1"/>
        <charset val="204"/>
      </rPr>
      <t>С последней операции ГРП прошло 17ч 40мин (на 08:00).</t>
    </r>
  </si>
  <si>
    <t>В/В  ЮТС 2ед по 17м3. Завезено -54м3. Плечо 12км.</t>
  </si>
  <si>
    <t>В/В  ЮТС 3ед по 17м3, 1ед - 10м3.  Завезено - 150м3. Плечо 12км.</t>
  </si>
  <si>
    <t xml:space="preserve">Спущен КЛ в ожидании НКТ:
4279-216Б С-Талинское, ЮК3-5, 80т, (01.06.22);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6797-317 Ю-Талинское, ЮК10 (15.07.22);
4053-171 С-Талинское, ЮК4 (25.07.22);
2550-36Б С-Талинское, ЮК10 (28.07.22);
7431-337 Ю-Талинское, ЮК10 (29.07.22);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
</t>
  </si>
  <si>
    <t xml:space="preserve">ГОТОВЫ К ГРП:
5827-167 С-Талинское, ЮК4-5, 80т, готова (дизайн согласован); 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1688-350 Ю-Талинское, ЮК4-5, готова (дизайн на согласовании); 
2919-43 С-Талинское, ЮК2-4, 120т, готова (дизайн на согласовании); 
1976-542Б1 Ю-Талинское, ЮК11, 25т, готова (дизайн на согласовании); 
В ПОДГОТОВКЕ КРС: 
3422-83Б С-Талинское, ЮК10, 30т, с-к пакера ГРП (дизайн согласован);
6420-255 Ю-Талинское, ЮК2-4, 80т, завоз оборудования (+), с-к пакера ГРП (дизайн в разработке);
2767-164 С-Талинское, ЮК10, 60т, п-м КЛ, с-к пакера ГРП (дизайн в разработке);
5046-237 Ю-Талинское, ЮК10-11, 80т, ГИС ПВР (очередность подготовки дизайна);
401-247Б Ю-Талинское, ЮК10-11, 50т, ГИС ПВР (дизайн согласован);
2861-127 С-Талинское, ЮК2-4, п-м КЛ, с-к пакера ГРП (очередность подготовки дизайна);
5481-114 С-Талинское, ЮК2-4, 120т, с-к КЛ; 
</t>
  </si>
  <si>
    <t>В/В  ЮТС 1ед*17м3. 1ед*10м3. Завезено 200м3. Плечо 15км.</t>
  </si>
  <si>
    <t>ГНКТ "Ветеран":
4ф: 1524-124 Суторминское, нормализация.
9ф: 1705-7 Муравленковское, ОПП.
Конкуренты:
Альянс:
1ф. 2014-4 Крайнее МСГРП-4 по 50, 1ст пр к ОГРП
3ф. 3232-86 Сугмутское МСГРП-7 по 30т, 1ст пр к МиниГРП.
4Ф. 4922-328 Вынгапуровское ГРП 60т, монтаж флота.
Кежуй: 
1ф. 303-24 Карамовское, МСГРП-5 по 90т(начинают с 3ст), 5ст пр к МиниГРП.
3ф. 987-10 Карамовское, МСГРП-9по 90т, 3ст пр к Замещению.
КАТКО: 
3ф. 644-21 Карамовское МСГРП-8 по 90т, переезд флота.</t>
  </si>
  <si>
    <t>ОАО "НК "ЯНГПУР"
883 Метельное БП5, МГРП. Готовность 29-31.08 (нет данных)</t>
  </si>
  <si>
    <t>1554-42Б Барсуковское БС8 3т ПАА, ОД. Готова (согласован)
6027-12 С-Тарасовское БП14 50т, ВНС. Готовность на 18:00 12.08 (согласован)
1651-39 Тарасовское Ач3 30т, ЗБС. Готовность на 13.08 (согласован)
3070-242 Тарасовское Ач3 30т, ЗБС. Готовность на 14.08 (в разработке)
160-9 ВерхнеПурпейское 0БП8 60т, ОД. Готовность на 16.08 (в разработке)
2009-42 Барсуковское 2БС7 5т, ОД. Готовность на 17.08 (согласован)</t>
  </si>
  <si>
    <t>.
1512_12_Дулисьминское_ГРП_5т(ожидание данных). Нет бр. КРС
1904_19_Дулисьминское_КГРП_60м3 (дизайн в подготовке). Нет бр. КРС
101_1_Южно-Киренское_КГРП_60м3 (ожидание данных). Нет бр. КРС</t>
  </si>
  <si>
    <r>
      <t xml:space="preserve">
                                               Флот ГРП на КП№-8 (база).
      На контроле: DI-11_8_Дулисьминское_ГРП_5т (дизайн согласован). Работа бр. КРС.</t>
    </r>
    <r>
      <rPr>
        <b/>
        <sz val="48"/>
        <rFont val="Times New Roman"/>
        <family val="1"/>
        <charset val="204"/>
      </rPr>
      <t xml:space="preserve">
                          </t>
    </r>
    <r>
      <rPr>
        <b/>
        <u/>
        <sz val="48"/>
        <rFont val="Times New Roman"/>
        <family val="1"/>
        <charset val="204"/>
      </rPr>
      <t>С последней операции ГРП прошло 62ч 40м (на 16:00).</t>
    </r>
  </si>
  <si>
    <r>
      <t xml:space="preserve">
                                               Флот ГРП на КП№-8 (база).
 На контроле: DI-11_8_Дулисьминское_ГРП_5т (дизайн согласован). Работа бр. КРС</t>
    </r>
    <r>
      <rPr>
        <b/>
        <sz val="48"/>
        <rFont val="Times New Roman"/>
        <family val="1"/>
        <charset val="204"/>
      </rPr>
      <t xml:space="preserve">
                          </t>
    </r>
    <r>
      <rPr>
        <b/>
        <u/>
        <sz val="48"/>
        <rFont val="Times New Roman"/>
        <family val="1"/>
        <charset val="204"/>
      </rPr>
      <t>С последней операции ГРП прошло 78ч 40м (на 08:00).</t>
    </r>
  </si>
  <si>
    <t>42470_406Б_Тагринское_ВНС_150тн., (дизайн на согласовании), готова. 
42543_406Б_Тагринское_ВНС_80тн., (дизайн на согласовании), готовность ~14.08.</t>
  </si>
  <si>
    <r>
      <t xml:space="preserve">В/В: "ЮТС" 2ед по 17м3.  Завоз жидкости 130м3. </t>
    </r>
    <r>
      <rPr>
        <b/>
        <sz val="38"/>
        <rFont val="Times New Roman"/>
        <family val="1"/>
        <charset val="204"/>
      </rPr>
      <t>Плечо 20км.</t>
    </r>
  </si>
  <si>
    <r>
      <t xml:space="preserve">
ПР к Активации 3го порта.
</t>
    </r>
    <r>
      <rPr>
        <b/>
        <u/>
        <sz val="48"/>
        <rFont val="Times New Roman"/>
        <family val="1"/>
        <charset val="204"/>
      </rPr>
      <t>3 порт из 5:   Активация порта (-)</t>
    </r>
    <r>
      <rPr>
        <sz val="48"/>
        <rFont val="Times New Roman"/>
        <family val="1"/>
        <charset val="204"/>
      </rPr>
      <t xml:space="preserve">
Произвели 14 ГВД результат- отрицательный. Заказчиком принято решение тех. отстой до 5.00, далее продолжаем попытку активации.
3 порт из 5:  Активация порта (-), ГВД 14 шт (+), 
ГВД 5 шт (+), тех. отстой до 09:00; 
</t>
    </r>
    <r>
      <rPr>
        <b/>
        <u/>
        <sz val="48"/>
        <rFont val="Times New Roman"/>
        <family val="1"/>
        <charset val="204"/>
      </rPr>
      <t>Принятие решения по дальнейшей работе.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28ч 45мин (на 08:00).</t>
    </r>
  </si>
  <si>
    <t xml:space="preserve">НК-Транс: 4ед по 20м3: 0м3. Плечо  10м. </t>
  </si>
  <si>
    <r>
      <t xml:space="preserve">Флот на стоянке Тагринского м/р.
На контроле: 42470_406Б_Тагринское_ВНС_150тн., (дизайн на согласовании), готова. Заезд флота при помощи тяговой техники , после освобождения позиции 42472_406Б_Тагринское ~12.08.
С 23:00 </t>
    </r>
    <r>
      <rPr>
        <sz val="48"/>
        <rFont val="Times New Roman"/>
        <family val="1"/>
        <charset val="204"/>
      </rPr>
      <t>Заезд и расстановка СПТ Флота ГРП на КП№-406Б при помощи тяговой СПТ (бульдозер). продолжают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Замещение по завершению расстановки и монтажа оборудования Флота.  </t>
    </r>
    <r>
      <rPr>
        <b/>
        <u/>
        <sz val="48"/>
        <color theme="1"/>
        <rFont val="Times New Roman"/>
        <family val="1"/>
        <charset val="204"/>
      </rPr>
      <t xml:space="preserve">
Ориентировочно на 17:00 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54ч 20м (на 08:00)</t>
    </r>
  </si>
  <si>
    <r>
      <rPr>
        <b/>
        <u/>
        <sz val="42"/>
        <rFont val="Times New Roman"/>
        <family val="1"/>
        <charset val="204"/>
      </rPr>
      <t>Замещение: 19:27 - 19:33,</t>
    </r>
    <r>
      <rPr>
        <sz val="42"/>
        <rFont val="Times New Roman"/>
        <family val="1"/>
        <charset val="204"/>
      </rPr>
      <t xml:space="preserve"> Vж-17.5м3. Рнач-560, Рср-480, Ркон-448, ISIP - 158атм. 
Общие потери 290 атм, в ИП и ПЗП 157 атм. Хаммер-эффект выраженный.
</t>
    </r>
    <r>
      <rPr>
        <b/>
        <u/>
        <sz val="42"/>
        <rFont val="Times New Roman"/>
        <family val="1"/>
        <charset val="204"/>
      </rPr>
      <t>МиниГРП (+), 1т.  20:45 - 20:58. Vж - 39.5м3.</t>
    </r>
    <r>
      <rPr>
        <sz val="42"/>
        <rFont val="Times New Roman"/>
        <family val="1"/>
        <charset val="204"/>
      </rPr>
      <t xml:space="preserve"> Рнач-540, Рср-345, Ркон-311. ISIP-166 
Общие потери 145 атм, в ИП и ПЗП 12 атм. Хаммер-эффект выраженный.
</t>
    </r>
    <r>
      <rPr>
        <b/>
        <u/>
        <sz val="42"/>
        <rFont val="Times New Roman"/>
        <family val="1"/>
        <charset val="204"/>
      </rPr>
      <t xml:space="preserve">ГРП 40т (+) . 02:33 - 03:16, Vж - 131.9м3. </t>
    </r>
    <r>
      <rPr>
        <sz val="42"/>
        <rFont val="Times New Roman"/>
        <family val="1"/>
        <charset val="204"/>
      </rPr>
      <t xml:space="preserve">
Рнач-550, Рср-275, Ркон-320атм. ISIP - 178 (прирост + 12 атм).
Демонтаж оборудования Флота ГРП.
</t>
    </r>
    <r>
      <rPr>
        <b/>
        <u/>
        <sz val="42"/>
        <rFont val="Times New Roman"/>
        <family val="1"/>
        <charset val="204"/>
      </rPr>
      <t>Освобождение территории по скв 312 куст 12 Центрально-Пурпейского м/р на 08:00</t>
    </r>
    <r>
      <rPr>
        <sz val="42"/>
        <rFont val="Times New Roman"/>
        <family val="1"/>
        <charset val="204"/>
      </rPr>
      <t xml:space="preserve">
Переезд скв 3103 куст 152Г Тарасовское Ач3 30т, ЗБС. Готовность на 18:00 12.08 (согласован)
</t>
    </r>
    <r>
      <rPr>
        <b/>
        <u/>
        <sz val="42"/>
        <rFont val="Times New Roman"/>
        <family val="1"/>
        <charset val="204"/>
      </rPr>
      <t>Расстояние переезда 100км.</t>
    </r>
    <r>
      <rPr>
        <sz val="42"/>
        <rFont val="Times New Roman"/>
        <family val="1"/>
        <charset val="204"/>
      </rPr>
      <t xml:space="preserve">
</t>
    </r>
    <r>
      <rPr>
        <b/>
        <u/>
        <sz val="42"/>
        <rFont val="Times New Roman"/>
        <family val="1"/>
        <charset val="204"/>
      </rPr>
      <t xml:space="preserve">
'С последней операции ГРП прошло 04ч 44мин (на 08:00).</t>
    </r>
  </si>
  <si>
    <r>
      <rPr>
        <b/>
        <u/>
        <sz val="48"/>
        <rFont val="Times New Roman"/>
        <family val="1"/>
        <charset val="204"/>
      </rPr>
      <t xml:space="preserve">ОГРП + . 06:45 - 07:55;  V - 214.7 м³ (Vобщ. - 230.7 м3) . </t>
    </r>
    <r>
      <rPr>
        <sz val="48"/>
        <rFont val="Times New Roman"/>
        <family val="1"/>
        <charset val="204"/>
      </rPr>
      <t xml:space="preserve">
С поверхности  100т: 20т - 20/40, 80т - 16/20.По плану 100 т, в пласт 99.8 т. 
Расход - 3.6 м3/мин . Загрузка гелланта 3.0 кг/м3. 
Рнач- 355, Рср- 260, Ркон- 292; ISIP - 156 атм. Прирост + 17 ( от замещения). 
</t>
    </r>
    <r>
      <rPr>
        <b/>
        <u/>
        <sz val="48"/>
        <rFont val="Times New Roman"/>
        <family val="1"/>
        <charset val="204"/>
      </rPr>
      <t>Демонтаж оборудования.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Освобождение территории по скв 3559 куст 302 С/Талинского м/р 09:00.</t>
    </r>
    <r>
      <rPr>
        <sz val="48"/>
        <rFont val="Times New Roman"/>
        <family val="1"/>
        <charset val="204"/>
      </rPr>
      <t xml:space="preserve">
Переезд на 2550-36Б С-Талинское, ЮК10, 40т, посадка/опрессовка пакера (+), освобождение КРС на 12:00/12.08 (дизайн на согласовании); 
Расстояние переезда 25км.
</t>
    </r>
    <r>
      <rPr>
        <b/>
        <u/>
        <sz val="48"/>
        <rFont val="Times New Roman"/>
        <family val="1"/>
        <charset val="204"/>
      </rPr>
      <t>Планируемое время прибытия на КП№- 36Б 13:00
С последней операции ГРП прошло 00ч 05мин (на 08:00).</t>
    </r>
  </si>
  <si>
    <r>
      <t xml:space="preserve">Замещение + . 16:58 - 17:05. V - 14.8м3. 
</t>
    </r>
    <r>
      <rPr>
        <sz val="44"/>
        <rFont val="Times New Roman"/>
        <family val="1"/>
        <charset val="204"/>
      </rPr>
      <t>Рнач - 507атм, Рср- 340атм, Ркон- 256атм; Расход - 3.4 м3/мин; ISIP - 132атм.
Общие потери- 124атм, в ИП и ПЗП- 13атм . Хаммер-эффект выраженный.</t>
    </r>
    <r>
      <rPr>
        <b/>
        <u/>
        <sz val="44"/>
        <rFont val="Times New Roman"/>
        <family val="1"/>
        <charset val="204"/>
      </rPr>
      <t xml:space="preserve">
Мини ГРП + . 18:00 - 18:13 . V - 33.8м3. 1 т 20/40 . 
</t>
    </r>
    <r>
      <rPr>
        <sz val="44"/>
        <rFont val="Times New Roman"/>
        <family val="1"/>
        <charset val="204"/>
      </rPr>
      <t>Рнач- 261атм, Рср- 259атм, Ркон- 256атм; ISIP - 143атм. 
Расход - 3.4 м3/мин;  Общие потери - 113атм, в ИП и ПЗП - 2атм. Хаммер-эффект выраженный.</t>
    </r>
    <r>
      <rPr>
        <b/>
        <u/>
        <sz val="44"/>
        <rFont val="Times New Roman"/>
        <family val="1"/>
        <charset val="204"/>
      </rPr>
      <t xml:space="preserve">
ОГРП на 12:00.
Дальнейшее движение скв 3379-83 С-Тарасовское ЮК2-4_100т(дизайн на согласовании). Готовность 12:00.
С последней операции ГРП прошло 32ч 00мин (на 08:00).</t>
    </r>
  </si>
  <si>
    <t>12.08.2022г</t>
  </si>
  <si>
    <t>БПО г.Радужный</t>
  </si>
  <si>
    <t>Аквамайер: затарка помпами-350м3.  Плечо 0м.</t>
  </si>
  <si>
    <t>4ст*50тн</t>
  </si>
  <si>
    <t>В/В  ЮТС 2ед по 17м3. Завезено -0м3. Плечо 12км.</t>
  </si>
  <si>
    <r>
      <t>Завоз тех-жидкости, проппанта на КП.
1ст.Активация+Замещение: 11:00 - 11:10, Vж-23,8м3. Рактивации-460, Рнач-350, Рср-288, Ркон-260, ISIP -100. Общие потери 160 атм, в ИП и ПЗП 70 атм. Хаммер-эффект выраженный.
1ст.МиниГРП (+), 1т. 20/40. 14:03 - 14:16(12.08.2022) Vж - 43,9м3. Рнач-406, Рср-279, Ркон-255. ISIP-122. Общие потери 133 атм, в ИП и ПЗП 43 атм. Хаммер-эффект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>ПР к ОГРП 1ст. на 20:00. Завоз воды, проппанта.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25ч 40мин (на 16:00).</t>
    </r>
  </si>
  <si>
    <r>
      <t xml:space="preserve">Заехали 4 НВД из 5. Остальная часть флота стоит перед кустовой площадкой.
Сломался трактор. Телефонограмма на Заказчика подана.
Замещение по завершению расстановки и монтажа оборудования Флота. 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62ч 20м (на 16:00).</t>
    </r>
  </si>
  <si>
    <r>
      <rPr>
        <b/>
        <u/>
        <sz val="48"/>
        <rFont val="Times New Roman"/>
        <family val="1"/>
        <charset val="204"/>
      </rPr>
      <t>По скважине 8826 куст 534 Ю-Талинское м/р</t>
    </r>
    <r>
      <rPr>
        <sz val="48"/>
        <rFont val="Times New Roman"/>
        <family val="1"/>
        <charset val="204"/>
      </rPr>
      <t xml:space="preserve">
Демонтаж флота ГРП и оборудования. Освобождение на 15:00.
Переезд 4км на 1976-542Б1 Ю-Талинское, ЮК11, 25т, готова.
Расстановка емкостного парка. Завоз воды.
Заезд на 19:00, Замещение на 21:00.
</t>
    </r>
    <r>
      <rPr>
        <b/>
        <u/>
        <sz val="48"/>
        <rFont val="Times New Roman"/>
        <family val="1"/>
        <charset val="204"/>
      </rPr>
      <t>С последней операции ГРП прошло 36ч 45мин (на 16:00).</t>
    </r>
  </si>
  <si>
    <t>Аквамайер:   Плечо 0м.</t>
  </si>
  <si>
    <r>
      <t xml:space="preserve">Флот ГРП на КП№-8 (база).
На месторождении кислоты 179.5м3-22%.
Машина в г.Братск с кислотой 22тн-35%, прибытие на 13.08.22
</t>
    </r>
    <r>
      <rPr>
        <b/>
        <u/>
        <sz val="48"/>
        <rFont val="Times New Roman"/>
        <family val="1"/>
        <charset val="204"/>
      </rPr>
      <t>С последней операции ГРП прошло 86ч 40м (на 16:00).</t>
    </r>
  </si>
  <si>
    <t>1 из 4</t>
  </si>
  <si>
    <r>
      <rPr>
        <sz val="48"/>
        <rFont val="Times New Roman"/>
        <family val="1"/>
        <charset val="204"/>
      </rPr>
      <t xml:space="preserve">Переезд скв 3103-152Г Тарасовское Ач3 30т, ЗБС. </t>
    </r>
    <r>
      <rPr>
        <b/>
        <u/>
        <sz val="48"/>
        <rFont val="Times New Roman"/>
        <family val="1"/>
        <charset val="204"/>
      </rPr>
      <t>Готовность на 21:00 12.08</t>
    </r>
    <r>
      <rPr>
        <sz val="48"/>
        <rFont val="Times New Roman"/>
        <family val="1"/>
        <charset val="204"/>
      </rPr>
      <t xml:space="preserve"> (согласован)
Расстояние переезда 100км.</t>
    </r>
    <r>
      <rPr>
        <b/>
        <u/>
        <sz val="48"/>
        <rFont val="Times New Roman"/>
        <family val="1"/>
        <charset val="204"/>
      </rPr>
      <t xml:space="preserve">
Ориентировочное прибытие на 17:00.
</t>
    </r>
    <r>
      <rPr>
        <sz val="48"/>
        <rFont val="Times New Roman"/>
        <family val="1"/>
        <charset val="204"/>
      </rPr>
      <t>Завезли НКТ на скв 160/9 Верхнепурпейское м/р.
Вывезли остатки НКТ с куста 10 Верхнепурпейское м/р.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12ч 44мин (на 16:00).</t>
    </r>
  </si>
  <si>
    <t>ГНКТ "Ветеран":
4ф: 1524-124 Суторминское, нормализация.
9ф: 1705-7 Муравленковское, ОПП.
Конкуренты:
Альянс:
1ф. 2014-4 Крайнее МСГРП-4 по 50, 2ст пр к ОГРП
3ф. 3232-86 Сугмутское МСГРП-7 по 30т, 5ст пр к ОГРП
4Ф. переезд флота на 1204-143 Вынгаяхинское МСГРП-9 по 50т
Кежуй: 
1ф. БПО, ожидание движения. 
3ф. 987-10 Карамовское, МСГРП-10по 90т, 5ст пр к Замещению
КАТКО: 
3ф. 644-21 Карамовское МСГРП-8 по 90т, 2ст пр к МиниГРП</t>
  </si>
  <si>
    <r>
      <t xml:space="preserve">БПО г. Радужный. Тех. обслуживание. Мобилизация на БПО г. Пыть-Ях.
На  БПО г. Пыть-Ях (2 жилых вагона).
БПО г.Радужный: блендер 076-ремонт кулисы(+)-выезд в г.Сургут, станция контроля-420, НВД-9397-сварочные работы(+) выезд в г.Сургут 13.08., гидратационная установка-4547-ремонт освещения, виброленты, 2 площадки, КМУ, вахтовка-910, песковоз-075-ремонт сцепления, УНБ-504, А/кран-572, водовозка-021, ППУ 272.
БПО г.Сургут: НВД 18-19 - ремонт радиатора, С/Т-764+НВД 54-04-ремонт пневмосистемы, С/Т 336+НВД 08-76, а/кран-е044ов 186, С/Т-784+хим.машина-6577-ремонт электрики.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196 ч 55 мин (на 16:00).</t>
    </r>
  </si>
  <si>
    <r>
      <t xml:space="preserve">Мобилизация на БПО г. Пыть-Ях.
На  БПО г. Пыть-Ях (2 жилых вагона), а/кран-044, 6 ВГЕ.
БПО г.Радужный: НВД-9397-сварочные работы(+) выезд в г.Сургут 13.08., А/кран-572, водовозка-021, водовозка-061.
В пути: блендер 076, станция контроля-420, гидратационная установка-4547, виброленты, 2 площадки, КМУ, вахтовка-910, песковоз-075, УНБ-504, ППУ 272.
БПО г.Сургут: НВД 18-19 - ремонт радиатора, С/Т-764+НВД 54-04-ремонт пневмосистемы, С/Т 336+НВД 08-76, а/кран-е044ов 186, С/Т-784+хим.машина-6577-ремонт электрики.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212 ч 55 мин (на 08:00).</t>
    </r>
  </si>
  <si>
    <r>
      <t xml:space="preserve">Переезд на 2550-36Б С-Талинское, ЮК10, 40т, посадка/опрессовка пакера (+), освобождение КРС на 12:00/12.08 (дизайн на согласовании); 
Расстояние переезда 25км.
Расстановка емкостного парка. Завоз воды. 
Заезд флота в 20:00. Замещение на 22:00.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08ч 05мин (на 16:00).</t>
    </r>
  </si>
  <si>
    <r>
      <t xml:space="preserve">Заехали 4 НВД из 5. Остальная часть флота стоит перед кустовой площадкой.
Сломался трактор. Телефонограмма на Заказчика подана.
С 03:00 затаскивание на кустовую площадку СПТ флота с помощью бульдозера, продолжается.
</t>
    </r>
    <r>
      <rPr>
        <b/>
        <u/>
        <sz val="48"/>
        <color theme="1"/>
        <rFont val="Times New Roman"/>
        <family val="1"/>
        <charset val="204"/>
      </rPr>
      <t>Замещение</t>
    </r>
    <r>
      <rPr>
        <sz val="48"/>
        <color theme="1"/>
        <rFont val="Times New Roman"/>
        <family val="1"/>
        <charset val="204"/>
      </rPr>
      <t xml:space="preserve"> по завершению расстановки и монтажа оборудования Флота, </t>
    </r>
    <r>
      <rPr>
        <b/>
        <u/>
        <sz val="48"/>
        <color theme="1"/>
        <rFont val="Times New Roman"/>
        <family val="1"/>
        <charset val="204"/>
      </rPr>
      <t>ориентировочно на 18:00.</t>
    </r>
    <r>
      <rPr>
        <sz val="48"/>
        <color theme="1"/>
        <rFont val="Times New Roman"/>
        <family val="1"/>
        <charset val="204"/>
      </rPr>
      <t xml:space="preserve"> 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78ч 20м (на 08:00).</t>
    </r>
  </si>
  <si>
    <t>42543_406Б_Тагринское_ВНС_80тн., (дизайн на согласовании), готовность ~14.08.
42001_411_Тагринское_Ач_ВНС_12х80тн (Селективный пакер). (дизайн согласован), 12 порт. готовность 13.08.</t>
  </si>
  <si>
    <t>42117_407_Тагринское, ВНС, 14 ст. х 120 тн.(дизайн в разработке). Постановка бригады КРС на 15-16.08. Готовность под ГРП на 18-19.08.</t>
  </si>
  <si>
    <t>3422-83б С-Талинское ЮК10_30т. (дизайн согласован). Готова</t>
  </si>
  <si>
    <t>Спущен КЛ в ожидании НКТ:
4279-216Б С-Талинское, ЮК3-5, 80т, (01.06.22);
2919-43 С-Талинское, ЮК2-4, 120т (15.06.22);
5383-105 С-Талинское, ЮК4-5, 80т (22.06.22);
4270-314Б С-Талинское,  ЮК3 (30.06.22);
8317-363 Ю-Талинское, ЮК10 (11.07.22);
11059-302б Ю-Талинское, ЮК2-4, 100т (12.07.22);
6797-317 Ю-Талинское, ЮК10 (15.07.22);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(12.08.22);</t>
  </si>
  <si>
    <t xml:space="preserve">ГОТОВЫ К ГРП: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2919-43 С-Талинское, ЮК2-4, 120т, готова (дизайн на согласовании); 
6420-255 Ю-Талинское, ЮК2-4, 80т, готова (дизайн на согласовании);
2861-127 С-Талинское, ЮК2-4, 80т, готова (дизайн на согласовании); 
В ПОДГОТОВКЕ КРС: 
7431-337 Ю-Талинское, ЮК10, 60т, п-м КЛ, с-к пакера ГРП (дизайн на согласовании);
2767-164 С-Талинское, ЮК10, 60т, п-м КЛ, с-к пакера ГРП (дизайн на согласовании);
401-247Б Ю-Талинское, ЮК10-11, 50т, ГИС ПВР (дизайн согласован);
5046-237 Ю-Талинское, ЮК10-11, 80т, ГИС ПВР (дизайн в разработке); </t>
  </si>
  <si>
    <t xml:space="preserve">ГОТОВЫ К ГРП:
5419-168 С-Талинское, ЮК4, 60т, готова (дизайн согласован);
3468-71 С-Талинское, ЮК2-3, 100т, готова (дизайн согласован);
3467-71 С-Талинское, ЮК2-4, 100т, готова (дизайн на согласовании); 
2919-43 С-Талинское, ЮК2-4, 120т, готова (дизайн на согласовании); 
6420-255 Ю-Талинское, ЮК2-4, 80т, готова (дизайн на согласовании);
2861-127 С-Талинское, ЮК2-4, 80т, готова (дизайн на согласовании); 
В ПОДГОТОВКЕ КРС: 
7431-337 Ю-Талинское, ЮК10, 60т, п-м КЛ, с-к пакера ГРП (дизайн на согласовании);
2767-164 С-Талинское, ЮК10, 60т, п-м КЛ, с-к пакера ГРП (дизайн на согласовании);
401-247Б Ю-Талинское, ЮК10-11, 50т, ГИС ПВР (дизайн согласован);
5046-237 Ю-Талинское, ЮК10-11, 80т, ГИС ПВР (дизайн в разработке); 
</t>
  </si>
  <si>
    <r>
      <t xml:space="preserve">Замещение +. 05:48 - 05:56. V - 14.7м3. Рнач - 460атм, Рср- 320атм, Ркон- 302атм; Расход - 3.4 м3/мин; ISIP - 123атм. Общие потери- 133атм, в ИП и ПЗП- 22атм. Хаммер-эффект выраженный.
Мини ГРП +. 07:50- 08:04. V - 33.7м3. 1 т 20/40. Рнач- 296атм, Рср- 282атм, Ркон- 248атм; ISIP - 129атм. Расход - 3.4 м3/мин; Общие потери - 119атм, в ИП и ПЗП - 8атм. Хаммер-эффект выраженный.
ПР к ОГРП на 17:00.
</t>
    </r>
    <r>
      <rPr>
        <b/>
        <u/>
        <sz val="48"/>
        <rFont val="Times New Roman"/>
        <family val="1"/>
        <charset val="204"/>
      </rPr>
      <t>С последней операции ГРП прошло 17ч 54мин (на 08:00).</t>
    </r>
  </si>
  <si>
    <t>В/В  ЮТС 3ед по 17м3, 1ед - 10м3.  Завезено - 0м3. Плечо 12км.</t>
  </si>
  <si>
    <r>
      <t xml:space="preserve">Монтаж флота ГРП и оборудования. 
Замещение, МиниГРП на 10:00.
ОГРП на 16-17:00.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28ч 44мин (на 08:00).</t>
    </r>
  </si>
  <si>
    <t>В/В  ЮТС 1ед*17м3. 1ед*10м3. Завезено 140м3. Плечо 15км.</t>
  </si>
  <si>
    <r>
      <rPr>
        <b/>
        <u/>
        <sz val="48"/>
        <rFont val="Times New Roman"/>
        <family val="1"/>
        <charset val="204"/>
      </rPr>
      <t>По скважине 4103 куст 171 С-Талинское м/р</t>
    </r>
    <r>
      <rPr>
        <sz val="48"/>
        <rFont val="Times New Roman"/>
        <family val="1"/>
        <charset val="204"/>
      </rPr>
      <t xml:space="preserve">
'Завоз воды. ПР к ОГРП на 12:00.
</t>
    </r>
    <r>
      <rPr>
        <b/>
        <u/>
        <sz val="48"/>
        <rFont val="Times New Roman"/>
        <family val="1"/>
        <charset val="204"/>
      </rPr>
      <t>ГРП +</t>
    </r>
    <r>
      <rPr>
        <sz val="48"/>
        <rFont val="Times New Roman"/>
        <family val="1"/>
        <charset val="204"/>
      </rPr>
      <t xml:space="preserve">. 12:54 - 14:06. V - 210.8м3 (Vобщ 239.2м3). С поверхности 99т: 19т - 20/40, 80т - 16/20. С миниГРП - 100т. По плану 100т, в пласт 99.8т. Расход - 3.4м3/мин. Загрузка гелланта - 3.0кг/м3. Рнач- 460атм, Рср- 311атм, Ркон- 276атм; ISIP - 151атм. Прирост +8. 
Демонтаж флота ГРП и оборудования. Освобождение на 15:00.
Дальнейшее движение скв 3379-83 С-Талинское ЮК2-4_100т(дизайн на согласовании). Готовность 12:00.
</t>
    </r>
    <r>
      <rPr>
        <b/>
        <u/>
        <sz val="48"/>
        <rFont val="Times New Roman"/>
        <family val="1"/>
        <charset val="204"/>
      </rPr>
      <t>С последней операции ГРП прошло 1ч 54мин (на 16:00).</t>
    </r>
  </si>
  <si>
    <r>
      <rPr>
        <b/>
        <u/>
        <sz val="42"/>
        <rFont val="Times New Roman"/>
        <family val="1"/>
        <charset val="204"/>
      </rPr>
      <t>По скважине 2550 куст 36Б С-Талинское м/р</t>
    </r>
    <r>
      <rPr>
        <sz val="42"/>
        <rFont val="Times New Roman"/>
        <family val="1"/>
        <charset val="204"/>
      </rPr>
      <t xml:space="preserve">
'Замещение +. 21:53 - 21:59. V - 16 м³ ( поглощение 1.7 м3). Рнач- 485, Рср- 375, Ркон- 295; Расход - 3.4 м³/мин; ISIP - 155 атм. Общие потери - 140 атм, в ИП и ПЗП -  33 атм. Хаммер-эффект выраженный.
Мини ГРП +. 23:05 - 23:16. V - 38 м³. 1 т 16/20. Рнач- 290, Рср- 265, Ркон - 270; ISIP - 144 атм. Расход - 3.4 м³/мин; Общие потери - 126 атм, в ИП и ПЗП - 19 атм. Хаммер-эффект выраженный.
ГРП +. 05:45 - 06:32; V - 140.2м³ (Vобщ. - 195.9 м3). С поверхности  39т- 16/20.С Мини ГРП - 40т. По плану 40 т, в пласт 39.8т. Расход - 3.4 м3/мин. Загрузка гелланта 3.0 кг/м3. Рнач- 300, Рср- 240, Ркон- 333; ISIP - 181 атм. Прирост + 37.
Демонтаж флота ГРП и оборудования. Освобождение на 09:00. Переезд 15км на 5827-167 С-Талинское, ЮК4-5, 80т, готова (дизайн согласован); 
Заезд Флота на 19:00, Замещение ориент. на 23:00.
</t>
    </r>
    <r>
      <rPr>
        <b/>
        <u/>
        <sz val="42"/>
        <rFont val="Times New Roman"/>
        <family val="1"/>
        <charset val="204"/>
      </rPr>
      <t>С последней операции ГРП прошло 1ч 28мин (на 08:00).</t>
    </r>
  </si>
  <si>
    <r>
      <t xml:space="preserve">В/В: "ЮТС" 2ед по 17м3.  Завоз жидкости 60м3. </t>
    </r>
    <r>
      <rPr>
        <b/>
        <sz val="38"/>
        <rFont val="Times New Roman"/>
        <family val="1"/>
        <charset val="204"/>
      </rPr>
      <t>Плечо 20км.</t>
    </r>
  </si>
  <si>
    <r>
      <t xml:space="preserve">Проведение УЗД и дефектоскопии оборудования (годового).
</t>
    </r>
    <r>
      <rPr>
        <b/>
        <u/>
        <sz val="48"/>
        <rFont val="Times New Roman"/>
        <family val="1"/>
        <charset val="204"/>
      </rPr>
      <t>С последней операции ГРП прошло 31ч 10мин (на 08:00).</t>
    </r>
  </si>
  <si>
    <r>
      <t xml:space="preserve">Переезд 100% на БПО г.Радужный. 
Проведение УЗД и дефектоскопии оборудования (годового).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15ч 10мин (на 16:00).</t>
    </r>
  </si>
  <si>
    <r>
      <rPr>
        <b/>
        <u/>
        <sz val="39"/>
        <rFont val="Times New Roman"/>
        <family val="1"/>
        <charset val="204"/>
      </rPr>
      <t>По скважине 1976 куст 542Б1 Ю-Талинское м/р</t>
    </r>
    <r>
      <rPr>
        <sz val="39"/>
        <rFont val="Times New Roman"/>
        <family val="1"/>
        <charset val="204"/>
      </rPr>
      <t xml:space="preserve">
'Замещение +. 21:00 - 21:07. V - 17.5м3. Рнач - 400атм, Рср- 310атм, Ркон- 240атм; Расход - 3.0 м3/мин; ISIP - 140атм. Общие потери- 100атм, в ИП и ПЗП- 5атм. Хаммер-эффект выраженный.
Мини ГРП +. 21:50 - 22:00. V - 39.5м3. 1 т 16/20. Рнач- 275атм, Рср- 240атм, Ркон- 250атм; ISIP - 150атм. Расход - 3.0 м3/мин; Общие потери - 100атм, в ИП и ПЗП - 5атм. Хаммер-эффект выраженный.
ГРП +. 1:50 - 2:25. V - 103.8м3 (Vобщ 162.8м3). С поверхност 24т: 24т - 16/20. С миниГРП - 25т. По плану 25т, в пласт 24.8т. Расход - 3.2м3/мин. Загрузка гелланта - 6.3л/м3. Рнач- 355атм, Рср- 300атм, Ркон- 330атм; ISIP - 220атм.Прирост +70.
Демонтаж флота ГРП и оборудования. Переезд на 1688-350 Ю-Талинское, ЮК4-5, 60т, готова.
Заезд Флота на 15:00, Замещение ориент. на 18:00.
</t>
    </r>
    <r>
      <rPr>
        <b/>
        <u/>
        <sz val="39"/>
        <rFont val="Times New Roman"/>
        <family val="1"/>
        <charset val="204"/>
      </rPr>
      <t>С последней операции ГРП прошло 5ч 35мин (на 08:00).</t>
    </r>
  </si>
  <si>
    <r>
      <t xml:space="preserve">Флот ГРП на КП№-8 (база).
На месторождении 179.5м3 разбавленной 22% HCL
В Усть-Куте идет перекачка с кислото цистерны в кубовики 22м2 HCL 35%.
В Красноярске в дороге кислото цистерна 22м3 HCL 35% (завтра будет в Усть-Куте).
</t>
    </r>
    <r>
      <rPr>
        <b/>
        <u/>
        <sz val="48"/>
        <rFont val="Times New Roman"/>
        <family val="1"/>
        <charset val="204"/>
      </rPr>
      <t>С последней операции ГРП прошло 102ч 40м (на 08:00).</t>
    </r>
  </si>
  <si>
    <t>1512_15_Дулисьминское_ГРП_5т(ожидание данных). 
Переезд бр. КРС №5, проблемы с техникой для переезда. Бр. КРС встает на скв 1512 в 22:00 13.08. Готовность 18-19.08.22
DI-11_8_Дулисьминское_ГРП_5т (дизайн согласован). 
Работа бр. КРС №6 на 1115_11бис, спуск воронки. Демонтаж ПВО(+). Планируется посадка ПШ, арматуры. Сегодня 13.08.22 демонтаж в 22:00, потом вывоз НКТ. Сдача скважины 14.08.22. Переезд на DI-11_8 до 22:00 14.08.22. Готовность 20.08.22
1904_19_Дулисьминское_КГРП_60м3 (дизайн в подготовке). Нет бр. КРС
101_1_Южно-Киренское_КГРП_60м3 (ожидание данных). Нет бр. КРС</t>
  </si>
  <si>
    <r>
      <t xml:space="preserve">1ст.ГРП 49т (+). с МиниГРП (50т). 21:00 - 22:00(12.08.2022), Vж - 206,9м3. Рнач-313, Рср-234, Ркон-280. ISIP - 133 (прирост + 11 атм).
2ст.Активация+замещение. 00:05 - 00:28(13.08.2022), Vж - 29,5м3. Рактивации-413. Рнач-364, Рср-355, Ркон-363. ISIP - 160. Общие потери 203 атм, в ИП и ПЗП 113 атм. Хаммер-эффект неудовлетворительный.
2ст.МиниГРП (+), 1т. 20/40. 05:20 - 05:35(13.08.2022) Vж - 51м3. Рнач-358, Рср-341, Ркон-313. ISIP-116. Общие потери 197 атм, в ИП и ПЗП 107 атм. Хаммер-эффект слабовыраженный.
2ст.ПР к ОГРП на 13:00.
</t>
    </r>
    <r>
      <rPr>
        <b/>
        <u/>
        <sz val="48"/>
        <rFont val="Times New Roman"/>
        <family val="1"/>
        <charset val="204"/>
      </rPr>
      <t>С последней операции ГРП прошло 10ч 00мин (на 08:00).</t>
    </r>
  </si>
  <si>
    <r>
      <t>'В/В: ЮТС-2ед 17м3. 1ед 10м3. Завезено-150м3. Плечо 6км.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</si>
  <si>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-2ед 17м3, 1ед 10м3.  Завезено-170м3. Плечо 6км. </t>
  </si>
  <si>
    <r>
      <t xml:space="preserve">1554-42Б Барсуковское БС8 3т ПАА, ОД. Готова (согласован)
160-9 ВерхнеПурпейское 0БП8 60т, ОД. Готовность на 16:00 13.08 (в разработке)
6027-12 С-Тарасовское БП14 50т, ВНС. Готовность на 16:00 13.08 (согласован)
</t>
    </r>
    <r>
      <rPr>
        <b/>
        <u/>
        <sz val="42"/>
        <color theme="1"/>
        <rFont val="Times New Roman"/>
        <family val="1"/>
        <charset val="204"/>
      </rPr>
      <t>1651-39 Тарасовское Ач3 30т, ЗБС. Готовность на 20:00 14.08 (согласован)</t>
    </r>
    <r>
      <rPr>
        <sz val="42"/>
        <color theme="1"/>
        <rFont val="Times New Roman"/>
        <family val="1"/>
        <charset val="204"/>
      </rPr>
      <t xml:space="preserve">
3070-242 Тарасовское Ач3 30т, ЗБС. Готовность на 06:00 15.08 (в разработке)
2009-42 Барсуковское 2БС7 5т, ОД. Готовность на 16.08 (согласован)</t>
    </r>
  </si>
  <si>
    <t>13.08.2022г</t>
  </si>
  <si>
    <t>42543_406Б_Тагринское_ВНС_80тн., (дизайн согласован). Готова.
42001_411_Тагринское_Ач_ВНС_12х80тн (Селективный пакер). (дизайн согласован), 12 порт. Готова.</t>
  </si>
  <si>
    <t xml:space="preserve">НК-Транс: 4ед по 20м3: 100м3. Плечо  0м. </t>
  </si>
  <si>
    <r>
      <t xml:space="preserve">Проведение УЗД и дефектоскопии оборудования (годового) на БПО г.Радужный
</t>
    </r>
    <r>
      <rPr>
        <u/>
        <sz val="48"/>
        <rFont val="Times New Roman"/>
        <family val="1"/>
        <charset val="204"/>
      </rPr>
      <t xml:space="preserve">
С последней операции ГРП прошло 39ч 10мин (на 16:00).</t>
    </r>
  </si>
  <si>
    <r>
      <t xml:space="preserve">Флот ГРП на КП№-8 (база).
Ожидание готовности скважины.
На месторождении 179.5м3 разбавленной 22% HCL
В Усть-Куте идет перекачка с кислото цистерны в кубовики 22м2 HCL 35%.
В Красноярске в дороге кислото цистерна 22м3 HCL 35% (завтра будет в Усть-Куте).
</t>
    </r>
    <r>
      <rPr>
        <u/>
        <sz val="48"/>
        <rFont val="Times New Roman"/>
        <family val="1"/>
        <charset val="204"/>
      </rPr>
      <t xml:space="preserve">
С последней операции ГРП прошло 110ч 40м (на 16:00).</t>
    </r>
  </si>
  <si>
    <t>В/В  ЮТС 2ед по 17м3. Завезено -68м3. Плечо 12км.</t>
  </si>
  <si>
    <r>
      <rPr>
        <b/>
        <sz val="50"/>
        <color theme="1"/>
        <rFont val="Times New Roman"/>
        <family val="1"/>
        <charset val="204"/>
      </rPr>
      <t>ОАО "НК "ЯНГПУР"</t>
    </r>
    <r>
      <rPr>
        <sz val="50"/>
        <color theme="1"/>
        <rFont val="Times New Roman"/>
        <family val="1"/>
        <charset val="204"/>
      </rPr>
      <t xml:space="preserve">
883 Метельное БП5, МГРП. Готовность 29-31.08 (нет данных)</t>
    </r>
  </si>
  <si>
    <t>2 из 4</t>
  </si>
  <si>
    <r>
      <t xml:space="preserve">Мобилизация на БПО г. Пыть-Ях.
На  БПО г. Пыть-Ях (2 жилых вагона), а/кран-044, 6 ВГЕ, гидратационная установка-4547, Песколенты,  вахтовка-910, песковоз-075 , УНБ-504 , ППУ 272.
БПО г.Радужный: НВД-9397-сварочные работы(+) выезд в г.Сургут 14.08., А/кран-572, водовозка-021, водовозка-061, КМУ 588
В пути: станция контроля-420, 2 площадки, 
БПО г.Сургут: блендер 076,  НВД 18-19 - ремонт радиатора, С/Т-764+НВД 54-04-ремонт пневмосистемы, С/Т 336+НВД 08-76, а/кран-е044ов 186, С/Т-784+хим.машина-6577-ремонт электрики.
</t>
    </r>
    <r>
      <rPr>
        <u/>
        <sz val="44"/>
        <color theme="1"/>
        <rFont val="Times New Roman"/>
        <family val="1"/>
        <charset val="204"/>
      </rPr>
      <t>С последней операции ГРП прошло 220 ч 55 мин (на 16:00).</t>
    </r>
  </si>
  <si>
    <t>83б</t>
  </si>
  <si>
    <r>
      <rPr>
        <b/>
        <sz val="48"/>
        <rFont val="Times New Roman"/>
        <family val="1"/>
        <charset val="204"/>
      </rPr>
      <t>2/4ст осн.ГРП 49т (+)  с МиниГРП (50т)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15:00 - 16:01</t>
    </r>
    <r>
      <rPr>
        <sz val="48"/>
        <rFont val="Times New Roman"/>
        <family val="1"/>
        <charset val="204"/>
      </rPr>
      <t xml:space="preserve">, Vж - 210,4м3 Рнач-445, Рср-253, Ркон-263
ISIP - 134 (прирост + 18 атм)
</t>
    </r>
    <r>
      <rPr>
        <b/>
        <sz val="48"/>
        <rFont val="Times New Roman"/>
        <family val="1"/>
        <charset val="204"/>
      </rPr>
      <t>Активация+замещение 3ст(4)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18:00 - 18:21</t>
    </r>
    <r>
      <rPr>
        <sz val="48"/>
        <rFont val="Times New Roman"/>
        <family val="1"/>
        <charset val="204"/>
      </rPr>
      <t xml:space="preserve">  Vж - 32м3 Рактивации-480
Рнач-376, Рср-334, Ркон-321  ISIP - 116
Общие потери 205 атм, в ИП и ПЗП 115 атм. Хаммер-эффект неудовлетворительный
</t>
    </r>
    <r>
      <rPr>
        <u/>
        <sz val="48"/>
        <rFont val="Times New Roman"/>
        <family val="1"/>
        <charset val="204"/>
      </rPr>
      <t xml:space="preserve">
С последней операции ГРП прошло 00ч 00мин (на 16:00).</t>
    </r>
  </si>
  <si>
    <r>
      <t xml:space="preserve">Переезд звена подготовки на скв.1688-350 Ю-Талинское, ЮК4-5, 60т, готова.
Работа подготовки: расстановка емкостного парка ,завоз жидкости
Заезд флота планируется в 15:00
</t>
    </r>
    <r>
      <rPr>
        <b/>
        <sz val="48"/>
        <rFont val="Times New Roman"/>
        <family val="1"/>
        <charset val="204"/>
      </rPr>
      <t>Замещение +   17:15 - 17:20</t>
    </r>
    <r>
      <rPr>
        <sz val="48"/>
        <rFont val="Times New Roman"/>
        <family val="1"/>
        <charset val="204"/>
      </rPr>
      <t xml:space="preserve"> V - 16м3
Рнач - 430атм, Рср- 375атм, Ркон- 325атм; 
Расход - 3.0 м3/мин; 
ISIP - 177атм Общие потери- 148атм, в ИП и ПЗП- 67атм
Хаммер-эффект выраженный.
</t>
    </r>
    <r>
      <rPr>
        <u/>
        <sz val="48"/>
        <rFont val="Times New Roman"/>
        <family val="1"/>
        <charset val="204"/>
      </rPr>
      <t>С последней операции ГРП прошло 13ч 35мин (на 16:00).</t>
    </r>
  </si>
  <si>
    <r>
      <t xml:space="preserve">С 09:00  Переезд 15км подготовки на 5скв.827-167 С-Талинское, ЮК4-5, 80т, готова (дизайн согласован); 
Работа подготовки: расстановка емкостного парка ,завоз жидкости
Заезд флота в 19:00 
Расстановка СПТ. Монтаж флота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9ч 28мин (на 16:00).</t>
    </r>
  </si>
  <si>
    <r>
      <rPr>
        <b/>
        <sz val="48"/>
        <color theme="1"/>
        <rFont val="Times New Roman"/>
        <family val="1"/>
        <charset val="204"/>
      </rPr>
      <t>Замещение (+)  12:30 - 12:40</t>
    </r>
    <r>
      <rPr>
        <sz val="48"/>
        <color theme="1"/>
        <rFont val="Times New Roman"/>
        <family val="1"/>
        <charset val="204"/>
      </rPr>
      <t xml:space="preserve">
Р - 592/509/469, ISIP - 147 V жид- 26 м³.  Расход 4 м3/мин
Трения общие/муфта ГРП-ПЗП: 322/153
Хаммер-эффект ярко-выраженный.
</t>
    </r>
    <r>
      <rPr>
        <b/>
        <sz val="48"/>
        <color theme="1"/>
        <rFont val="Times New Roman"/>
        <family val="1"/>
        <charset val="204"/>
      </rPr>
      <t xml:space="preserve">МиниГРП (+)  14:15 - 14:30  </t>
    </r>
    <r>
      <rPr>
        <sz val="48"/>
        <color theme="1"/>
        <rFont val="Times New Roman"/>
        <family val="1"/>
        <charset val="204"/>
      </rPr>
      <t xml:space="preserve">Р 555/363/370  ISIP - 168 Расход - 4 м3/мин
Vжид. - 50,7 м3 , из них продавка 19 м3
Трения общие/муфта ГРП-ПЗП:  202/33
Пропант - 1тн 40/70  Хаммер - эффект ярко-выраженный.
</t>
    </r>
    <r>
      <rPr>
        <u/>
        <sz val="48"/>
        <color theme="1"/>
        <rFont val="Times New Roman"/>
        <family val="1"/>
        <charset val="204"/>
      </rPr>
      <t>С последней операции ГРП прошло 86ч 20м (на 16:00).</t>
    </r>
  </si>
  <si>
    <r>
      <rPr>
        <b/>
        <sz val="48"/>
        <rFont val="Times New Roman"/>
        <family val="1"/>
        <charset val="204"/>
      </rPr>
      <t>ГРП +  14:45 - 16:02</t>
    </r>
    <r>
      <rPr>
        <sz val="48"/>
        <rFont val="Times New Roman"/>
        <family val="1"/>
        <charset val="204"/>
      </rPr>
      <t xml:space="preserve">
V -210.7 м3 (Vобщ 259.1м3) 
С поверхности 99т: 19т - 20/40, 80т - 16/20. С миниГРП - 100т. По плану 100т, в пласт 99.8т.  Расход - 3.4м3/мин   Загрузка гелланта - 3.0кг/м3
Рнач- 411атм, Рср- 334атм, Ркон- 299атм; 
ISIP - 143атм  Прирост +14
</t>
    </r>
    <r>
      <rPr>
        <b/>
        <sz val="48"/>
        <rFont val="Times New Roman"/>
        <family val="1"/>
        <charset val="204"/>
      </rPr>
      <t>Работы на скв.3379 куст 83 С/Талинского м/р закончены.</t>
    </r>
    <r>
      <rPr>
        <sz val="48"/>
        <rFont val="Times New Roman"/>
        <family val="1"/>
        <charset val="204"/>
      </rPr>
      <t xml:space="preserve"> Демонтаж флота, освобождение на 18:00
</t>
    </r>
    <r>
      <rPr>
        <u/>
        <sz val="48"/>
        <rFont val="Times New Roman"/>
        <family val="1"/>
        <charset val="204"/>
      </rPr>
      <t xml:space="preserve">
С последней операции ГРП прошло 00ч 00мин (на 16:00).</t>
    </r>
  </si>
  <si>
    <r>
      <rPr>
        <b/>
        <sz val="48"/>
        <rFont val="Times New Roman"/>
        <family val="1"/>
        <charset val="204"/>
      </rPr>
      <t>Замещение (+) 12:00 - 12:05,</t>
    </r>
    <r>
      <rPr>
        <sz val="48"/>
        <rFont val="Times New Roman"/>
        <family val="1"/>
        <charset val="204"/>
      </rPr>
      <t xml:space="preserve"> Vж-19м3 
Рнач-430, Рср-350, Ркон-332, ISIP - 197 
Общие потери 135 атм, в ИП и ПЗП 2 атм. Хаммер-эффект выраженный.
</t>
    </r>
    <r>
      <rPr>
        <b/>
        <sz val="48"/>
        <rFont val="Times New Roman"/>
        <family val="1"/>
        <charset val="204"/>
      </rPr>
      <t>МиниГРП (+), 1т.  13:32 - 13:43</t>
    </r>
    <r>
      <rPr>
        <sz val="48"/>
        <rFont val="Times New Roman"/>
        <family val="1"/>
        <charset val="204"/>
      </rPr>
      <t>. Vж - 38м3
Рнач-378, Рср-340, Ркон-369. ISIP-208 
Общие потери 161 атм, в ИП и ПЗП 28 атм. Хаммер-эффект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</t>
    </r>
    <r>
      <rPr>
        <u/>
        <sz val="48"/>
        <rFont val="Times New Roman"/>
        <family val="1"/>
        <charset val="204"/>
      </rPr>
      <t>С последней операции ГРП прошло 28ч 44мин (на 16:00).</t>
    </r>
  </si>
  <si>
    <r>
      <t xml:space="preserve">Проведение УЗД и дефектоскопии оборудования (годового) на БПО г.Радужный
</t>
    </r>
    <r>
      <rPr>
        <u/>
        <sz val="48"/>
        <rFont val="Times New Roman"/>
        <family val="1"/>
        <charset val="204"/>
      </rPr>
      <t>С последней операции ГРП прошло 55ч 10мин (на 08:00).</t>
    </r>
  </si>
  <si>
    <r>
      <t xml:space="preserve">Переезд флота и подготовки на скв.3422-83б С-Талинское ЮК10_30т. (дизайн согласован). Готова
Заезд флота в 23:00. Расстановка СПТ и оборудования флота, монтаж флота.
</t>
    </r>
    <r>
      <rPr>
        <b/>
        <sz val="44"/>
        <rFont val="Times New Roman"/>
        <family val="1"/>
        <charset val="204"/>
      </rPr>
      <t>Замещение +  06:37 - 06:46</t>
    </r>
    <r>
      <rPr>
        <sz val="44"/>
        <rFont val="Times New Roman"/>
        <family val="1"/>
        <charset val="204"/>
      </rPr>
      <t xml:space="preserve">  Vпогл- 2.3м3  V - 15.7м3
Рнач - 486 атм, Рср- 381атм, Ркон- 306 атм;   Расход - 3.2 м3/мин; 
ISIP - 165 атм  Общие потери- 141атм, в ИП и ПЗП- 22атм
Хаммер-эффект выраженный.
</t>
    </r>
    <r>
      <rPr>
        <b/>
        <sz val="44"/>
        <rFont val="Times New Roman"/>
        <family val="1"/>
        <charset val="204"/>
      </rPr>
      <t>Мини ГРП +  07:40- 07:55</t>
    </r>
    <r>
      <rPr>
        <sz val="44"/>
        <rFont val="Times New Roman"/>
        <family val="1"/>
        <charset val="204"/>
      </rPr>
      <t xml:space="preserve">  Vпогл - 0.2м3   V - 38.7м3
1 т 16/20  Рнач- 351атм, Рср- 283атм, Ркон- 267атм; 
ISIP - 145атм  Расход - 3.2 м3/мин;   Общие потери - 122атм, в ИП и ПЗП - 3атм
Хаммер-эффект выраженный.
осн.ГРП планируется на 14:00
</t>
    </r>
    <r>
      <rPr>
        <u/>
        <sz val="44"/>
        <rFont val="Times New Roman"/>
        <family val="1"/>
        <charset val="204"/>
      </rPr>
      <t xml:space="preserve">
С последней операции ГРП прошло 16ч 00мин (на 08:00).</t>
    </r>
  </si>
  <si>
    <r>
      <t xml:space="preserve">В/В  ЮТС 1ед*17м3. 1ед*10м3. Завезено 80м3. </t>
    </r>
    <r>
      <rPr>
        <b/>
        <sz val="38"/>
        <color theme="1"/>
        <rFont val="Times New Roman"/>
        <family val="1"/>
        <charset val="204"/>
      </rPr>
      <t>Плечо 20км.</t>
    </r>
  </si>
  <si>
    <t>ГНКТ "Ветеран":
4ф: 1524-134А Суторминское, нормализация.
9ф: 2131-38 Новогоднее, нормализация.
Конкуренты:
Альянс:
1ф. 2014-4 Крайнее МСГРП-4 по 50, 4ст ОГРП(+), переезд на БПО
3ф. 3232-86 Сугмутское МСГРП-7 по 30т, 7ст ОГРП(+), переезд на БПО
4Ф. 1204-143 Вынгаяхинское МСГРП-9 по 50т, заезд флота, монтаж. 
Кежуй: 
1ф. БПО, ожидание движения. 
3ф. 987-10 Карамовское, МСГРП-10 по 90т, 7ст пр к Замещению
КАТКО: 
3ф. 644-21 Карамовское МСГРП-8 по 90т, 3ст пр к МиниГРП№3
КАТКО: 
3ф. 644-21 Карамовское МСГРП-8 по 90т, 2ст пр к МиниГРП</t>
  </si>
  <si>
    <r>
      <rPr>
        <b/>
        <sz val="48"/>
        <color theme="1"/>
        <rFont val="Times New Roman"/>
        <family val="1"/>
        <charset val="204"/>
      </rPr>
      <t>ГРП+  03:30 - 05:30  Р 491/348/364</t>
    </r>
    <r>
      <rPr>
        <sz val="48"/>
        <color theme="1"/>
        <rFont val="Times New Roman"/>
        <family val="1"/>
        <charset val="204"/>
      </rPr>
      <t xml:space="preserve">
ISIP - 177 (+9)  Расход - 4,0 м3/мин
Vжид. - 425,2 м³ из них продавка 16,4 м³
150 тн проппанта с учётом миниГРП.
Хорнер 366 атм. Эффективность 70%. 
Всего жидкости на скважину -  501.9 м3
Проппанта с поверхности 150 тн, в пласт - 149.8 тн
</t>
    </r>
    <r>
      <rPr>
        <b/>
        <sz val="48"/>
        <color theme="1"/>
        <rFont val="Times New Roman"/>
        <family val="1"/>
        <charset val="204"/>
      </rPr>
      <t xml:space="preserve">Тех отстой 16 часов. Освобождение скважины 42470 в 07:00 ч.
Перестановка флота на скв.42543_406Б_Тагринское_ВНС_80тн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02ч 30м (на 08:00).</t>
    </r>
  </si>
  <si>
    <t xml:space="preserve">НК-Транс: 4ед по 20м3: 120м3. Плечо  10м. </t>
  </si>
  <si>
    <t>1554-42Б Барсуковское БС8 3т ПАА, ОД. Готова (согласован)
160-9 ВерхнеПурпейское 0БП8 60т, ОД. Готова (на рассмотрении)
6027-12 С-Тарасовское БП14 50т, ВНС. Готова (согласован)
1651-39 Тарасовское Ач3 30т, ЗБС. Готовность на 07:00 15.08 (согласован)
3070-242 Тарасовское Ач3 30т, ЗБС. Готовность на 07:00 15.08 (в разработке)
2009-42 Барсуковское 2БС7 5т, ОД. Готовность на 16.08 (согласован)</t>
  </si>
  <si>
    <t>42117_407_Тагринское, ВНС, 14 ст. х 120 тн.(дизайн в разработке). Постановка бригады КРС на 16-17.08. Готовность под ГРП на 19-20.08.</t>
  </si>
  <si>
    <r>
      <rPr>
        <b/>
        <sz val="42"/>
        <rFont val="Times New Roman"/>
        <family val="1"/>
        <charset val="204"/>
      </rPr>
      <t xml:space="preserve">Мини ГРП +  19:00 - 19:10 </t>
    </r>
    <r>
      <rPr>
        <sz val="42"/>
        <rFont val="Times New Roman"/>
        <family val="1"/>
        <charset val="204"/>
      </rPr>
      <t xml:space="preserve"> V - 34м3  1 т 20/40 Рнач- 380атм, Рср- 305атм, Ркон- 295атм;  ISIP - 182атм  Расход - 3.0 м3/мин;  Общие потери - 113атм, в ИП и ПЗП - 32атм  Хаммер-эффект выраженный.
</t>
    </r>
    <r>
      <rPr>
        <b/>
        <sz val="42"/>
        <rFont val="Times New Roman"/>
        <family val="1"/>
        <charset val="204"/>
      </rPr>
      <t xml:space="preserve">
ГРП +   0:35 - 1:25 </t>
    </r>
    <r>
      <rPr>
        <sz val="42"/>
        <rFont val="Times New Roman"/>
        <family val="1"/>
        <charset val="204"/>
      </rPr>
      <t xml:space="preserve"> V - 130.4м3 (Vобщ 180.4м3)   С поверхност 59т: 11т - 20/40, 48т - 16/20. С миниГРП - 60т. По плану 60т, в пласт 59.8т.   Расход - 3.0м3/мин   Загрузка гелланта - 5.8л/м3 Рнач- 335атм, Рср- 240атм, Ркон- 285атм;  ISIP - 184атм.  Прирост +2
</t>
    </r>
    <r>
      <rPr>
        <b/>
        <sz val="42"/>
        <rFont val="Times New Roman"/>
        <family val="1"/>
        <charset val="204"/>
      </rPr>
      <t>Работы на скв.1688 куст 350 Ю/Талинского м/р закончены.</t>
    </r>
    <r>
      <rPr>
        <sz val="42"/>
        <rFont val="Times New Roman"/>
        <family val="1"/>
        <charset val="204"/>
      </rPr>
      <t xml:space="preserve"> Демонтаж флота-100%. Освобождение территории на 04:00
Переезд звена подготовки на скв.7431-337 Ю-Талинское, ЮК10, 60т, п-м КЛ, с-к пакера ГРП (дизайн на согласовании);
Заезд Флота на 14:00, Замещение ориент. на 16:00; 
</t>
    </r>
    <r>
      <rPr>
        <u/>
        <sz val="42"/>
        <rFont val="Times New Roman"/>
        <family val="1"/>
        <charset val="204"/>
      </rPr>
      <t xml:space="preserve">
С последней операции ГРП прошло 06ч 30мин (на 08:00).</t>
    </r>
  </si>
  <si>
    <r>
      <t xml:space="preserve">Мобилизация на БПО г. Пыть-Ях.
На  БПО г. Пыть-Ях (2 жилых вагона), а/кран-044, 6 ВГЕ, гидратационная установка-4547, Песколенты,  вахтовка-910, песковоз-075 , УНБ-504 , ППУ 272,  станция контроля-420, 2 площадки, 
БПО г.Радужный: НВД-9397-сварочные работы(+) выезд в г.Сургут 14.08., А/кран-572, водовозка-021, водовозка-061, КМУ 588
БПО г.Сургут: блендер 076,  НВД 18-19 - ремонт радиатора, С/Т-764+НВД 54-04-ремонт пневмосистемы планируется выезд 14.08., С/Т 336+НВД 08-76, а/кран-е044ов 186, С/Т-784+хим.машина-6577-ремонт электрики.
</t>
    </r>
    <r>
      <rPr>
        <u/>
        <sz val="42"/>
        <color theme="1"/>
        <rFont val="Times New Roman"/>
        <family val="1"/>
        <charset val="204"/>
      </rPr>
      <t>С последней операции ГРП прошло 236 ч 55 мин (на 08:00).</t>
    </r>
  </si>
  <si>
    <t xml:space="preserve">ГОТОВЫ К ГРП:
5419-168 С-Талинское, ЮК4, 60т, готова (дизайн согласован);
6420-255 Ю-Талинское, ЮК2-4, 80т, готова (дизайн на согласовании);
2861-127 С-Талинское, ЮК2-4, 80т, готова (дизайн на согласовании); 
В ПОДГОТОВКЕ КРС: 
1795-371Б Ю-Талинское, ЮК10-11, 60т, п-м ПСШ, с-к пакера ГРП (дизайн на согласовании);
6797-317 Ю-Талинское, ЮК10, 60т, п-м КЛ, с-к пакера ГРП (дизайн на согласовании);
7431-337 Ю-Талинское, ЮК10, 60т, п-м КЛ, с-к пакера ГРП (дизайн на согласовании);
5046-237 Ю-Талинское, ЮК10, 60т, ГИС ГФР, м-ж/с-к пакера ГРП (дизайн на согласовании);
2767-164 С-Талинское, ЮК10, 60т, п-м КЛ, с-к пакера ГРП (дизайн на согласовании);
401-247Б Ю-Талинское, ЮК10-11, 50т, ГИС ПВР (дизайн согласован);
5046-237 Ю-Талинское, ЮК10-11, 80т, ГИС ПВР, с-к пакера ГРП (дизайн в разработке); 
283-243Б Ю-Талинское, ЮК2-4, 80т, посадка/опрессовка пакера (+), освобождение КРС на 13:00/14.08 (очередность подготовки дизайна);
197р-б/к Ю-Талинское, ЮК2-3, 80т, ГИС ПВР (очередность подготовки дизайна); 
</t>
  </si>
  <si>
    <t xml:space="preserve">Спущен КЛ в ожидании НКТ:
4279-216Б С-Талинское, ЮК3-5, 80т, (01.06.22);
5383-105 С-Талинское, ЮК4-5, 80т (22.06.22);
4270-314Б С-Талинское,  ЮК3 (30.06.22);
8317-363 Ю-Талинское, ЮК10 (11.07.22);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(12.08.22);
</t>
  </si>
  <si>
    <r>
      <t xml:space="preserve">3468-71 С-Талинское, ЮК2-3, 100т, готова (дизайн согласован);
3467-71 С-Талинское, ЮК2-4, 100т, готова (дизайн на согласовании);
</t>
    </r>
    <r>
      <rPr>
        <sz val="40"/>
        <color theme="1"/>
        <rFont val="Times New Roman"/>
        <family val="1"/>
        <charset val="204"/>
      </rPr>
      <t xml:space="preserve">'ГОТОВЫ К ГРП:
5419-168 С-Талинское, ЮК4, 60т, готова (дизайн согласован);
6420-255 Ю-Талинское, ЮК2-4, 80т, готова (дизайн на согласовании);
2861-127 С-Талинское, ЮК2-4, 80т, готова (дизайн на согласовании); 
В ПОДГОТОВКЕ КРС: 
1795-371Б Ю-Талинское, ЮК10-11, 60т, п-м ПСШ, с-к пакера ГРП (дизайн на согласовании);
6797-317 Ю-Талинское, ЮК10, 60т, п-м КЛ, с-к пакера ГРП (дизайн на согласовании);
7431-337 Ю-Талинское, ЮК10, 60т, п-м КЛ, с-к пакера ГРП (дизайн на согласовании);
5046-237 Ю-Талинское, ЮК10, 60т, ГИС ГФР, м-ж/с-к пакера ГРП (дизайн на согласовании);
2767-164 С-Талинское, ЮК10, 60т, п-м КЛ, с-к пакера ГРП (дизайн на согласовании);
401-247Б Ю-Талинское, ЮК10-11, 50т, ГИС ПВР (дизайн согласован);
5046-237 Ю-Талинское, ЮК10-11, 80т, ГИС ПВР, с-к пакера ГРП (дизайн в разработке); 
283-243Б Ю-Талинское, ЮК2-4, 80т, посадка/опрессовка пакера (+), освобождение КРС на 13:00/14.08 (очередность подготовки дизайна);
197р-б/к Ю-Талинское, ЮК2-3, 80т, ГИС ПВР (очередность подготовки дизайна); </t>
    </r>
  </si>
  <si>
    <t>1512_15_Дулисьминское_ГРП_5т(ожидание данных). 
Работа бр. КРС №5. Глушение (+), подъём ЭЦН. Готовность 18-19.08.22
DI-11_8_Дулисьминское_ГРП_5т (дизайн согласован). 
Заезд бр. КРС №6 в 22:00 14.08.22. Готовность 20.08.22
1904_19_Дулисьминское_КГРП_60м3 (дизайн в подготовке). Нет бр. КРС
101_1_Южно-Киренское_КГРП_60м3 (ожидание данных). Нет бр. КРС</t>
  </si>
  <si>
    <r>
      <t xml:space="preserve">Флот ГРП на КП№-8 (база).
Ожидание готовности скважины.
На месторождении 218м3 разбавленной 22% HCL
В дороге кислоты: цистерна 22м3 HCL 35% (ориентировочно в Братске).
</t>
    </r>
    <r>
      <rPr>
        <u/>
        <sz val="48"/>
        <rFont val="Times New Roman"/>
        <family val="1"/>
        <charset val="204"/>
      </rPr>
      <t>С последней операции ГРП прошло 126ч 40м (на 08:00).</t>
    </r>
  </si>
  <si>
    <r>
      <rPr>
        <b/>
        <u/>
        <sz val="42"/>
        <color theme="1"/>
        <rFont val="Times New Roman"/>
        <family val="1"/>
        <charset val="204"/>
      </rPr>
      <t xml:space="preserve">2919-43 С-Талинское, ЮК2-4, 120т, готова (дизайн на согласовании); </t>
    </r>
    <r>
      <rPr>
        <b/>
        <sz val="42"/>
        <color theme="1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 xml:space="preserve">'ГОТОВЫ К ГРП:
5419-168 С-Талинское, ЮК4, 60т, готова (дизайн согласован);
6420-255 Ю-Талинское, ЮК2-4, 80т, готова (дизайн на согласовании);
2861-127 С-Талинское, ЮК2-4, 80т, готова (дизайн на согласовании); 
В ПОДГОТОВКЕ КРС: 
1795-371Б Ю-Талинское, ЮК10-11, 60т, п-м ПСШ, с-к пакера ГРП (дизайн на согласовании);
6797-317 Ю-Талинское, ЮК10, 60т, п-м КЛ, с-к пакера ГРП (дизайн на согласовании);
7431-337 Ю-Талинское, ЮК10, 60т, п-м КЛ, с-к пакера ГРП (дизайн на согласовании);
5046-237 Ю-Талинское, ЮК10, 60т, ГИС ГФР, м-ж/с-к пакера ГРП (дизайн на согласовании);
2767-164 С-Талинское, ЮК10, 60т, п-м КЛ, с-к пакера ГРП (дизайн на согласовании);
401-247Б Ю-Талинское, ЮК10-11, 50т, ГИС ПВР (дизайн согласован);
5046-237 Ю-Талинское, ЮК10-11, 80т, ГИС ПВР, с-к пакера ГРП (дизайн в разработке); 
283-243Б Ю-Талинское, ЮК2-4, 80т, посадка/опрессовка пакера (+), освобождение КРС на 13:00/14.08 (очередность подготовки дизайна);
197р-б/к Ю-Талинское, ЮК2-3, 80т, ГИС ПВР (очередность подготовки дизайна); 
</t>
    </r>
  </si>
  <si>
    <r>
      <rPr>
        <b/>
        <sz val="48"/>
        <rFont val="Times New Roman"/>
        <family val="1"/>
        <charset val="204"/>
      </rPr>
      <t>Замещение +  21:46 - 21:51</t>
    </r>
    <r>
      <rPr>
        <sz val="48"/>
        <rFont val="Times New Roman"/>
        <family val="1"/>
        <charset val="204"/>
      </rPr>
      <t xml:space="preserve">
V - 15 м3 Рнач- 530, Рср- 370, Ркон- 271; 
Расход - 3.4 м3/мин;  ISIP - 161 атм
Общие потери - 110 атм, в ИП и ПЗП -  18 атм
Хаммер-эффект выраженный.
</t>
    </r>
    <r>
      <rPr>
        <b/>
        <sz val="48"/>
        <rFont val="Times New Roman"/>
        <family val="1"/>
        <charset val="204"/>
      </rPr>
      <t xml:space="preserve">ГРП +   07:37 - 08:37;  </t>
    </r>
    <r>
      <rPr>
        <sz val="48"/>
        <rFont val="Times New Roman"/>
        <family val="1"/>
        <charset val="204"/>
      </rPr>
      <t xml:space="preserve">V - 171.4м³ (Vобщ. - 186.4 м3) 
С поверхности  80т: 15т - 20/40, 65т- 16/20. По плану 80 т, в пласт 79.8 т. 
Расход - 3.4 м3/мин   Загрузка гелланта 3.0 кг/м3
Рнач- 330, Рср- 230, Ркон- 239;  ISIP - 112 атм.
</t>
    </r>
    <r>
      <rPr>
        <b/>
        <sz val="48"/>
        <rFont val="Times New Roman"/>
        <family val="1"/>
        <charset val="204"/>
      </rPr>
      <t>Работы на скв.5827 куст 167 С/Талинское м/р закончены.</t>
    </r>
    <r>
      <rPr>
        <sz val="48"/>
        <rFont val="Times New Roman"/>
        <family val="1"/>
        <charset val="204"/>
      </rPr>
      <t xml:space="preserve"> Демонтаж флота в процессе. Освобождение территории устья скважины на 10:00
</t>
    </r>
    <r>
      <rPr>
        <u/>
        <sz val="48"/>
        <rFont val="Times New Roman"/>
        <family val="1"/>
        <charset val="204"/>
      </rPr>
      <t>С последней операции ГРП прошло 25ч 28мин (на 08:00).</t>
    </r>
  </si>
  <si>
    <r>
      <rPr>
        <b/>
        <sz val="48"/>
        <rFont val="Times New Roman"/>
        <family val="1"/>
        <charset val="204"/>
      </rPr>
      <t>ГРП 30т (+) 19:18 - 19:49</t>
    </r>
    <r>
      <rPr>
        <sz val="48"/>
        <rFont val="Times New Roman"/>
        <family val="1"/>
        <charset val="204"/>
      </rPr>
      <t xml:space="preserve">, Vж - 89.9м3
Рнач-495, Рср-325, Ркон-422 
ISIP - 260 (прирост + 52 атм)
</t>
    </r>
    <r>
      <rPr>
        <b/>
        <sz val="48"/>
        <rFont val="Times New Roman"/>
        <family val="1"/>
        <charset val="204"/>
      </rPr>
      <t>Работы на скв.3103 куст 152 Тарасовское м/р закончены.</t>
    </r>
    <r>
      <rPr>
        <sz val="48"/>
        <rFont val="Times New Roman"/>
        <family val="1"/>
        <charset val="204"/>
      </rPr>
      <t xml:space="preserve"> Демонтаж флота. Освобождение в 22:00
Флот на месторождении
С 08:00 переезд на скв.1651/39 Тарасовское готовность на 15.08.2022г 03:00
14.08.2022г завоз НКТ на 2009/42 Барсуковское м/р и скв.6040/12 Сев/Тарасовское
</t>
    </r>
    <r>
      <rPr>
        <u/>
        <sz val="48"/>
        <rFont val="Times New Roman"/>
        <family val="1"/>
        <charset val="204"/>
      </rPr>
      <t xml:space="preserve">
С последней операции ГРП прошло 12ч 44мин (на 08:00).</t>
    </r>
  </si>
  <si>
    <r>
      <rPr>
        <b/>
        <sz val="48"/>
        <rFont val="Times New Roman"/>
        <family val="1"/>
        <charset val="204"/>
      </rPr>
      <t xml:space="preserve">МиниГРП 3ст(4) (+), 1т. 20/40 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21:14 - 21:30 </t>
    </r>
    <r>
      <rPr>
        <sz val="48"/>
        <rFont val="Times New Roman"/>
        <family val="1"/>
        <charset val="204"/>
      </rPr>
      <t xml:space="preserve">Vж - 50,9м3
Рнач-301, Рср-252, Ркон-250. ISIP-118 
Общие потери 132 атм, в ИП и ПЗП 42 атм. Хаммер-эффект выраженный.
</t>
    </r>
    <r>
      <rPr>
        <b/>
        <sz val="48"/>
        <rFont val="Times New Roman"/>
        <family val="1"/>
        <charset val="204"/>
      </rPr>
      <t>3/4ст</t>
    </r>
    <r>
      <rPr>
        <sz val="48"/>
        <rFont val="Times New Roman"/>
        <family val="1"/>
        <charset val="204"/>
      </rPr>
      <t xml:space="preserve">  </t>
    </r>
    <r>
      <rPr>
        <b/>
        <sz val="48"/>
        <rFont val="Times New Roman"/>
        <family val="1"/>
        <charset val="204"/>
      </rPr>
      <t xml:space="preserve">ГРП 49т (+) </t>
    </r>
    <r>
      <rPr>
        <sz val="48"/>
        <rFont val="Times New Roman"/>
        <family val="1"/>
        <charset val="204"/>
      </rPr>
      <t xml:space="preserve"> с МиниГРП (50т)
6:00 - 7:00  , Vж - 201,4м3 Рнач-411, Рср-211, Ркон-265
ISIP - 136 (прирост + 18 атм)
</t>
    </r>
    <r>
      <rPr>
        <b/>
        <sz val="48"/>
        <rFont val="Times New Roman"/>
        <family val="1"/>
        <charset val="204"/>
      </rPr>
      <t>Активация+замещение 4ст(4)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9:15 - 9:35(14.08.2022)</t>
    </r>
    <r>
      <rPr>
        <sz val="48"/>
        <rFont val="Times New Roman"/>
        <family val="1"/>
        <charset val="204"/>
      </rPr>
      <t xml:space="preserve">, Vж - 31,9м3
</t>
    </r>
    <r>
      <rPr>
        <b/>
        <sz val="48"/>
        <rFont val="Times New Roman"/>
        <family val="1"/>
        <charset val="204"/>
      </rPr>
      <t xml:space="preserve">Рактивации-438 </t>
    </r>
    <r>
      <rPr>
        <sz val="48"/>
        <rFont val="Times New Roman"/>
        <family val="1"/>
        <charset val="204"/>
      </rPr>
      <t xml:space="preserve">
Рнач-310, Рср-263, Ркон-258 
ISIP - 110 Общие потери 148 атм, в ИП и ПЗП 58 атм. Хаммер-эффект удовлетворительный
</t>
    </r>
    <r>
      <rPr>
        <u/>
        <sz val="48"/>
        <rFont val="Times New Roman"/>
        <family val="1"/>
        <charset val="204"/>
      </rPr>
      <t xml:space="preserve">
С последней операции ГРП прошло 01ч 00мин (на 08:00).</t>
    </r>
  </si>
  <si>
    <t>14.08.2022г</t>
  </si>
  <si>
    <t>В/В  ЮТС 2ед*17м3. 1ед*10м3 ПС 1ед-10м3.  Завезено 0м3. Плечо 15км.</t>
  </si>
  <si>
    <r>
      <t>В/В: "ЮТС" 2ед по 17м3. 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</si>
  <si>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rPr>
        <sz val="44"/>
        <color theme="1"/>
        <rFont val="Times New Roman"/>
        <family val="1"/>
        <charset val="204"/>
      </rPr>
      <t xml:space="preserve">Мобилизация на БПО г. Пыть-Ях.
На  БПО г. Пыть-Ях (2 жилых вагона), а/кран-044, 6 ВГЕ, гидратационная установка-4547, Песколенты,  вахтовка-910, песковоз-075 , УНБ-504 , ППУ 272,  станция контроля-420, 2 площадки, 8 емкостей по 50м3. С/Т-764+НВД 54-04
БПО г.Радужный:  А/кран-572, водовозка-021, водовозка-061, КМУ 588
БПО г.Сургут: блендер 076,  НВД 18-19 - ремонт радиатора,  С/Т 336+НВД 08-76, НВД-9397,  а/кран-е044ов 186, С/Т-784+хим.машина-6577-ремонт электрики.
</t>
    </r>
    <r>
      <rPr>
        <b/>
        <u/>
        <sz val="44"/>
        <color theme="1"/>
        <rFont val="Times New Roman"/>
        <family val="1"/>
        <charset val="204"/>
      </rPr>
      <t xml:space="preserve">
С последней операции ГРП прошло 244 ч 55 мин (на 16:00).</t>
    </r>
  </si>
  <si>
    <t>Спущен КЛ в ожидании НКТ:
4279-216Б С-Талинское, ЮК3-5, 80т, (01.06.22);
5383-105 С-Талинское, ЮК4-5, 80т (22.06.22);
4270-314Б С-Талинское,  ЮК3 (30.06.22);
8317-363 Ю-Талинское, ЮК10 (11.07.22);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(12.08.22);</t>
  </si>
  <si>
    <t xml:space="preserve">НК-Транс: 4ед по 20м3: 120м3. Плечо  10км. </t>
  </si>
  <si>
    <t>В/В  ЮТС 2ед по 17м3. Завезено -0м3. Плечо 0км.</t>
  </si>
  <si>
    <r>
      <t>Перестановка флота на скв.42543_406Б_Тагринское_ВНС_80тн.
Монтаж оборудования Флота ГРП.</t>
    </r>
    <r>
      <rPr>
        <b/>
        <u/>
        <sz val="48"/>
        <color theme="1"/>
        <rFont val="Times New Roman"/>
        <family val="1"/>
        <charset val="204"/>
      </rPr>
      <t xml:space="preserve">
Замещение (+) . 14:25 - 14:35. Р - 546/431/395, ISIP - 150атм.</t>
    </r>
    <r>
      <rPr>
        <sz val="48"/>
        <color theme="1"/>
        <rFont val="Times New Roman"/>
        <family val="1"/>
        <charset val="204"/>
      </rPr>
      <t xml:space="preserve">
V жид- 20 м³. Расход 4 м3/мин. Трения общие/муфта ГРП-ПЗП: 245/100.
Хаммер-эффект ярко-выраженный.
</t>
    </r>
    <r>
      <rPr>
        <b/>
        <u/>
        <sz val="48"/>
        <color theme="1"/>
        <rFont val="Times New Roman"/>
        <family val="1"/>
        <charset val="204"/>
      </rPr>
      <t xml:space="preserve">МиниГРП (+) . 16:05 - 16:20. 
</t>
    </r>
    <r>
      <rPr>
        <sz val="48"/>
        <color theme="1"/>
        <rFont val="Times New Roman"/>
        <family val="1"/>
        <charset val="204"/>
      </rPr>
      <t xml:space="preserve">Р 451/334/340атм. ISIP - 163атм. Расход - 4 м3/мин. 
Vжид. - 40,7 м3 , из них продавка 17 м3. Трения общие/муфта ГРП-ПЗП:  202/33
Пропант - 1тн 40/70. Хаммер - эффект ярко-выраженный.
</t>
    </r>
    <r>
      <rPr>
        <b/>
        <u/>
        <sz val="48"/>
        <color theme="1"/>
        <rFont val="Times New Roman"/>
        <family val="1"/>
        <charset val="204"/>
      </rPr>
      <t>ОГРП на 24:00.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10ч 30м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</si>
  <si>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ГРП + . 13:05 - 13:48. Vпогл- 4.1м3. V -116.9 м3 (Vобщ 171.3м3) </t>
    </r>
    <r>
      <rPr>
        <sz val="48"/>
        <rFont val="Times New Roman"/>
        <family val="1"/>
        <charset val="204"/>
      </rPr>
      <t xml:space="preserve">
С поверхности 29т: 29т - 16/20. С миниГРП - 30т. По плану 30т, в пласт 29.8т. 
Расход - 3.2м3/мин . Загрузка гелланта - 3.2кг/м3. 
Рнач- 359атм, Рср- 325атм, Ркон- 309атм;  ISIP - 171атм. Прирост +26. 
</t>
    </r>
    <r>
      <rPr>
        <b/>
        <u/>
        <sz val="48"/>
        <rFont val="Times New Roman"/>
        <family val="1"/>
        <charset val="204"/>
      </rPr>
      <t>Демонтаж оборудования Флота ГРП по скв 3422 куст 83Б С/Таллинского м/р на 15:00.</t>
    </r>
    <r>
      <rPr>
        <sz val="48"/>
        <rFont val="Times New Roman"/>
        <family val="1"/>
        <charset val="204"/>
      </rPr>
      <t xml:space="preserve">
ПР к Переезду и переезд на скв 3467 куст 71 С-Талинское, ЮК2-4, 100т, готова (дизайн на согласовании);
Расстояние переезда 5км
</t>
    </r>
    <r>
      <rPr>
        <b/>
        <u/>
        <sz val="48"/>
        <rFont val="Times New Roman"/>
        <family val="1"/>
        <charset val="204"/>
      </rPr>
      <t>Прибытие на куст 19:00. Далее заезд и расстановка СПТ Флота.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02ч 12мин (на 16:00).</t>
    </r>
  </si>
  <si>
    <r>
      <rPr>
        <sz val="48"/>
        <rFont val="Times New Roman"/>
        <family val="1"/>
        <charset val="204"/>
      </rPr>
      <t xml:space="preserve">Ожидание готовности скважины. '1512_15_Дулисьминское_ГРП_5т(ожидание данных). 
Работа бр. КРС №5. Глушение (+), подъём ЭЦН. Готовность 18-19.08.22.
На месторождении 218м3 разбавленной 22% HCL
В дороге цистерна с кислотой 22м3 HCL 35% ( в Братске).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134ч 40м (на 16:00).</t>
    </r>
  </si>
  <si>
    <r>
      <t xml:space="preserve">Переезд СПТ Флота ГРП на скв 7431 куст 337 Ю-Талинское м/р 60т,
Расстановка и монтаж оборудования.
</t>
    </r>
    <r>
      <rPr>
        <b/>
        <u/>
        <sz val="48"/>
        <rFont val="Times New Roman"/>
        <family val="1"/>
        <charset val="204"/>
      </rPr>
      <t xml:space="preserve">Замещение + . 16:00 - 16:05 . V - 16м3. </t>
    </r>
    <r>
      <rPr>
        <sz val="48"/>
        <rFont val="Times New Roman"/>
        <family val="1"/>
        <charset val="204"/>
      </rPr>
      <t xml:space="preserve">
Рнач - 370атм, Рср- 310атм, Ркон- 265атм;  Расход - 3.4 м3/мин; 
ISIP - 160атм. Общие потери- 105атм, в ИП и ПЗП- 3атм. Хаммер-эффект выраженный.
</t>
    </r>
    <r>
      <rPr>
        <b/>
        <u/>
        <sz val="48"/>
        <rFont val="Times New Roman"/>
        <family val="1"/>
        <charset val="204"/>
      </rPr>
      <t xml:space="preserve">Мини ГРП + . 17:50 - 18:00.  V - 38м3. 1 т 16/20. 
</t>
    </r>
    <r>
      <rPr>
        <sz val="48"/>
        <rFont val="Times New Roman"/>
        <family val="1"/>
        <charset val="204"/>
      </rPr>
      <t>Рнач- 260атм, Рср- 235атм, Ркон- 245атм;  ISIP - 145атм. Расход - 3.4 м3/мин; 
Общие потери - 100атм, в ИП и ПЗП - 0атм. Хаммер-эффект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14ч 30мин (на 16:00).</t>
    </r>
  </si>
  <si>
    <r>
      <t xml:space="preserve">Проведение УЗД и дефектоскопии оборудования (годового) на БПО г.Радужный.
</t>
    </r>
    <r>
      <rPr>
        <b/>
        <u/>
        <sz val="48"/>
        <rFont val="Times New Roman"/>
        <family val="1"/>
        <charset val="204"/>
      </rPr>
      <t>(УЗД ориентировочно до 16.08.2022.г )</t>
    </r>
    <r>
      <rPr>
        <sz val="48"/>
        <rFont val="Times New Roman"/>
        <family val="1"/>
        <charset val="204"/>
      </rPr>
      <t xml:space="preserve">
Вывоз НКТ с завода на БПО г.Радужный.
Зачистка емкостного парка. продолжаем
Завоз пропанта куст 411 скв 42001 20тн. продолжаем
</t>
    </r>
    <r>
      <rPr>
        <b/>
        <u/>
        <sz val="48"/>
        <rFont val="Times New Roman"/>
        <family val="1"/>
        <charset val="204"/>
      </rPr>
      <t>С последней операции ГРП прошло 63ч 10мин (на 16:00).</t>
    </r>
  </si>
  <si>
    <r>
      <t xml:space="preserve">Проведение УЗД и дефектоскопии оборудования (годового) на БПО г.Радужный.
(УЗД ориентировочно до 16.08.2022.г ).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79ч 10мин (на 08:00).</t>
    </r>
  </si>
  <si>
    <t xml:space="preserve">В/В: ЮТС - 3ед*17м3. Завезено 100м3. Плечо ~20км. </t>
  </si>
  <si>
    <t xml:space="preserve">В/В: ЮТС -3ед*17м3. Завезено 150м3.  Плечо ~20км. </t>
  </si>
  <si>
    <r>
      <t xml:space="preserve">Демонтаж оборудования флота.
</t>
    </r>
    <r>
      <rPr>
        <b/>
        <u/>
        <sz val="48"/>
        <color theme="1"/>
        <rFont val="Times New Roman"/>
        <family val="1"/>
        <charset val="204"/>
      </rPr>
      <t>Освобождение территории устья скважины 5827 куст 167 С/Талинское м/р на 10:00.</t>
    </r>
    <r>
      <rPr>
        <sz val="48"/>
        <color theme="1"/>
        <rFont val="Times New Roman"/>
        <family val="1"/>
        <charset val="204"/>
      </rPr>
      <t xml:space="preserve">
ПР к переезду и переезд на скв '2919-43 С-Талинское, ЮК2-4, 120т, готова (дизайн на согласовании); 
Расстояние переезда 30км. 
</t>
    </r>
    <r>
      <rPr>
        <b/>
        <u/>
        <sz val="48"/>
        <color theme="1"/>
        <rFont val="Times New Roman"/>
        <family val="1"/>
        <charset val="204"/>
      </rPr>
      <t>Прибытие на КП планируют на 21:00.</t>
    </r>
    <r>
      <rPr>
        <sz val="48"/>
        <color theme="1"/>
        <rFont val="Times New Roman"/>
        <family val="1"/>
        <charset val="204"/>
      </rPr>
      <t xml:space="preserve">
С 21:00 Расстановка СПТ Флота.
Монтаж оборудования ГРП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33ч 28мин (на 16:00).</t>
    </r>
  </si>
  <si>
    <t>4 из 4</t>
  </si>
  <si>
    <t xml:space="preserve">'В/В: ЮТС -2ед 17м3, 1ед 10м3.  Завезено-51м3. Плечо 6км. </t>
  </si>
  <si>
    <t>В/В  ЮТС 2ед по 17м3,.  Завезено - 60м3. Плечо 15км.</t>
  </si>
  <si>
    <r>
      <rPr>
        <sz val="48"/>
        <rFont val="Times New Roman"/>
        <family val="1"/>
        <charset val="204"/>
      </rPr>
      <t xml:space="preserve">С 08:00 переезд на скв.1651/39 Тарасовское готовность на </t>
    </r>
    <r>
      <rPr>
        <b/>
        <u/>
        <sz val="48"/>
        <rFont val="Times New Roman"/>
        <family val="1"/>
        <charset val="204"/>
      </rPr>
      <t>14.08.2022г 22:00</t>
    </r>
    <r>
      <rPr>
        <sz val="48"/>
        <rFont val="Times New Roman"/>
        <family val="1"/>
        <charset val="204"/>
      </rPr>
      <t xml:space="preserve">
Переезд СПТ Флота 100%.
14.08.2022г завоз НКТ на 2009/42 Барсуковское м/р и скв.6040/12 Сев/Тарасовское</t>
    </r>
    <r>
      <rPr>
        <sz val="48"/>
        <color rgb="FFFF0000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20ч 44мин (на 16:00).</t>
    </r>
  </si>
  <si>
    <r>
      <t xml:space="preserve">С 22:00 Заезд на куст . Расстановка СПТ Флота.  
Монтаж оборудования Флота ГРП.
Завоз тех-жидкости в V-  60м3.продолжают.
Замещение на 11:00.
</t>
    </r>
    <r>
      <rPr>
        <b/>
        <u/>
        <sz val="48"/>
        <rFont val="Times New Roman"/>
        <family val="1"/>
        <charset val="204"/>
      </rPr>
      <t>С последней операции ГРП прошло 36ч 44мин (на 08:00).</t>
    </r>
  </si>
  <si>
    <r>
      <t xml:space="preserve">
</t>
    </r>
    <r>
      <rPr>
        <b/>
        <u/>
        <sz val="48"/>
        <rFont val="Times New Roman"/>
        <family val="1"/>
        <charset val="204"/>
      </rPr>
      <t>Замещение + .  23:12 - 23:18. V - 15 м³ .</t>
    </r>
    <r>
      <rPr>
        <sz val="48"/>
        <rFont val="Times New Roman"/>
        <family val="1"/>
        <charset val="204"/>
      </rPr>
      <t xml:space="preserve">
Рнач- 488, Рср- 324, Ркон- 257; Расход - 3.4 м³/мин; ISIP - 143 атм.
Общие потери - 114 атм, в ИП и ПЗП -  16 атм. Хаммер-эффект выраженный.
</t>
    </r>
    <r>
      <rPr>
        <b/>
        <u/>
        <sz val="48"/>
        <rFont val="Times New Roman"/>
        <family val="1"/>
        <charset val="204"/>
      </rPr>
      <t>Мини ГРП + . 06:32 - 06:43. V - 33 м³ .1 т 20/40.</t>
    </r>
    <r>
      <rPr>
        <sz val="48"/>
        <rFont val="Times New Roman"/>
        <family val="1"/>
        <charset val="204"/>
      </rPr>
      <t xml:space="preserve">
Рнач- 271, Рср- 249, Ркон - 257атм;  ISIP - 153 атм. Расход - 3.4 м³/мин; 
Общие потери - 104 атм, в ИП и ПЗП - 6 атм. Хаммер-эффект выраженный.
ОГРП на 16:00
</t>
    </r>
    <r>
      <rPr>
        <b/>
        <u/>
        <sz val="48"/>
        <rFont val="Times New Roman"/>
        <family val="1"/>
        <charset val="204"/>
      </rPr>
      <t>С последней операции ГРП прошло 49ч 28мин (на 08:00).</t>
    </r>
  </si>
  <si>
    <r>
      <t xml:space="preserve">
</t>
    </r>
    <r>
      <rPr>
        <b/>
        <u/>
        <sz val="48"/>
        <rFont val="Times New Roman"/>
        <family val="1"/>
        <charset val="204"/>
      </rPr>
      <t>4 ст из 4: ГРП 49т (+) . с МиниГРП (50т).</t>
    </r>
    <r>
      <rPr>
        <sz val="48"/>
        <rFont val="Times New Roman"/>
        <family val="1"/>
        <charset val="204"/>
      </rPr>
      <t xml:space="preserve"> 
22:20 - 23:15(14.08.2022), Vж - 187,4м3
Рнач-405, Рср-207, Ркон-265атм. ISIP - 136 (прирост + 18 атм)
Демонтаж оборудования ГРП.
</t>
    </r>
    <r>
      <rPr>
        <b/>
        <u/>
        <sz val="48"/>
        <rFont val="Times New Roman"/>
        <family val="1"/>
        <charset val="204"/>
      </rPr>
      <t>Освобождение территории по скв 890 куст 5 Метельного м/р на 03:00.</t>
    </r>
    <r>
      <rPr>
        <sz val="48"/>
        <rFont val="Times New Roman"/>
        <family val="1"/>
        <charset val="204"/>
      </rPr>
      <t xml:space="preserve">
Выезд с КП. Продолжаем
Для выезда СПТ Флота ГРП предоставлен К-700 ( буксировка частично ), в первую смену предоставят бульдозер.
Далее переезд Флота на БПО г.Губкинский.
</t>
    </r>
    <r>
      <rPr>
        <b/>
        <u/>
        <sz val="48"/>
        <rFont val="Times New Roman"/>
        <family val="1"/>
        <charset val="204"/>
      </rPr>
      <t>С последней операции ГРП прошло 08ч 45мин (на 08:00).</t>
    </r>
  </si>
  <si>
    <r>
      <t xml:space="preserve">В/В: "ЮТС" 2ед по 17м3.  Завоз жидкости 85м3. </t>
    </r>
    <r>
      <rPr>
        <b/>
        <sz val="38"/>
        <rFont val="Times New Roman"/>
        <family val="1"/>
        <charset val="204"/>
      </rPr>
      <t>Плечо 20км.</t>
    </r>
  </si>
  <si>
    <t>1554-42Б Барсуковское БС8 3т ПАА, ОД. Готова (согласован)
160-9 ВерхнеПурпейское 0БП8 60т, ОД. Готова (на рассмотрении)
6027-12 С-Тарасовское БП14 50т, ВНС. Готова (согласован)
3070-242 Тарасовское Ач3 30т, ЗБС. Готовность на 07:00 15.08 (в разработке)
2009-42 Барсуковское 2БС7 5т, ОД. Готовность на 08:00 16.08 (согласован)</t>
  </si>
  <si>
    <t>DI-11_8_Дулисьминское_ГРП_5т (дизайн согласован). 
Монтаж бр. КРС №6, подготовка к глушению скважины. Готовность 20.08.22
1904_19_Дулисьминское_КГРП_60м3 (дизайн в подготовке). Нет бр. КРС
101_1_Южно-Киренское_КГРП_60м3 (ожидание данных). Нет бр. КРС</t>
  </si>
  <si>
    <t xml:space="preserve">ГОТОВЫ К ГРП:
5419-168 С-Талинское, ЮК4, 60т, готова (дизайн согласован);
6420-255 Ю-Талинское, ЮК2-4, 80т, готова (дизайн на согласовании);
2861-127 С-Талинское, ЮК2-4, 80т, готова (дизайн на согласовании); 
В ПОДГОТОВКЕ КРС: 
401-247Б Ю-Талинское, ЮК10-11, 50т, с-к пакера ГРП (дизайн согласован);
5046-237 Ю-Талинское, ЮК10, 60т, с-к пакера ГРП (дизайн на согласовании);
2767-164 С-Талинское, ЮК10, 60т, с-к пакера ГРП (дизайн на согласовании);
1795-371Б Ю-Талинское, ЮК10-11, 60т, с-к пакера ГРП (дизайн на согласовании);
6797-317 Ю-Талинское, ЮК10, 60т, п-м КЛ, с-к пакера ГРП (дизайн на согласовании);
5046-237 Ю-Талинское, ЮК10-11, 80т, с-к пакера ГРП (дизайн на согласовании); 
197р-б/к Ю-Талинское, ЮК2-3, 80т, ГИС ПВР (очередность подготовки дизайна); 
</t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</si>
  <si>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3468-71 С-Талинское, ЮК2-3, 100т, готова (дизайн согласован);</t>
    </r>
    <r>
      <rPr>
        <sz val="42"/>
        <color theme="1"/>
        <rFont val="Times New Roman"/>
        <family val="1"/>
        <charset val="204"/>
      </rPr>
      <t xml:space="preserve">
5419-168 С-Талинское, ЮК4, 60т, готова (дизайн согласован);
6420-255 Ю-Талинское, ЮК2-4, 80т, готова (дизайн на согласовании);
2861-127 С-Талинское, ЮК2-4, 80т, готова (дизайн на согласовании); 
В ПОДГОТОВКЕ КРС: 
401-247Б Ю-Талинское, ЮК10-11, 50т, с-к пакера ГРП (дизайн согласован);
5046-237 Ю-Талинское, ЮК10, 60т, с-к пакера ГРП (дизайн на согласовании);
2767-164 С-Талинское, ЮК10, 60т, с-к пакера ГРП (дизайн на согласовании);
1795-371Б Ю-Талинское, ЮК10-11, 60т, с-к пакера ГРП (дизайн на согласовании);
6797-317 Ю-Талинское, ЮК10, 60т, п-м КЛ, с-к пакера ГРП (дизайн на согласовании);
5046-237 Ю-Талинское, ЮК10-11, 80т, с-к пакера ГРП (дизайн на согласовании); 
197р-б/к Ю-Талинское, ЮК2-3, 80т, ГИС ПВР (очередность подготовки дизайна); 
</t>
    </r>
  </si>
  <si>
    <r>
      <rPr>
        <b/>
        <u/>
        <sz val="42"/>
        <rFont val="Times New Roman"/>
        <family val="1"/>
        <charset val="204"/>
      </rPr>
      <t xml:space="preserve">ОГРП + . 21:35 - 22:35. V - 188.6м3 (Vобщ 243.6м3) . </t>
    </r>
    <r>
      <rPr>
        <sz val="42"/>
        <rFont val="Times New Roman"/>
        <family val="1"/>
        <charset val="204"/>
      </rPr>
      <t xml:space="preserve">
С поверхност 59т: 59т - 16/20. С миниГРП - 60т. По плану 60т, в пласт 59.8т. 
Расход - 3.4м3/мин . Загрузка гелланта - 6.7л/м3. ISIP - 170атм. 
Рнач- 275атм, Рср- 230атм, Ркон- 300атм;  Прирост +25.
Демонтаж оборудования Флота ГРП.
</t>
    </r>
    <r>
      <rPr>
        <b/>
        <u/>
        <sz val="42"/>
        <rFont val="Times New Roman"/>
        <family val="1"/>
        <charset val="204"/>
      </rPr>
      <t>Освобождение территории по скв 7431 куст 337 Ю/Талинского м/р на 01:00</t>
    </r>
    <r>
      <rPr>
        <sz val="42"/>
        <rFont val="Times New Roman"/>
        <family val="1"/>
        <charset val="204"/>
      </rPr>
      <t xml:space="preserve">
ПР к переезду и переезд на скв 283-243Б Ю-Талинское, ЮК2-4, 80т, посадка/опрессовка пакера (+), освобождение КРС на 13:00/14.08 (очередность подготовки дизайна);
Расстояние переезда 25км.
Переезд и расстановка СПТ Флота ГРП планируется с 12:00.
Замещение на 15:00
</t>
    </r>
    <r>
      <rPr>
        <b/>
        <u/>
        <sz val="42"/>
        <rFont val="Times New Roman"/>
        <family val="1"/>
        <charset val="204"/>
      </rPr>
      <t xml:space="preserve">С последней операции ГРП прошло 09ч 25мин (на 08:00).
</t>
    </r>
  </si>
  <si>
    <t>243Б</t>
  </si>
  <si>
    <t>42117_407_Тагринское, ВНС, 14 ст. х 120 тн.(дизайн в разработке). Постановка бригады КРС на 17-18.08. Готовность под ГРП на 20-21.08.</t>
  </si>
  <si>
    <r>
      <rPr>
        <b/>
        <u/>
        <sz val="48"/>
        <color theme="1"/>
        <rFont val="Times New Roman"/>
        <family val="1"/>
        <charset val="204"/>
      </rPr>
      <t xml:space="preserve">ОГРП+ . 23:55 - 01:00. </t>
    </r>
    <r>
      <rPr>
        <sz val="48"/>
        <color theme="1"/>
        <rFont val="Times New Roman"/>
        <family val="1"/>
        <charset val="204"/>
      </rPr>
      <t xml:space="preserve">
Р 426/321/331атм. ISIP - 174 (+11). Расход - 4,0 м3/мин. 
Vжид. - 234,3 м³ из них продавка 14,6 м³. 80 тн проппанта с учётом миниГРП.
Хорнер 372 атм. Эффективность 70%. Всего жидкости на скважину -  295 м3
</t>
    </r>
    <r>
      <rPr>
        <b/>
        <u/>
        <sz val="48"/>
        <color theme="1"/>
        <rFont val="Times New Roman"/>
        <family val="1"/>
        <charset val="204"/>
      </rPr>
      <t>Тех отстой 16 часов. Освобождение скважины в 10:00 ч.</t>
    </r>
    <r>
      <rPr>
        <sz val="48"/>
        <color theme="1"/>
        <rFont val="Times New Roman"/>
        <family val="1"/>
        <charset val="204"/>
      </rPr>
      <t xml:space="preserve">
С 10:00 Переезд СПТ Флота ГРП на скв 42001 куст 411_Тагринское_Ач_ВНС_12х80тн (Селективный пакер). (дизайн согласован), 12 порт. Готова.
</t>
    </r>
    <r>
      <rPr>
        <b/>
        <u/>
        <sz val="48"/>
        <color theme="1"/>
        <rFont val="Times New Roman"/>
        <family val="1"/>
        <charset val="204"/>
      </rPr>
      <t>Расстояние переезда 30км. Заезд Флота при помощи тяговой СПТ. 
планируют на 15-16:00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07ч 00м (на 08:00).</t>
    </r>
  </si>
  <si>
    <t>42001_411_Тагринское_Ач_ВНС_12х80тн (Селективный пакер). (дизайн согласован), 12 порт. Готова.</t>
  </si>
  <si>
    <r>
      <rPr>
        <sz val="42"/>
        <color theme="1"/>
        <rFont val="Times New Roman"/>
        <family val="1"/>
        <charset val="204"/>
      </rPr>
      <t>Мобилизация на БПО г. Пыть-Ях.
На  БПО г. Пыть-Ях (2 жилых вагона), а/кран-044, 6 ВГЕ, гидратационная установка-4547, Песколенты,  вахтовка-910, песковоз-075 , УНБ-504 , ППУ 272,  станция контроля-420, 2 площадки, 8 емкостей по 50м3. С/Т-764+НВД 54-04
БПО г.Радужный:  А/кран-572, водовозка-021, водовозка-061, КМУ 588
БПО г.Сургут: блендер 076,  НВД 18-19 - ремонт радиатора,  С/Т 336+НВД 08-76, НВД-9397,  а/кран-е044ов 186, С/Т-784+хим.машина-6577-ремонт электрики.</t>
    </r>
    <r>
      <rPr>
        <b/>
        <u/>
        <sz val="42"/>
        <color theme="1"/>
        <rFont val="Times New Roman"/>
        <family val="1"/>
        <charset val="204"/>
      </rPr>
      <t xml:space="preserve">
'С последней операции ГРП прошло 260 ч 55 мин (на 16:00).</t>
    </r>
  </si>
  <si>
    <r>
      <t xml:space="preserve">В/В  ЮТС 1ед*17м3. 1ед*10м3. Завезено 80м3. </t>
    </r>
    <r>
      <rPr>
        <b/>
        <sz val="38"/>
        <color theme="1"/>
        <rFont val="Times New Roman"/>
        <family val="1"/>
        <charset val="204"/>
      </rPr>
      <t>Плечо 15км.</t>
    </r>
  </si>
  <si>
    <r>
      <rPr>
        <b/>
        <u/>
        <sz val="48"/>
        <rFont val="Times New Roman"/>
        <family val="1"/>
        <charset val="204"/>
      </rPr>
      <t xml:space="preserve">
МиниГРП 4ст(4) (+), 1т. 20/40 . 12:50 - 13:02(14.08.2022) Vж - 43,6м3.</t>
    </r>
    <r>
      <rPr>
        <sz val="48"/>
        <rFont val="Times New Roman"/>
        <family val="1"/>
        <charset val="204"/>
      </rPr>
      <t xml:space="preserve">
Рнач-276, Рср-238, Ркон-254. ISIP-118 
Общие потери 136 атм, в ИП и ПЗП 46 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09ч 00мин (на 16:00).</t>
    </r>
  </si>
  <si>
    <t>ГНКТ "Ветеран":
4ф: 1524-134А Суторминское, нормализация.
9ф: 2131-38 Новогоднее, нормализация.
Конкуренты:
Альянс:
1ф. 2014-4 Крайнее МСГРП-4 по 50, 4ст ОГРП(+), переезд на БПО
3ф. 3232-86 Сугмутское МСГРП-7 по 30т, 7ст ОГРП(+), переезд на БПО
4Ф. 1204-143 Вынгаяхинское МСГРП-9 по 50т, заезд флота, монтаж. 
Кежуй: 
1ф. БПО, ожидание движения. 
3ф. 987-10 Карамовское, МСГРП-10 по 90т, 8ст пр к Замещению
КАТКО: 
3ф. 644-21 Карамовское МСГРП-8 по 90т, 3ст пр к ОГРП</t>
  </si>
  <si>
    <r>
      <t xml:space="preserve">
Монтаж оборудования.
</t>
    </r>
    <r>
      <rPr>
        <b/>
        <u/>
        <sz val="48"/>
        <rFont val="Times New Roman"/>
        <family val="1"/>
        <charset val="204"/>
      </rPr>
      <t>Замещение + . 00:24 - 00:32. Vпогл- 0.4м3. V - 14.5м3.</t>
    </r>
    <r>
      <rPr>
        <sz val="48"/>
        <rFont val="Times New Roman"/>
        <family val="1"/>
        <charset val="204"/>
      </rPr>
      <t xml:space="preserve">
Рнач -  461атм, Рср- 310атм, Ркон- 252атм; Расход - 3.4 м3/мин; 
ISIP -  129атм. Общие потери- 123атм, в ИП и ПЗП- 15атм. 
Хаммер-эффект выраженный.
</t>
    </r>
    <r>
      <rPr>
        <b/>
        <u/>
        <sz val="48"/>
        <rFont val="Times New Roman"/>
        <family val="1"/>
        <charset val="204"/>
      </rPr>
      <t>Мини ГРП + . 02:49- 03:03.  V - 33.5м3. 1 т 20/40.</t>
    </r>
    <r>
      <rPr>
        <sz val="48"/>
        <rFont val="Times New Roman"/>
        <family val="1"/>
        <charset val="204"/>
      </rPr>
      <t xml:space="preserve">
Рнач- 265атм, Рср- 258атм, Ркон- 251атм;  ISIP - 144атм. Расход - 3.4 м3/мин; 
Общие потери - 107 атм, в ИП и ПЗП - 0атм. Хаммер-эффект выраженный.
ОГРП на 14:00
</t>
    </r>
    <r>
      <rPr>
        <b/>
        <u/>
        <sz val="48"/>
        <rFont val="Times New Roman"/>
        <family val="1"/>
        <charset val="204"/>
      </rPr>
      <t>С последней операции ГРП прошло 18ч 12мин (на 08:00).</t>
    </r>
  </si>
  <si>
    <t xml:space="preserve">Руководитель флота
Ковалев Андрей.
8 916 196 83 93 </t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</si>
  <si>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5419-168 С-Талинское, ЮК4, 60т, готова (дизайн согласован);</t>
    </r>
    <r>
      <rPr>
        <sz val="42"/>
        <color theme="1"/>
        <rFont val="Times New Roman"/>
        <family val="1"/>
        <charset val="204"/>
      </rPr>
      <t xml:space="preserve">
6420-255 Ю-Талинское, ЮК2-4, 80т, готова (дизайн на согласовании);
2861-127 С-Талинское, ЮК2-4, 80т, готова (дизайн на согласовании); 
В ПОДГОТОВКЕ КРС: 
401-247Б Ю-Талинское, ЮК10-11, 50т, с-к пакера ГРП (дизайн согласован);
5046-237 Ю-Талинское, ЮК10, 60т, с-к пакера ГРП (дизайн на согласовании);
2767-164 С-Талинское, ЮК10, 60т, с-к пакера ГРП (дизайн на согласовании);
1795-371Б Ю-Талинское, ЮК10-11, 60т, с-к пакера ГРП (дизайн на согласовании);
6797-317 Ю-Талинское, ЮК10, 60т, п-м КЛ, с-к пакера ГРП (дизайн на согласовании);
5046-237 Ю-Талинское, ЮК10-11, 80т, с-к пакера ГРП (дизайн на согласовании); 
197р-б/к Ю-Талинское, ЮК2-3, 80т, ГИС ПВР (очередность подготовки дизайна); 
</t>
    </r>
  </si>
  <si>
    <r>
      <t xml:space="preserve">Ожидание готовности скважины. 1512_15_Дулисьминское_ГРП_5т(ожидание данных). 
Работа бр. КРС №5. Глушение (+), подъём ЭЦН. Готовность 18-19.08.22
На месторождении 218м3 разбавленной 22% HCL
В дороге цистерна с кислотой 22м3 HCL 35% ( г.Братске).
'
</t>
    </r>
    <r>
      <rPr>
        <b/>
        <u/>
        <sz val="48"/>
        <rFont val="Times New Roman"/>
        <family val="1"/>
        <charset val="204"/>
      </rPr>
      <t>С последней операции ГРП прошло 150ч 40м (на 08:00).</t>
    </r>
  </si>
  <si>
    <t>+10°С</t>
  </si>
  <si>
    <t>+13°С</t>
  </si>
  <si>
    <t>+12°С</t>
  </si>
  <si>
    <t>+9°С</t>
  </si>
  <si>
    <t>+11°С</t>
  </si>
  <si>
    <t>15.08.2022г</t>
  </si>
  <si>
    <t>12ст*80тн
12порт</t>
  </si>
  <si>
    <t>Полевой инженер
'Слободянюк А.А.
+79323275619</t>
  </si>
  <si>
    <r>
      <t>'В/В: ЮТС-2ед 17м3. 1ед 10м3. Завезено-0м3. Плечо 6км.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</si>
  <si>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-2ед 17м3, 1ед 10м3.  Завезено-0м3. Плечо 6км. </t>
  </si>
  <si>
    <t xml:space="preserve">НК-Транс: 4ед по 20м3: 0м3. Плечо  10км. </t>
  </si>
  <si>
    <r>
      <t>Перевахтовка.</t>
    </r>
    <r>
      <rPr>
        <sz val="42"/>
        <color theme="1"/>
        <rFont val="Times New Roman"/>
        <family val="1"/>
        <charset val="204"/>
      </rPr>
      <t xml:space="preserve"> Мобилизация на БПО г. Пыть-Ях.
На  БПО г. Пыть-Ях (2 жилых вагона), а/кран-044, 6 ВГЕ, гидратационная установка-4547, Песколенты,  вахтовка-910, песковоз-075 , УНБ-504 , ППУ 272,  станция контроля-420, 2 площадки, 8 емкостей по 50м3. С/Т-764+НВД 54-04, а/кран-е044ов 186, С/Т-784+хим.машина-6577.
БПО г.Радужный:  А/кран-572, водовозка-021, водовозка-061, КМУ 588
БПО г.Сургут: блендер 076,  НВД 18-19 - ремонт радиатора,  С/Т 336+НВД 08-76, НВД-9397,  </t>
    </r>
    <r>
      <rPr>
        <b/>
        <u/>
        <sz val="42"/>
        <color theme="1"/>
        <rFont val="Times New Roman"/>
        <family val="1"/>
        <charset val="204"/>
      </rPr>
      <t xml:space="preserve">
'С последней операции ГРП прошло 260 ч 55 мин (на 16:00).</t>
    </r>
  </si>
  <si>
    <t>В/В  ЮТС 2ед по 17м3. Завезено -110м3. Плечо 15км.</t>
  </si>
  <si>
    <t>Планируемое движение по ПНГ:</t>
  </si>
  <si>
    <t>Спущен КЛ в ожидании НКТ:
4279-216Б С-Талинское, ЮК3-5, 80т, (01.06.22);
5383-105 С-Талинское, ЮК4-5, 80т (22.06.22);
4270-314Б С-Талинское,  ЮК3 (30.06.22);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</t>
  </si>
  <si>
    <t xml:space="preserve">В/В: ЮТС - 3ед*17м3. Завезено 180м3. Плечо ~20км. </t>
  </si>
  <si>
    <r>
      <t xml:space="preserve">Руководитель флота
Марчук И.С.
</t>
    </r>
    <r>
      <rPr>
        <b/>
        <u/>
        <sz val="36"/>
        <color theme="1"/>
        <rFont val="Times New Roman"/>
        <family val="1"/>
        <charset val="204"/>
      </rPr>
      <t>8-982-520-09-76</t>
    </r>
  </si>
  <si>
    <t>Мастер
Стрельцов Андрей
8-982-510-02-14</t>
  </si>
  <si>
    <t>Мастер подготовки
Вуколов Александр
89129303211</t>
  </si>
  <si>
    <r>
      <t xml:space="preserve">Проведение УЗД и дефектоскопии оборудования (ежегодного) на БПО г.Радужный.
</t>
    </r>
    <r>
      <rPr>
        <b/>
        <u/>
        <sz val="48"/>
        <color theme="1"/>
        <rFont val="Times New Roman"/>
        <family val="1"/>
        <charset val="204"/>
      </rPr>
      <t xml:space="preserve">(УЗД ориентировочно до 16.08.2022г).
</t>
    </r>
    <r>
      <rPr>
        <sz val="48"/>
        <color theme="1"/>
        <rFont val="Times New Roman"/>
        <family val="1"/>
        <charset val="204"/>
      </rPr>
      <t xml:space="preserve">
Зачистка емкостного парка, продолжаем.
Завоз пропанта куст 407 скв 42117 60тн, продолжаем.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87ч 10мин (на 16:00).</t>
    </r>
  </si>
  <si>
    <r>
      <t xml:space="preserve">Ожидание готовности скважины. 1512_15_Дулисьминское_ГРП_5т(ожидание данных). 
Работа бр. КРС №5. Глушение (+), подъём ЭЦН. Готовность 18-19.08.22
На месторождении ~260м3 разбавленной 22% HCL.
2 площадки HCL 35% (в кубовиках) по 17м3 в пути, проезжают Самару.
</t>
    </r>
    <r>
      <rPr>
        <b/>
        <u/>
        <sz val="48"/>
        <rFont val="Times New Roman"/>
        <family val="1"/>
        <charset val="204"/>
      </rPr>
      <t>С последней операции ГРП прошло 158ч 40м (на 16:00).</t>
    </r>
  </si>
  <si>
    <r>
      <t xml:space="preserve">Завоз, нагрев воды. ПР к ОГРП (готовность на 17:00).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57ч 28мин (на 16:00).</t>
    </r>
  </si>
  <si>
    <r>
      <t xml:space="preserve">Завоз, нагрев воды. ПР к ОГРП на 19:00
</t>
    </r>
    <r>
      <rPr>
        <b/>
        <u/>
        <sz val="48"/>
        <rFont val="Times New Roman"/>
        <family val="1"/>
        <charset val="204"/>
      </rPr>
      <t>С последней операции ГРП прошло 26ч 12мин (на 16:00).</t>
    </r>
  </si>
  <si>
    <r>
      <rPr>
        <b/>
        <u/>
        <sz val="48"/>
        <rFont val="Times New Roman"/>
        <family val="1"/>
        <charset val="204"/>
      </rPr>
      <t>По скважине 890 куст 5 Мелельного м/р.</t>
    </r>
    <r>
      <rPr>
        <sz val="48"/>
        <rFont val="Times New Roman"/>
        <family val="1"/>
        <charset val="204"/>
      </rPr>
      <t xml:space="preserve">
Выезд СПТ Флота ГРП с бульдозером-100%. 
Переезд 50км на 1554-42Б Барсуковское БС8 3т ПАА, ОД. Готова (согласован). Окончание переезда в 02:00 16.08.22. 
</t>
    </r>
    <r>
      <rPr>
        <b/>
        <u/>
        <sz val="48"/>
        <rFont val="Times New Roman"/>
        <family val="1"/>
        <charset val="204"/>
      </rPr>
      <t>С последней операции ГРП прошло 16ч 45мин (на 16:00).</t>
    </r>
  </si>
  <si>
    <r>
      <t xml:space="preserve">С 10:00 Переезд СПТ Флота ГРП на скв 42001 куст 411_Тагринское_Ач_ВНС_12х80тн (Селективный пакер). (дизайн согласован), 12 порт. Готова.
Расстояние переезда 30км. 
С 16:00 флот в режиме готовности перед кустовой площадкой. Ожидание бульдозера от Заказчика. Далее заезд, расстановка при помощи тягловой техники, монтаж. Телефонограмма на Заказчика подана.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23ч 00м (на 16:00).</t>
    </r>
  </si>
  <si>
    <r>
      <t>В/В: "ЮТС" 2ед по 17м3.  Завоз жидкости 110м3.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</si>
  <si>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t>Мастер флота
Ярцев Владимир
89088861792</t>
  </si>
  <si>
    <t>Мастер 
Воронов Евгений
89828830879
89227697254</t>
  </si>
  <si>
    <t>Руководитель флота
Карсаков Михаил
89821801771
89044773734</t>
  </si>
  <si>
    <t>Полевой инженер
Кутлаев П.
+7 982 932-03-80</t>
  </si>
  <si>
    <t>Мастер подготовки
Сорокин С.
8-982-143-4042</t>
  </si>
  <si>
    <t>Механик
Чесноков С.
89279636348</t>
  </si>
  <si>
    <r>
      <t xml:space="preserve">Переезд и расстановка СПТ Флота ГРП и оборудования. Расстановка емкостного парка. Завоз воды. ПР к Замещению.
Замещение +. 15:00 - 15:05. V - 16м3. Рнач - 480атм, Рср- 290атм, Ркон- 225атм; Расход - 3.4 м3/мин; ISIP - 123атм. Общие потери- 102атм, в ИП и ПЗП- 7атм. Хаммер-эффект выраженный.
ПР к ОГРП на 24:00. Далее перевахтовка.
</t>
    </r>
    <r>
      <rPr>
        <b/>
        <u/>
        <sz val="48"/>
        <rFont val="Times New Roman"/>
        <family val="1"/>
        <charset val="204"/>
      </rPr>
      <t>С последней операции ГРП прошло 17ч 25мин (на 16:00).</t>
    </r>
  </si>
  <si>
    <r>
      <t xml:space="preserve">В/В  ЮТС 1ед*17м3. 1ед*10м3. Завезено 110м3.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</si>
  <si>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rPr>
        <b/>
        <u/>
        <sz val="40"/>
        <rFont val="Times New Roman"/>
        <family val="1"/>
        <charset val="204"/>
      </rPr>
      <t>По скважине 3467.</t>
    </r>
    <r>
      <rPr>
        <sz val="40"/>
        <rFont val="Times New Roman"/>
        <family val="1"/>
        <charset val="204"/>
      </rPr>
      <t xml:space="preserve">
'ГРП +. 19:35 - 20:50. V -212,3 м3 (Vобщ 260.3м3). С поверхности 99т: 19т - 20/40; 80т - 16/20. С миниГРП - 100т. По плану 100т, в пласт 99.8т. Расход - 3.4м3/мин. Загрузка гелланта - 3.0кг/м3. Рнач- 258атм, Рср- 238атм, Ркон- 270атм; ISIP - 171атм. Прирост +27.
Демонтаж флота ГРП и оборудования. Освобождение на 22:00.
Перестановка на 3468-71 С-Талинское, ЮК2-3, 100т, готова (дизайн согласован).
Монтаж флота ГРП и оборудования. Завоз воды. ПР к Замещению на 04:00.
</t>
    </r>
    <r>
      <rPr>
        <b/>
        <u/>
        <sz val="40"/>
        <rFont val="Times New Roman"/>
        <family val="1"/>
        <charset val="204"/>
      </rPr>
      <t>Замещение(+).</t>
    </r>
    <r>
      <rPr>
        <sz val="40"/>
        <rFont val="Times New Roman"/>
        <family val="1"/>
        <charset val="204"/>
      </rPr>
      <t xml:space="preserve"> 04:00 - 04:37. V - 17м3. Рнач - 411атм, Рср- 294атм, Ркон- 247атм; Расход - 3.4 м3/мин; ISIP - 134атм. Общие потери-113атм, в ИП и ПЗП- 2атм. Хаммер-эффект выраженный.
</t>
    </r>
    <r>
      <rPr>
        <b/>
        <u/>
        <sz val="40"/>
        <rFont val="Times New Roman"/>
        <family val="1"/>
        <charset val="204"/>
      </rPr>
      <t>МиниГРП (+)</t>
    </r>
    <r>
      <rPr>
        <sz val="40"/>
        <rFont val="Times New Roman"/>
        <family val="1"/>
        <charset val="204"/>
      </rPr>
      <t xml:space="preserve">, 1т(20/40). 06:25 - 06:40. Vж - 40м3. Рнач-257, Рср-234, Ркон-245. ISIP-136. Общие потери 109 атм, в ИП и ПЗП 0 атм. Хаммер-эффект выраженный.
ОГРП на 16:00.
</t>
    </r>
    <r>
      <rPr>
        <b/>
        <u/>
        <sz val="40"/>
        <rFont val="Times New Roman"/>
        <family val="1"/>
        <charset val="204"/>
      </rPr>
      <t>С последней операции ГРП прошло 11ч 10мин (на 08:00)</t>
    </r>
    <r>
      <rPr>
        <sz val="40"/>
        <rFont val="Times New Roman"/>
        <family val="1"/>
        <charset val="204"/>
      </rPr>
      <t>.</t>
    </r>
  </si>
  <si>
    <t>197р</t>
  </si>
  <si>
    <r>
      <rPr>
        <b/>
        <sz val="50"/>
        <color theme="1"/>
        <rFont val="Times New Roman"/>
        <family val="1"/>
        <charset val="204"/>
      </rPr>
      <t>ОАО "НК "ЯНГПУР"</t>
    </r>
    <r>
      <rPr>
        <sz val="50"/>
        <color theme="1"/>
        <rFont val="Times New Roman"/>
        <family val="1"/>
        <charset val="204"/>
      </rPr>
      <t xml:space="preserve">
883 Метельное БП5, МГРП. Готовность на 25.08.2022 (нет данных)</t>
    </r>
  </si>
  <si>
    <t>ГНКТ "Ветеран":
4ф: 1524-134А Суторминское, Восстановление циркуляции 
9ф: 1152-38б Вынгаяхинское Восстановление циркуляции
Конкуренты:
Альянс:
1ф. 2014-4 Крайнее МСГРП-4 по 50, 4ст ОГРП(+), переезд на БПО
3ф. БПО
4Ф. 2104-102 Вынгаяхинское МСГРП-9 90т, 3 ст получен стоп
Кежуй: 
1ф. Ожидание скважины 541-4 Карамовское 
3ф. 987-10 Карамовское, МСГРП-10 по 90т, 10ст ОГРП (+), Демонтаж флота, переезд на БПО 
КАТКО: 
3ф. 644-21 Карамовское МСГРП-8 по 90т, 5ст пр к ОГРП</t>
  </si>
  <si>
    <t>6027-12 С-Тарасовское БП14 50т, ВНС. Готова (согласован)
6041-12 С-Тарасовское БП14 30т, ВНС. Готовность на 06:00 18.08 (согласован)
6040-12 С-Тарасовское БП14 50т, ВНС. Готовность на 20.08 (в разработке)
1554-42Б Барсуковское БС8 3т ПАА, ОД. Готова (согласован)
160-9 ВерхнеПурпейское 0БП8 60т, ОД. Готова (согласован)
2009-42 Барсуковское 2БС7 5т, ОД. Готовность на 12:00 16.08 (согласован)</t>
  </si>
  <si>
    <r>
      <rPr>
        <b/>
        <u/>
        <sz val="46"/>
        <color theme="1"/>
        <rFont val="Times New Roman"/>
        <family val="1"/>
        <charset val="204"/>
      </rPr>
      <t>По скважине 1651 куст 39 Тарасовское м/р</t>
    </r>
    <r>
      <rPr>
        <sz val="46"/>
        <color theme="1"/>
        <rFont val="Times New Roman"/>
        <family val="1"/>
        <charset val="204"/>
      </rPr>
      <t xml:space="preserve">
'Замещение (+). 09:45 - 09:51, Vж-18.5м3. Рнач-500, Рср-390, Ркон-313, ISIP - 172. Общие потери 141 атм, в ИП и ПЗП 0 атм. Хаммер-эффект выраженный.
МиниГРП (+), 1т. 10:28 - 10:38. Vж - 38м3. Рнач-335, Рср-300, Ркон-314. ISIP-182. Общие потери 132 атм, в ИП и ПЗП 0 атм. Хаммер-эффект выраженный.
ГРП 30т (+). 15:26 - 15:56, Vж - 95.1м3. Рнач-410, Рср-295, Ркон-352. ISIP - 206 (прирост + 24атм).
Демонтаж флота ГРП и оборудования. Освобождение на 18:00.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00ч 04мин (на 16:00).</t>
    </r>
  </si>
  <si>
    <t xml:space="preserve">ГОТОВЫ К ГРП:
5419-168 С-Талинское, ЮК4, 60т, готова (дизайн согласован);
2861-127 С-Талинское, ЮК2-4, 80т, готова (дизайн на согласовании); 
5046-237 Ю-Талинское, ЮК10, 60т, готова (дизайн на согласовании);
6420-255 Ю-Талинское, ЮК2-4, 80т, готова (дизайн на согласовании);
401-247Б Ю-Талинское, ЮК10-11, 50т, посадка/опрессовка пакера (+), освобождение КРС на 18:00/15.08 (дизайн согласован); 
В ПОДГОТОВКЕ КРС: 
1795-371Б Ю-Талинское, ЮК10-11, 60т, готовность на 13:00/16.08 (дизайн на согласовании);
6797-317 Ю-Талинское, ЮК10, 60т, монтаж пакера (+), посадка/опрессовка на 01:00/16.08, готовность на 09:00/16.08 (дизайн на согласовании);
8317-363 Ю-Талинское, ЮК10, пусковая, п-м КЛ, с-к пакера ГРП; 
</t>
  </si>
  <si>
    <t xml:space="preserve">ГОТОВЫ К ГРП:
5419-168 С-Талинское, ЮК4, 60т, готова (дизайн согласован);
2861-127 С-Талинское, ЮК2-4, 80т, готова (дизайн на согласовании); 
5046-237 Ю-Талинское, ЮК10, 60т, готова (дизайн на согласовании);
6420-255 Ю-Талинское, ЮК2-4, 80т, готова (дизайн на согласовании);
401-247Б Ю-Талинское, ЮК10-11, 50т, посадка/опрессовка пакера (+), освобождение КРС на 18:00/15.08 (дизайн согласован); 
В ПОДГОТОВКЕ КРС: 
1795-371Б Ю-Талинское, ЮК10-11, 60т, готовность на 13:00/16.08 (дизайн на согласовании);
6797-317 Ю-Талинское, ЮК10, 60т, монтаж пакера (+), посадка/опрессовка на 01:00/16.08, готовность на 09:00/16.08 (дизайн на согласовании);
8317-363 Ю-Талинское, ЮК10, пусковая, п-м КЛ, с-к пакера ГРП; </t>
  </si>
  <si>
    <t>БПО г.Губкинский.</t>
  </si>
  <si>
    <t>Руководитель флота
Кукаров Владимир
89828710596</t>
  </si>
  <si>
    <r>
      <t xml:space="preserve">В/В: "ЮТС" 2ед по 17м3.  Завоз жидкости 105м3. </t>
    </r>
    <r>
      <rPr>
        <b/>
        <sz val="38"/>
        <rFont val="Times New Roman"/>
        <family val="1"/>
        <charset val="204"/>
      </rPr>
      <t>Плечо 20км.</t>
    </r>
  </si>
  <si>
    <t>Мастер
Ведерников Сергей
89505008834</t>
  </si>
  <si>
    <t>Руководитель флота
Соловьев Дмитрий
89120807045</t>
  </si>
  <si>
    <t>Полевой инженер
Чугунов Николай
89824154452</t>
  </si>
  <si>
    <t>Механик 
Волковский Е.
89825100160</t>
  </si>
  <si>
    <t>В/В  ЮТС 2ед по 17м3.  Завезено - 0м3. Плечо 15км.</t>
  </si>
  <si>
    <r>
      <t xml:space="preserve">Переезд на 3070-242 Тарасовское Ач3 30т, ЗБС. Готова (согласован).
Монтаж флота ГРП и оборудования. Выставление емкостного парка. Завоз воды. ПР к Замещению, ориентировочно на 14:00.
</t>
    </r>
    <r>
      <rPr>
        <b/>
        <u/>
        <sz val="48"/>
        <rFont val="Times New Roman"/>
        <family val="1"/>
        <charset val="204"/>
      </rPr>
      <t>С последней операции ГРП прошло 16ч 04мин (на 08:00).</t>
    </r>
  </si>
  <si>
    <t>Мастер подготовки 
Чудопалов Максим
89519793235</t>
  </si>
  <si>
    <t>Механик
Полежаев И.
+79090416560</t>
  </si>
  <si>
    <r>
      <rPr>
        <b/>
        <u/>
        <sz val="46"/>
        <rFont val="Times New Roman"/>
        <family val="1"/>
        <charset val="204"/>
      </rPr>
      <t>По скважине 2919 куст 43 С-Талинское м/р</t>
    </r>
    <r>
      <rPr>
        <sz val="46"/>
        <rFont val="Times New Roman"/>
        <family val="1"/>
        <charset val="204"/>
      </rPr>
      <t xml:space="preserve">
ГРП +. 17:02 - 18:15; V - 211.7 м³ (Vобщ. - 259.8 м3). С поверхности  99т: 19т - 20/40, 80т- 16/20. С Мини ГРП -100т.По плану 100 т, в пласт 99.8т. Расход - 3.4 м3/мин. Загрузка гелланта 3.0 кг/м3. Рнач- 345, Рср- 240, Ркон- 282; ISIP - 162 атм. Прирост +9.
Демонтаж флота ГРП и оборудования. Освобождение на 19:00.
</t>
    </r>
    <r>
      <rPr>
        <b/>
        <u/>
        <sz val="46"/>
        <rFont val="Times New Roman"/>
        <family val="1"/>
        <charset val="204"/>
      </rPr>
      <t>Переезд 20км</t>
    </r>
    <r>
      <rPr>
        <sz val="46"/>
        <rFont val="Times New Roman"/>
        <family val="1"/>
        <charset val="204"/>
      </rPr>
      <t xml:space="preserve"> на скв.2767-164 С-Талинское, ЮК10, 60т, посадка пакера (+), опрессовка(+), готовность на 00:00/16.08 (дизайн согласован). 
Расстановка емкостного парка. Завоз воды. 
Заезд флота на 06:00. Монтаж флота ГРП и оборудования. Завоз воды. 
ПР к Замещению, ориентировочно на 11:00.
</t>
    </r>
    <r>
      <rPr>
        <b/>
        <u/>
        <sz val="46"/>
        <rFont val="Times New Roman"/>
        <family val="1"/>
        <charset val="204"/>
      </rPr>
      <t>С последней операции ГРП прошло 13ч 45мин (на 08:00).</t>
    </r>
  </si>
  <si>
    <t>Руководитель флота
Байсунгуров Сергей
89222897121</t>
  </si>
  <si>
    <t>Мастер 
Хаминов Алексей
8-964-659-77-87</t>
  </si>
  <si>
    <r>
      <t xml:space="preserve">Руководитель флота.
Каплин Евгений
</t>
    </r>
    <r>
      <rPr>
        <b/>
        <u/>
        <sz val="36"/>
        <color theme="1"/>
        <rFont val="Times New Roman"/>
        <family val="1"/>
        <charset val="204"/>
      </rPr>
      <t>+79324404987</t>
    </r>
  </si>
  <si>
    <t xml:space="preserve">Полевой инженер
Моргачев Иван
</t>
  </si>
  <si>
    <t>Мастер подготовки
Фатхулин И.
89821719610</t>
  </si>
  <si>
    <t>Механик
Загидуллин Р.
89227982447</t>
  </si>
  <si>
    <t>42117_407_Тагринское, ВНС, 14 ст. х 80-120 тн., (дизайн в разработке). Постановка бригады КРС на 16.08. Готовность под ГРП на 19-20.08.
47423_83_Тагринское, ВНС, 8 ст. х 59 тн., (нет материала). Передвижение буровой, постановка бригады КРС на 16.08 2 смена, готовность под ГРП на 20-21.08.</t>
  </si>
  <si>
    <t>1_Песчаный ЛУ_Нх-4-1-3, 3 тн., (дизайн на согласовании), ожидание подписания доп. соглашения, готовность по результату.</t>
  </si>
  <si>
    <r>
      <t xml:space="preserve">Проведение УЗД и дефектоскопии оборудования (ежегодного) на БПО г.Радужный.
(УЗД ориентировочно до 20:00 16.08.2022г).
</t>
    </r>
    <r>
      <rPr>
        <b/>
        <u/>
        <sz val="48"/>
        <rFont val="Times New Roman"/>
        <family val="1"/>
        <charset val="204"/>
      </rPr>
      <t>С последней операции ГРП прошло 103ч 10мин (на 08:00).</t>
    </r>
  </si>
  <si>
    <t>Руководитель флота
Резниченко И.
8-952-712-08-47</t>
  </si>
  <si>
    <t>Мастер флота
Лаврентье Сергей
8 982 190-12-29</t>
  </si>
  <si>
    <t>Полевой инженер 
Рыжиков Александр
8-982-577-24-92</t>
  </si>
  <si>
    <t>Механик. 
Озоль В.
8-922-415-66-62</t>
  </si>
  <si>
    <t>Руководитель флота
Рыков Д.
8-982-530-19-45</t>
  </si>
  <si>
    <t>Мастер флота
Бурцев Е.
8-982-530-19-37</t>
  </si>
  <si>
    <t>Полевой инженер
Низамов А.
89227775858</t>
  </si>
  <si>
    <t>Мастер подготовки
89825301901</t>
  </si>
  <si>
    <t>Мастер 
Федосеев Владимир
8-922-289-71-38</t>
  </si>
  <si>
    <t xml:space="preserve">Мастер подготовки.
Курбатов А.
+7(982)5938685 </t>
  </si>
  <si>
    <t>Механик
Мохнаткин А.
+7(922)415 3020</t>
  </si>
  <si>
    <r>
      <rPr>
        <b/>
        <u/>
        <sz val="48"/>
        <rFont val="Times New Roman"/>
        <family val="1"/>
        <charset val="204"/>
      </rPr>
      <t>По скважине 283 куст 243Б Ю-Талинское м/р</t>
    </r>
    <r>
      <rPr>
        <sz val="48"/>
        <rFont val="Times New Roman"/>
        <family val="1"/>
        <charset val="204"/>
      </rPr>
      <t xml:space="preserve">
ГРП +. 21:30 - 22:35. V - 171.1м3 (Vобщ 187.5м3). С поверхност 80т: 15т - 20/40. 65т - 16/20. По плану 80т, в пласт 79.8т. Расход - 3.4м3/мин. Загрузка гелланта - 6.3л/м3. Рнач- 360атм, Рср- 250атм, Ркон- 285атм; ISIP - 130атм. Прирост +7.
Демонтаж флота ГРП и оборудования. Освобождение на 01:00.
Переезд на скв.197р Ю-Талинское, ЮК2-3, 60т. </t>
    </r>
    <r>
      <rPr>
        <b/>
        <u/>
        <sz val="48"/>
        <rFont val="Times New Roman"/>
        <family val="1"/>
        <charset val="204"/>
      </rPr>
      <t>Пересменка флота.</t>
    </r>
    <r>
      <rPr>
        <sz val="48"/>
        <rFont val="Times New Roman"/>
        <family val="1"/>
        <charset val="204"/>
      </rPr>
      <t xml:space="preserve">
Выставление емкостного парка. Завоз воды. Заезд флота на 15:00. Замещение на 19:00.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09ч 25мин (на 08:00).</t>
    </r>
  </si>
  <si>
    <r>
      <t xml:space="preserve">С 16:00 флот в режиме готовности перед кустовой площадкой. Ожидание бульдозера от Заказчика. Телефонограмма на Заказчика подана. </t>
    </r>
    <r>
      <rPr>
        <b/>
        <u/>
        <sz val="48"/>
        <color theme="1"/>
        <rFont val="Times New Roman"/>
        <family val="1"/>
        <charset val="204"/>
      </rPr>
      <t>Пересменка флота.</t>
    </r>
    <r>
      <rPr>
        <sz val="48"/>
        <color theme="1"/>
        <rFont val="Times New Roman"/>
        <family val="1"/>
        <charset val="204"/>
      </rPr>
      <t xml:space="preserve"> 
Далее заезд, расстановка при помощи тягловой техники, монтаж флота. 
Замещение планируется на 16:00, МиниГРП на 18:00, ОГРП на 01:00.
С последней операции ГРП прошло 39ч 00м (на 08:00).</t>
    </r>
  </si>
  <si>
    <r>
      <rPr>
        <b/>
        <u/>
        <sz val="42"/>
        <color theme="1"/>
        <rFont val="Times New Roman"/>
        <family val="1"/>
        <charset val="204"/>
      </rPr>
      <t>Перевахтовка.</t>
    </r>
    <r>
      <rPr>
        <sz val="42"/>
        <color theme="1"/>
        <rFont val="Times New Roman"/>
        <family val="1"/>
        <charset val="204"/>
      </rPr>
      <t xml:space="preserve"> Мобилизация на БПО г. Пыть-Ях.
На  БПО г. Пыть-Ях (2 жилых вагона), а/кран-044, 10 ВГЕ из 16, гидратационная установка-4547, Песколенты,  вахтовка-910, песковоз-075 , УНБ-504 , ППУ 272,  станция контроля-420, 2 площадки. С/Т-764+НВД 54-04, а/кран-е044ов 186, С/Т-784+хим.машина-6577.
БПО г.Радужный:  А/кран-572, водовозка-021, водовозка-061, КМУ 588
БПО г.Сургут: блендер 076,  НВД 18-19 - ремонт радиатора,  С/Т 336+НВД 08-76, НВД-9397.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276 ч 55 мин (на 08:00).</t>
    </r>
  </si>
  <si>
    <r>
      <t xml:space="preserve">Ожидание готовности скважины. 1512_15_Дулисьминское_ГРП_5т(дизайн согласован). Бр. КРС №5. Скреперование (+), промывка. Готовность 19.08.22
Работа бр. КРС №5. Глушение (+), подъём ЭЦН. Готовность 18-19.08.22
На месторождении ~260м3 разбавленной 22% HCL.
2 площадки HCL 35% (в кубовиках) по 17м3 в пути
</t>
    </r>
    <r>
      <rPr>
        <b/>
        <u/>
        <sz val="48"/>
        <rFont val="Times New Roman"/>
        <family val="1"/>
        <charset val="204"/>
      </rPr>
      <t>С последней операции ГРП прошло 174ч 40м (на 08:00).</t>
    </r>
  </si>
  <si>
    <t>DI-11_8_Дулисьминское_ГРП_5т(дизайн согласован). Бр. КРС№6. Подъем ЭЦН. Готовность 20.08.22
1701_17_Дулисьминское_ГРП_5т(ожидание данных). Нет бр. КРС (подготовят 29.08.22)
101_1_Южно-Киренское_КГРП_60м3 (ожидание данных). Нет бр. КРС 
1904_19_Дулисьминское_КГРП_60м3 (дизайн в подготовке). Возможно не будет КГРП – в скважине гидратная пробка. Нет бр. КРС</t>
  </si>
  <si>
    <r>
      <t xml:space="preserve">Отмена переезда на 1554-42Б Барсуковское м/р. Переезд флота на БПО г.Губкинский.
Проведение УЗД до 19.08.22. 
</t>
    </r>
    <r>
      <rPr>
        <b/>
        <u/>
        <sz val="48"/>
        <rFont val="Times New Roman"/>
        <family val="1"/>
        <charset val="204"/>
      </rPr>
      <t>С последней операции ГРП прошло 32ч 45мин (на 08:00).</t>
    </r>
  </si>
  <si>
    <t>16.08.2022г</t>
  </si>
  <si>
    <t>Мастер
Шиллер Михаил
89320526044</t>
  </si>
  <si>
    <r>
      <t xml:space="preserve">
Переезд флота с БПО г.Губкинский на скв.1554-42Б Барсуковское м/р (3тн)
Заезд флота планируется на 20:00
</t>
    </r>
    <r>
      <rPr>
        <u/>
        <sz val="48"/>
        <rFont val="Times New Roman"/>
        <family val="1"/>
        <charset val="204"/>
      </rPr>
      <t>С последней операции ГРП прошло 40ч 45мин (на 16:00).</t>
    </r>
  </si>
  <si>
    <r>
      <t xml:space="preserve">Перевахтовка. Мобилизация на БПО г. Пыть-Ях.
На  БПО г. Пыть-Ях (2 жилых вагона), а/кран-044, 10 ВГЕ из 16, гидратационная установка-4547,   вахтовка-910, песковоз-075 , УНБ-504 , ППУ 272,  станция контроля-420, 2 площадки. С/Т-764+НВД 54-04, а/кран-е044ов 186, С/Т-784+хим.машина-6577, Песколента в пути с г.Сургут
БПО г.Радужный:  А/кран-572, водовозка-021, водовозка-061, КМУ 588,
БПО г.Сургут: блендер 076,  НВД 18-19 - ремонт радиатора,  С/Т 336+НВД 08-76, НВД-9397
</t>
    </r>
    <r>
      <rPr>
        <u/>
        <sz val="42"/>
        <color theme="1"/>
        <rFont val="Times New Roman"/>
        <family val="1"/>
        <charset val="204"/>
      </rPr>
      <t>С последней операции ГРП прошло 284 ч 55 мин (на 16:00).</t>
    </r>
  </si>
  <si>
    <r>
      <t xml:space="preserve">Ожидание готовности скважины: 1512_15_Дулисьминское_ГРП_5т(дизайн согласован). Бр. КРС №5. Скреперование (+), промывка. Готовность 19.08.22
На месторождении ~260м3 разбавленной 22% HCL.
2 площадки HCL 35% (в кубовиках) по 17м3 в пути (проехали Самару)
</t>
    </r>
    <r>
      <rPr>
        <u/>
        <sz val="48"/>
        <rFont val="Times New Roman"/>
        <family val="1"/>
        <charset val="204"/>
      </rPr>
      <t>С последней операции ГРП прошло 182ч 40м (на 16:00).</t>
    </r>
  </si>
  <si>
    <t>Полевой инженер
Сахно А.А.
89373111998</t>
  </si>
  <si>
    <r>
      <rPr>
        <b/>
        <sz val="40"/>
        <color theme="1"/>
        <rFont val="Times New Roman"/>
        <family val="1"/>
        <charset val="204"/>
      </rPr>
      <t>Спущен КЛ в ожидании НКТ:</t>
    </r>
    <r>
      <rPr>
        <sz val="40"/>
        <color theme="1"/>
        <rFont val="Times New Roman"/>
        <family val="1"/>
        <charset val="204"/>
      </rPr>
      <t xml:space="preserve">
4279-216Б С-Талинское, ЮК3-5, 80т, (01.06.22);
5383-105 С-Талинское, ЮК4-5, 80т (22.06.22);
4270-314Б С-Талинское,  ЮК3 (30.06.22);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
</t>
    </r>
  </si>
  <si>
    <t xml:space="preserve">364-244 Юг-Талинское, Вост.забоя, Вост.забоя
6883-316 Юг-Талинское, ЛАР
1841-377 Юг-Талинское, отсыпка, УЦМ, 40т,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
3425-92Б С-Талинское, отсыпка, ПСШ, 50т,
</t>
  </si>
  <si>
    <r>
      <rPr>
        <b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4279-216Б С-Талинское, ЮК3-5, 80т, (01.06.22);
5383-105 С-Талинское, ЮК4-5, 80т (22.06.22);
4270-314Б С-Талинское,  ЮК3 (30.06.22);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</t>
    </r>
  </si>
  <si>
    <r>
      <t xml:space="preserve">Проведение УЗД и дефектоскопии оборудования (ежегодного) на БПО г.Радужный.
Вывоз отбракованного оборудования. Завоз оборудования высокого давления после УЗД со склада г.Сургут. 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111ч 10мин (на 16:00).</t>
    </r>
  </si>
  <si>
    <r>
      <t xml:space="preserve">Расстановка СПТ и оборудования.
Монтаж флота ГРП.
</t>
    </r>
    <r>
      <rPr>
        <b/>
        <sz val="48"/>
        <color theme="1"/>
        <rFont val="Times New Roman"/>
        <family val="1"/>
        <charset val="204"/>
      </rPr>
      <t>Замещение +   11:50 - 11:56</t>
    </r>
    <r>
      <rPr>
        <sz val="48"/>
        <color theme="1"/>
        <rFont val="Times New Roman"/>
        <family val="1"/>
        <charset val="204"/>
      </rPr>
      <t xml:space="preserve">  V - 15м3 
Рнач- 472, Рср- 378, Ркон- 263; 
Расход - 3.2 м3/мин;   ISIP - 154 атм
Общие потери - 109 атм, в ИП и ПЗП - 16 атм
Хаммер-эффект выраженный.
осн.ГРП планируется на 18:00
Дальнейшее движение: скв.2952-45 С/Талинское м/р (80тн), посадка пакера на 17:00
</t>
    </r>
    <r>
      <rPr>
        <u/>
        <sz val="48"/>
        <color theme="1"/>
        <rFont val="Times New Roman"/>
        <family val="1"/>
        <charset val="204"/>
      </rPr>
      <t>С последней операции ГРП прошло 21ч 45мин (на 16:00).</t>
    </r>
  </si>
  <si>
    <t xml:space="preserve"> БПО г. Пыть-Ях.</t>
  </si>
  <si>
    <t>ГРП 16</t>
  </si>
  <si>
    <t xml:space="preserve">Руководитель флота
</t>
  </si>
  <si>
    <t xml:space="preserve">Мастер флота
</t>
  </si>
  <si>
    <t xml:space="preserve">Полевой инженер 
</t>
  </si>
  <si>
    <t xml:space="preserve">Механик. 
</t>
  </si>
  <si>
    <r>
      <t xml:space="preserve">Монтаж флота ГРП и оборудования. Расстановка  емкостного парка. Завоз воды-100м3. 
</t>
    </r>
    <r>
      <rPr>
        <b/>
        <sz val="48"/>
        <color theme="1"/>
        <rFont val="Times New Roman"/>
        <family val="1"/>
        <charset val="204"/>
      </rPr>
      <t>Замещение(+). 17:25-17:35</t>
    </r>
    <r>
      <rPr>
        <sz val="48"/>
        <color theme="1"/>
        <rFont val="Times New Roman"/>
        <family val="1"/>
        <charset val="204"/>
      </rPr>
      <t xml:space="preserve">. V-18м3,
Рнач-466, Рср-353, Ркон-334, ISIP-184. 
Общие потери 150 атм, в ИП и ПЗП 19 атм. Хаммер-эффект выраженный.
</t>
    </r>
    <r>
      <rPr>
        <b/>
        <sz val="48"/>
        <color theme="1"/>
        <rFont val="Times New Roman"/>
        <family val="1"/>
        <charset val="204"/>
      </rPr>
      <t>миниГРП(+). 19:15-19:30</t>
    </r>
    <r>
      <rPr>
        <sz val="48"/>
        <color theme="1"/>
        <rFont val="Times New Roman"/>
        <family val="1"/>
        <charset val="204"/>
      </rPr>
      <t xml:space="preserve">. V-37м3, 1т (20/40).
Рнач-381, Рср-300, Ркон-328, ISIP-194.
Общие потери 134 атм, в ИП и ПЗП 3 атм. Хаммер-эффект выраженный.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24ч 04мин (на 16:00).</t>
    </r>
  </si>
  <si>
    <r>
      <t xml:space="preserve">Переезд на скв.197р Ю-Талинское, ЮК2-3, 60т. Пересменка флота.
С 15:00 Расстановка СПТ и емкостного парка. 
С 17:00 Монтаж флота 
</t>
    </r>
    <r>
      <rPr>
        <u/>
        <sz val="48"/>
        <rFont val="Times New Roman"/>
        <family val="1"/>
        <charset val="204"/>
      </rPr>
      <t>С последней операции ГРП прошло 17ч 25мин (на 16:00).</t>
    </r>
  </si>
  <si>
    <r>
      <t xml:space="preserve">
ПР к осн.ГРП  (завоз жидкости 150/250м3)
</t>
    </r>
    <r>
      <rPr>
        <u/>
        <sz val="48"/>
        <rFont val="Times New Roman"/>
        <family val="1"/>
        <charset val="204"/>
      </rPr>
      <t>С последней операции ГРП прошло 19ч 10мин (на 16:00).</t>
    </r>
  </si>
  <si>
    <r>
      <t xml:space="preserve">Мобилизация на БПО г. Пыть-Ях.
На  БПО г. Пыть-Ях (2 жилых вагона), а/кран-044, 10 ВГЕ из 16, гидратационная установка-4547,   вахтовка-910, песковоз-075 , УНБ-504 , ППУ 272,  станция контроля-420, 2 площадки. С/Т-764+НВД 54-04, а/кран-е044ов 186, С/Т-784+хим.машина-6577, Песколента в пути с г.Сургут
БПО г.Радужный:  А/кран-572, водовозка-021, водовозка-061, КМУ 588,
БПО г.Сургут: блендер 076,  НВД 18-19 - ремонт радиатора,  С/Т 336+НВД 08-76, НВД-9397
</t>
    </r>
    <r>
      <rPr>
        <u/>
        <sz val="42"/>
        <color theme="1"/>
        <rFont val="Times New Roman"/>
        <family val="1"/>
        <charset val="204"/>
      </rPr>
      <t xml:space="preserve">
С последней операции ГРП прошло 300 ч 55 мин (на 08:00).</t>
    </r>
  </si>
  <si>
    <r>
      <t xml:space="preserve">Флот на БПО г.Радужный.
Вывоз отбракованного оборудования. Завоз оборудования высокого давления после УЗД со склада г.Сургут. 
</t>
    </r>
    <r>
      <rPr>
        <u/>
        <sz val="48"/>
        <rFont val="Times New Roman"/>
        <family val="1"/>
        <charset val="204"/>
      </rPr>
      <t xml:space="preserve">
С последней операции ГРП прошло 127ч 10мин (на 08:00).</t>
    </r>
  </si>
  <si>
    <t xml:space="preserve">НК-Транс: 4ед по 20м3: 80м3. Плечо  150м. </t>
  </si>
  <si>
    <t xml:space="preserve">НК-Транс: 4ед по 20м3: 190м3. Плечо  150км. </t>
  </si>
  <si>
    <r>
      <rPr>
        <b/>
        <sz val="48"/>
        <color theme="1"/>
        <rFont val="Times New Roman"/>
        <family val="1"/>
        <charset val="204"/>
      </rPr>
      <t>12 порт  Замещение  03:47-03:55</t>
    </r>
    <r>
      <rPr>
        <sz val="48"/>
        <color theme="1"/>
        <rFont val="Times New Roman"/>
        <family val="1"/>
        <charset val="204"/>
      </rPr>
      <t xml:space="preserve">  Р - 547/492/451, ISIP - 154
V жид- 20 м³.  Расход 4 м3/мин  Трения общие/муфта ГРП-ПЗП: 297/132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12 порт  МиниГРП (+)  4:55-5:10</t>
    </r>
    <r>
      <rPr>
        <sz val="48"/>
        <color theme="1"/>
        <rFont val="Times New Roman"/>
        <family val="1"/>
        <charset val="204"/>
      </rPr>
      <t xml:space="preserve">  Р 445/390/395
ISIP - 172  Расход - 4 м3/мин  Vжид. - 44.7 м3 , из них продавка 18 м3
Трения общие/муфта ГРП-ПЗП:  223/59
Пропант - 1тн 40/70  Хаммер - эффект выраженный.
осн.ГРП планируется на 11:00 (завоз жидкости 270м3-полный объем, нагрето 210м3, проппанта завезено-79тн)
</t>
    </r>
    <r>
      <rPr>
        <u/>
        <sz val="48"/>
        <color theme="1"/>
        <rFont val="Times New Roman"/>
        <family val="1"/>
        <charset val="204"/>
      </rPr>
      <t>С последней операции ГРП прошло 63ч 00м (на 08:00).</t>
    </r>
  </si>
  <si>
    <r>
      <t xml:space="preserve">Заезд флота, расстановка при помощи тягловой техники (в процессе)
Монтаж флота-100%
ПР к замещению (завоз жидкости 80м3)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47ч 00м (на 16:00).</t>
    </r>
  </si>
  <si>
    <r>
      <rPr>
        <b/>
        <sz val="50"/>
        <color theme="1"/>
        <rFont val="Times New Roman"/>
        <family val="1"/>
        <charset val="204"/>
      </rPr>
      <t>ОАО "НК "ЯНГПУР"</t>
    </r>
    <r>
      <rPr>
        <sz val="50"/>
        <color theme="1"/>
        <rFont val="Times New Roman"/>
        <family val="1"/>
        <charset val="204"/>
      </rPr>
      <t xml:space="preserve">
890-5 Метельная 1БП5 МГРП 4 по 50 (ГРП выполнено) в данный момент идёт тех.отстой 2 суток
883 Метельное БП5, МГРП. 
Готовность на 25.08.2022 (нет данных)</t>
    </r>
  </si>
  <si>
    <t>ГНКТ "Ветеран":
4ф: 1524-134А Суторминское, Восстановление циркуляции 
9ф: 1152-38б Вынгаяхинское Восстановление циркуляции
Конкуренты:
Альянс:
1ф. БПО Вынгапуровское
3ф. Ожидание скв 1524-43 Суторминское  70т
4Ф. Ожидание скв 1204-193 Вынгаяхинское 
Кежуй: 
1ф. Ожидание скважины 407-17 Карамовское 
3ф. БПО Муравленко
КАТКО: 
3ф. 644-21 Карамовское МСГРП-8 по 90т, 7ст пр к Замещение</t>
  </si>
  <si>
    <t>6041-12 С-Тарасовское БП14 30т, ВНС. Готовность на 09:00 18.08 (согласован)
6040-12 С-Тарасовское БП14 50т, ВНС. Готовность на 20.08 (в разработке)
1554-42Б Барсуковское БС8 3т ПАА, ОД. Готова (согласован)
160-9 ВерхнеПурпейское 0БП8 60т, ОД. Готова (согласован)
2009-42 Барсуковское 2БС7 5т ПАА, ОД. Готова (согласован)</t>
  </si>
  <si>
    <r>
      <t>'В/В: ЮТС-1ед 17м3. 1ед 10м3. Завезено-0м3. Плечо 6км.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</si>
  <si>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364-244 Юг-Талинское, Вост.забоя, Вост.забоя
6883-316 Юг-Талинское, ЛАР
1841-377 Юг-Талинское, отсыпка, УЦМ, 40т,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
3425-92Б С-Талинское, отсыпка, ПСШ, 50т,
</t>
    </r>
    <r>
      <rPr>
        <b/>
        <sz val="26"/>
        <color theme="1"/>
        <rFont val="Times New Roman"/>
        <family val="1"/>
        <charset val="204"/>
      </rPr>
      <t/>
    </r>
  </si>
  <si>
    <t xml:space="preserve">ГОТОВЫ К ГРП:
5419-168 С-Талинское, ЮК4, 60т, готова (дизайн согласован);
5046-237 Ю-Талинское, ЮК10, 60т, готова (дизайн на согласовании);
6420-255 Ю-Талинское, ЮК2-4, 80т, готова (дизайн на согласовании);
401-247Б Ю-Талинское, ЮК10-11, 50т, посадка/опрессовка пакера (+), освобождение КРС на 18:00/15.08 (дизайн согласован); 
6797-317 Ю-Талинское, ЮК10, 60т, готова (дизайн на согласовании);
1795-371б Юг-Талинское, ЮК10-11, 60т, готова, (дизайн на согласовании)
8317-363 Ю-Талинское, ЮК10, 50т, готова, (дизайн на согласовании)
В ПОДГОТОВКЕ КРС: 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11552-579 Юг-Талинское, ПСШ
</t>
  </si>
  <si>
    <t xml:space="preserve">Спущен КЛ в ожидании НКТ:
4279-216Б С-Талинское, ЮК3-5, 80т, (01.06.22);
5383-105 С-Талинское, ЮК4-5, 80т (22.06.22);
4270-314Б С-Талинское,  ЮК3 (30.06.22);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
</t>
  </si>
  <si>
    <t>42117_407_Тагринское, ВНС, 14 ст. х 120 тн., (дизайн в разработке), готовность под ГРП на 21.08.
47423_83_Тагринское, ВНС, 8 ст. х 59 тн., (нет материала), готовность под ГРП на 24-25.08.</t>
  </si>
  <si>
    <t xml:space="preserve">
1_Песчаный ЛУ_Нх-4-1-3, 3 тн., (дизайн на согласовании), ожидание подписания доп. соглашения, готовность по результату.</t>
  </si>
  <si>
    <r>
      <rPr>
        <b/>
        <sz val="48"/>
        <rFont val="Times New Roman"/>
        <family val="1"/>
        <charset val="204"/>
      </rPr>
      <t xml:space="preserve">Замещение +   01:15 - 01:20  </t>
    </r>
    <r>
      <rPr>
        <sz val="48"/>
        <rFont val="Times New Roman"/>
        <family val="1"/>
        <charset val="204"/>
      </rPr>
      <t xml:space="preserve">V - 16м3 Рнач - 431атм, Рср- 311атм, Ркон- 256атм; 
Расход - 3.4 м3/мин;  ISIP - 156атм  Общие потери- 100атм, в ИП и ПЗП- 6атм
Хаммер-эффект выраженный.
</t>
    </r>
    <r>
      <rPr>
        <b/>
        <sz val="48"/>
        <rFont val="Times New Roman"/>
        <family val="1"/>
        <charset val="204"/>
      </rPr>
      <t xml:space="preserve">Мини ГРП +  07:10 - 07:20  </t>
    </r>
    <r>
      <rPr>
        <sz val="48"/>
        <rFont val="Times New Roman"/>
        <family val="1"/>
        <charset val="204"/>
      </rPr>
      <t xml:space="preserve">V - 33м3  1 т 20/40  Рнач- 336атм, Рср- 241атм, Ркон- 271атм;   ISIP - 169атм  Расход - 3.4 м3/мин; 
Общие потери - 102атм, в ИП и ПЗП - 8 атм
Хаммер-эффект выраженный.
осн.ГРП планируется на 12:00
</t>
    </r>
    <r>
      <rPr>
        <u/>
        <sz val="48"/>
        <rFont val="Times New Roman"/>
        <family val="1"/>
        <charset val="204"/>
      </rPr>
      <t>С последней операции ГРП прошло 33ч 25мин (на 08:00).</t>
    </r>
  </si>
  <si>
    <r>
      <t xml:space="preserve">2952Б-45 С-Талинское, ЮК2-4, 80т, (дизайн согласован)
</t>
    </r>
    <r>
      <rPr>
        <sz val="40"/>
        <color theme="1"/>
        <rFont val="Times New Roman"/>
        <family val="1"/>
        <charset val="204"/>
      </rPr>
      <t xml:space="preserve">'ГОТОВЫ К ГРП:
5419-168 С-Талинское, ЮК4, 60т, готова (дизайн согласован);
5046-237 Ю-Талинское, ЮК10, 60т, готова (дизайн на согласовании);
6420-255 Ю-Талинское, ЮК2-4, 80т, готова (дизайн на согласовании);
401-247Б Ю-Талинское, ЮК10-11, 50т, посадка/опрессовка пакера (+), освобождение КРС на 18:00/15.08 (дизайн согласован); 
6797-317 Ю-Талинское, ЮК10, 60т, готова (дизайн на согласовании);
1795-371б Юг-Талинское, ЮК10-11, 60т, готова, (дизайн на согласовании)
8317-363 Ю-Талинское, ЮК10, 50т, готова, (дизайн на согласовании)
</t>
    </r>
    <r>
      <rPr>
        <b/>
        <sz val="40"/>
        <color theme="1"/>
        <rFont val="Times New Roman"/>
        <family val="1"/>
        <charset val="204"/>
      </rPr>
      <t xml:space="preserve">
В ПОДГОТОВКЕ КРС: </t>
    </r>
    <r>
      <rPr>
        <sz val="40"/>
        <color theme="1"/>
        <rFont val="Times New Roman"/>
        <family val="1"/>
        <charset val="204"/>
      </rPr>
      <t xml:space="preserve">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11552-579 Юг-Талинское, ПСШ
</t>
    </r>
  </si>
  <si>
    <r>
      <t xml:space="preserve">ГОТОВЫ К ГРП:
5419-168 С-Талинское, ЮК4, 60т, готова (дизайн согласован);
5046-237 Ю-Талинское, ЮК10, 60т, готова (дизайн на согласовании);
6420-255 Ю-Талинское, ЮК2-4, 80т, готова (дизайн на согласовании);
401-247Б Ю-Талинское, ЮК10-11, 50т, посадка/опрессовка пакера (+), освобождение КРС на 18:00/15.08 (дизайн согласован); 
</t>
    </r>
    <r>
      <rPr>
        <b/>
        <sz val="39"/>
        <color theme="1"/>
        <rFont val="Times New Roman"/>
        <family val="1"/>
        <charset val="204"/>
      </rPr>
      <t>6797-317 Ю-Талинское, ЮК10, 60т, готова (дизайн на согласовании);
1795-371б Юг-Талинское, ЮК10-11, 60т, готова, (дизайн на согласовании)</t>
    </r>
    <r>
      <rPr>
        <sz val="39"/>
        <color theme="1"/>
        <rFont val="Times New Roman"/>
        <family val="1"/>
        <charset val="204"/>
      </rPr>
      <t xml:space="preserve">
</t>
    </r>
    <r>
      <rPr>
        <b/>
        <sz val="39"/>
        <color theme="1"/>
        <rFont val="Times New Roman"/>
        <family val="1"/>
        <charset val="204"/>
      </rPr>
      <t>8317-363 Ю-Талинское, ЮК10, 50т, готова, (дизайн на согласовании)</t>
    </r>
    <r>
      <rPr>
        <sz val="39"/>
        <color theme="1"/>
        <rFont val="Times New Roman"/>
        <family val="1"/>
        <charset val="204"/>
      </rPr>
      <t xml:space="preserve">
В ПОДГОТОВКЕ КРС: 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11552-579 Юг-Талинское, ПСШ</t>
    </r>
  </si>
  <si>
    <r>
      <t xml:space="preserve">Заезд флота.
Расстановка СПТ. Расстановка емкостного парка.
Монтаж оборудования
Замещение ориентировочно на 09:00 (промывка насоса и магистрали для подачи полигеля. Затем тестирование насоса на его подачу).
миниГРП планируется  на 10:00
осн.ГРП планируется на 12:00
</t>
    </r>
    <r>
      <rPr>
        <u/>
        <sz val="48"/>
        <rFont val="Times New Roman"/>
        <family val="1"/>
        <charset val="204"/>
      </rPr>
      <t>С последней операции ГРП прошло 56ч 45мин (на 08:00).</t>
    </r>
  </si>
  <si>
    <r>
      <rPr>
        <b/>
        <sz val="48"/>
        <rFont val="Times New Roman"/>
        <family val="1"/>
        <charset val="204"/>
      </rPr>
      <t>ГРП (+). 00:55-01:25</t>
    </r>
    <r>
      <rPr>
        <sz val="48"/>
        <rFont val="Times New Roman"/>
        <family val="1"/>
        <charset val="204"/>
      </rPr>
      <t xml:space="preserve">. V-94м3, 30т(20/40 -2т., 16/20-22т., 16/20RCP-6т.),
Рнач-354, Рср-311, Ркон-341, ISIP-213(+19).
</t>
    </r>
    <r>
      <rPr>
        <b/>
        <sz val="48"/>
        <rFont val="Times New Roman"/>
        <family val="1"/>
        <charset val="204"/>
      </rPr>
      <t>Работы на скв.3070 куст 242 Тарасовское м/р закончены</t>
    </r>
    <r>
      <rPr>
        <sz val="48"/>
        <rFont val="Times New Roman"/>
        <family val="1"/>
        <charset val="204"/>
      </rPr>
      <t xml:space="preserve">.  Демонтаж флота. Освобождение территории в 04:00
В 09:30 начало переезда  флота на скв.1554-42Б Барсуковское БС8 3т ПАА, ОД. Готова (согласован)
</t>
    </r>
    <r>
      <rPr>
        <u/>
        <sz val="48"/>
        <rFont val="Times New Roman"/>
        <family val="1"/>
        <charset val="204"/>
      </rPr>
      <t xml:space="preserve">
С последней операции ГРП прошло 06ч 30мин (на 08:00).</t>
    </r>
  </si>
  <si>
    <t>42Б</t>
  </si>
  <si>
    <t>3тн</t>
  </si>
  <si>
    <r>
      <rPr>
        <b/>
        <sz val="48"/>
        <rFont val="Times New Roman"/>
        <family val="1"/>
        <charset val="204"/>
      </rPr>
      <t>ГРП +. 21:30 - 22:35.</t>
    </r>
    <r>
      <rPr>
        <sz val="48"/>
        <rFont val="Times New Roman"/>
        <family val="1"/>
        <charset val="204"/>
      </rPr>
      <t xml:space="preserve"> V - 203,4м3 . С поверхност 99тн. По плану 100т, в пласт 998т. Расход - 3,4м3/мин. Загрузка гелланта - 3л/м3. Рнач- 345атм, Рср-222атм, Ркон- 325атм; ISIP - 154атм. Прирост +18.
</t>
    </r>
    <r>
      <rPr>
        <b/>
        <sz val="48"/>
        <rFont val="Times New Roman"/>
        <family val="1"/>
        <charset val="204"/>
      </rPr>
      <t>Работы на скв.3468 куст 71 С/Талинское м/р закончены.</t>
    </r>
    <r>
      <rPr>
        <sz val="48"/>
        <rFont val="Times New Roman"/>
        <family val="1"/>
        <charset val="204"/>
      </rPr>
      <t xml:space="preserve"> Демонтаж флота, освобождение на 02:00
Переезд  звена подготовки на скв. 2861-127 С-Талинское, ЮК2-4, 70т, готова (дизайн на согласовании); 
Заезд флота планируется на 12:00
</t>
    </r>
    <r>
      <rPr>
        <u/>
        <sz val="48"/>
        <rFont val="Times New Roman"/>
        <family val="1"/>
        <charset val="204"/>
      </rPr>
      <t>С последней операции ГРП прошло 09ч 25мин (на 08:00).</t>
    </r>
  </si>
  <si>
    <r>
      <rPr>
        <b/>
        <sz val="46"/>
        <rFont val="Times New Roman"/>
        <family val="1"/>
        <charset val="204"/>
      </rPr>
      <t xml:space="preserve"> ГРП (-)  17:55 - 18:34; </t>
    </r>
    <r>
      <rPr>
        <sz val="46"/>
        <rFont val="Times New Roman"/>
        <family val="1"/>
        <charset val="204"/>
      </rPr>
      <t xml:space="preserve"> V - 108.4м3 (Vобщ. - 123.4м3) 
С поверхности 46.4 т: 12т - 20/40, 34.4т- 16/20. По плану 60 т, в пласт 37.5т, в НКТ 8.9т.  Расход - 3.2 м3/мин 
Загрузка гелланта 2.8 кг/м3  Рнач- 361, Рср- 237, Ркон- 560 ;
Во проведения ОГРП на 40 минуте возник резкий рост давления до 560 атм. Сработало автоматическое отключение насосов ВД.
</t>
    </r>
    <r>
      <rPr>
        <b/>
        <sz val="46"/>
        <rFont val="Times New Roman"/>
        <family val="1"/>
        <charset val="204"/>
      </rPr>
      <t>Работы на скв.2767 куст 164 С/Талинское м/р закончены.</t>
    </r>
    <r>
      <rPr>
        <sz val="46"/>
        <rFont val="Times New Roman"/>
        <family val="1"/>
        <charset val="204"/>
      </rPr>
      <t xml:space="preserve"> Демонтаж флота. Освобождение в 22:00
Переезд флота на скв.3038-67 С-Талинское, ЮК10, 40т, м/ж флота на КП. (дизайн на согласовании)
Заезд флота в 08:00
Замещение планируется на 11:00 (завоз жидкости 110м3)
</t>
    </r>
    <r>
      <rPr>
        <u/>
        <sz val="46"/>
        <rFont val="Times New Roman"/>
        <family val="1"/>
        <charset val="204"/>
      </rPr>
      <t>С последней операции ГРП прошло 13ч 26мин (на 08:00).</t>
    </r>
  </si>
  <si>
    <r>
      <t xml:space="preserve">'В/В: ЮТС -1ед 17м3, 1ед 30м3.  Завезено-68м3. </t>
    </r>
    <r>
      <rPr>
        <b/>
        <sz val="38"/>
        <color theme="1"/>
        <rFont val="Times New Roman"/>
        <family val="1"/>
        <charset val="204"/>
      </rPr>
      <t xml:space="preserve">Плечо 5км. </t>
    </r>
  </si>
  <si>
    <t xml:space="preserve">
DI-11_8_Дулисьминское_ГРП_5т(дизайн согласован). Бр. КРС№6. Скреперование. Готовность 06:00 21.08.22
1701_17_Дулисьминское_ГРП_5т(ожидание данных). Нет бр. КРС (подготовят 29.08.22)
101_1_Южно-Киренское_КГРП_60м3 (ожидание данных). Нет бр. КРС (переносится на сентябрь, ожидание выхода из бурения соседней скважины 104_1)
1904_19_Дулисьминское_КГРП_60м3 (дизайн в подготовке). Возможно не будет КГРП – ведутся работы по устранению гидратной пробки</t>
  </si>
  <si>
    <t>Ожидание готовности скважины.
На месторождении ~260м3 разбавленной 22% HCL.
2 площадки HCL 35% (в кубовиках) по 17м3 в пути 
Ожидание готовности скважины: 1512_15_Дулисьминское_ГРП_5т(дизайн согласован). Бр. КРС №5. Монтаж пакера в 01:00 18.08.22. Готовность 19.08.22 в 20:00</t>
  </si>
  <si>
    <t>В/В  ЮТС 2ед по 17м3.  Завезено -0м3. Плечо 15км.</t>
  </si>
  <si>
    <t>В/В  ЮТС 2ед по 17м3. Завезено -136м3. Плечо 15км.</t>
  </si>
  <si>
    <t>В/В  ЮТС 2ед*17м3. 1ед*10м3 ПС 1ед-10м3.  Завезено 68м3. Плечо 35км.</t>
  </si>
  <si>
    <t>В/В  ЮТС 1ед*17м3. 1ед*10м3. Завезено 51м3. Плечо 35км.</t>
  </si>
  <si>
    <r>
      <t>В/В: "ЮТС" 2ед по 17м3.  Завоз жидкости 51м3.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</si>
  <si>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t xml:space="preserve">В/В: "ЮТС" 2ед по 17м3.  Завоз жидкости 146м3. </t>
    </r>
    <r>
      <rPr>
        <b/>
        <sz val="38"/>
        <rFont val="Times New Roman"/>
        <family val="1"/>
        <charset val="204"/>
      </rPr>
      <t>Плечо 27км.</t>
    </r>
  </si>
  <si>
    <t xml:space="preserve">В/В: ЮТС - 3ед*17м3. Завезено 112м3. Плечо ~20км. </t>
  </si>
  <si>
    <t xml:space="preserve">В/В: ЮТС -3ед*17м3. Завезено 119м3.  Плечо ~20км. </t>
  </si>
  <si>
    <t>17.08.2022г</t>
  </si>
  <si>
    <r>
      <t xml:space="preserve">'В/В: ЮТС -1ед 17м3, 1ед 30м3.  Завезено-0м3. </t>
    </r>
    <r>
      <rPr>
        <b/>
        <sz val="38"/>
        <color theme="1"/>
        <rFont val="Times New Roman"/>
        <family val="1"/>
        <charset val="204"/>
      </rPr>
      <t xml:space="preserve">Плечо 5км. </t>
    </r>
  </si>
  <si>
    <t xml:space="preserve">НК-Транс: 4ед по 20м3: 0м3. Плечо  150км. </t>
  </si>
  <si>
    <t xml:space="preserve">В/В: ЮТС - 3ед*17м3. Завезено 0м3. Плечо ~20км. </t>
  </si>
  <si>
    <t xml:space="preserve">НК-Транс: 4ед по 20м3: 160м3. Плечо  150м. </t>
  </si>
  <si>
    <r>
      <t>В/В: "ЮТС" 2ед по 17м3.  Завоз жидкости 80м3.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</si>
  <si>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t xml:space="preserve">Флот на БПО г.Радужный.
Завоз оборудования высокого давления после УЗД со склада г.Сургут ( + ). 
Сборка блока манифольдов.продолжаем
Обслуживание СПТ Флота. Гидротационная установка г.н. 346 ( обслуживание топливной системы и ижектора ). продолжаем
</t>
    </r>
    <r>
      <rPr>
        <u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135ч 10мин (на 16:00).</t>
    </r>
  </si>
  <si>
    <t>Скважины в подготовке:
DI-11_8_Дулисьминское_ГРП_5т(дизайн согласован). Бр. КРС№6. Скреперование, промывка. Готовность 06:00 21.08.22
1701_17_Дулисьминское_ГРП_5т(ожидание данных). Нет бр. КРС (подготовят 29.08.22)
101_1_Южно-Киренское_КГРП_60м3 (ожидание данных). Нет бр. КРС (переносится на сентябрь, ожидание выхода из бурения соседней скважины 104_1)
1904_19_Дулисьминское_КГРП_60м3 (дизайн в подготовке). Возможно не будет КГРП – ведутся работы по устранению гидратной пробки</t>
  </si>
  <si>
    <t>ОАО "НК "ЯНГПУР"
890-5 Метельная 1БП5 МГРП 4 по 50 (ГРП выполнено) в данный момент идёт тех.отстой 2 суток
883 Метельное БП5, МГРП. 
Готовность на 25.08.2022, на данный момент идет шабланировка под спуск хвостовика. (нет данных)</t>
  </si>
  <si>
    <r>
      <t xml:space="preserve">11552-579 Юг-Талинское, ПСШ
364-244 Юг-Талинское, Вост.забоя, Вост.забоя
6883-316 Юг-Талинское, ЛАР
1841-377 Юг-Талинское, отсыпка, УЦМ, 40т,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
</t>
    </r>
    <r>
      <rPr>
        <b/>
        <sz val="26"/>
        <color theme="1"/>
        <rFont val="Times New Roman"/>
        <family val="1"/>
        <charset val="204"/>
      </rPr>
      <t/>
    </r>
  </si>
  <si>
    <t>6027-12 С-Тарасовское БП14 50т, ВНС. Готова (согласован)
6041-12 С-Тарасовское БП14 30т, ВНС. Готовность на 09:00 18.08 (согласован)
6040-12 С-Тарасовское БП14 50т, ВНС. Готовность на 20.08 (в разработке)
160-9 ВерхнеПурпейское 0БП8 60т, ОД. Готова (согласован)
2009-42 Барсуковское 2БС7 5т ПАА, ОД. Готова (согласован)</t>
  </si>
  <si>
    <r>
      <t>'В/В: ЮТС-1ед 17м3. Завезено-85м3. Плечо 5км.</t>
    </r>
    <r>
      <rPr>
        <b/>
        <sz val="38"/>
        <color theme="1"/>
        <rFont val="Times New Roman"/>
        <family val="1"/>
        <charset val="204"/>
      </rPr>
      <t xml:space="preserve"> </t>
    </r>
  </si>
  <si>
    <t>В/В  ЮТС 2ед*17м3. 1ед*10м3 ПС 1ед-10м3.  Завезено 90м3. Плечо 25км.</t>
  </si>
  <si>
    <t>В/В  ЮТС 1ед*17м3. 1ед*10м3. Завезено 0м3. Плечо 25км.</t>
  </si>
  <si>
    <r>
      <t xml:space="preserve">
</t>
    </r>
    <r>
      <rPr>
        <b/>
        <u/>
        <sz val="48"/>
        <rFont val="Times New Roman"/>
        <family val="1"/>
        <charset val="204"/>
      </rPr>
      <t xml:space="preserve">Замещение (+): 11:20 - 11:25, Vж-15,5м3. </t>
    </r>
    <r>
      <rPr>
        <sz val="48"/>
        <rFont val="Times New Roman"/>
        <family val="1"/>
        <charset val="204"/>
      </rPr>
      <t xml:space="preserve">
Рнач-520, Рср-491, Ркон-450 . ISIP - 90атм.
Общие потери 360 атм.   Хаммер-эффект выраженный. 
</t>
    </r>
    <r>
      <rPr>
        <b/>
        <u/>
        <sz val="48"/>
        <rFont val="Times New Roman"/>
        <family val="1"/>
        <charset val="204"/>
      </rPr>
      <t xml:space="preserve">'МиниГРП(+): 13:45 - 13:55. V-26м3, 0,5т(20/40). </t>
    </r>
    <r>
      <rPr>
        <sz val="48"/>
        <rFont val="Times New Roman"/>
        <family val="1"/>
        <charset val="204"/>
      </rPr>
      <t xml:space="preserve">
Рнач-530, Рср-305, Ркон-320, ISIP-95. 
Общие потери 225 атм.  Хаммер-эффект выраженный.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ГРП 4,5т (+) 17:15 - 17:30, Vж - 40,5м3.</t>
    </r>
    <r>
      <rPr>
        <sz val="48"/>
        <rFont val="Times New Roman"/>
        <family val="1"/>
        <charset val="204"/>
      </rPr>
      <t xml:space="preserve">
Рнач-560, Рср-283, Ркон-330атм. ISIP - 102 (прирост + 7 атм). 
С МиниГРП 5т (1т 20/40, 2т 16/20, 2т 16/20RCP)
</t>
    </r>
  </si>
  <si>
    <r>
      <t xml:space="preserve">Переезд  СПТ Флота на скв. 2861-127 С-Талинское, ЮК2-4, 70т, готова (дизайн на согласовании); 
Заезд и расстановка СПТ Флота.
Монтаж оборудования .
</t>
    </r>
    <r>
      <rPr>
        <b/>
        <u/>
        <sz val="48"/>
        <rFont val="Times New Roman"/>
        <family val="1"/>
        <charset val="204"/>
      </rPr>
      <t xml:space="preserve">Замещение + . 14:35 - 14:43. V - 16.0 м3. </t>
    </r>
    <r>
      <rPr>
        <sz val="48"/>
        <rFont val="Times New Roman"/>
        <family val="1"/>
        <charset val="204"/>
      </rPr>
      <t xml:space="preserve">
Рнач -  478 атм, Рср- 381 атм, Ркон- 267 атм; Расход - 3.6 м3/мин; 
ISIP -  117 атм. Общие потери- 150 атм, в ИП и ПЗП- 15 атм
Хаммер-эффект выраженный.
</t>
    </r>
    <r>
      <rPr>
        <b/>
        <u/>
        <sz val="48"/>
        <rFont val="Times New Roman"/>
        <family val="1"/>
        <charset val="204"/>
      </rPr>
      <t xml:space="preserve">МиниГРП + . 15:55 - 16:08. V - 35.0 м3. 1т 20/40.
</t>
    </r>
    <r>
      <rPr>
        <sz val="48"/>
        <rFont val="Times New Roman"/>
        <family val="1"/>
        <charset val="204"/>
      </rPr>
      <t>Рнач -  261 атм, Рср- 248 атм, Ркон- 255 атм; Расход - 3.6 м3/мин; ISIP -  119 атм.
Общие потери- 136 атм, в ИП и ПЗП- 1 атм. Хаммер-эффект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17ч 25мин (на 16:00).</t>
    </r>
  </si>
  <si>
    <r>
      <t xml:space="preserve">Переезд флота на скв.3038-67 С-Талинское, ЮК10, 40т, м/ж флота на КП. (дизайн на согласовании).
Заезд и расстановка СПТ Флота. Монтаж оборудования .
</t>
    </r>
    <r>
      <rPr>
        <b/>
        <u/>
        <sz val="48"/>
        <color theme="1"/>
        <rFont val="Times New Roman"/>
        <family val="1"/>
        <charset val="204"/>
      </rPr>
      <t xml:space="preserve">Замещение + . 11:41 - 11:49. V - 20.9м³ . </t>
    </r>
    <r>
      <rPr>
        <sz val="48"/>
        <color theme="1"/>
        <rFont val="Times New Roman"/>
        <family val="1"/>
        <charset val="204"/>
      </rPr>
      <t xml:space="preserve">
Рнач- 469, Рср- 411, Ркон- 393;  Расход - 3.2 м³/мин;  ISIP - 198 атм. 
Общие потери - 195 атм, в ИП и ПЗП - 98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Мини-ГРП + . 13:58 - 14:11.  V - 38.0 м³, 1 т 20/40.</t>
    </r>
    <r>
      <rPr>
        <sz val="48"/>
        <color theme="1"/>
        <rFont val="Times New Roman"/>
        <family val="1"/>
        <charset val="204"/>
      </rPr>
      <t xml:space="preserve">
Рнач- 409, Рср- 319, Ркон- 302;  Расход - 3.2 м³/мин;  ISIP - 176 атм.
Общие потери - 126  атм, в ИП и ПЗП - 29 атм. Хаммер-эффект выраженный.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21ч 26мин (на 16:00).</t>
    </r>
  </si>
  <si>
    <r>
      <rPr>
        <b/>
        <u/>
        <sz val="48"/>
        <rFont val="Times New Roman"/>
        <family val="1"/>
        <charset val="204"/>
      </rPr>
      <t xml:space="preserve">ГРП + . 13:40 - 14:25.  V - 127м3 (Vобщ 176м3) . </t>
    </r>
    <r>
      <rPr>
        <sz val="48"/>
        <rFont val="Times New Roman"/>
        <family val="1"/>
        <charset val="204"/>
      </rPr>
      <t xml:space="preserve">
С поверхност 59т: 11т - 20/40. 48т - 16/20. По плану с мини ГРП 60т, в пласт 59.8т. 
Расход - 3.4м3/мин. Загрузка гелланта - 5.8л/м3.  
Рнач- 326атм, Рср- 195атм, Ркон- 250атм;  ISIP - 153атм. Прирост +0.
Демонтаж оборудования Флота ГРП.
</t>
    </r>
    <r>
      <rPr>
        <b/>
        <u/>
        <sz val="48"/>
        <rFont val="Times New Roman"/>
        <family val="1"/>
        <charset val="204"/>
      </rPr>
      <t xml:space="preserve">Освобождение территории по скв 179Р Ю-Талинское м/р на 17:00. 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01ч 35мин (на 16:00).</t>
    </r>
  </si>
  <si>
    <r>
      <t xml:space="preserve">Ожидание готовности скважины: 1512_15_Дулисьминское_ГРП_5т (дизайн согласован). Бр. КРС №5. Скреперование, промывка (+). Завоз НКТ 89 и пакера. Монтаж пакера в 01:00 18.08.22. </t>
    </r>
    <r>
      <rPr>
        <b/>
        <u/>
        <sz val="48"/>
        <rFont val="Times New Roman"/>
        <family val="1"/>
        <charset val="204"/>
      </rPr>
      <t>Готовность 19.08.22 в 20:00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Данные по завозу кислоты:</t>
    </r>
    <r>
      <rPr>
        <sz val="48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 в пути (ориент. прибытие на Усть-Кут ~ 21.08.22)
3) 18.08 выходят 2 вагона (125 тонн 35%) ориент. прибытие на Усть-кут 28.08.22
    21.08 выходят 3 вагона (188 тонн 35%) ориент. прибытие на Усть-кут 01-02.09.22
</t>
    </r>
    <r>
      <rPr>
        <b/>
        <u/>
        <sz val="48"/>
        <rFont val="Times New Roman"/>
        <family val="1"/>
        <charset val="204"/>
      </rPr>
      <t>С последней операции ГРП прошло 206ч 40м (на 16:00).</t>
    </r>
  </si>
  <si>
    <t>В/В  ЮТС 1ед по 10м3.  Завезено -20м3. Плечо 7км.</t>
  </si>
  <si>
    <r>
      <t xml:space="preserve">
Расстановка СПТ Флота ГРП.
С 06:00 Монтаж оборудования.
Завоз тех-жидкости в V - 20м3. продолжаем
Замещение на 11:00
</t>
    </r>
    <r>
      <rPr>
        <b/>
        <u/>
        <sz val="48"/>
        <rFont val="Times New Roman"/>
        <family val="1"/>
        <charset val="204"/>
      </rPr>
      <t>С последней операции ГРП прошло 30ч 30мин (на 08:00).</t>
    </r>
  </si>
  <si>
    <r>
      <t xml:space="preserve">
Переезд  флота на скв.1554-42Б Барсуковское БС8 3т ПАА, ОД. Готова (согласован)
Расстояние переезда 140км.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14ч 30мин (на 16:00).</t>
    </r>
  </si>
  <si>
    <t>БПО г. Радужный.</t>
  </si>
  <si>
    <r>
      <rPr>
        <b/>
        <u/>
        <sz val="48"/>
        <color theme="1"/>
        <rFont val="Times New Roman"/>
        <family val="1"/>
        <charset val="204"/>
      </rPr>
      <t xml:space="preserve">12 порт из 12: 'ГРП + . 12:23 - 13:47. </t>
    </r>
    <r>
      <rPr>
        <sz val="48"/>
        <color theme="1"/>
        <rFont val="Times New Roman"/>
        <family val="1"/>
        <charset val="204"/>
      </rPr>
      <t xml:space="preserve">
Р 471/359/410атм. ISIP - 186 (+14). 
Vжид. - 308 м³ из них продавка 17.2 м³. 80 тн проппанта с учётом миниГРП.
Хорнер 336 атм. Эффективность 53%. Всего жидкости на 12 порт -  371.9 м3. 
Демонтаж оборудования Флота ГРП. продолжают
Освобождение территории по скв 42001 куст 411 Тагринского м/р. продолжаем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02ч 03м (на 16:00).</t>
    </r>
  </si>
  <si>
    <t>Спущен КЛ в ожидании НКТ:
3425-92Б С-Талинское, ЮК3, 50т,
4279-216Б С-Талинское, ЮК3-5, 80т, (01.06.22);
5383-105 С-Талинское, ЮК4-5, 80т (22.06.22);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
5481-114 С-Талинское, ЮК2-4, (12.08.22)</t>
  </si>
  <si>
    <r>
      <t xml:space="preserve">
11552-579 Юг-Талинское, ПСШ
364-244 Юг-Талинское, Вост.забоя, Вост.забоя
6883-316 Юг-Талинское, ЛАР
1841-377 Юг-Талинское, отсыпка, УЦМ, 40т,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
</t>
    </r>
    <r>
      <rPr>
        <b/>
        <sz val="26"/>
        <color theme="1"/>
        <rFont val="Times New Roman"/>
        <family val="1"/>
        <charset val="204"/>
      </rPr>
      <t/>
    </r>
  </si>
  <si>
    <r>
      <t xml:space="preserve">Мобилизация на БПО г. Пыть-Ях.
На  БПО г. Пыть-Ях (2 жилых вагона), а/кран-044, 12 ВГЕ из 16, гидратационная установка-4547,   вахтовка-910, песковоз-075 , УНБ-504 , ППУ 272,  станция контроля-420, 2 площадки. С/Т-764+НВД 54-04, а/кран-е044ов 186,  НВД-9397,  С/Т-784+хим.машина-6577, Песколента ( + ). Два бина под пропант, КМУ 588. 'С/Т 336+НВД 08-76,
БПО г.Радужный:  А/кран-572, водовозка-021, водовозка-061, 
БПО г.Сургут: блендер 076,  НВД 18-19 - ремонт радиатора,  
</t>
    </r>
    <r>
      <rPr>
        <u/>
        <sz val="42"/>
        <color theme="1"/>
        <rFont val="Times New Roman"/>
        <family val="1"/>
        <charset val="204"/>
      </rPr>
      <t xml:space="preserve">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308 ч 55 мин (на 16:00).</t>
    </r>
  </si>
  <si>
    <r>
      <t xml:space="preserve">ГОТОВЫ К ГРП:
</t>
    </r>
    <r>
      <rPr>
        <b/>
        <u/>
        <sz val="38"/>
        <color theme="1"/>
        <rFont val="Times New Roman"/>
        <family val="1"/>
        <charset val="204"/>
      </rPr>
      <t>5046-237 Ю-Талинское, ЮК10, 60т, готова (дизайн  согласован);
6420-255 Ю-Талинское, ЮК2-4, 80т, готова (дизайн на согласовании);</t>
    </r>
    <r>
      <rPr>
        <sz val="38"/>
        <color theme="1"/>
        <rFont val="Times New Roman"/>
        <family val="1"/>
        <charset val="204"/>
      </rPr>
      <t xml:space="preserve">
6797-317 Ю-Талинское, ЮК10, 60т, готова (дизайн на согласовании);
1795-371б Юг-Талинское, ЮК10-11, 60т, готова, (дизайн на согласовании)
1832-377Б Юг-Талинское, ЮК3-4, 60т, (нет материалов)
В ПОДГОТОВКЕ КРС: 
4270-314Б С-Талинское,  ЮК3, п-м КЛ, спуск пакера ГРП
7610-342 Юг-Талинское, ЛАР
2009-553 Юг-Талинское, УЦМ, 80т,
7601-343Б Юг-Талинское, НЗ, 40т,
7626-336 Юг-Талинское, с-к тех. пакера, с-к тех. пакера
5193-245 Юг-Талинское, ЮК10, ЛАР
'6203-252Б Юг-Талинское, ЮК11, АКЦ, ПВР</t>
    </r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</si>
  <si>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3038-67 С-Талинское, ЮК10, 40т, получен СТОП. в пласт 36.1т, в НКТ 3.9т
5419-168 С-Талинское, ЮК4, 60т, готова, (дизайн согласован)
2952Б-45 С-Талинское, ЮК2-4, 80т, (дизайн согласован)</t>
    </r>
    <r>
      <rPr>
        <sz val="42"/>
        <color theme="1"/>
        <rFont val="Times New Roman"/>
        <family val="1"/>
        <charset val="204"/>
      </rPr>
      <t xml:space="preserve">
6797-317 Ю-Талинское, ЮК10, 60т, готова (дизайн на согласовании);
1795-371б Юг-Талинское, ЮК10-11, 60т, готова, (дизайн на согласовании)
1832-377Б Юг-Талинское, ЮК3-4, 60т, (нет материалов)
В ПОДГОТОВКЕ КРС: 
4270-314Б С-Талинское,  ЮК3, п-м КЛ, спуск пакера ГРП
7610-342 Юг-Талинское, ЛАР
2009-553 Юг-Талинское, УЦМ, 80т,
7601-343Б Юг-Талинское, НЗ, 40т,
7626-336 Юг-Талинское, с-к тех. пакера, с-к тех. пакера
5193-245 Юг-Талинское, ЮК10, ЛАР
'6203-252Б Юг-Талинское, ЮК11, АКЦ, ПВР</t>
    </r>
  </si>
  <si>
    <r>
      <rPr>
        <sz val="48"/>
        <rFont val="Times New Roman"/>
        <family val="1"/>
        <charset val="204"/>
      </rPr>
      <t>Ожидание готовности скважины: 1512_15_Дулисьминское_ГРП_5т(дизайн согласован). Бр. КРС №5. Скреперование, промывка (+). Монтаж пакера (+). Спуск пакера на 23:00. Готовность 19.08.22 в 20:00</t>
    </r>
    <r>
      <rPr>
        <b/>
        <u/>
        <sz val="48"/>
        <rFont val="Times New Roman"/>
        <family val="1"/>
        <charset val="204"/>
      </rPr>
      <t xml:space="preserve">
Данные по завозу кислоты:</t>
    </r>
    <r>
      <rPr>
        <sz val="48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 в пути (ориент. прибытие на Усть-Кут ~ 21.08.22)
3) 18.08 выходят 2 вагона (125 тонн 35%) ориент. прибытие на Усть-кут 28.08.22
    21.08 выходят 3 вагона (188 тонн 35%) ориент. прибытие на Усть-кут 01-02.09.22.
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222ч 40м (на 08:00).</t>
    </r>
  </si>
  <si>
    <r>
      <t xml:space="preserve">
Освобождение территории по скв 42001 куст 411 Тагринского м/р планируют на 24:00.
( выезд СПТ Флота при  помощи тяговой СПТ ).
Переезд СПТ Флота на БПО г. Радужный.
На контроле скв : 47423_83_Тагринское, ВНС, 8 ст. х 59 тн., (нет материала), передвижение БУ, заезд бр. КРС ~ 20.08., готовность под ГРП на 24-25.08.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18ч 03м (на 08:00).</t>
    </r>
  </si>
  <si>
    <t>42117_407_Тагринское, ВНС, 14 ст. х 120 тн., (дизайн на согласовании), подъём двухрайберной компоновки, ГИС на 18:00, готовность под ГРП на 21.08.</t>
  </si>
  <si>
    <r>
      <t xml:space="preserve">ГОТОВЫ К ГРП:
</t>
    </r>
    <r>
      <rPr>
        <b/>
        <u/>
        <sz val="42"/>
        <color theme="1"/>
        <rFont val="Times New Roman"/>
        <family val="1"/>
        <charset val="204"/>
      </rPr>
      <t>6797-317 Ю-Талинское, ЮК10, 60т, готова (дизайн на согласовании)
1795-371б Ю-Талинское, ЮК10-11, 60т, готова (дизайн на согласовании)</t>
    </r>
    <r>
      <rPr>
        <sz val="42"/>
        <color theme="1"/>
        <rFont val="Times New Roman"/>
        <family val="1"/>
        <charset val="204"/>
      </rPr>
      <t xml:space="preserve">
6797-317 Ю-Талинское, ЮК10, 60т, готова (дизайн на согласовании);
1795-371б Юг-Талинское, ЮК10-11, 60т, готова, (дизайн на согласовании)
1832-377Б Юг-Талинское, ЮК3-4, 60т, (нет материалов)
В ПОДГОТОВКЕ КРС: 
4270-314Б С-Талинское,  ЮК3, п-м КЛ, спуск пакера ГРП
7610-342 Юг-Талинское, ЛАР
2009-553 Юг-Талинское, УЦМ, 80т,
7601-343Б Юг-Талинское, НЗ, 40т,
7626-336 Юг-Талинское, с-к тех. пакера, с-к тех. пакера
5193-245 Юг-Талинское, ЮК10, ЛАР
'6203-252Б Юг-Талинское, ЮК11, АКЦ, ПВР</t>
    </r>
  </si>
  <si>
    <r>
      <t xml:space="preserve">Переезд на скв 8317-363 Ю-Талинское, ЮК10, 50т, готова, (дизайн  согласован)
Расстановка СПТ Флота ГРП.
Монтаж оборудования.
</t>
    </r>
    <r>
      <rPr>
        <b/>
        <u/>
        <sz val="42"/>
        <rFont val="Times New Roman"/>
        <family val="1"/>
        <charset val="204"/>
      </rPr>
      <t xml:space="preserve">Замещение + . 01:20 - 01:25. V - 17м3. </t>
    </r>
    <r>
      <rPr>
        <sz val="42"/>
        <rFont val="Times New Roman"/>
        <family val="1"/>
        <charset val="204"/>
      </rPr>
      <t xml:space="preserve">
Рнач - 472атм, Рср- 375атм, Ркон- 336атм; Расход - 3.0 м3/мин; 
ISIP - 242атм. Общие потери- 94атм, в ИП и ПЗП- 7 атм.
Хаммер-эффект выраженный.
</t>
    </r>
    <r>
      <rPr>
        <b/>
        <u/>
        <sz val="42"/>
        <rFont val="Times New Roman"/>
        <family val="1"/>
        <charset val="204"/>
      </rPr>
      <t>Мини ГРП + . 02:35 - 02:45. V - 33м3. 1 т 16/20.</t>
    </r>
    <r>
      <rPr>
        <sz val="42"/>
        <rFont val="Times New Roman"/>
        <family val="1"/>
        <charset val="204"/>
      </rPr>
      <t xml:space="preserve">
Рнач- 370атм, Рср- 307атм, Ркон- 337атм; ISIP - 246атм. Расход - 3.0 м3/мин; 
Общие потери - 91атм, в ИП и ПЗП - 4 атм. Хаммер-эффект выраженный.
ОГРП на 12:00
</t>
    </r>
    <r>
      <rPr>
        <b/>
        <u/>
        <sz val="42"/>
        <rFont val="Times New Roman"/>
        <family val="1"/>
        <charset val="204"/>
      </rPr>
      <t>С последней операции ГРП прошло 17ч 35мин (на 08:00).</t>
    </r>
  </si>
  <si>
    <t>ГНКТ "Ветеран":
4ф: 1524-134А Суторминское, Восстановление циркуляции 
9ф: 1152-38б Вынгаяхинское Восстановление циркуляции
Конкуренты:
Альянс:
1ф. БПО Вынгапуровское
3ф. Ожидание скв 1524-43 Суторминское  70т
4Ф. Ожидание скв 1204-193 Вынгаяхинское 
Кежуй: 
1ф. Ожидание скважины 407-17 Карамовское 
3ф. БПО Муравленко
КАТКО: 
3ф. 644-21 Карамовское МСГРП-8 по 90т, 8ст пр к МиниГР</t>
  </si>
  <si>
    <r>
      <t xml:space="preserve">Демонтаж оборудования Флота ГРП.
</t>
    </r>
    <r>
      <rPr>
        <b/>
        <u/>
        <sz val="48"/>
        <rFont val="Times New Roman"/>
        <family val="1"/>
        <charset val="204"/>
      </rPr>
      <t>Освобождение территории по скв 2009 куст 42 Барсуковского м/р на 20:00</t>
    </r>
    <r>
      <rPr>
        <sz val="48"/>
        <rFont val="Times New Roman"/>
        <family val="1"/>
        <charset val="204"/>
      </rPr>
      <t xml:space="preserve">
Переезд на БПО г.Губкинский.
СПТ Флота на БПО Губкинский прохождение дефектоскопии.
</t>
    </r>
    <r>
      <rPr>
        <b/>
        <u/>
        <sz val="48"/>
        <rFont val="Times New Roman"/>
        <family val="1"/>
        <charset val="204"/>
      </rPr>
      <t>С последней операции ГРП прошло 14ч 30мин (на 08:00).</t>
    </r>
  </si>
  <si>
    <r>
      <t xml:space="preserve">В/В: "ЮТС" 2ед по 17м3.  Завоз жидкости 34м3. </t>
    </r>
    <r>
      <rPr>
        <b/>
        <sz val="38"/>
        <rFont val="Times New Roman"/>
        <family val="1"/>
        <charset val="204"/>
      </rPr>
      <t>Плечо 20км.</t>
    </r>
  </si>
  <si>
    <r>
      <t xml:space="preserve">Флот на БПО г.Радужный. обслуживание и ремонт СПТ
</t>
    </r>
    <r>
      <rPr>
        <b/>
        <u/>
        <sz val="48"/>
        <rFont val="Times New Roman"/>
        <family val="1"/>
        <charset val="204"/>
      </rPr>
      <t>С последней операции ГРП прошло 151ч 10мин (на 08:00).</t>
    </r>
  </si>
  <si>
    <t xml:space="preserve">В/В: ЮТС -3ед*17м3. Завезено 85м3.  Плечо ~20км. </t>
  </si>
  <si>
    <r>
      <rPr>
        <b/>
        <u/>
        <sz val="48"/>
        <rFont val="Times New Roman"/>
        <family val="1"/>
        <charset val="204"/>
      </rPr>
      <t xml:space="preserve">ОГРП + . 23:35 - 00:30. V -155,6 м3 (Vобщ 206.6м3). </t>
    </r>
    <r>
      <rPr>
        <sz val="48"/>
        <rFont val="Times New Roman"/>
        <family val="1"/>
        <charset val="204"/>
      </rPr>
      <t xml:space="preserve">
С поверхности 56т: 15т - 20/40; 41т - 16/20. С миниГРП - 57т (71%). По плану 80т, в пласт 56.8т. Расход - 3.6 м3/мин. Загрузка гелланта - 3.0кг/м3.
Рнач- 275 атм, Рср- 227 атм, Ркон- 254 атм; ISIP - 130 атм.  Прирост +11
В процессе выполнения ОГРП вышел из строя выходной мишен. Было принято решение о выходе на плановую продавку.
Демонтаж оборудования Флота ГРП.
</t>
    </r>
    <r>
      <rPr>
        <b/>
        <u/>
        <sz val="48"/>
        <rFont val="Times New Roman"/>
        <family val="1"/>
        <charset val="204"/>
      </rPr>
      <t xml:space="preserve">Освобождение территории по скв 2861 куст 127 С/Таллинского м/р на 3:00
</t>
    </r>
    <r>
      <rPr>
        <sz val="48"/>
        <rFont val="Times New Roman"/>
        <family val="1"/>
        <charset val="204"/>
      </rPr>
      <t xml:space="preserve">
ПР к переезду и переезд на скв '401-247Б Ю-Талинское, ЮК10-11, 50т, посадка/опрессовка пакера (+), освобождение КРС на 18:00/15.08 (дизайн согласован); 
</t>
    </r>
    <r>
      <rPr>
        <b/>
        <u/>
        <sz val="48"/>
        <rFont val="Times New Roman"/>
        <family val="1"/>
        <charset val="204"/>
      </rPr>
      <t>На 15:00 планируют расстановку СПТ Флота ГРП.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07ч 30мин (на 08:00).</t>
    </r>
  </si>
  <si>
    <r>
      <t xml:space="preserve">
</t>
    </r>
    <r>
      <rPr>
        <b/>
        <u/>
        <sz val="46"/>
        <rFont val="Times New Roman"/>
        <family val="1"/>
        <charset val="204"/>
      </rPr>
      <t xml:space="preserve">ГРП - . 18:39 - 19:26; V - 135.4м³ (Vобщ. - 194.3м3) . </t>
    </r>
    <r>
      <rPr>
        <sz val="46"/>
        <rFont val="Times New Roman"/>
        <family val="1"/>
        <charset val="204"/>
      </rPr>
      <t xml:space="preserve">
С поверхности 39т - 16/20,  с МиниГРП - 40т, по плану 40т, в пласт 36.1т, в НКТ 3.9т.
Расход - 3.2 м3/мин . Загрузка гелланта 3.0 кг/м3. Рнач- 370, Рср- 261, Ркон- 572 ;
Во время проведения ОГРП на стадии продавка возник резкий рост давления до 572 атм. Сработало автоматическоое отключение насосов ВД. Голова проппанта 2390м.
Демонтаж оборудования Флота ГРП.
</t>
    </r>
    <r>
      <rPr>
        <b/>
        <u/>
        <sz val="46"/>
        <rFont val="Times New Roman"/>
        <family val="1"/>
        <charset val="204"/>
      </rPr>
      <t>Освобождение территории по скв 3038 куст 67 С/Талинского м/р на 22:00.</t>
    </r>
    <r>
      <rPr>
        <sz val="46"/>
        <rFont val="Times New Roman"/>
        <family val="1"/>
        <charset val="204"/>
      </rPr>
      <t xml:space="preserve">
ПР к переезду и переезд на скв 5419 куст 168 С-Талинское, ЮК4, 60т. </t>
    </r>
    <r>
      <rPr>
        <b/>
        <u/>
        <sz val="46"/>
        <rFont val="Times New Roman"/>
        <family val="1"/>
        <charset val="204"/>
      </rPr>
      <t>Расстояние переезда 30км.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Флот находится рядом с КП№-168 . Освобождение под ГРП 11:00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11ч 34мин (на 08:00).</t>
    </r>
  </si>
  <si>
    <t>18.08.2022г</t>
  </si>
  <si>
    <t>БПО г.Губкинский</t>
  </si>
  <si>
    <r>
      <t>'В/В: ЮТС-1ед 17м3. Завезено-0м3. Плечо 5км.</t>
    </r>
    <r>
      <rPr>
        <b/>
        <sz val="38"/>
        <color theme="1"/>
        <rFont val="Times New Roman"/>
        <family val="1"/>
        <charset val="204"/>
      </rPr>
      <t xml:space="preserve"> </t>
    </r>
  </si>
  <si>
    <t>247Б</t>
  </si>
  <si>
    <r>
      <t xml:space="preserve">Флот на БПО г.Радужный.
На контроле скв : 47423_83_Тагринское, ВНС, 8 ст. х 59 тн., (нет материала), передвижение БУ, заезд бр. КРС ~ 20.08., готовность под ГРП на 24-25.08.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26ч 03м (на 16:00).</t>
    </r>
  </si>
  <si>
    <r>
      <rPr>
        <sz val="48"/>
        <color theme="1"/>
        <rFont val="Times New Roman"/>
        <family val="1"/>
        <charset val="204"/>
      </rPr>
      <t>Ожидание готовности скважины: 1512_15_Дулисьминское_ГРП_5т(дизайн согласован). Бр. КРС №5. Спуск пакера на 23:00. Готовность 20:00 19.08.22.</t>
    </r>
    <r>
      <rPr>
        <b/>
        <u/>
        <sz val="48"/>
        <color theme="1"/>
        <rFont val="Times New Roman"/>
        <family val="1"/>
        <charset val="204"/>
      </rPr>
      <t xml:space="preserve">
Данные по завозу кислоты:</t>
    </r>
    <r>
      <rPr>
        <sz val="48"/>
        <color theme="1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 в пути (ориент. прибытие на Усть-Кут ~ 21.08.22).
3) 18.08 выходят 2 вагона (125 тонн 35%) ориент. прибытие на Усть-кут 28.08.22.
    21.08 выходят 3 вагона (188 тонн 35%) ориент. прибытие на Усть-кут 01-02.09.22.
</t>
    </r>
    <r>
      <rPr>
        <b/>
        <u/>
        <sz val="48"/>
        <color theme="1"/>
        <rFont val="Times New Roman"/>
        <family val="1"/>
        <charset val="204"/>
      </rPr>
      <t xml:space="preserve">
'С последней операции ГРП прошло 230ч 40м (на 16:00).</t>
    </r>
  </si>
  <si>
    <t>ВерхнеПурпейское м/р</t>
  </si>
  <si>
    <t>В/В  ЮТС 2ед по 17м3. Завезено -0м3. Плечо 15км.</t>
  </si>
  <si>
    <t>4ст*60тн
работа на 4 порт</t>
  </si>
  <si>
    <t xml:space="preserve">Руководитель флота
Ковалев Андрей
8 916 196 83 93 </t>
  </si>
  <si>
    <t>Полевой инженер
Слободянюк А.А.
+79323275619</t>
  </si>
  <si>
    <r>
      <rPr>
        <b/>
        <u/>
        <sz val="48"/>
        <color theme="1"/>
        <rFont val="Times New Roman"/>
        <family val="1"/>
        <charset val="204"/>
      </rPr>
      <t>По скважине 1554 куст 42Б Барсуковское м/р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Замещение(+)</t>
    </r>
    <r>
      <rPr>
        <sz val="48"/>
        <color theme="1"/>
        <rFont val="Times New Roman"/>
        <family val="1"/>
        <charset val="204"/>
      </rPr>
      <t xml:space="preserve">. 09:25-09:35. V-11м3, объем заполнения 1 м3, Рнач-571, Рср-242, Ркон-240, ISIP-101. Общие потери 139 атм, в ИП и ПЗП 39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ГРП (+)</t>
    </r>
    <r>
      <rPr>
        <sz val="48"/>
        <color theme="1"/>
        <rFont val="Times New Roman"/>
        <family val="1"/>
        <charset val="204"/>
      </rPr>
      <t xml:space="preserve">. 12:50-13:05. V-27м3, 3т, объем заполнения 0.3м3, Рнач-383, Рср-274, Ркон-240, ISIP-110(+9).
Демонтаж флота ГРП и оборудования. Освобождение на 15:00. 
Переезд 20км скв.60 к.9 ВерхнеПурпейское 0БП8 60т, ОД. Готова (согласован).
Ориентировочное прибытие на куст 18:00. Далее расстановка, монтаж флота, завоз воды.
Активация порта ориентировочно на 23:00.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02ч 55мин (на 16:00).</t>
    </r>
  </si>
  <si>
    <r>
      <t xml:space="preserve">БПО г. Пыть-Ях. Песколента ( + ). Два бина под пропант,
Мобилизация на БПО г.Нягань.  12 ВГЕ из 16, гидратационная установка-4547,   вахтовка-910, песковоз-075 , УНБ-504 , ППУ 272,  станция контроля-420, 2 площадки. С/Т-764+НВД 54-04, а/кран-е044ов 186,  НВД-9397,  С/Т-784+хим.машина-6577,  КМУ 588. НВД 08-76. переезд продолжаем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324 ч 55 мин (на 08:00).</t>
    </r>
  </si>
  <si>
    <r>
      <t xml:space="preserve">БПО г. Пыть-Ях. Песколента, 2 бина под пропант, 2жилых вагона, вагон-лаборатория, 14 ВГЕ из 16.
'Мобилизация на БПО г.Нягань: гидратационная установка-4547,   вахтовка-910, песковоз-075 , УНБ-504, ППУ 272,  станция контроля-420, 2 площадки. С/Т-764+НВД 54-04, а/кран-е044ов 186,  НВД-9397,  С/Т-784+хим.машина-6577,  КМУ 588. НВД 08-76 -  проехали г.Ханты-Мансийск.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332 ч 55 мин (на 16:00).</t>
    </r>
  </si>
  <si>
    <r>
      <t xml:space="preserve">Расстановка емкостного парка. Завоз воды.
На 15:00 расстановка СПТ, монтаж Флота ГРП. ПР к Замещению на 20:00. 
Смена источника воды, замена 55м3 воды.
</t>
    </r>
    <r>
      <rPr>
        <b/>
        <u/>
        <sz val="48"/>
        <rFont val="Times New Roman"/>
        <family val="1"/>
        <charset val="204"/>
      </rPr>
      <t>С последней операции ГРП прошло 15ч 30мин (на 16:00).</t>
    </r>
  </si>
  <si>
    <r>
      <t xml:space="preserve">Замещение +. 19:41 - 19:47. V - 16м³. Рнач- 460, Рср- 351, Ркон- 273; Расход - 3.0 м³/мин; ISIP - 161 атм. Общие потери - 112 атм, в ИП и ПЗП - 28 атм. Хаммер-эффект выраженный.
Мини-ГРП +. 20:55 - 21:07. V - 34 м³, 1 т 20/40. Рнач- 285, Рср- 252, Ркон- 268; Расход - 3.0 м³/мин; ISIP - 157 атм. Общие потери - 111  атм, в ИП и ПЗП - 27 атм. Хаммер-эффект выраженный.
ГРП +. 2:34 - 3:30 V - 139.3 м³ (Vобщ 189.3 м3). С поверхности 49т: 14т 20/40, 45т 16/20. С Мини-ГРП 60т. По плану 60т, в пласт 59.8 т. Расход - 3.0 м3/мин. Загрузка гелланта 2.8 кг/м3.  Рнач- 311, Рср- 221, Ркон- 310; ISIP - 166 атм. Прирост + 9 атм
Демонтаж флота ГРП и оборудования. Освобождение по скв.5419 на 05:00.
Переезд на 2952Б-45 С-Талинское, ЮК2-4, 80т, (дизайн согласован)
</t>
    </r>
    <r>
      <rPr>
        <b/>
        <u/>
        <sz val="46"/>
        <rFont val="Times New Roman"/>
        <family val="1"/>
        <charset val="204"/>
      </rPr>
      <t>С последней операции ГРП прошло 04ч 30мин (на 08:00).</t>
    </r>
  </si>
  <si>
    <r>
      <t xml:space="preserve">Флот на БПО г.Радужный. Обслуживание и ремонт СПТ.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175ч 10мин (на 08:00).</t>
    </r>
  </si>
  <si>
    <r>
      <rPr>
        <b/>
        <u/>
        <sz val="48"/>
        <rFont val="Times New Roman"/>
        <family val="1"/>
        <charset val="204"/>
      </rPr>
      <t>По скважине 8317 куст 363 Ю-Талинское м/р</t>
    </r>
    <r>
      <rPr>
        <sz val="48"/>
        <rFont val="Times New Roman"/>
        <family val="1"/>
        <charset val="204"/>
      </rPr>
      <t xml:space="preserve">
'ПР к ОГРП на 17:00. Завоз, нагрев воды. На кусту 200м3 воды из 200м3. Проппанта 50тн.
</t>
    </r>
    <r>
      <rPr>
        <b/>
        <u/>
        <sz val="48"/>
        <rFont val="Times New Roman"/>
        <family val="1"/>
        <charset val="204"/>
      </rPr>
      <t>С последней операции ГРП прошло 25ч 35мин (на 16:00).</t>
    </r>
  </si>
  <si>
    <t>371Б</t>
  </si>
  <si>
    <r>
      <t xml:space="preserve">СПТ Флота на БПО Губкинский. 
Проведение УЗД оборудования ГРП в процессе.
</t>
    </r>
    <r>
      <rPr>
        <b/>
        <u/>
        <sz val="48"/>
        <rFont val="Times New Roman"/>
        <family val="1"/>
        <charset val="204"/>
      </rPr>
      <t>С последней операции ГРП прошло 38ч 30мин (на 08:00).</t>
    </r>
  </si>
  <si>
    <r>
      <t xml:space="preserve">СПТ Флота на БПО Губкинский. 
Проведение УЗД оборудования ГРП в процессе.
</t>
    </r>
    <r>
      <rPr>
        <b/>
        <u/>
        <sz val="48"/>
        <rFont val="Times New Roman"/>
        <family val="1"/>
        <charset val="204"/>
      </rPr>
      <t>С последней операции ГРП прошло 22ч 30мин (на 16:00).</t>
    </r>
  </si>
  <si>
    <t>2952Б</t>
  </si>
  <si>
    <t>ОАО "НК "ЯНГПУР"
890-5 Метельная 1БП5 МГРП 4 по 50 (ГРП выполнено) спуск воронки, освоение на ночь 19.08.2022
883 Метельное БП5, МГРП. 
Готовность на 25.08.2022, на данный момент идет шабланировка под спуск хвостовика. (нет данных)</t>
  </si>
  <si>
    <t>ГНКТ "Ветеран":
4ф: 1524-134А Суторминское, Восстановление циркуляции 
9ф: 1204-136 Вынгаяхинское, промывка после Стопа
Конкуренты:
Альянс:
1ф. БПО Вынгапуровское
3ф. Ожидание скв 1524-43 Суторминское  70т
4Ф. Ожидание скв 1204-143 Вынгаяхинское 
Кежуй: 
1ф. Ожидание скважины 407-17 Карамовское 
3ф. БПО Муравленко, ожидание скважины 987-10 карамовское
КАТКО: 
3ф. БПО Муравленко, ожидание скважины 1112-58б вынгапуровское</t>
  </si>
  <si>
    <t>42117_407_Тагринское, ВНС, 14 ст. х 120 тн., (дизайн на согласовании), ГИС, монтаж стингера на 10:00 20.08., стыковка на 14:00 21.08., готовность под ГРП на 22:00 21.08.</t>
  </si>
  <si>
    <t>109-2 В-Пурпейское 0БП8 30т, ЗБС. Готовность на 20.08 (согласован)
6027-12 С-Тарасовское БП14 50т, ВНС. Готова (согласован)
6041-12 С-Тарасовское БП14 30т, ВНС. Готовность на 05:00 20.08 (согласован)
6040-12 С-Тарасовское БП14 50т, ВНС. Готовность на 09:00 21.08 (согласован)
599-36 Барсуковское 2БС7 7т ПАА, ОД. Готовность на 21.08 (согласован)
129-3 В-Пурпейское 1Ю1 10т, ЗБС. Готовность на 21.08 (на рассмотрении)</t>
  </si>
  <si>
    <t xml:space="preserve">ГОТОВЫ К ГРП:
6797-317 Ю-Талинское, ЮК10, 60т, готова (дизайн согласован);
1795-371б Юг-Талинское, ЮК10-11, 60т, готова, (дизайн  согласован)
1832-377Б Юг-Талинское, ЮК3-4, 60т, (дизайн на согласовании)
В ПОДГОТОВКЕ КРС: 
8597-372 Юг-Талинское, ЮК2-4, 100т, м/ж пакера на 19.08
4270-314Б С-Талинское,  ЮК3, п-м КЛ, спуск пакера ГРП (дизайн на согласовании)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11552-579 Юг-Талинское, ПСШ
364-244 Юг-Талинское, Вост.забоя, Вост.забоя
</t>
  </si>
  <si>
    <t>6883-316 Юг-Талинское, ЛАР
1841-377 Юг-Талинское, отсыпка, УЦМ, 40т, (дизайн на согласовании)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</t>
  </si>
  <si>
    <t xml:space="preserve">5046-237 Ю-Талинское, ЮК10, 60т, готова (дизайн  согласован);
6420-255 Ю-Талинское, ЮК2-4, 80т, готова (дизайн согласован);
'ГОТОВЫ К ГРП:
6797-317 Ю-Талинское, ЮК10, 60т, готова (дизайн согласован);
1795-371б Юг-Талинское, ЮК10-11, 60т, готова, (дизайн  согласован)
1832-377Б Юг-Талинское, ЮК3-4, 60т, (дизайн на согласовании)
В ПОДГОТОВКЕ КРС: 
8597-372 Юг-Талинское, ЮК2-4, 100т, м/ж пакера на 19.08
4270-314Б С-Талинское,  ЮК3, п-м КЛ, спуск пакера ГРП (дизайн на согласовании)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11552-579 Юг-Талинское, ПСШ
</t>
  </si>
  <si>
    <t>364-244 Юг-Талинское, Вост.забоя, Вост.забоя
'6883-316 Юг-Талинское, ЛАР
1841-377 Юг-Талинское, отсыпка, УЦМ, 40т, (дизайн на согласовании)
2014-552 Юг-Талинское, ЮК2-3, д/ж ЭЦН
420-252Б Юг-Талинское, УЦМ, ОЗЦ, 60т,
171Р- Юг-Талинское, глушение, 30т,
5413-107 С-Талинское, глушение, 100т,
5367Б-101 С-Талинское, ЮК10, 50т, ЛАР
3407-84 С-Талинское, ЮК10, ЛАР
800Р- С-Талинское, райбирование, ЮК10, 20т,
4217-314Б С-Талинское, ЮК10, Клифт
3359-69 С-Талинское, ЛАР, 100т,
4470-179 С-Талинское, ЮК10, фрезерование
11032-301Б С-Талинское, УЦМ, 50т,</t>
  </si>
  <si>
    <r>
      <rPr>
        <sz val="48"/>
        <color theme="1"/>
        <rFont val="Times New Roman"/>
        <family val="1"/>
        <charset val="204"/>
      </rPr>
      <t>Ожидание готовности скважины: 1512_15_Дулисьминское_ГРП_5т(дизайн согласован). Бр. КРС №5. Посадка пакера, опрессовка (+). Освобождение 20:00 19.08.22.</t>
    </r>
    <r>
      <rPr>
        <b/>
        <u/>
        <sz val="48"/>
        <color theme="1"/>
        <rFont val="Times New Roman"/>
        <family val="1"/>
        <charset val="204"/>
      </rPr>
      <t xml:space="preserve">
Данные по завозу кислоты:</t>
    </r>
    <r>
      <rPr>
        <sz val="48"/>
        <color theme="1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 в пути (ориент. прибытие на Усть-Кут ~ 21.08.22)
3) 18.08 выходят 2 вагона (125 тонн 35%) ориент. прибытие на Усть-кут 28.08.22
    21.08 выходят 3 вагона (188 тонн 35%) ориент. прибытие на Усть-кут 01-02.09.22
</t>
    </r>
    <r>
      <rPr>
        <b/>
        <u/>
        <sz val="48"/>
        <color theme="1"/>
        <rFont val="Times New Roman"/>
        <family val="1"/>
        <charset val="204"/>
      </rPr>
      <t xml:space="preserve">
'С последней операции ГРП прошло 246ч 40м (на 08:00).</t>
    </r>
  </si>
  <si>
    <t>DI-11_8_Дулисьминское_ГРП_5т(дизайн согласован). Бр. КРС№6. Завоз нкт и пакера. Готовность 18:00 20.08.22
1701_17_Дулисьминское_ГРП_5т(ожидание данных). Нет бр. КРС (подготовят 29.08.22)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1904_19_Дулисьминское_КГРП_60м3. Отмена КГРП (после освоения скважина фонтанирует)
1987_11Бис_Дулисьминское_МКГРП_7х60м3. В бурении. Готовность к 08.09.2022</t>
  </si>
  <si>
    <t>ГОТОВЫ К ГРП:
6797-317 Ю-Талинское, ЮК10, 60т, готова (дизайн согласован)
1832-377Б Ю-Талинское, ЮК3-4, 80т, готова (дизайн на согласовании)</t>
  </si>
  <si>
    <r>
      <t xml:space="preserve">Флот на БПО г.Радужный. Обслуживание и ремонт СПТ.
Блендер ВВ 5824 86- Обслуживание хим насосов.
НВД- ВН 2947 78 - Замена шин на задней оси 4 шт.
ГУ- В 345 ВХ 186 - обслуживание гидросистемы, обслуживание хим насосов.
Вакуум- В 703 ВХ 186 - Сварочные работы
Ремонт блока манифольдов высокого давления (сварочные работы).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159ч 10мин (на 16:00).</t>
    </r>
  </si>
  <si>
    <t>В/В  ЮТС 4ед*17м3, ПС 10м3.  Завезено -100м3. Плечо 7км.</t>
  </si>
  <si>
    <r>
      <t xml:space="preserve">Замещение по прибытии Гидратационной установки из ГРП-15. 
Замещение 11:00. Мини 13:00. ОГРП по завозу воды на 22:00.
</t>
    </r>
    <r>
      <rPr>
        <b/>
        <u/>
        <sz val="48"/>
        <rFont val="Times New Roman"/>
        <family val="1"/>
        <charset val="204"/>
      </rPr>
      <t>С последней операции ГРП прошло 31ч 30мин (на 08:00).</t>
    </r>
  </si>
  <si>
    <t xml:space="preserve">НК-Транс: 4ед по 20м3: 0м3. Плечо  0км. </t>
  </si>
  <si>
    <t xml:space="preserve">НК-Транс: 4ед по 20м3:0м3. Плечо  0м. </t>
  </si>
  <si>
    <r>
      <t xml:space="preserve">Флот на БПО г.Радужный.
На контроле скв : 47423_83_Тагринское, ВНС, 8 ст. х 59 тн., (дизайн в разработке), передвижение БУ, заезд бр. КРС ~ 20.08., готовность под ГРП на 24-25.08.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42ч 03м (на 08:00).</t>
    </r>
  </si>
  <si>
    <r>
      <t xml:space="preserve">ГРП (-). 18:05 - 18:50. V - 137м3. С поверхност 14т с мини грп 15: 15т - 16/20 (27%) . По плану с мини ГРП 50т, в пласт 49.8т. Расход - 3.4м3/мин. Загрузка гелланта - 7.1л/м3. Рнач- 452атм, Рср- 321атм, Ркон- 351атм;Isip-227.
На 28 минуте закачки началась нестабильная подача сшивателя, на 32 минуте закачки перестал подаваться (переключились на дублирующий насос), на 36 минуте закачки вышли на перепродавку. Перепродавка выполнена в полуторакратном обьеме 20м3. Ремонт хим.машины.
ГРП +. 06:25 - 07:20. V - 172.9м3 (Vобщ 359.8м3). С поверхност 64т: 63т - 16/20, в пласт с мини грп 63.8т. По плану с мини ГРП 50т, в пласт 49.8т. Расход - 3.4м3/мин. Загрузка гелланта - 7.1л/м3. Рнач- 415атм, Рср- 303атм, Ркон- 325атм; ISIP - 204атм. Прирост +0.
Демонтаж флота ГРП и оборудования. Освобождение по скв.8317 на 09:00.
Переезд на 1795-371б Ю-Талинское, ЮК10-11, 60т, освобождение на 10:00.
</t>
    </r>
    <r>
      <rPr>
        <b/>
        <u/>
        <sz val="42"/>
        <rFont val="Times New Roman"/>
        <family val="1"/>
        <charset val="204"/>
      </rPr>
      <t>С последней операции ГРП прошло 00ч 40мин (на 08:00).</t>
    </r>
  </si>
  <si>
    <r>
      <rPr>
        <b/>
        <u/>
        <sz val="48"/>
        <color theme="1"/>
        <rFont val="Times New Roman"/>
        <family val="1"/>
        <charset val="204"/>
      </rPr>
      <t>По скважине 5419 куст 168 С-Талинское м/р</t>
    </r>
    <r>
      <rPr>
        <sz val="48"/>
        <color theme="1"/>
        <rFont val="Times New Roman"/>
        <family val="1"/>
        <charset val="204"/>
      </rPr>
      <t xml:space="preserve">
Флот находится рядом с КП№-168. Освобождение под ГРП 14:00.
Расстановка СПТ и оборудования. Монтаж флота. Выставление емкостного парка. Завоз воды.
Замещение на 19:00.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19ч 34мин (на 16:00).</t>
    </r>
  </si>
  <si>
    <t>В/В  ЮТС 2ед*17м3. Завезено 34м3. Плечо 25км.</t>
  </si>
  <si>
    <t>В/В  ЮТС 3ед*17м3. Завезено 119м3. Плечо 25км.</t>
  </si>
  <si>
    <r>
      <t>В/В: "ЮТС" 2ед по 17м3. 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15км.</t>
    </r>
  </si>
  <si>
    <r>
      <t xml:space="preserve">В/В: "ЮТС" 3ед по 17м3.  Завоз жидкости 119м3. </t>
    </r>
    <r>
      <rPr>
        <b/>
        <sz val="38"/>
        <rFont val="Times New Roman"/>
        <family val="1"/>
        <charset val="204"/>
      </rPr>
      <t>Плечо 19км.</t>
    </r>
  </si>
  <si>
    <t xml:space="preserve">В/В: ЮТС - 2ед*17м3. Завезено 119м3. Плечо ~10км. </t>
  </si>
  <si>
    <t xml:space="preserve">В/В: ЮТС -3ед*17м3. Завезено 119м3.  Плечо ~10км. </t>
  </si>
  <si>
    <r>
      <t xml:space="preserve">4 ст.: Активация + Замещение(+). 08:35-08:55. V-34м3. Рнач-247, Рср-207, Ркон-207, ISIP-62. Общие потери 145 атм, в ИП и ПЗП 20 атм. Хаммер-эффект выраженный.
ПР к МиниГРП 4ст.на 10:00.
</t>
    </r>
    <r>
      <rPr>
        <b/>
        <u/>
        <sz val="48"/>
        <rFont val="Times New Roman"/>
        <family val="1"/>
        <charset val="204"/>
      </rPr>
      <t>С последней операции ГРП прошло 18ч 55мин (на 08:00).</t>
    </r>
  </si>
  <si>
    <r>
      <t xml:space="preserve">БПО г. Пыть-Ях. Песколента, 2 бина под пропант, 2жилых вагона, вагон-лаборатория, 16 ВГЕ из 16.
'Мобилизация на БПО г.Нягань: гидратационная установка-4547,   вахтовка-910, песковоз-075 , УНБ-504, ППУ 272,  станция контроля-420, 2 площадки. С/Т-764+НВД 54-04, а/кран-е044ов 186,  НВД-9397,  С/Т-784+хим.машина-6577,  КМУ 588. НВД 08-76 -  БПО г.Нягань. 
Прохождение инструктажа персоналом флота на 08:30.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348 ч 55 мин (на 08:00).</t>
    </r>
  </si>
  <si>
    <t>19.08.2022г</t>
  </si>
  <si>
    <r>
      <t>В/В: "ЮТС" 2ед по 17м3.  Завоз жидкости 70м3.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</si>
  <si>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t xml:space="preserve"> БПО г. Нягань</t>
  </si>
  <si>
    <t>В/В  ЮТС 2ед по 17м3. Завезено -120м3. Плечо 15км.</t>
  </si>
  <si>
    <r>
      <t xml:space="preserve">Флот на БПО г.Радужный.
На контроле скв. 47423_83_Тагринское, ВНС, 8 ст. х 59 тн., (дизайн в разработке), передвижение БУ, заезд бр. КРС ~ 20.08., готовность под ГРП на 24-25.08.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50ч 03м (на 16:00).</t>
    </r>
  </si>
  <si>
    <r>
      <t xml:space="preserve">Флот на БПО г.Радужный. 
На контроле: скв.42117_407_Тагринское, ВНС, 14 ст. х 120 тн., (дизайн на согласовании), ГИС, монтаж стингера на 10:00 20.08., стыковка на 14:00 21.08., готовность под ГРП на 22:00 21.08.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183ч 10мин (на 16:00).</t>
    </r>
  </si>
  <si>
    <r>
      <t xml:space="preserve">Флот на БПО Губкинский. 
Проведение УЗД оборудования ГРП в процессе. 
</t>
    </r>
    <r>
      <rPr>
        <u/>
        <sz val="48"/>
        <rFont val="Times New Roman"/>
        <family val="1"/>
        <charset val="204"/>
      </rPr>
      <t>С последней операции ГРП прошло 46ч 30мин (на 16:00).</t>
    </r>
  </si>
  <si>
    <t xml:space="preserve">В/В: ЮТС - 2ед*17м3. Завезено 50м3. Плечо ~10км. </t>
  </si>
  <si>
    <r>
      <t>В/В (ПС)-2шт по 10м3.  Завоз жидкости 20м3. Плечо</t>
    </r>
    <r>
      <rPr>
        <b/>
        <sz val="38"/>
        <rFont val="Times New Roman"/>
        <family val="1"/>
        <charset val="204"/>
      </rPr>
      <t xml:space="preserve"> 0км.</t>
    </r>
  </si>
  <si>
    <r>
      <rPr>
        <sz val="48"/>
        <color theme="1"/>
        <rFont val="Times New Roman"/>
        <family val="1"/>
        <charset val="204"/>
      </rPr>
      <t xml:space="preserve">Ожидание готовности скважины 1512_15_Дулисьминское_ГРП_5т(дизайн согласован). Бр. КРС №5. Посадка пакера, опрессовка (+). Освобождение 20:00 19.08.22.
ПР и переезд флота на скв.1512_15_Дулисьминское м/р (продолжаем)
Расстановка емкостей 2шт (+). Завоз жидкости20м3
</t>
    </r>
    <r>
      <rPr>
        <b/>
        <u/>
        <sz val="48"/>
        <color theme="1"/>
        <rFont val="Times New Roman"/>
        <family val="1"/>
        <charset val="204"/>
      </rPr>
      <t xml:space="preserve">
Информация по кислоте</t>
    </r>
    <r>
      <rPr>
        <sz val="48"/>
        <color theme="1"/>
        <rFont val="Times New Roman"/>
        <family val="1"/>
        <charset val="204"/>
      </rPr>
      <t>:
1) На месторождении ~260м3 разбавленной 22% HCL.
2) 2 площадки HCL 35% (в кубовиках) по 17м3, ориент. прибытие на Усть-Кут ~ 21.08.22
3) 2 вагона (125 тонн 35%) ориент. прибытие на Усть-кут ~ 28.08.22
    21.08 выходят 3 вагона (188 тонн 35%) ориент. прибытие на Усть-кут ~ 01-02.09.22</t>
    </r>
    <r>
      <rPr>
        <u/>
        <sz val="48"/>
        <color theme="1"/>
        <rFont val="Times New Roman"/>
        <family val="1"/>
        <charset val="204"/>
      </rPr>
      <t xml:space="preserve">
'С последней операции ГРП прошло 254ч 40м (на 16:00).</t>
    </r>
  </si>
  <si>
    <t xml:space="preserve">НК-Транс: 3ед по 20м3: 0м3. Плечо  0м. </t>
  </si>
  <si>
    <t xml:space="preserve">НК-Транс: 3ед по 20м3: 0м3. Плечо  0км. </t>
  </si>
  <si>
    <r>
      <t xml:space="preserve">БПО г. Пыть-Ях. Песколента, 2 бина под пропант, 2жилых вагона, вагон-лаборатория, 16 ВГЕ из 16.
БПО г.Нягань: гидратационная установка-4547,   вахтовка-910, песковоз-075 , УНБ-504, ППУ 272,  станция контроля-420, 2 площадки. С/Т-764+НВД 54-04, а/кран-е044ов 186,  НВД-9397,  С/Т-784+хим.машина-6577,  КМУ 588. НВД 08-76 
Прохождение инструктажа персоналом флота (+), получение "чек-листа" (+)
Прохождение аудита с представителем заказчика (супервайзер) продолжаем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356 ч 55 мин (на 16:00).</t>
    </r>
  </si>
  <si>
    <r>
      <t xml:space="preserve">В 13:00 заезд флота на скв.2952Б-45 С-Талинское, ЮК2-4, 80т, (дизайн согласован)
Расстановка СПТ. Монтаж флота
</t>
    </r>
    <r>
      <rPr>
        <b/>
        <sz val="48"/>
        <color theme="1"/>
        <rFont val="Times New Roman"/>
        <family val="1"/>
        <charset val="204"/>
      </rPr>
      <t>Замещение +  16:09 - 16:15</t>
    </r>
    <r>
      <rPr>
        <sz val="48"/>
        <color theme="1"/>
        <rFont val="Times New Roman"/>
        <family val="1"/>
        <charset val="204"/>
      </rPr>
      <t xml:space="preserve">
V - 16м3   Рнач- 460, Рср- 330, Ркон- 222; 
Расход - 3.4 м3/мин;  ISIP - 105 атм
Общие потери - 117 атм, в ИП и ПЗП - 13 атм
Хаммер-эффект выраженный.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12ч 30мин (на 16:00).</t>
    </r>
  </si>
  <si>
    <r>
      <rPr>
        <b/>
        <sz val="48"/>
        <color theme="1"/>
        <rFont val="Times New Roman"/>
        <family val="1"/>
        <charset val="204"/>
      </rPr>
      <t>4 ст.: миниГРП(+). 10:35-10:50</t>
    </r>
    <r>
      <rPr>
        <sz val="48"/>
        <color theme="1"/>
        <rFont val="Times New Roman"/>
        <family val="1"/>
        <charset val="204"/>
      </rPr>
      <t xml:space="preserve">. V-47м3, 1т (20/40).
Рнач-219, Рср-184, Ркон-222, ISIP-77.
Общие потери 145 атм, в ИП и ПЗП 20 атм. Хаммер-эффект выраженный.
осн.ГРП 4ст планируется по факту завоза 2-х емкостей и тех.жидкости (увеличен объем по жидкости  до 270м3)
</t>
    </r>
    <r>
      <rPr>
        <u/>
        <sz val="48"/>
        <color theme="1"/>
        <rFont val="Times New Roman"/>
        <family val="1"/>
        <charset val="204"/>
      </rPr>
      <t>С последней операции ГРП прошло 26ч 55мин (на 16:00).</t>
    </r>
  </si>
  <si>
    <r>
      <t xml:space="preserve">Прибытие гидратационной установки из ГРП-15 (+). 
</t>
    </r>
    <r>
      <rPr>
        <b/>
        <sz val="48"/>
        <rFont val="Times New Roman"/>
        <family val="1"/>
        <charset val="204"/>
      </rPr>
      <t>Замещение +  13:30 - 13:40</t>
    </r>
    <r>
      <rPr>
        <sz val="48"/>
        <rFont val="Times New Roman"/>
        <family val="1"/>
        <charset val="204"/>
      </rPr>
      <t xml:space="preserve">
V - 17м3   Рнач- 509, Рср- 386, Ркон- 313; 
Расход - 3.4 м3/мин;  ISIP - 178 атм
Общие потери - 135 атм, в ИП и ПЗП - 4 атм
Хаммер-эффект выраженный.
</t>
    </r>
    <r>
      <rPr>
        <b/>
        <sz val="48"/>
        <rFont val="Times New Roman"/>
        <family val="1"/>
        <charset val="204"/>
      </rPr>
      <t>МиниГРП +   16:10 - 16:25</t>
    </r>
    <r>
      <rPr>
        <sz val="48"/>
        <rFont val="Times New Roman"/>
        <family val="1"/>
        <charset val="204"/>
      </rPr>
      <t xml:space="preserve">
V - 42 м3  1т 16/20  Рнач- 333, Рср- 298, Ркон- 310; 
Расход - 3.4 м3/мин;   ISIP - 164 атм
Общие потери - 146 атм, в ИП и ПЗП - 15 атм
Хаммер-эффект выраженный.
</t>
    </r>
    <r>
      <rPr>
        <u/>
        <sz val="48"/>
        <rFont val="Times New Roman"/>
        <family val="1"/>
        <charset val="204"/>
      </rPr>
      <t>С последней операции ГРП прошло 39ч 30мин (на 16:00).</t>
    </r>
  </si>
  <si>
    <r>
      <t xml:space="preserve">Демонтаж флота ГРП и оборудования. </t>
    </r>
    <r>
      <rPr>
        <b/>
        <sz val="48"/>
        <rFont val="Times New Roman"/>
        <family val="1"/>
        <charset val="204"/>
      </rPr>
      <t xml:space="preserve">Освобождение по скв.8317 на 09:00.
</t>
    </r>
    <r>
      <rPr>
        <sz val="48"/>
        <rFont val="Times New Roman"/>
        <family val="1"/>
        <charset val="204"/>
      </rPr>
      <t xml:space="preserve">
Перестановка флота и звена подготовки на скв.1795-371б Ю-Талинское, ЮК10-11, 60т, освобождение на 10:00.
Расстановка емкостного парка. 
В 15:00 заезд флота. Расстановка СПТ. Монтаж флота. Завоз жидкости-50м3
Замещение по прибытию гидратационной установки с ГРП-4 
</t>
    </r>
    <r>
      <rPr>
        <u/>
        <sz val="48"/>
        <rFont val="Times New Roman"/>
        <family val="1"/>
        <charset val="204"/>
      </rPr>
      <t>С последней операции ГРП прошло 08ч 40мин (на 16:00).</t>
    </r>
  </si>
  <si>
    <r>
      <t xml:space="preserve">Флот на БПО Губкинский. 
Проведение УЗД оборудования ГРП в процессе. 
</t>
    </r>
    <r>
      <rPr>
        <u/>
        <sz val="48"/>
        <rFont val="Times New Roman"/>
        <family val="1"/>
        <charset val="204"/>
      </rPr>
      <t xml:space="preserve">
С последней операции ГРП прошло 62ч 30мин (на 08:00).</t>
    </r>
  </si>
  <si>
    <r>
      <rPr>
        <b/>
        <sz val="50"/>
        <color theme="1"/>
        <rFont val="Times New Roman"/>
        <family val="1"/>
        <charset val="204"/>
      </rPr>
      <t>ОАО "НК "ЯНГПУР"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бригады бурения ориентировочный съезд 24.08.2022 , ожидание бригады крс. (нет данных)</t>
    </r>
  </si>
  <si>
    <r>
      <t xml:space="preserve">Замещение по прибытию гидратационной установки с ГРП-4 
</t>
    </r>
    <r>
      <rPr>
        <u/>
        <sz val="48"/>
        <rFont val="Times New Roman"/>
        <family val="1"/>
        <charset val="204"/>
      </rPr>
      <t xml:space="preserve">
С последней операции ГРП прошло 32ч 40мин (на 08:00).</t>
    </r>
  </si>
  <si>
    <r>
      <t xml:space="preserve">Флот на БПО г.Радужный.
На контроле скв. 47423_83_Тагринское, ВНС, 8 ст. х 59 тн., (дизайн в разработке), заезд бр. КРС, готовность под ГРП на 24-25.08.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66ч 03м (на 08:00).</t>
    </r>
  </si>
  <si>
    <t>48128_408_Тагринское, ВНС, 10 ст. х 59 тн., (нет материала), готовность под ГРП на 27-28.08.</t>
  </si>
  <si>
    <t>11552-579 Юг-Талинское, м/ж пакера 16/19.08
364-244 Юг-Талинское, Вост.забоя, Вост.забоя
6883-316 Юг-Талинское, ЛАР
2014-552 Юг-Талинское, ЮК2-3, д/ж ЭЦН
420-252Б Юг-Талинское,  60т, м/ж пакера 20.08
171Р- Юг-Талинское, глушение, 30т,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
11032-301Б С-Талинское, УЦМ, 50т,</t>
  </si>
  <si>
    <r>
      <rPr>
        <b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4217-314Б С-Талинское, ЮК10, Клифт
3425-92Б С-Талинское, ЮК3, 50т,
4279-216Б С-Талинское, ЮК3-5, 80т, (01.06.22);
5383-105 С-Талинское, ЮК4-5, 80т (22.06.22);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</t>
    </r>
  </si>
  <si>
    <r>
      <rPr>
        <b/>
        <u/>
        <sz val="40"/>
        <color theme="1"/>
        <rFont val="Times New Roman"/>
        <family val="1"/>
        <charset val="204"/>
      </rPr>
      <t>6797-317 Ю-Талинское, ЮК10, 60т, готова (дизайн согласован)</t>
    </r>
    <r>
      <rPr>
        <u/>
        <sz val="40"/>
        <color theme="1"/>
        <rFont val="Times New Roman"/>
        <family val="1"/>
        <charset val="204"/>
      </rPr>
      <t xml:space="preserve">
</t>
    </r>
    <r>
      <rPr>
        <b/>
        <u/>
        <sz val="40"/>
        <color theme="1"/>
        <rFont val="Times New Roman"/>
        <family val="1"/>
        <charset val="204"/>
      </rPr>
      <t>1832-377Б Ю-Талинское, ЮК3-4, 80т, готова (дизайн согласован)</t>
    </r>
    <r>
      <rPr>
        <sz val="40"/>
        <color theme="1"/>
        <rFont val="Times New Roman"/>
        <family val="1"/>
        <charset val="204"/>
      </rPr>
      <t xml:space="preserve">
</t>
    </r>
    <r>
      <rPr>
        <b/>
        <sz val="40"/>
        <color theme="1"/>
        <rFont val="Times New Roman"/>
        <family val="1"/>
        <charset val="204"/>
      </rPr>
      <t xml:space="preserve">ГОТОВЫ К ГРП:
</t>
    </r>
    <r>
      <rPr>
        <sz val="40"/>
        <color theme="1"/>
        <rFont val="Times New Roman"/>
        <family val="1"/>
        <charset val="204"/>
      </rPr>
      <t>6797-317 Ю-Талинское, ЮК10, 60т, готова (дизайн согласован);
1795-371б Юг-Талинское, ЮК10-11, 60т, готова, (дизайн  согласован)
1832-377Б Юг-Талинское, ЮК3-4, 60т, (дизайн на согласовании)</t>
    </r>
    <r>
      <rPr>
        <b/>
        <sz val="40"/>
        <color theme="1"/>
        <rFont val="Times New Roman"/>
        <family val="1"/>
        <charset val="204"/>
      </rPr>
      <t xml:space="preserve">
В ПОДГОТОВКЕ КРС: 
</t>
    </r>
    <r>
      <rPr>
        <sz val="40"/>
        <color theme="1"/>
        <rFont val="Times New Roman"/>
        <family val="1"/>
        <charset val="204"/>
      </rPr>
      <t>8597-372 Юг-Талинское, ЮК2-4, 70т, посадка  пакера на 23/19.08 (дизайн на согласовании)
1841-377 Юг-Талинское, 40т, посадка пакера 16/20.08, (дизайн на согласовании)
5481-114 С-Талинское, ЮК2-4, м/ж пакера 22/20.08, посадка 16/21.08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</t>
    </r>
  </si>
  <si>
    <r>
      <rPr>
        <b/>
        <sz val="41"/>
        <color theme="1"/>
        <rFont val="Times New Roman"/>
        <family val="1"/>
        <charset val="204"/>
      </rPr>
      <t>Спущен КЛ в ожидании НКТ:</t>
    </r>
    <r>
      <rPr>
        <sz val="41"/>
        <color theme="1"/>
        <rFont val="Times New Roman"/>
        <family val="1"/>
        <charset val="204"/>
      </rPr>
      <t xml:space="preserve">
4217-314Б С-Талинское, ЮК10, Клифт
3425-92Б С-Талинское, ЮК3, 50т,
4279-216Б С-Талинское, ЮК3-5, 80т, (01.06.22);
5383-105 С-Талинское, ЮК4-5, 80т (22.06.22);
11059-302б Ю-Талинское, ЮК2-4, 100т (12.07.22);
4053-171 С-Талинское, ЮК4 (25.07.22);
3845-307 С-Талинское, ЮК2-5, 110т (30.07.22);
3148-55 С-Талинское, ЮК3-4 (29.07.22);
978-71 С-Талинское, ЮК10, 50т (30.07.22);
5298-136 С-Талинское, ЮК10, 60т (05.08.22);
4629-181 С-Талинское, ЮК2-3 (05.08.22);</t>
    </r>
  </si>
  <si>
    <r>
      <rPr>
        <b/>
        <sz val="48"/>
        <color theme="1"/>
        <rFont val="Times New Roman"/>
        <family val="1"/>
        <charset val="204"/>
      </rPr>
      <t>Касательно кислоты:</t>
    </r>
    <r>
      <rPr>
        <sz val="48"/>
        <color theme="1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17м3, ориент. прибытие на Усть-Кут ~ 21.08.22
3) 2 вагона (125 тонн 35%) ориент. прибытие на Усть-кут ~ 28.08.22
    21.08 выходят 3 вагона (188 тонн 35%) ориент. прибытие на Усть-кут ~ 01-02.09.22</t>
    </r>
  </si>
  <si>
    <r>
      <t xml:space="preserve">Переезд флота на скв.1512_15_Дулисьминское м/р-100%
Расстановка СПТ. Монтаж флота
ПР к замещению (завоз, нагрев жидкости)
</t>
    </r>
    <r>
      <rPr>
        <b/>
        <sz val="48"/>
        <color theme="1"/>
        <rFont val="Times New Roman"/>
        <family val="1"/>
        <charset val="204"/>
      </rPr>
      <t>Замещение V-24м3 Р-250/223/300атм  (04:35-04:45)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>МиниГРП  1тн, V-41м3 Р-202/215/227атм  (05:23-05:41)</t>
    </r>
    <r>
      <rPr>
        <sz val="48"/>
        <color theme="1"/>
        <rFont val="Times New Roman"/>
        <family val="1"/>
        <charset val="204"/>
      </rPr>
      <t xml:space="preserve">
Запись данных. ПР к осн.ГРП
</t>
    </r>
    <r>
      <rPr>
        <u/>
        <sz val="48"/>
        <color theme="1"/>
        <rFont val="Times New Roman"/>
        <family val="1"/>
        <charset val="204"/>
      </rPr>
      <t>'С последней операции ГРП прошло 270ч 40м (на 08:00).</t>
    </r>
  </si>
  <si>
    <r>
      <t xml:space="preserve">Флот на БПО г.Радужный. 
На контроле: скв.42117_407_Тагринское, ВНС, 14 ст. х 120 тн., (дизайн на согласовании), монтаж стингера на 11:00, стыковка на 15:00 21.08., готовность под ГРП на 23:00 21.08.2022г
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199ч 10мин (на 08:00).</t>
    </r>
  </si>
  <si>
    <t xml:space="preserve">В/В: ЮТС -3ед*17м3. Завезено 100м3.  Плечо ~10км. </t>
  </si>
  <si>
    <r>
      <t>В/В (ПС)-2шт по 10м3.  Завоз жидкости 30м3.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0км </t>
    </r>
  </si>
  <si>
    <t>В/В  ЮТС 2ед*17м3. Завезено 170м3. Плечо 25км.</t>
  </si>
  <si>
    <t>В/В  ЮТС 2ед*17м3. Завезено 120м3. Плечо 25км.</t>
  </si>
  <si>
    <t xml:space="preserve">'В/В: ЮТС -1ед 17м3, 1ед 30м3.  Завезено-0м3. Плечо 5км. </t>
  </si>
  <si>
    <r>
      <rPr>
        <b/>
        <sz val="48"/>
        <rFont val="Times New Roman"/>
        <family val="1"/>
        <charset val="204"/>
      </rPr>
      <t>ПР к осн.ГРП 4ст, планируется на 10:00</t>
    </r>
    <r>
      <rPr>
        <sz val="48"/>
        <rFont val="Times New Roman"/>
        <family val="1"/>
        <charset val="204"/>
      </rPr>
      <t xml:space="preserve"> по факту завоза тех.жидкости (увеличен объем по жидкости  до 270м3) 
</t>
    </r>
    <r>
      <rPr>
        <u/>
        <sz val="48"/>
        <rFont val="Times New Roman"/>
        <family val="1"/>
        <charset val="204"/>
      </rPr>
      <t>С последней операции ГРП прошло 42ч 55мин (на 08:00).</t>
    </r>
  </si>
  <si>
    <r>
      <rPr>
        <b/>
        <sz val="46"/>
        <color theme="1"/>
        <rFont val="Times New Roman"/>
        <family val="1"/>
        <charset val="204"/>
      </rPr>
      <t>109-2 В-Пурпейское 0БП8 30т, ЗБС. Готовность на 09:00 20.08 (согласован)</t>
    </r>
    <r>
      <rPr>
        <sz val="46"/>
        <color theme="1"/>
        <rFont val="Times New Roman"/>
        <family val="1"/>
        <charset val="204"/>
      </rPr>
      <t xml:space="preserve">
6027-12 С-Тарасовское БП14 50т, ВНС. Готова (согласован)
6041-12 С-Тарасовское БП14 30т, ВНС. Готовность на 18:00 20.08 (согласован)
6040-12 С-Тарасовское БП14 50т, ВНС. Готовность на 03:00 22.08 (согласован)
599-36 Барсуковское 2БС7 7т ПАА, ОД. Готовность на 23.08 (согласован)
129-3 В-Пурпейское 1Ю1 10т, ЗБС. Готовность на 23.08 (на рассмотрении)</t>
    </r>
  </si>
  <si>
    <t>В/В  ЮТС 4ед*17м3, ПС 10м3.  Завезено -188м3. Плечо 15км.</t>
  </si>
  <si>
    <r>
      <t xml:space="preserve">ГОТОВЫ К ГРП:
</t>
    </r>
    <r>
      <rPr>
        <b/>
        <u/>
        <sz val="38"/>
        <color theme="1"/>
        <rFont val="Times New Roman"/>
        <family val="1"/>
        <charset val="204"/>
      </rPr>
      <t>6420-255 Ю-Талинское, ЮК2-4, 80т, готова (дизайн согласован);</t>
    </r>
    <r>
      <rPr>
        <b/>
        <sz val="38"/>
        <color theme="1"/>
        <rFont val="Times New Roman"/>
        <family val="1"/>
        <charset val="204"/>
      </rPr>
      <t xml:space="preserve">
В ПОДГОТОВКЕ КРС: 
</t>
    </r>
    <r>
      <rPr>
        <sz val="38"/>
        <color theme="1"/>
        <rFont val="Times New Roman"/>
        <family val="1"/>
        <charset val="204"/>
      </rPr>
      <t>8597-372 Юг-Талинское, ЮК2-4, 70т, посадка  пакера на 23/19.08 (дизайн на согласовании)
1841-377 Юг-Талинское, 40т, посадка пакера 16/20.08, (дизайн на согласовании)
5481-114 С-Талинское, ЮК2-4, м/ж пакера 22/20.08, посадка 16/21.08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</t>
    </r>
    <r>
      <rPr>
        <b/>
        <sz val="38"/>
        <color theme="1"/>
        <rFont val="Times New Roman"/>
        <family val="1"/>
        <charset val="204"/>
      </rPr>
      <t xml:space="preserve">
</t>
    </r>
    <r>
      <rPr>
        <sz val="38"/>
        <color theme="1"/>
        <rFont val="Times New Roman"/>
        <family val="1"/>
        <charset val="204"/>
      </rPr>
      <t xml:space="preserve">
</t>
    </r>
  </si>
  <si>
    <r>
      <rPr>
        <b/>
        <sz val="48"/>
        <rFont val="Times New Roman"/>
        <family val="1"/>
        <charset val="204"/>
      </rPr>
      <t xml:space="preserve">ГРП +   05:25 - 06:30 </t>
    </r>
    <r>
      <rPr>
        <sz val="48"/>
        <rFont val="Times New Roman"/>
        <family val="1"/>
        <charset val="204"/>
      </rPr>
      <t xml:space="preserve">V - 180.4 м3 (Vобщ 239.3 м3) 
С поверхности 49т 16/20. С Мини-ГРП 50т. По плану 50т, в пласт 49.8 т.
Расход - 3.4 м3/мин   Загрузка гелланта 6.7 л/м3
 Рнач- 429, Рср- 276, Ркон- 346;  ISIP - 199 атм.  Прирост + 35 атм
</t>
    </r>
    <r>
      <rPr>
        <b/>
        <sz val="48"/>
        <rFont val="Times New Roman"/>
        <family val="1"/>
        <charset val="204"/>
      </rPr>
      <t>Работы на скв.401 куст 247Б Ю/Талинское м/р закончены</t>
    </r>
    <r>
      <rPr>
        <sz val="48"/>
        <rFont val="Times New Roman"/>
        <family val="1"/>
        <charset val="204"/>
      </rPr>
      <t xml:space="preserve">. Демонтаж флота, освобождение в 09:00.
Переезд подготовки на скв.5046-237 Ю-Талинское, ЮК10, 60т, готова (дизайн  согласован);
</t>
    </r>
    <r>
      <rPr>
        <b/>
        <sz val="48"/>
        <rFont val="Times New Roman"/>
        <family val="1"/>
        <charset val="204"/>
      </rPr>
      <t>Заезд флота планируется на 16:00</t>
    </r>
    <r>
      <rPr>
        <sz val="48"/>
        <rFont val="Times New Roman"/>
        <family val="1"/>
        <charset val="204"/>
      </rPr>
      <t xml:space="preserve">
Замещение на 18:00
миниГРП на 22:00
осн.ГРП на 06:00 (21.08.)</t>
    </r>
    <r>
      <rPr>
        <u/>
        <sz val="48"/>
        <rFont val="Times New Roman"/>
        <family val="1"/>
        <charset val="204"/>
      </rPr>
      <t xml:space="preserve">
С последней операции ГРП прошло 01ч 30мин (на 08:00).</t>
    </r>
  </si>
  <si>
    <t>Мастер флота
Лаврентьев Сергей
8 982 190-12-29</t>
  </si>
  <si>
    <t>В/В: "ЮТС" 3ед по 17м3.  Завоз жидкости 90м3. Плечо 27км.</t>
  </si>
  <si>
    <r>
      <rPr>
        <b/>
        <sz val="48"/>
        <rFont val="Times New Roman"/>
        <family val="1"/>
        <charset val="204"/>
      </rPr>
      <t>Мини-ГРП +   18:27 - 18:38</t>
    </r>
    <r>
      <rPr>
        <sz val="48"/>
        <rFont val="Times New Roman"/>
        <family val="1"/>
        <charset val="204"/>
      </rPr>
      <t xml:space="preserve">
V - 34 м3, 1 т 20/40  Рнач- 232, Рср- 200, Ркон- 234; 
Расход - 3.4 м3/мин;   ISIP - 111 атм
Общие потери - 123  атм, в ИП и ПЗП - 19 атм
Хаммер-эффект выраженный.
ПР к осн.ГРП  ориентировочно на 11:00 (дозавоз жидкости,загеливание)
</t>
    </r>
    <r>
      <rPr>
        <u/>
        <sz val="48"/>
        <rFont val="Times New Roman"/>
        <family val="1"/>
        <charset val="204"/>
      </rPr>
      <t xml:space="preserve">
С последней операции ГРП прошло 28ч 30мин (на 08:00).</t>
    </r>
  </si>
  <si>
    <r>
      <t xml:space="preserve">4270-314Б С-Талинское,  ЮК3, 50т, готова (дизайн  согласован)
</t>
    </r>
    <r>
      <rPr>
        <sz val="42"/>
        <color theme="1"/>
        <rFont val="Times New Roman"/>
        <family val="1"/>
        <charset val="204"/>
      </rPr>
      <t xml:space="preserve">ГОТОВЫ К ГРП:
6797-317 Ю-Талинское, ЮК10, 60т, готова (дизайн согласован);
1795-371б Юг-Талинское, ЮК10-11, 60т, готова, (дизайн  согласован)
1832-377Б Юг-Талинское, ЮК3-4, 60т, (дизайн на согласовании)
В ПОДГОТОВКЕ КРС: 
8597-372 Юг-Талинское, ЮК2-4, 70т, посадка  пакера на 23/19.08 (дизайн на согласовании)
1841-377 Юг-Талинское, 40т, посадка пакера 16/20.08, (дизайн на согласовании)
5481-114 С-Талинское, ЮК2-4, м/ж пакера 22/20.08, посадка 16/21.08
7610-342 Юг-Талинское, ЛАР
2009-553 Юг-Талинское, УЦМ, 80т,
7601-343Б Юг-Талинское, НЗ, 40т,
7626-336 Юг-Талинское, с-к тех. пакера, с-к тех. пакера
5193-245 Юг-Талинское, ЮК10, ЛАР
6203-252Б Юг-Талинское, ЮК11, АКЦ, ПВР
</t>
    </r>
    <r>
      <rPr>
        <b/>
        <sz val="42"/>
        <color theme="1"/>
        <rFont val="Times New Roman"/>
        <family val="1"/>
        <charset val="204"/>
      </rPr>
      <t xml:space="preserve">
</t>
    </r>
  </si>
  <si>
    <r>
      <t>БПО г. Пыть-Ях. Песколента, 2 бина под пропант, 2жилых вагона, вагон-лаборатория, 16 ВГЕ из 16.
БПО г.Нягань: гидратационная установка-4547,   вахтовка-910, песковоз-075 , УНБ-504, ППУ 272,  станция контроля-420, 2 площадки. С/Т-764+НВД 54-04, а/кран-е044ов 186,  НВД-9397,  С/Т-784+хим.машина-6577,  КМУ 588. НВД 08-76 
Устранение пунков предписания аудита</t>
    </r>
    <r>
      <rPr>
        <u/>
        <sz val="48"/>
        <color theme="1"/>
        <rFont val="Times New Roman"/>
        <family val="1"/>
        <charset val="204"/>
      </rPr>
      <t xml:space="preserve">
С последней операции ГРП прошло 372 ч 55 мин (на 08:00).</t>
    </r>
  </si>
  <si>
    <r>
      <rPr>
        <b/>
        <sz val="48"/>
        <color theme="1"/>
        <rFont val="Times New Roman"/>
        <family val="1"/>
        <charset val="204"/>
      </rPr>
      <t>DI-11_8_Дулисьминское_ГРП_5т(дизайн согласован). Бр. КРС№6. Монтаж пакера (+), посадка на 14:00. Готовность 18:00 20.08.22</t>
    </r>
    <r>
      <rPr>
        <sz val="48"/>
        <color theme="1"/>
        <rFont val="Times New Roman"/>
        <family val="1"/>
        <charset val="204"/>
      </rPr>
      <t xml:space="preserve">
1701_17_Дулисьминское_ГРП_5т(ожидание данных). Ожидается ставить бригаду КРС №4 22.08, готовность 29.08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08.09.2022</t>
    </r>
  </si>
  <si>
    <t>20.08.2022г</t>
  </si>
  <si>
    <t>DI-11</t>
  </si>
  <si>
    <r>
      <t xml:space="preserve">Флот на БПО Губкинский. 
Проведение УЗД оборудования ГРП. продолжают .
</t>
    </r>
    <r>
      <rPr>
        <u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70ч 30мин (на 16:00).</t>
    </r>
  </si>
  <si>
    <t>314Б</t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</si>
  <si>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ОГРП + . 10:12 - 11:15. V - 177.4 м³ (Vобщ 227.4 м3) . </t>
    </r>
    <r>
      <rPr>
        <sz val="48"/>
        <color theme="1"/>
        <rFont val="Times New Roman"/>
        <family val="1"/>
        <charset val="204"/>
      </rPr>
      <t xml:space="preserve">
С поверхности 79т 14т-20/40, 64т-16/20. С Мини-ГРП 80т. По плану 80т, в пласт 79.8 т.
Расход - 3.4 м3/мин . Загрузка гелланта 3.0 кг/м3. 
Рнач- 314, Рср- 197, Ркон- 273;  ISIP - 125 атм.  Прирост + 14 атм. 
Демонтаж оборудования Флота ГРП.
Освобождение территории по скв 2952Б куст 45 С/Талинское м/р на 13:00.
ПР к переезду и переезд на скв 4270-314Б С-Талинское,  ЮК3, 50т, готова (дизайн  согласован). 
Заезд расстановка и монтаж СПТ Флота ГРП с 16:00 . Замещение на 18-19:00.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04ч 45мин (на 16:00).</t>
    </r>
  </si>
  <si>
    <t>В/В  ЮТС 2ед по 17м3. Завезено -68м3. Плечо 7км.</t>
  </si>
  <si>
    <t>В/В  ЮТС 2ед*17м3. Завезено 51м3. Плечо 20км.</t>
  </si>
  <si>
    <r>
      <t>В/В (ПС)-2шт по 10м3.  Завоз жидкости 20м3. Плечо</t>
    </r>
    <r>
      <rPr>
        <b/>
        <sz val="38"/>
        <rFont val="Times New Roman"/>
        <family val="1"/>
        <charset val="204"/>
      </rPr>
      <t xml:space="preserve"> 6км.</t>
    </r>
  </si>
  <si>
    <r>
      <t xml:space="preserve">Запись данных. ПР к осн.ГРП
</t>
    </r>
    <r>
      <rPr>
        <b/>
        <u/>
        <sz val="48"/>
        <color theme="1"/>
        <rFont val="Times New Roman"/>
        <family val="1"/>
        <charset val="204"/>
      </rPr>
      <t xml:space="preserve">10:00 - 10:27 ОГРП (+) , </t>
    </r>
    <r>
      <rPr>
        <sz val="48"/>
        <color theme="1"/>
        <rFont val="Times New Roman"/>
        <family val="1"/>
        <charset val="204"/>
      </rPr>
      <t xml:space="preserve">
4тн с миниГРП 5тн  
Р-236/209/197атм
Демонтаж флота оборудования Флота.
</t>
    </r>
    <r>
      <rPr>
        <b/>
        <u/>
        <sz val="48"/>
        <color theme="1"/>
        <rFont val="Times New Roman"/>
        <family val="1"/>
        <charset val="204"/>
      </rPr>
      <t xml:space="preserve">Освобождение территории по скв 1512 куст 15 Дулисьминского м/р на 14:00.
</t>
    </r>
    <r>
      <rPr>
        <sz val="48"/>
        <color theme="1"/>
        <rFont val="Times New Roman"/>
        <family val="1"/>
        <charset val="204"/>
      </rPr>
      <t xml:space="preserve">
ПР к переезду и переезд на скв 'DI-11_8_Дулисьминское_ГРП_5т(дизайн согласован). Бр. КРС№6. Монтаж пакера (+), посадка на 14:00.</t>
    </r>
    <r>
      <rPr>
        <b/>
        <u/>
        <sz val="48"/>
        <color theme="1"/>
        <rFont val="Times New Roman"/>
        <family val="1"/>
        <charset val="204"/>
      </rPr>
      <t xml:space="preserve"> Готовность 07:00 21.08.22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Флот находится рядом с КП№-8. Завоз тех-жидкости в V - 20м3. продолжаем
Расстановка СПТ Флота ГРП по освобождению территории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'С последней операции ГРП прошло 05ч 30м (на 16:00).</t>
    </r>
  </si>
  <si>
    <r>
      <rPr>
        <b/>
        <u/>
        <sz val="48"/>
        <color theme="1"/>
        <rFont val="Times New Roman"/>
        <family val="1"/>
        <charset val="204"/>
      </rPr>
      <t xml:space="preserve">БПО г. Пыть-Ях. </t>
    </r>
    <r>
      <rPr>
        <sz val="48"/>
        <color theme="1"/>
        <rFont val="Times New Roman"/>
        <family val="1"/>
        <charset val="204"/>
      </rPr>
      <t xml:space="preserve">Песколента, 2 бина под пропант, 2жилых вагона, вагон-лаборатория, 16 ВГЕ из 16.
</t>
    </r>
    <r>
      <rPr>
        <b/>
        <u/>
        <sz val="48"/>
        <color theme="1"/>
        <rFont val="Times New Roman"/>
        <family val="1"/>
        <charset val="204"/>
      </rPr>
      <t xml:space="preserve">БПО г.Нягань: </t>
    </r>
    <r>
      <rPr>
        <sz val="48"/>
        <color theme="1"/>
        <rFont val="Times New Roman"/>
        <family val="1"/>
        <charset val="204"/>
      </rPr>
      <t xml:space="preserve">гидратационная установка-4547,   вахтовка-910, песковоз-075 , УНБ-504, ППУ 272,  станция контроля-420, 2 площадки. С/Т-764+НВД 54-04, а/кран-е044ов 186,  НВД-9397,  С/Т-784+хим.машина-6577,  КМУ 588. НВД 08-76 
Устранение пунков предписания аудита.
</t>
    </r>
    <r>
      <rPr>
        <b/>
        <u/>
        <sz val="48"/>
        <color theme="1"/>
        <rFont val="Times New Roman"/>
        <family val="1"/>
        <charset val="204"/>
      </rPr>
      <t>ПР к проведению пусковой комиссии. ( по заезду СПТ Флота на КП ).</t>
    </r>
    <r>
      <rPr>
        <sz val="48"/>
        <color theme="1"/>
        <rFont val="Times New Roman"/>
        <family val="1"/>
        <charset val="204"/>
      </rPr>
      <t xml:space="preserve">
Получено движение на к.114/5481 С/Талинского м/р 90тн,  </t>
    </r>
    <r>
      <rPr>
        <b/>
        <u/>
        <sz val="48"/>
        <color theme="1"/>
        <rFont val="Times New Roman"/>
        <family val="1"/>
        <charset val="204"/>
      </rPr>
      <t xml:space="preserve">Монтаж пакера на 24:00. </t>
    </r>
    <r>
      <rPr>
        <sz val="48"/>
        <color theme="1"/>
        <rFont val="Times New Roman"/>
        <family val="1"/>
        <charset val="204"/>
      </rPr>
      <t xml:space="preserve">
Выезд СПТ Флота по посадке и опрессовке пакера.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380 ч 55 мин (на 16:00).</t>
    </r>
  </si>
  <si>
    <t xml:space="preserve">5481-114 С-Талинское, ЮК2-4, 90т. монтаж пакера на 24:00 20.08.22 (дизайн на согласовании)
</t>
  </si>
  <si>
    <t>48128_408_Тагринское, ВНС, 10 ст. х 59 тн., (нет материала), готовность под ГРП ~ 27.08.
7022_23_Западно-Варьёганское, ГТМ, 40 тн., (нет материала), готовность под ГРП ~ 31.08.
50098_182П_ Западно-Варьёганское, ВНС, 9 ст. х 40 тн., (нет материала), готовность под ГРП ~ 3.09.
42468_406Б_Тагринское, ВНС, 14 ст. х 120 тн., (нет материала), готовность под ГРП ~ 5.09.
83_5_Западно-Варьёганское, ЗБС, 4 ст. х 40 тн., (нет материала), готовность под ГРП ~ 14.09.</t>
  </si>
  <si>
    <r>
      <t xml:space="preserve">Флот на БПО г.Радужный. Обслуживание и ремонт техники.
На контроле: скв.42117_407_Тагринское, ВНС, 14 ст. х 120 тн., (дизайн на согласовании), монтаж стингера +, стыковка на 20:00 21.08., готовность под ГРП на 3:00 22.08.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207ч 10мин (на 16:00).</t>
    </r>
  </si>
  <si>
    <r>
      <t xml:space="preserve">Флот на БПО г.Радужный.
Вывоз НКТ с 411 куста. Завоз пропанта на М/Р с подбазы Таллинское на КП№-83 Тагринского м/р.
На контроле скв. 47423_83_Тагринское, ВНС, 8 ст. х 59 тн., (дизайн в разработке), заезд бр. КРС, </t>
    </r>
    <r>
      <rPr>
        <b/>
        <u/>
        <sz val="48"/>
        <color theme="1"/>
        <rFont val="Times New Roman"/>
        <family val="1"/>
        <charset val="204"/>
      </rPr>
      <t xml:space="preserve">готовность под ГРП на 24.08. 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74ч 03м (на 16:00).</t>
    </r>
  </si>
  <si>
    <t xml:space="preserve">
1701_17_Дулисьминское_ГРП_5т(ожидание данных). Ожидается ставить бригаду КРС №4 22.08, готовность 29.08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08.09.2022</t>
  </si>
  <si>
    <r>
      <rPr>
        <b/>
        <u/>
        <sz val="48"/>
        <color theme="1"/>
        <rFont val="Times New Roman"/>
        <family val="1"/>
        <charset val="204"/>
      </rPr>
      <t>Касательно кислоты:</t>
    </r>
    <r>
      <rPr>
        <sz val="48"/>
        <color theme="1"/>
        <rFont val="Times New Roman"/>
        <family val="1"/>
        <charset val="204"/>
      </rPr>
      <t xml:space="preserve">
1) На месторождении ~260м3 разбавленной 22% HCL.
2) 2 площадки HCL 35% (в кубовиках) по 17м3, ориент. прибытие на Усть-Кут ~ 21.08.22
3) 2 вагона (125 тонн 35%) ориент. прибытие на Усть-кут ~ 28.08.22
    21.08 выходят 3 вагона (188 тонн 35%) ориент. прибытие на Усть-кут ~ 01-02.09.22</t>
    </r>
  </si>
  <si>
    <r>
      <rPr>
        <b/>
        <u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4217-314Б С-Талинское, ЮК10, Клифт
3425-92Б С-Талинское, ЮК3, 50т,
4279-216Б С-Талинское, ЮК3-5, 40т, (01.06.22);
5383-105 С-Талинское, ЮК4-5, 80т (22.06.22);
11059-302б Ю-Талинское, ЮК2-4, 100т (12.07.22);
3148-55 С-Талинское, ЮК3-4 (29.07.22);
978-71 С-Талинское, ЮК10, 50т (30.07.22);
5298-136 С-Талинское, ЮК10, 60т (05.08.22);
4629-181 С-Талинское, ЮК2-3 (05.08.22);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</si>
  <si>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4 ст.: ГРП (+). 10:00-11:20. V-269м3, </t>
    </r>
    <r>
      <rPr>
        <sz val="48"/>
        <color theme="1"/>
        <rFont val="Times New Roman"/>
        <family val="1"/>
        <charset val="204"/>
      </rPr>
      <t xml:space="preserve">
60т(20/40 -1т., 16/20-27т., 12/18-30т., 12/18RCP-2т.) ,
Рнач-251, Рср-210, Ркон-256, ISIP-110(+33).
Демонтаж оборудования Флота ГРП.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60 куст 9 В/Пурпейского м/р на 14:00</t>
    </r>
    <r>
      <rPr>
        <sz val="48"/>
        <color theme="1"/>
        <rFont val="Times New Roman"/>
        <family val="1"/>
        <charset val="204"/>
      </rPr>
      <t xml:space="preserve">
ПР к Переезду и переезд на скв 109 куст 2 В-Пурпейского м/р  0БП8 30т, ЗБС. Готовность на 18:00 20.08 (согласован). Расстояние переезда 6км.
</t>
    </r>
    <r>
      <rPr>
        <sz val="48"/>
        <color rgb="FFFF0000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С 18:00  Расстановка СПТ Флота ГРП.  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04ч 40мин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</si>
  <si>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Замещение + . 12:20 - 12:30.  V - 18м3. </t>
    </r>
    <r>
      <rPr>
        <sz val="48"/>
        <rFont val="Times New Roman"/>
        <family val="1"/>
        <charset val="204"/>
      </rPr>
      <t xml:space="preserve">
Рнач - 380атм, Рср- 273атм, Ркон- 242атм; Расход - 3.4 м3/мин; ISIP - 147атм. 
Общие потери- 95атм, в ИП и ПЗП- 0 атм. Хаммер-эффект выраженный.
</t>
    </r>
    <r>
      <rPr>
        <b/>
        <u/>
        <sz val="48"/>
        <rFont val="Times New Roman"/>
        <family val="1"/>
        <charset val="204"/>
      </rPr>
      <t xml:space="preserve">Мини ГРП + 13:35 - 13:50 . V - 45м3. 1 т 16/20. </t>
    </r>
    <r>
      <rPr>
        <sz val="48"/>
        <rFont val="Times New Roman"/>
        <family val="1"/>
        <charset val="204"/>
      </rPr>
      <t xml:space="preserve">
Рнач- 264атм, Рср- 217атм, Ркон- 227атм;  ISIP - 132атм. 
Расход - 3.4 м3/мин;  Общие потери - 95атм, в ИП и ПЗП -0 атм
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40ч 40мин (на 16:00).</t>
    </r>
  </si>
  <si>
    <r>
      <t xml:space="preserve">Флот на БПО Губкинский. 
Проведение УЗД оборудования ГРП. продолжают .
</t>
    </r>
    <r>
      <rPr>
        <b/>
        <u/>
        <sz val="48"/>
        <rFont val="Times New Roman"/>
        <family val="1"/>
        <charset val="204"/>
      </rPr>
      <t>С последней операции ГРП прошло 86ч 30мин (на 08:00).</t>
    </r>
  </si>
  <si>
    <r>
      <t xml:space="preserve">Флот на БПО г.Радужный. 
На контроле: скв.42117_407_Тагринское, ВНС, 14 ст. х 120 тн., (дизайн на согласовании), монтаж стингера +, стыковка на 20:00 21.08., готовность под ГРП на 3:00 22.08.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223ч 10мин (на 08:00).</t>
    </r>
  </si>
  <si>
    <t xml:space="preserve">В/В: ЮТС - 2ед*17м3. Завезено 130м3. Плечо ~10км. </t>
  </si>
  <si>
    <t xml:space="preserve">В/В: ЮТС -3ед*17м3. Завезено 140м3.  Плечо ~10км. </t>
  </si>
  <si>
    <t>В/В: "ЮТС" 3ед по 17м3.  Завоз жидкости 100м3. Плечо 27км.</t>
  </si>
  <si>
    <r>
      <t>В/В (ПС)-2шт по 10м3.  Завоз жидкости 65м3. Плечо</t>
    </r>
    <r>
      <rPr>
        <b/>
        <sz val="38"/>
        <color rgb="FFFF0000"/>
        <rFont val="Times New Roman"/>
        <family val="1"/>
        <charset val="204"/>
      </rPr>
      <t xml:space="preserve"> 6</t>
    </r>
    <r>
      <rPr>
        <b/>
        <sz val="38"/>
        <rFont val="Times New Roman"/>
        <family val="1"/>
        <charset val="204"/>
      </rPr>
      <t xml:space="preserve">км </t>
    </r>
  </si>
  <si>
    <r>
      <t xml:space="preserve">Флот находится рядом с КП№-8. 
Завоз тех-жидкости в V - 85м3. продолжаем
Расстановка СПТ Флота ГРП .
Монтаж оборудования Флота ГРП.
Замещение 13:00
Пропант на КП 5тн.
</t>
    </r>
    <r>
      <rPr>
        <b/>
        <u/>
        <sz val="48"/>
        <color theme="1"/>
        <rFont val="Times New Roman"/>
        <family val="1"/>
        <charset val="204"/>
      </rPr>
      <t xml:space="preserve">
'С последней операции ГРП прошло 21ч 30м (на 08:00).</t>
    </r>
  </si>
  <si>
    <r>
      <t xml:space="preserve">Переезд СПТ Флота на скв.5046-237 Ю-Талинское, ЮК10, 60т, готова (дизайн  согласован);
Заезд флота с 16:00. 
Расстановка, монтаж оборудования .продолжаем
Завоз тех-жидкости в V - 51м3. продолжаем
Замещение по приходу ( гидротационной установки ГРП - 15 ).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09ч 30мин (на 16:00).</t>
    </r>
  </si>
  <si>
    <t>В/В  ЮТС 2ед*17м3. Завезено 90м3. Плечо 20км.</t>
  </si>
  <si>
    <t>ГНКТ "Ветеран":
4ф: 1524-134А Суторминское, Восстановление циркуляции 
9ф: 1204-136 Вынгаяхинское, промывка после Стопа
Конкуренты:
Альянс:
1ф. БПО Вынгапуровское
3ф. Ожидание скв 1524-134а Суторминское  70т
4Ф. Ожидание скв 1204-143 Вынгаяхинское МСГРП с 3 по 9 ст по 90т
Кежуй: 
1ф. 407-17 Карамовское 30т, получен стоп
3ф. БПО Муравленко, ожидание скважины 987-10 карамовское
КАТКО: 
3ф. скважины 1112-58б вынгапуровское 2ст по 80т, ПР к МиниГРП</t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</si>
  <si>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бригады бурения ориентировочный съезд 24.08.2022 , ожидание бригады крс. (нет данных)
</t>
    </r>
    <r>
      <rPr>
        <b/>
        <u/>
        <sz val="50"/>
        <color theme="1"/>
        <rFont val="Times New Roman"/>
        <family val="1"/>
        <charset val="204"/>
      </rPr>
      <t>РН-ПурНефтегаз</t>
    </r>
    <r>
      <rPr>
        <sz val="50"/>
        <color theme="1"/>
        <rFont val="Times New Roman"/>
        <family val="1"/>
        <charset val="204"/>
      </rPr>
      <t xml:space="preserve">
599-36 Губкинское 2БС7 7т ПАА, ОД. Готовность на 25.08 (согласован)
268-17 Новопурпейское БС12 МГРП (6х20т), ВНС. Готовность на 26.08 (в разработке)
270-17 Новопурпейское БС12 10т, ВНС. Готовность на 28.08 (согласован)</t>
    </r>
  </si>
  <si>
    <t>В/В  ЮТС 4ед*17м3, ПС 10м3.  Завезено -90м3. Плечо 7км.</t>
  </si>
  <si>
    <r>
      <rPr>
        <b/>
        <u/>
        <sz val="46"/>
        <color theme="1"/>
        <rFont val="Times New Roman"/>
        <family val="1"/>
        <charset val="204"/>
      </rPr>
      <t>6027-12 С-Тарасовское БП14 50т, ВНС. Готова (согласован)</t>
    </r>
    <r>
      <rPr>
        <sz val="46"/>
        <color theme="1"/>
        <rFont val="Times New Roman"/>
        <family val="1"/>
        <charset val="204"/>
      </rPr>
      <t xml:space="preserve">
6041-12 С-Тарасовское БП14 30т, ВНС. Готова (согласован)
6040-12 С-Тарасовское БП14 50т, ВНС. Готовность на 22:00 21.08 (согласован)</t>
    </r>
  </si>
  <si>
    <r>
      <t xml:space="preserve">Монтаж оборудования.
</t>
    </r>
    <r>
      <rPr>
        <b/>
        <u/>
        <sz val="48"/>
        <rFont val="Times New Roman"/>
        <family val="1"/>
        <charset val="204"/>
      </rPr>
      <t xml:space="preserve">Замещение (+). 20:30-20:35. V-17м3,  </t>
    </r>
    <r>
      <rPr>
        <sz val="48"/>
        <rFont val="Times New Roman"/>
        <family val="1"/>
        <charset val="204"/>
      </rPr>
      <t xml:space="preserve">Рнач-490, Рср-310, Ркон-302, ISIP-111. 
Общие потери 191 атм, в ИП и ПЗП 71 атм. Хаммер-эффект выраженный.
</t>
    </r>
    <r>
      <rPr>
        <b/>
        <u/>
        <sz val="48"/>
        <rFont val="Times New Roman"/>
        <family val="1"/>
        <charset val="204"/>
      </rPr>
      <t xml:space="preserve">
МиниГРП (+). 21:10-21:20. V-36м3, 1т (20/40).</t>
    </r>
    <r>
      <rPr>
        <sz val="48"/>
        <rFont val="Times New Roman"/>
        <family val="1"/>
        <charset val="204"/>
      </rPr>
      <t xml:space="preserve">
Рнач-267, Рср-241, Ркон-260, ISIP-131.
Общие потери 129 атм, в ИП и ПЗП 9 атм. Хаммер-эффект выраженный.
ОГРП на 09:30.
</t>
    </r>
    <r>
      <rPr>
        <b/>
        <u/>
        <sz val="48"/>
        <rFont val="Times New Roman"/>
        <family val="1"/>
        <charset val="204"/>
      </rPr>
      <t>С последней операции ГРП прошло 20ч 40мин (на 08:00).</t>
    </r>
  </si>
  <si>
    <r>
      <t xml:space="preserve">Флот на БПО г.Радужный.
На контроле скв. 47423_83_Тагринское, ВНС, 8 ст. х 59 тн., (дизайн в разработке), заезд бр. КРС, </t>
    </r>
    <r>
      <rPr>
        <b/>
        <u/>
        <sz val="48"/>
        <color theme="1"/>
        <rFont val="Times New Roman"/>
        <family val="1"/>
        <charset val="204"/>
      </rPr>
      <t>готовность под ГРП на 21:00 23.08.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90ч 03м (на 08:00).</t>
    </r>
  </si>
  <si>
    <t>7610-342 Юг-Талинское, ЛАР
2009-553 Юг-Талинское, УЦМ, 80т,
7601-343Б Юг-Талинское, НЗ, 40т,
7626-336 Юг-Талинское, ГИС
5193-245 Юг-Талинское, ЮК10, ЛАР
6203-252Б Юг-Талинское, ЮК11, м/ж пакера 3/21.08
364-244 Юг-Талинское, Вост.забоя, Вост.забоя
2014-552 Юг-Талинское, ЮК2-3, д/ж ЭЦН
171Р- Юг-Талинское, глушение, 30т,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
11032-301Б С-Талинское, 50т, АКЦ, ПВР</t>
  </si>
  <si>
    <r>
      <rPr>
        <b/>
        <u/>
        <sz val="40"/>
        <rFont val="Times New Roman"/>
        <family val="1"/>
        <charset val="204"/>
      </rPr>
      <t>ГОТОВЫ К ГРП:</t>
    </r>
    <r>
      <rPr>
        <u/>
        <sz val="40"/>
        <color rgb="FFFF0000"/>
        <rFont val="Times New Roman"/>
        <family val="1"/>
        <charset val="204"/>
      </rPr>
      <t xml:space="preserve">
</t>
    </r>
    <r>
      <rPr>
        <b/>
        <u/>
        <sz val="40"/>
        <rFont val="Times New Roman"/>
        <family val="1"/>
        <charset val="204"/>
      </rPr>
      <t>8597-372 Ю-Талинское, ЮК2-4, 70т готова (дизайн на согласовании)</t>
    </r>
    <r>
      <rPr>
        <u/>
        <sz val="40"/>
        <color rgb="FFFF0000"/>
        <rFont val="Times New Roman"/>
        <family val="1"/>
        <charset val="204"/>
      </rPr>
      <t xml:space="preserve">
</t>
    </r>
    <r>
      <rPr>
        <sz val="40"/>
        <rFont val="Times New Roman"/>
        <family val="1"/>
        <charset val="204"/>
      </rPr>
      <t xml:space="preserve">1795-371б Юг-Талинское, ЮК10-11, 60т, готова, (дизайн  согласован)
1832-377Б Юг-Талинское, ЮК3-4, 60т, (дизайн на согласовании)
8597-372 Юг-Талинское, ЮК2-4, 70т, готова (дизайн на согласовании) .
</t>
    </r>
    <r>
      <rPr>
        <b/>
        <sz val="40"/>
        <color theme="1"/>
        <rFont val="Times New Roman"/>
        <family val="1"/>
        <charset val="204"/>
      </rPr>
      <t xml:space="preserve">
В ПОДГОТОВКЕ КРС: 
</t>
    </r>
    <r>
      <rPr>
        <sz val="40"/>
        <color theme="1"/>
        <rFont val="Times New Roman"/>
        <family val="1"/>
        <charset val="204"/>
      </rPr>
      <t xml:space="preserve">5481-114 С-Талинское, ЮК2-4, 90т, (дизайн на согласовании) планируется под ГРП-14
4053-171 С-Талинское, ЮК3-5, 60т, м/ж пакера 12/21.08
3845-307 С-Талинское, ЮК2-5, 110т, м/ж пакера 14/21.08
11552-579 Юг-Талинское, посадка пакера 24/20.08, готовность 21.08
420-252Б Юг-Талинское,  60т, посадка пакера 19/20.08, готовность на 21.08
3238-58 С-Талинское, ЮК4-5, 80т, м/ж пакера 20/21.08
</t>
    </r>
  </si>
  <si>
    <r>
      <rPr>
        <b/>
        <u/>
        <sz val="46"/>
        <rFont val="Times New Roman"/>
        <family val="1"/>
        <charset val="204"/>
      </rPr>
      <t xml:space="preserve">ГОТОВЫ К ГРП:
1832-377Б Юг-Талинское, ЮК3-4, 60т, (дизайн на согласовании)
1841-377 Юг-Талинское, 40т, готова (дизайн на согласовании)
</t>
    </r>
    <r>
      <rPr>
        <u/>
        <sz val="46"/>
        <color rgb="FFFF0000"/>
        <rFont val="Times New Roman"/>
        <family val="1"/>
        <charset val="204"/>
      </rPr>
      <t xml:space="preserve">
</t>
    </r>
    <r>
      <rPr>
        <sz val="46"/>
        <rFont val="Times New Roman"/>
        <family val="1"/>
        <charset val="204"/>
      </rPr>
      <t xml:space="preserve">1795-371б Юг-Талинское, ЮК10-11, 60т, готова, (дизайн  согласован)
1832-377Б Юг-Талинское, ЮК3-4, 60т, (дизайн на согласовании)
8597-372 Юг-Талинское, ЮК2-4, 70т, готова (дизайн на согласовании) </t>
    </r>
    <r>
      <rPr>
        <b/>
        <sz val="46"/>
        <color theme="1"/>
        <rFont val="Times New Roman"/>
        <family val="1"/>
        <charset val="204"/>
      </rPr>
      <t xml:space="preserve">
В ПОДГОТОВКЕ КРС: 
</t>
    </r>
    <r>
      <rPr>
        <sz val="46"/>
        <color theme="1"/>
        <rFont val="Times New Roman"/>
        <family val="1"/>
        <charset val="204"/>
      </rPr>
      <t>1841-377 Юг-Талинское, 40т, посадка пакера 18/20.08, (дизайн на согласовании)
5481-114 С-Талинское, ЮК2-4, 90т, (дизайн на согласовании) планируется под ГРП-14
4053-171 С-Талинское, ЮК4, м/ж пакера 12/21.08
3845-307 С-Талинское, ЮК2-5, 110т, м/ж пакера 14/21.08
11552-579 Юг-Талинское, посадка пакера 24/20.08, готовность 21.08
420-252Б Юг-Талинское,  60т, посадка пакера 19/20.08, готовность на 21.08</t>
    </r>
    <r>
      <rPr>
        <b/>
        <sz val="46"/>
        <color theme="1"/>
        <rFont val="Times New Roman"/>
        <family val="1"/>
        <charset val="204"/>
      </rPr>
      <t xml:space="preserve">
</t>
    </r>
  </si>
  <si>
    <r>
      <rPr>
        <b/>
        <u/>
        <sz val="40"/>
        <rFont val="Times New Roman"/>
        <family val="1"/>
        <charset val="204"/>
      </rPr>
      <t>ГОТОВЫ К ГРП:
6420-255 Ю-Талинское, ЮК2-4, 80т, готова (дизайн согласован);
6797-317 Ю-Талинское, ЮК10, 60т, готова (дизайн согласован);
6420-255 Ю-Талинское, ЮК2-4, 80т, готова (дизайн согласован);</t>
    </r>
    <r>
      <rPr>
        <u/>
        <sz val="40"/>
        <color rgb="FFFF0000"/>
        <rFont val="Times New Roman"/>
        <family val="1"/>
        <charset val="204"/>
      </rPr>
      <t xml:space="preserve">
</t>
    </r>
    <r>
      <rPr>
        <sz val="40"/>
        <rFont val="Times New Roman"/>
        <family val="1"/>
        <charset val="204"/>
      </rPr>
      <t>6797-317 Ю-Талинское, ЮК10, 60т, готова (дизайн согласован);</t>
    </r>
    <r>
      <rPr>
        <u/>
        <sz val="40"/>
        <color rgb="FFFF0000"/>
        <rFont val="Times New Roman"/>
        <family val="1"/>
        <charset val="204"/>
      </rPr>
      <t xml:space="preserve">
</t>
    </r>
    <r>
      <rPr>
        <sz val="40"/>
        <rFont val="Times New Roman"/>
        <family val="1"/>
        <charset val="204"/>
      </rPr>
      <t xml:space="preserve">1795-371б Юг-Талинское, ЮК10-11, 60т, готова, (дизайн  согласован)
1832-377Б Юг-Талинское, ЮК3-4, 60т, (дизайн на согласовании)
8597-372 Юг-Талинское, ЮК2-4, 70т, готова (дизайн на согласовании) </t>
    </r>
    <r>
      <rPr>
        <b/>
        <sz val="40"/>
        <color theme="1"/>
        <rFont val="Times New Roman"/>
        <family val="1"/>
        <charset val="204"/>
      </rPr>
      <t xml:space="preserve">
В ПОДГОТОВКЕ КРС: 
</t>
    </r>
    <r>
      <rPr>
        <sz val="40"/>
        <color theme="1"/>
        <rFont val="Times New Roman"/>
        <family val="1"/>
        <charset val="204"/>
      </rPr>
      <t>1841-377 Юг-Талинское, 40т, посадка пакера 18/20.08, (дизайн на согласовании)
5481-114 С-Талинское, ЮК2-4, 90т, (дизайн на согласовании) планируется под ГРП-14
4053-171 С-Талинское, ЮК4, м/ж пакера 12/21.08
3845-307 С-Талинское, ЮК2-5, 110т, м/ж пакера 14/21.08
11552-579 Юг-Талинское, посадка пакера 24/20.08, готовность 21.08
420-252Б Юг-Талинское,  60т, посадка пакера 19/20.08, готовность на 21.08</t>
    </r>
    <r>
      <rPr>
        <b/>
        <sz val="40"/>
        <color theme="1"/>
        <rFont val="Times New Roman"/>
        <family val="1"/>
        <charset val="204"/>
      </rPr>
      <t xml:space="preserve">
</t>
    </r>
  </si>
  <si>
    <r>
      <t xml:space="preserve">
Получено движение на к.114/5481 С/Талинского м/р 90тн,  Монтаж пакера на 24:00. </t>
    </r>
    <r>
      <rPr>
        <b/>
        <u/>
        <sz val="48"/>
        <color theme="1"/>
        <rFont val="Times New Roman"/>
        <family val="1"/>
        <charset val="204"/>
      </rPr>
      <t>Готовность под ГРП 22:00. 21.08.2022.г</t>
    </r>
    <r>
      <rPr>
        <sz val="48"/>
        <color theme="1"/>
        <rFont val="Times New Roman"/>
        <family val="1"/>
        <charset val="204"/>
      </rPr>
      <t xml:space="preserve">
Выезд СПТ Флота по посадке и опрессовке пакера.
Пусковая комиссия на 1смену 22.08.2022.г.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396 ч 55 мин (на 08:00).</t>
    </r>
  </si>
  <si>
    <r>
      <rPr>
        <b/>
        <u/>
        <sz val="48"/>
        <rFont val="Times New Roman"/>
        <family val="1"/>
        <charset val="204"/>
      </rPr>
      <t xml:space="preserve">ОГРП + . 01:10 - 01:20.  V - 211м3 (Vобщ 277м3) </t>
    </r>
    <r>
      <rPr>
        <sz val="48"/>
        <rFont val="Times New Roman"/>
        <family val="1"/>
        <charset val="204"/>
      </rPr>
      <t xml:space="preserve">
С поверхност 59т: 59т - 16/20, в пласт с мини грп 59.8т. По плану с мини ГРП 60т, в пласт 59.8т.  Расход - 3.4м3/мин . Загрузка гелланта - 7.1л/м3
Рнач- 355атм, Рср- 190атм, Ркон- 267атм; ISIP - 174атм. Прирост +42
Демонтаж оборудования Флота ГРП.
</t>
    </r>
    <r>
      <rPr>
        <b/>
        <u/>
        <sz val="48"/>
        <rFont val="Times New Roman"/>
        <family val="1"/>
        <charset val="204"/>
      </rPr>
      <t xml:space="preserve">Освобождение территории по скв 1795 куст 371Б Ю/Таллинского м/р на 03:00.
</t>
    </r>
    <r>
      <rPr>
        <sz val="48"/>
        <rFont val="Times New Roman"/>
        <family val="1"/>
        <charset val="204"/>
      </rPr>
      <t xml:space="preserve">
ПР к переезду и перееезд на скв 6797 куст 317 Ю-Талинское, ЮК10, 60т, готова 
</t>
    </r>
    <r>
      <rPr>
        <b/>
        <u/>
        <sz val="48"/>
        <rFont val="Times New Roman"/>
        <family val="1"/>
        <charset val="204"/>
      </rPr>
      <t>На 14:00 планируют расстановку СПТ.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06ч 40мин (на 08:00).</t>
    </r>
  </si>
  <si>
    <r>
      <t xml:space="preserve">Монтаж оборудования.
</t>
    </r>
    <r>
      <rPr>
        <b/>
        <u/>
        <sz val="42"/>
        <rFont val="Times New Roman"/>
        <family val="1"/>
        <charset val="204"/>
      </rPr>
      <t xml:space="preserve">Замещение + . 18:41 - 18:46. V - 15м³ . </t>
    </r>
    <r>
      <rPr>
        <sz val="42"/>
        <rFont val="Times New Roman"/>
        <family val="1"/>
        <charset val="204"/>
      </rPr>
      <t xml:space="preserve">
Рнач- 452, Рср- 392, Ркон- 305;  Расход - 3.2 м³/мин; ISIP - 165 атм
Общие потери - 140 атм, в ИП и ПЗП - 49 атм. Хаммер-эффект выраженный.
</t>
    </r>
    <r>
      <rPr>
        <b/>
        <u/>
        <sz val="42"/>
        <rFont val="Times New Roman"/>
        <family val="1"/>
        <charset val="204"/>
      </rPr>
      <t xml:space="preserve">Мини-ГРП + .  21:45 - 22:00.  V - 33 м³, 1 т 20/40. </t>
    </r>
    <r>
      <rPr>
        <sz val="42"/>
        <rFont val="Times New Roman"/>
        <family val="1"/>
        <charset val="204"/>
      </rPr>
      <t xml:space="preserve">
Рнач- 325, Рср-285 , Ркон-286 ;  Расход - 3.2 м³/мин; ISIP -  170атм
Общие потери -  116 атм, в ИП и ПЗП - 25 атм
Хаммер-эффект выраженный.
</t>
    </r>
    <r>
      <rPr>
        <b/>
        <u/>
        <sz val="42"/>
        <rFont val="Times New Roman"/>
        <family val="1"/>
        <charset val="204"/>
      </rPr>
      <t>ОГРП + .  0:26 - 1:05. V - 112.2 м³ (Vобщ 160.2 м3) .</t>
    </r>
    <r>
      <rPr>
        <sz val="42"/>
        <rFont val="Times New Roman"/>
        <family val="1"/>
        <charset val="204"/>
      </rPr>
      <t xml:space="preserve">
С поверхности 49т; 9т - 20/40, 40т - 16/20. С Мини-ГРП 50т. По плану 50 т, в пласт 49.8 т. Расход - 3.4 м3/мин .  Загрузка гелланта 2.8 кг/м3. ISIP - 180 атм.
Рнач- 347, Рср- 262, Ркон- 329;  Прирост + 10 атм. 
Демонтаж оборудования Флота ГРП. 
</t>
    </r>
    <r>
      <rPr>
        <b/>
        <u/>
        <sz val="42"/>
        <rFont val="Times New Roman"/>
        <family val="1"/>
        <charset val="204"/>
      </rPr>
      <t>Освобождение территории по скв 4270 куст 314Б С/Талинского м/р на 03:00.</t>
    </r>
    <r>
      <rPr>
        <sz val="42"/>
        <rFont val="Times New Roman"/>
        <family val="1"/>
        <charset val="204"/>
      </rPr>
      <t xml:space="preserve">
ПР к переезду и переезд на скв 8826-434 МГРП-5ст, 45/45/45т, Работа с 3 порта
</t>
    </r>
    <r>
      <rPr>
        <b/>
        <u/>
        <sz val="42"/>
        <rFont val="Times New Roman"/>
        <family val="1"/>
        <charset val="204"/>
      </rPr>
      <t>На 13:00 планируют заезд и расстановку СПТ Флота ГРП.</t>
    </r>
    <r>
      <rPr>
        <sz val="42"/>
        <rFont val="Times New Roman"/>
        <family val="1"/>
        <charset val="204"/>
      </rPr>
      <t xml:space="preserve">
</t>
    </r>
    <r>
      <rPr>
        <b/>
        <u/>
        <sz val="42"/>
        <rFont val="Times New Roman"/>
        <family val="1"/>
        <charset val="204"/>
      </rPr>
      <t>С последней операции ГРП прошло 06ч 55мин (на 08:00).</t>
    </r>
  </si>
  <si>
    <r>
      <t xml:space="preserve">
Завоз тех-жидкости в V - 140м3. продолжаем
</t>
    </r>
    <r>
      <rPr>
        <b/>
        <u/>
        <sz val="48"/>
        <rFont val="Times New Roman"/>
        <family val="1"/>
        <charset val="204"/>
      </rPr>
      <t xml:space="preserve">Замещение + . 08:10 - 08:20. V - 17м³ . </t>
    </r>
    <r>
      <rPr>
        <sz val="48"/>
        <rFont val="Times New Roman"/>
        <family val="1"/>
        <charset val="204"/>
      </rPr>
      <t xml:space="preserve">
Рнач- 475, Рср- 320, Ркон- 228;  ISIP - 101 атм. 
Общие потери - 127 атм, в ИП и ПЗП - 2 атм. Хаммер-эффект выраженный.
МиниГРП на 11:00.
</t>
    </r>
    <r>
      <rPr>
        <b/>
        <u/>
        <sz val="48"/>
        <rFont val="Times New Roman"/>
        <family val="1"/>
        <charset val="204"/>
      </rPr>
      <t>С последней операции ГРП прошло 25ч 30мин (на 08:00).</t>
    </r>
  </si>
  <si>
    <t>21.08.2022г</t>
  </si>
  <si>
    <t>5ст*45тн
Работа с 3 порта</t>
  </si>
  <si>
    <t>2 из 5</t>
  </si>
  <si>
    <r>
      <t>В/В (ПС)-2шт по 10м3.  Завоз жидкости 0м3. Плечо</t>
    </r>
    <r>
      <rPr>
        <b/>
        <sz val="38"/>
        <rFont val="Times New Roman"/>
        <family val="1"/>
        <charset val="204"/>
      </rPr>
      <t xml:space="preserve"> 6км.</t>
    </r>
  </si>
  <si>
    <t>В/В  ЮТС 4ед*17м3, ПС 10м3.  Завезено -0м3. Плечо 7км.</t>
  </si>
  <si>
    <t xml:space="preserve">В/В: ЮТС - 2ед*17м3. Завезено 0м3. Плечо ~10км. </t>
  </si>
  <si>
    <t>Касательно кислоты:
1) На месторождении ~260м3 разбавленной 22% HCL.
2) 2 площадки HCL 35% (в кубовиках) по 17м3, приехали на Усть-Кут
3) 2 вагона (125 тонн 35%) ориент. прибытие на Усть-кут ~ 28.08.22
21.08 выходят 3 вагона (188 тонн 35%) ориент. прибытие на Усть-кут ~ 01-02.09.22</t>
  </si>
  <si>
    <t>7610-342 Юг-Талинское, ЛАР
2009-553 Юг-Талинское, УЦМ, 80т,
7601-343Б Юг-Талинское, НЗ, 40т,
7626-336 Юг-Талинское, ГИС
5193-245 Юг-Талинское, ЮК10, ЛАР
6203-252Б Юг-Талинское, ЮК11, м/ж пакера 3/21.08
364-244 Юг-Талинское, Вост.забоя, Вост.забоя
2014-552 Юг-Талинское, ЮК2-3, д/ж ЭЦН
171Р- Юг-Талинское, глушение, 30т,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</t>
  </si>
  <si>
    <t>1832-377Б Юг-Талинское, ЮК3-4, 60т, (дизайн на согласовании)
1841-377 Юг-Талинское, 40т, готова (дизайн на согласовании)
ФЛОТ ГРП-4
5046-237 Ю-Талинское, ЮК10, 60т, замещение(+), мини-ГРП (+), ПР к ГРП
6420-255 Ю-Талинское, ЮК2-4, 80т, готова (дизайн согласован);
ГОТОВЫ К ГРП:
6797-317 Ю-Талинское, ЮК10, 60т, готова (дизайн согласован);
1795-371б Юг-Талинское, ЮК10-11, 60т, готова, (дизайн  согласован)
8597-372 Юг-Талинское, ЮК2-4, 70т, готова (дизайн на согласовании) 
420-252Б Юг-Талинское,  60т, готова, (дизайн на согласовании)
11552-579 Юг-Талинское, Юк10-11, 60т, (готова)
В ПОДГОТОВКЕ КРС: 
5481-114 С-Талинское, ЮК2-4, 90т, (дизайн на согласовании) планируется под ГРП-14
4053-171 С-Талинское, ЮК3-5, 60т, м/ж пакера 12/21.08 (дизайн на согласовании)
3845-307 С-Талинское, ЮК2-5, 110т, м/ж пакера 14/21.08
3238-58 С-Талинское, ЮК4-5, 80т, м/ж пакера 20/21.08
3379-83 С-Талинское, ЮК2-4, 100т,
3845-307 ЮТ, переезд бригады КРС</t>
  </si>
  <si>
    <t>Спущен КЛ в ожидании НКТ:
11032-301Б С-Талинское, 50т, Клифт
4217-314Б С-Талинское, ЮК10, Клифт
3425-92Б С-Талинское, ЮК3, 50т,
4279-216Б С-Талинское, ЮК3-5, 40т, (01.06.22);
5383-105 С-Талинское, ЮК4-5, 80т (22.06.22);
11059-302б Ю-Талинское, ЮК2-4, 100т (12.07.22);
3148-55 С-Талинское, ЮК3-4 (29.07.22);
978-71 С-Талинское, ЮК10, 50т (30.07.22);
5298-136 С-Талинское, ЮК10, 60т (05.08.22);
4629-181 С-Талинское, ЮК2-3 (05.08.22);</t>
  </si>
  <si>
    <t>С-Тарасовское м/р</t>
  </si>
  <si>
    <r>
      <t xml:space="preserve">Флот на БПО Губкинский. 
Проведение УЗД оборудования ГРП(+).
ПР к переезду на скв 6040-12 С-Тарасовское БП14 50т ВНС. Выезд в 22:00.
Расстояние переезда 100км.
</t>
    </r>
    <r>
      <rPr>
        <b/>
        <u/>
        <sz val="48"/>
        <rFont val="Times New Roman"/>
        <family val="1"/>
        <charset val="204"/>
      </rPr>
      <t>С последней операции ГРП прошло 94ч 30мин (на 16:00).</t>
    </r>
  </si>
  <si>
    <r>
      <t>'В/В: ЮТС-1ед 17м3. Завезено-0м3.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</si>
  <si>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t>В/В  ЮТС 2ед по 17м3. Завезено 0м3. Плечо 7км.</t>
  </si>
  <si>
    <r>
      <t xml:space="preserve">ГРП (+). 10:40-11:20. V-107м3, 30т(20/40 -2т., 16/20-21т., 16/20RCP-7т.), объем заполнения 2 м3, Рнач-409, Рср-230, Ркон-273, ISIP-147(+16).
Демонтаж флота ГРП и оборудования. Овобождение территории на 14:00.
Переезд на БПО г.Губкинский для прохождения ТО техники.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04ч 40мин (на 16:00).</t>
    </r>
  </si>
  <si>
    <r>
      <t xml:space="preserve">Флот на БПО г.Радужный. 
Опрессовка оборудования(+).
На контроле: скв.42117_407_Тагринское, ВНС, 14 ст. х 120 тн., (дизайн на согласовании), монтаж стингера +, стыковка на 20:00 21.08., готовность под ГРП на 24:00 21.08.
Выезд флота по результату опрессовки Стингера. Расстояние переезда 40км.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231ч 10мин (на 16:00).</t>
    </r>
  </si>
  <si>
    <r>
      <t xml:space="preserve">Выезд СПТ Флота по посадке и опрессовке пакера. Готовность на 23:00.
ПР к пусковой комиссии, на 1смену 22.08.2022г.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404 ч 55 мин (на 16:00).</t>
    </r>
  </si>
  <si>
    <r>
      <t xml:space="preserve">Заезд и расстановка СПТ Флота ГРП на 15:00.
Тест на приемистость на 19:00.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14ч 55мин (на 16:00).</t>
    </r>
  </si>
  <si>
    <r>
      <t>В/В: "ЮТС" 2ед по 17м3. 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11км.</t>
    </r>
  </si>
  <si>
    <r>
      <t xml:space="preserve">Расстановка СПТ Флота ГРП .
Монтаж оборудования Флота ГРП.
Замещение(+). 12:00-12:10 Закачано: 22м3 линейный гель (заполнение скв. 5м3). Расход: 2.5м3/мин. Рнач-197. Рср-170. Ркон-127. Рмакс-230. ISIP-38. Общ.трен.-89 ИП и ПЗП-20.
МиниГРП(+). 12:40-12:58 Закачано: Проппант: 1т 30/50. 43.7м3 линейный гель (заполнение скв. 2.7м3). Расход: 2.5м3/мин. Рнач-115. Рср-145. Ркон-120. Рмакс-169. ISIP-41. Общ.трен.-79 ИП и ПЗП-10.
ОГРП 18:53-19:15. Закачано: 44,6м3 линейный гель (заполнение скв. 4,2м3). Проппант: 4т 16/20. Расход: 2.5м3/мин. Рнач-130. Рср-141. Ркон-160. Рмакс-195. ISIP-73 (+32).
Демонтаж флота ГРП и оборудования. Освобождение на 23:30. Переезд на КП№-8 (база).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00ч 00м (на 16:00).</t>
    </r>
  </si>
  <si>
    <r>
      <rPr>
        <b/>
        <u/>
        <sz val="48"/>
        <rFont val="Times New Roman"/>
        <family val="1"/>
        <charset val="204"/>
      </rPr>
      <t>МиниГРП +</t>
    </r>
    <r>
      <rPr>
        <sz val="48"/>
        <rFont val="Times New Roman"/>
        <family val="1"/>
        <charset val="204"/>
      </rPr>
      <t xml:space="preserve">. 09:25 - 09:40. V - 39м³. 1т 16/20. Рнач- 241, Рср- 219, Ркон- 234; Расход - 3.4 м³/мин; ISIP - 112 атм. Общие потери - 122 атм, в ИП и ПЗП - 0 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33ч 30мин (на 16:00).</t>
    </r>
  </si>
  <si>
    <r>
      <t xml:space="preserve">Флот в режиме готовности. 
БПО г.Губкинский. ПР к прохождению ТО техники.
</t>
    </r>
    <r>
      <rPr>
        <b/>
        <u/>
        <sz val="48"/>
        <rFont val="Times New Roman"/>
        <family val="1"/>
        <charset val="204"/>
      </rPr>
      <t>На контроле: 599-36 Губкинское 2БС7 7т ПАА, ОД. Готовность на 25.08 (согласован).
С последней операции ГРП прошло 20ч 40мин (на 16:00).</t>
    </r>
  </si>
  <si>
    <r>
      <t xml:space="preserve">Флот на БПО г.Радужный.
На контроле скв. 47423_83_Тагринское, ВНС, 8 ст. х 59 тн., (дизайн в разработке), заезд бр. КРС, </t>
    </r>
    <r>
      <rPr>
        <b/>
        <u/>
        <sz val="48"/>
        <color theme="1"/>
        <rFont val="Times New Roman"/>
        <family val="1"/>
        <charset val="204"/>
      </rPr>
      <t>готовность под ГРП на 21:00 23.08.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98ч 03м (на 16:00).</t>
    </r>
  </si>
  <si>
    <r>
      <t xml:space="preserve">Тест на приемистость. 3 стадия. 19:36 - 19:38. Закачано жидкости - 1.0 м3; Расход - 0.5 м3/мин; Ркон- 576 атм. Хаммер- эффект отсутствует.
3 стадия. ГВД 3 цикла(+). 20:16 - 20:50. V - 1.1 м3. Жидкость - H2O. Макс.Р - 575атм, макс. расход - 2.2 м3/мин. Хаммер-эффект отсутствует.
Закинули шар на 3 порт. Тех отстой 4 часа.
3 стадия. Активация порта - 4 цикла. Активация порта (-). 3:07 - 3:45. V(общ) - 1.6 м3. Макс.Р - 588атм. Расход - 0.5 м3/мин. Загрузка гелланта 3.2 кг/м3. Хаммер-эффект отсутствует.
3 стадия Активация порта №3 (4 цикла). Активация порта -. 6:15 - 6:43. V(общ) - 1.7 м3. Макс.Р - 589атм. Расход - 0.5 м3/мин. Загрузка гелланта 3.2 кг/м3. Хаммер-эффект отсутствует. Согласование по дальнейшим работам.
</t>
    </r>
    <r>
      <rPr>
        <b/>
        <u/>
        <sz val="44"/>
        <rFont val="Times New Roman"/>
        <family val="1"/>
        <charset val="204"/>
      </rPr>
      <t>С последней операции ГРП прошло 30ч 55мин (на 08:00).</t>
    </r>
  </si>
  <si>
    <t>ГНКТ "Ветеран":
4ф: 1524-134А Суторминское, Съезд бригады  
7ф: 1028-29 Крайнее, заезд бригады
9ф: 506-139 Вынгаяхинское, ОПЗ, освоение
Конкуренты:
Альянс:
1ф. БПО Вынгапуровское, ожидание скв 2818-220 Вынгаяхинское 
3ф. Ожидание скв 1524-134а Суторминское  70т
4Ф. 1204-143 Вынгаяхинское МСГРП с 3 по 9 ст по 90т, монтаж оборудования
Кежуй: 
1ф. Флот находится на Карамовском м/е
3ф. БПО Муравленко, ожидание скважины 987-10 карамовское
КАТКО: 
3ф. 1112-58б вынгапуровское 2ст по 80т, ПР к ОГРП</t>
  </si>
  <si>
    <r>
      <t xml:space="preserve">1832-377Б Юг-Талинское, ЮК3-4, 60т, (дизайн на согласовании)
1841-377 Юг-Талинское, ЮК4-5, 30т, готова (дизайн на согласовании)
ФЛОТ ГРП-4
6420-255 Ю-Талинское, ЮК2-4, 80т, ПР к замещению
6203-252Б Юг-Талинское, ЮК11, 20т,  готова, (Дизайн согласован)
420-252Б Юг-Талинское,  60т, готова, (дизайн на согласовании)
</t>
    </r>
    <r>
      <rPr>
        <sz val="40"/>
        <color theme="1"/>
        <rFont val="Times New Roman"/>
        <family val="1"/>
        <charset val="204"/>
      </rPr>
      <t>ГОТОВЫ К ГРП:
8597-372 Юг-Талинское, ЮК2-4, 70т, готова (дизайн на согласовании) 
11552-579 Юг-Талинское, Юк10-11, 60т, (готова)
5481-114 С-Талинское, ЮК2-4, 90т, готова,(дизайн согласован) планируется под ГРП-14
В ПОДГОТОВКЕ КРС: 
4053-171 С-Талинское, ЮК3-5, 60т, м/ж пакера 12/21.08 (дизайн на согласовании)
3845-307 С-Талинское, ЮК2-5, 110т, м/ж пакера 14/21.08
3238-58 С-Талинское, ЮК4-5, 80т, м/ж пакера 20/21.08</t>
    </r>
  </si>
  <si>
    <t>3379-83 С-Талинское, ЮК2-4, 100т,
3845-307 ЮТ, переезд бригады КРС
7610-342 Юг-Талинское, ЛАР
2009-553 Юг-Талинское, УЦМ, 80т,
7601-343Б Юг-Талинское, НЗ, 40т,
7626-336 Юг-Талинское, посадка пакера на 18/22.08
5193-245 Юг-Талинское, ЮК10, ЛАР
364-244 Юг-Талинское, Вост.забоя, Вост.забоя
2014-552 Юг-Талинское, ЮК2-3, д/ж ЭЦН
171Р- Юг-Талинское, глушение, 30т,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</t>
  </si>
  <si>
    <t>268-17 Новопурпейское БС12 МГРП (6х20т), ВНС. Готовность на 26.08 (в разработке)
270-17 Новопурпейское БС12 10т, ВНС. Готовность на 28.08 (согласован)</t>
  </si>
  <si>
    <t>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08.09.2022</t>
  </si>
  <si>
    <r>
      <t xml:space="preserve">Флот на БПО г.Радужный.
На контроле скв. 47423_83_Тагринское, ВНС, 8 ст. х 59 тн., (дизайн в разработке), ГИС, монтаж стингера на 21:00 22.08., стыковка на 1:00 24.08., </t>
    </r>
    <r>
      <rPr>
        <b/>
        <u/>
        <sz val="48"/>
        <color theme="1"/>
        <rFont val="Times New Roman"/>
        <family val="1"/>
        <charset val="204"/>
      </rPr>
      <t>готовность под ГРП на 8:00 24.08.21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114ч 03м (на 08:00).</t>
    </r>
  </si>
  <si>
    <t>скважины в подготовке:
48128_408_Тагринское, ВНС, 10 ст. х 59 тн., (нет материала), готовность под ГРП ~ 27.08.
7022_23_Западно-Варьёганское, ГТМ, 40 тн., (нет материала), готовность под ГРП ~ 31.08.
50098_182П_ Западно-Варьёганское, ВНС, 9 ст. х 40 тн., (нет материала), готовность под ГРП ~ 3.09.
42468_406Б_Тагринское, ВНС, 14 ст. х 120 тн., (нет материала), готовность под ГРП ~ 5.09.
83_5_Западно-Варьёганское, ЗБС, 4 ст. х 40 тн., (нет материала), готовность под ГРП ~ 14.09.</t>
  </si>
  <si>
    <r>
      <t xml:space="preserve">Переезд на скв 6797 куст 317 Ю-Талинское, ЮК10, 60т, готова 
Расстановка СПТ флота, монтаж.
Завоз тех.жидкости, ожидание гидратационной установки, работающей в ГРП-4
</t>
    </r>
    <r>
      <rPr>
        <b/>
        <u/>
        <sz val="48"/>
        <rFont val="Times New Roman"/>
        <family val="1"/>
        <charset val="204"/>
      </rPr>
      <t>С последней операции ГРП прошло 14ч 40мин (на 16:00).</t>
    </r>
  </si>
  <si>
    <r>
      <t xml:space="preserve">В/В: "ЮТС" 3ед по 17м3.  Завоз жидкости 100м3. </t>
    </r>
    <r>
      <rPr>
        <b/>
        <sz val="38"/>
        <rFont val="Times New Roman"/>
        <family val="1"/>
        <charset val="204"/>
      </rPr>
      <t>Плечо 11км.</t>
    </r>
  </si>
  <si>
    <r>
      <t xml:space="preserve">Флот в режиме готовности на КП№-8 (база).
На контроле: 1701_17_Дулисьминское_ГРП_5т(ожидание данных). Ожидается постановка бр. КРС №4 25.08, готовность 31.08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12ч 45мин (на 08:00).</t>
    </r>
  </si>
  <si>
    <t>Аквамайер:   Плечо м.</t>
  </si>
  <si>
    <r>
      <t xml:space="preserve">Переезд на скв 42117 куст 407 Тагринское м/р.
Расстояние переезда 40км. Буксировка и расстановка СПТ при помощи тягловой техники. Телефонограмма на Заказчика подана.
Расстановка СПТ флота, монтаж ЛВД 100%. Расстановка емкостного парка в процессе.
Замещение ориентировочно на 14:00.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247ч 10мин (на 08:00).</t>
    </r>
  </si>
  <si>
    <t xml:space="preserve">В/В: ЮТС - 2ед*17м3. Завезено 70м3. Плечо ~10км. </t>
  </si>
  <si>
    <r>
      <t xml:space="preserve">ГОТОВЫ К ГРП:
</t>
    </r>
    <r>
      <rPr>
        <b/>
        <u/>
        <sz val="48"/>
        <rFont val="Times New Roman"/>
        <family val="1"/>
        <charset val="204"/>
      </rPr>
      <t>8597-372 Ю-Талинское, ЮК2-4, 70т, готова (дизайн согласован)</t>
    </r>
    <r>
      <rPr>
        <sz val="48"/>
        <rFont val="Times New Roman"/>
        <family val="1"/>
        <charset val="204"/>
      </rPr>
      <t xml:space="preserve">
11552-579 Ю-Талинское, готова (дизайн на согласовании)
В ПОДГОТОВКЕ КРС 7626-336 Ю-Талинское, посадка пакера на 18:00 22.08.22</t>
    </r>
  </si>
  <si>
    <r>
      <t xml:space="preserve">Замещение +. 23:50 - 23:55. V - 17м3. Рнач - 502атм, Рср- 341атм, Ркон- 276атм; Расход - 3.4 м3/мин; ISIP - 170атм. Общие потери- 106 атм, в ИП и ПЗП- 1 атм. Хаммер-эффект выраженный.
Мини ГРП + 00:35 - 00:45. V - 38м3. 1 т 16/20. Рнач- 298атм, Рср- 240атм, Ркон- 215атм; ISIP - 88атм. Расход - 3.4 м3/мин; Общие потери - 127атм, в ИП и ПЗП - 22 атм. Хаммер-эффект выраженный.
ПР к ОГРП. Согласование по дальнейшей работе. 
На КП 60тн проппанта, 200м3 воды.
</t>
    </r>
    <r>
      <rPr>
        <b/>
        <u/>
        <sz val="48"/>
        <rFont val="Times New Roman"/>
        <family val="1"/>
        <charset val="204"/>
      </rPr>
      <t>С последней операции ГРП прошло 30ч 40мин (на 08:00).</t>
    </r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</si>
  <si>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буровой, ориентировочно на 24.08.2022 , ожидание бригады крс. (нет данных)
</t>
    </r>
    <r>
      <rPr>
        <b/>
        <u/>
        <sz val="50"/>
        <color theme="1"/>
        <rFont val="Times New Roman"/>
        <family val="1"/>
        <charset val="204"/>
      </rPr>
      <t>РН-ПурНефтегаз</t>
    </r>
    <r>
      <rPr>
        <sz val="50"/>
        <color theme="1"/>
        <rFont val="Times New Roman"/>
        <family val="1"/>
        <charset val="204"/>
      </rPr>
      <t xml:space="preserve">
6027-12 С-Тарасовское БП14 50т, ВНС. Готова (согласован)
6041-12 С-Тарасовское БП14 30т, ВНС. Готова (согласован)</t>
    </r>
  </si>
  <si>
    <r>
      <t xml:space="preserve">Переезд 100км на скв 6040-12 С-Тарасовское БП14 50т, ВНС. Посадка, опрессовка пакера на 09:00(+).  </t>
    </r>
    <r>
      <rPr>
        <b/>
        <u/>
        <sz val="48"/>
        <rFont val="Times New Roman"/>
        <family val="1"/>
        <charset val="204"/>
      </rPr>
      <t xml:space="preserve">Готовность на 20:00 22.08.
</t>
    </r>
    <r>
      <rPr>
        <sz val="48"/>
        <rFont val="Times New Roman"/>
        <family val="1"/>
        <charset val="204"/>
      </rPr>
      <t xml:space="preserve">Флот на кустовой площадке. Флот в режиме готовности. Ожидание освобождения устья после КРС.
</t>
    </r>
    <r>
      <rPr>
        <b/>
        <u/>
        <sz val="48"/>
        <rFont val="Times New Roman"/>
        <family val="1"/>
        <charset val="204"/>
      </rPr>
      <t>С последней операции ГРП прошло 110ч 30мин (на 08:00).</t>
    </r>
  </si>
  <si>
    <t>В/В  ЮТС 6ед*17м3. Завезено 136м3. Плечо 25км.</t>
  </si>
  <si>
    <t>В/В  ЮТС 2ед*17м3. Завезено 136м3. Плечо 36км.</t>
  </si>
  <si>
    <t xml:space="preserve">В/В: ЮТС - 2ед*17м3. Завезено 34м3. Плечо ~2км. </t>
  </si>
  <si>
    <t xml:space="preserve">В/В: ЮТС -2ед*17м3. Завезено 170м3.  Плечо ~2км. </t>
  </si>
  <si>
    <r>
      <rPr>
        <b/>
        <u/>
        <sz val="44"/>
        <rFont val="Times New Roman"/>
        <family val="1"/>
        <charset val="204"/>
      </rPr>
      <t>По скважине 5046 куст 237 Ю-Талинское м/р</t>
    </r>
    <r>
      <rPr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>ГРП +</t>
    </r>
    <r>
      <rPr>
        <sz val="44"/>
        <rFont val="Times New Roman"/>
        <family val="1"/>
        <charset val="204"/>
      </rPr>
      <t xml:space="preserve">. 19:15 - 20:25. V - 199,7 м³ (Vобщ 262.7 м3). С поверхности 59т 16/20. С Мини-ГРП 60т. По плану 60т, в пласт 59.8 т. Расход - 3.4 м3/мин. Загрузка гелланта 6.7 л/м3.  Рнач- 272, Рср- 203, Ркон- 307; ISIP - 150 атм. Прирост + 38 атм.
Демонтаж флота ГРП и оборудования. Освобождение на 22:00. 
Переезд 12км на 6420-255 Ю-Талинское, ЮК2-4, 80т, готова.
Расстановка СПТ, монтаж флота ГРП и оборудования. Выставление емкостного парка. Завоз воды. 
Замещение +. 09:00 - 09:10. V - 16,5м³. Рнач- 495, Рср- 378, Ркон- 302; Расход - 3.4 м³/мин; ISIP - 166 атм. Общие потери - 136 атм, в ИП и ПЗП - 13 атм. Хаммер-эффект выраженный.
МиниГРП на 11:00.
</t>
    </r>
    <r>
      <rPr>
        <b/>
        <u/>
        <sz val="44"/>
        <rFont val="Times New Roman"/>
        <family val="1"/>
        <charset val="204"/>
      </rPr>
      <t>С последней операции ГРП прошло 11ч 35мин (на 08:00).</t>
    </r>
  </si>
  <si>
    <r>
      <t xml:space="preserve">Переезд 10км флота на 5481-114 С-Талинское, ЮК2-4, 90т.
Монтаж, расстановка, ПР к проведению пусковой комиссии.
Начало проведения пусковой комиссии ориентировочно на 10:00.
МиниГРП 15:00, ОГРП на 23:00.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420 ч 55 мин (на 08:00).</t>
    </r>
  </si>
  <si>
    <t>3238-58 С-Талинское, ЮК4-5, 80т, м/ж пакера 20/21.08</t>
  </si>
  <si>
    <t>22.08.2022г</t>
  </si>
  <si>
    <r>
      <t xml:space="preserve"> 
Флот на  скв. 6040-12 С-Тарасовское БП14 50т, ВНС.   Готовность (освобождение) на 20:00 22.08.
Флот в режиме готовности. Ожидание освобождения устья после КРС.
</t>
    </r>
    <r>
      <rPr>
        <b/>
        <u/>
        <sz val="48"/>
        <rFont val="Times New Roman"/>
        <family val="1"/>
        <charset val="204"/>
      </rPr>
      <t>С последней операции ГРП прошло 118ч 30мин (на 16:00).</t>
    </r>
  </si>
  <si>
    <r>
      <rPr>
        <b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11032-301Б С-Талинское, 50т, Клифт (кандидат под ПАА)
4217-314Б С-Талинское, ЮК10, Клифт
3425-92Б С-Талинское, ЮК3, 50т,
4279-216Б С-Талинское, ЮК3-5, 40т, (01.06.22);
5383-105 С-Талинское, ЮК4-5, 80т (22.06.22);
11059-302б Ю-Талинское, ЮК2-4, 100т (12.07.22);
3148-55 С-Талинское, ЮК3-4 (29.07.22);
978-71 С-Талинское, ЮК10, 50т (30.07.22);
5298-136 С-Талинское, ЮК10, 60т (05.08.22);
4629-181 С-Талинское, ЮК2-3 (05.08.22);</t>
    </r>
  </si>
  <si>
    <r>
      <rPr>
        <b/>
        <sz val="44"/>
        <color theme="1"/>
        <rFont val="Times New Roman"/>
        <family val="1"/>
        <charset val="204"/>
      </rPr>
      <t>Спущен КЛ в ожидании НКТ:</t>
    </r>
    <r>
      <rPr>
        <sz val="44"/>
        <color theme="1"/>
        <rFont val="Times New Roman"/>
        <family val="1"/>
        <charset val="204"/>
      </rPr>
      <t xml:space="preserve">
11032-301Б С-Талинское, 50т, Клифт (кандидат под ПАА)
4217-314Б С-Талинское, ЮК10, Клифт
3425-92Б С-Талинское, ЮК3, 50т,
4279-216Б С-Талинское, ЮК3-5, 40т, (01.06.22);
5383-105 С-Талинское, ЮК4-5, 80т (22.06.22);
11059-302б Ю-Талинское, ЮК2-4, 100т (12.07.22);
3148-55 С-Талинское, ЮК3-4 (29.07.22);
978-71 С-Талинское, ЮК10, 50т (30.07.22);
5298-136 С-Талинское, ЮК10, 60т (05.08.22);
4629-181 С-Талинское, ЮК2-3 (05.08.22);</t>
    </r>
  </si>
  <si>
    <r>
      <t xml:space="preserve">
ПР к осн.ГРП планируется на 22:00.  Запись данных после замещения. Завоз жидкости 180м3
</t>
    </r>
    <r>
      <rPr>
        <b/>
        <u/>
        <sz val="48"/>
        <rFont val="Times New Roman"/>
        <family val="1"/>
        <charset val="204"/>
      </rPr>
      <t>С последней операции ГРП прошло 19ч 35мин (на 16:00).</t>
    </r>
  </si>
  <si>
    <r>
      <t xml:space="preserve">Проведения пусковой комиссии в 16:00(+)
Завоз жидкости 100/260м3. Завоз проппанта 58тн (продолжаем)
</t>
    </r>
    <r>
      <rPr>
        <b/>
        <sz val="48"/>
        <color theme="1"/>
        <rFont val="Times New Roman"/>
        <family val="1"/>
        <charset val="204"/>
      </rPr>
      <t>'Замещение +    18:30 - 18:35</t>
    </r>
    <r>
      <rPr>
        <sz val="48"/>
        <color theme="1"/>
        <rFont val="Times New Roman"/>
        <family val="1"/>
        <charset val="204"/>
      </rPr>
      <t xml:space="preserve">
V - 16м3  Рнач - 517атм, Рср- 398атм, Ркон- 301атм; 
Расход - 3.4 м3/мин;   ISIP - 178атм
Общие потери- 123 атм, в ИП и ПЗП- 8 атм.
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428 ч 55 мин (на 16:00).</t>
    </r>
  </si>
  <si>
    <r>
      <rPr>
        <b/>
        <sz val="44"/>
        <color theme="1"/>
        <rFont val="Times New Roman"/>
        <family val="1"/>
        <charset val="204"/>
      </rPr>
      <t>4 стадия  Активация порта №4 (-) 14:05 - 14:07</t>
    </r>
    <r>
      <rPr>
        <sz val="44"/>
        <color theme="1"/>
        <rFont val="Times New Roman"/>
        <family val="1"/>
        <charset val="204"/>
      </rPr>
      <t xml:space="preserve">  V(общ) - 0.6 м3  Макс.Р - 580атм.  Расход - 0.5 м3/мин   Загрузка гелланта 3.2 кг/м3  Хаммер-эффект отсутствует.
</t>
    </r>
    <r>
      <rPr>
        <b/>
        <sz val="44"/>
        <color theme="1"/>
        <rFont val="Times New Roman"/>
        <family val="1"/>
        <charset val="204"/>
      </rPr>
      <t xml:space="preserve">
4 стадия  Активация порта №4 (-)  14:37 - 14:56</t>
    </r>
    <r>
      <rPr>
        <sz val="44"/>
        <color theme="1"/>
        <rFont val="Times New Roman"/>
        <family val="1"/>
        <charset val="204"/>
      </rPr>
      <t xml:space="preserve">  V(общ) - 1.0 м3  Макс.Р - 581атм.  Расход - 0.5 м3/мин   Загрузка гелланта 3.2 кг/м3  Хаммер-эффект отсутствует.
</t>
    </r>
    <r>
      <rPr>
        <b/>
        <sz val="44"/>
        <color theme="1"/>
        <rFont val="Times New Roman"/>
        <family val="1"/>
        <charset val="204"/>
      </rPr>
      <t xml:space="preserve">
4 стадия  Активация порта №4 (-)  16:00 - 16:17 </t>
    </r>
    <r>
      <rPr>
        <sz val="44"/>
        <color theme="1"/>
        <rFont val="Times New Roman"/>
        <family val="1"/>
        <charset val="204"/>
      </rPr>
      <t xml:space="preserve"> V(общ) - 1.0 м3  Макс.Р - 581атм.  Расход - 0.5 м3/мин   Загрузка гелланта 3.2 кг/м3  Хаммер-эффект отсутствует.
</t>
    </r>
    <r>
      <rPr>
        <b/>
        <sz val="44"/>
        <color theme="1"/>
        <rFont val="Times New Roman"/>
        <family val="1"/>
        <charset val="204"/>
      </rPr>
      <t xml:space="preserve">4 стадия Активация порта №4 (-)  16:40 - 16:51  </t>
    </r>
    <r>
      <rPr>
        <sz val="44"/>
        <color theme="1"/>
        <rFont val="Times New Roman"/>
        <family val="1"/>
        <charset val="204"/>
      </rPr>
      <t xml:space="preserve">V - 0.8 м3  V(общ) - 3.4 м3   Макс.Р - 605атм.  Макс. Расход - 2.4 м3/мин  Загрузка гелланта 3.2 кг/м3  Хаммер-эффект отсутствует.
</t>
    </r>
    <r>
      <rPr>
        <b/>
        <sz val="44"/>
        <color theme="1"/>
        <rFont val="Times New Roman"/>
        <family val="1"/>
        <charset val="204"/>
      </rPr>
      <t>'4 стадия  Активация порта №4 (-) 17:12 - 17:22</t>
    </r>
    <r>
      <rPr>
        <sz val="44"/>
        <color theme="1"/>
        <rFont val="Times New Roman"/>
        <family val="1"/>
        <charset val="204"/>
      </rPr>
      <t xml:space="preserve">  V - 0.9 м3  V(общ) - 4.3 м3 
Макс.Р - 578атм.  Макс. Расход - 0.5 м3/мин   Загрузка гелланта 3.2 кг/м3  Хаммер-эффект отсутствует.  Продолжаем проведение ГВД до общего объема жидкости 6.0 м3.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38ч 55мин (на 16:00).</t>
    </r>
  </si>
  <si>
    <t>20тн</t>
  </si>
  <si>
    <t xml:space="preserve">
268-17 Новопурпейское БС12 МГРП (6х20т), ВНС. Готовность на 27.08 (в разработке)
270-17 Новопурпейское БС12 10т, ВНС. Готовность на 28.08 (согласован)</t>
  </si>
  <si>
    <r>
      <t xml:space="preserve">Флот в режиме готовности. 
БПО г.Губкинский. ПР к прохождению ТО техники.
На контроле: скв.'599-36 Губкинское 2БС7 7т ПАА, ОД. Готовность на 26.08 (согласован)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28ч 40мин (на 16:00).</t>
    </r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</si>
  <si>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скв.'599-36 Губкинское 2БС7 7т ПАА, ОД. Готовность на 26.08 (согласован)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44ч 40мин (на 08:00).</t>
    </r>
  </si>
  <si>
    <t xml:space="preserve">Информация по кислоте:
1) На месторождении ~260м3 разбавленной 22% HCL.
2) 2 площадки HCL 35% (в кубовиках) по 17м3, приехали на Усть-Кут
3) 1й ж/д вагон в пути (г. Уфа) прибытие 28.08.22
2й вагон отправка 22.08.22
3й вагон загружен, отправка 24.08.22
4й и 5й вагоны завтра погрузка, отправка 25.08.22
В каждом вагоне 62.5м3 HCL 35%. Прибытие в Усть-Кут +10дней от даты отправки
</t>
  </si>
  <si>
    <t xml:space="preserve">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08.09.2022</t>
  </si>
  <si>
    <r>
      <t xml:space="preserve">Флот в режиме готовности на КП№-8 (база).
На контроле: скв.'1701_17_Дулисьминское_ГРП_5т(ожидание данных). Ожидается заезд бр. КРС №4 25.08, готовность 29-30.08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20ч 45мин (на 16:00).</t>
    </r>
  </si>
  <si>
    <r>
      <t xml:space="preserve">Флот в режиме готовности на КП№-8 (база).
На контроле: скв.'1701_17_Дулисьминское_ГРП_5т(ожидание данных). Ожидается заезд бр. КРС №4 25.08, готовность 29-30.08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36ч 45мин (на 08:00).</t>
    </r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</si>
  <si>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буровой, ориентировочно на 24.08.2022 , ожидание бригады КРС, . (нет данных)
</t>
    </r>
    <r>
      <rPr>
        <b/>
        <u/>
        <sz val="50"/>
        <color theme="1"/>
        <rFont val="Times New Roman"/>
        <family val="1"/>
        <charset val="204"/>
      </rPr>
      <t>РН-ПурНефтегаз</t>
    </r>
    <r>
      <rPr>
        <sz val="50"/>
        <color theme="1"/>
        <rFont val="Times New Roman"/>
        <family val="1"/>
        <charset val="204"/>
      </rPr>
      <t xml:space="preserve">
6027-12 С-Тарасовское БП14 50т, ВНС. Готова (согласован)
6041-12 С-Тарасовское БП14 30т, ВНС. Готова (согласован)
6040-12 С-Тарасовское БП14 50т, ВНС. Готовность на 22:00 21.08 (согласовано)
</t>
    </r>
  </si>
  <si>
    <t>7610-342 Юг-Талинское, ЛАР
2009-553 Юг-Талинское, УЦМ, 80т,
7601-343Б Юг-Талинское, НЗ, 40т,
5193-245 Юг-Талинское, ЮК10, ЛАР
364-244 Юг-Талинское, Вост.забоя, Вост.забоя
2014-552 Юг-Талинское, ЮК2-3, д/ж ЭЦН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</t>
  </si>
  <si>
    <r>
      <t xml:space="preserve">Флот на БПО г.Радужный.
На контроле скв. 47423_83_Тагринское, ВНС, 8 ст. х 59 тн., (дизайн на согласовании), спуск стингера, стыковка на 23:00, готовность под ГРП на 8:00 24.08.22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122ч 03м (на 16:00).</t>
    </r>
  </si>
  <si>
    <r>
      <t xml:space="preserve">Флот на БПО г.Радужный.
На контроле скв. 47423_83_Тагринское, ВНС, 8 ст. х 59 тн., (дизайн на согласовании), спуск стингера, стыковка на 23:00, готовность под ГРП на 8:00 24.08.22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138ч 03м (на 08:00).</t>
    </r>
  </si>
  <si>
    <r>
      <t xml:space="preserve">Расстановка емкостного парка.
Заезд СПТ флота с помощью тяговой техники.
'Расстановка НВД при помощи бульдозера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255ч 10мин (на 16:00).</t>
    </r>
  </si>
  <si>
    <r>
      <rPr>
        <b/>
        <sz val="48"/>
        <rFont val="Times New Roman"/>
        <family val="1"/>
        <charset val="204"/>
      </rPr>
      <t xml:space="preserve">ГРП +   12:00 - 13:20 </t>
    </r>
    <r>
      <rPr>
        <sz val="48"/>
        <rFont val="Times New Roman"/>
        <family val="1"/>
        <charset val="204"/>
      </rPr>
      <t xml:space="preserve"> V - 236.9м3 (Vобщ 291.9м3) 
С поверхности 59т: 59т - 16/20, в пласт с мини грп 59.8т. По плану с мини ГРП 60т, в пласт 59.8т.   Расход - 3.4м3/мин 
Загрузка гелланта - 7.1л/м3  Рнач- 379атм, Рср- 195атм, Ркон- 262атм;   ISIP - 153атм.  Прирост +65
</t>
    </r>
    <r>
      <rPr>
        <b/>
        <sz val="48"/>
        <rFont val="Times New Roman"/>
        <family val="1"/>
        <charset val="204"/>
      </rPr>
      <t>Работы на скв.6797 куст 317 Ю/Талинское м/р закончены.</t>
    </r>
    <r>
      <rPr>
        <sz val="48"/>
        <rFont val="Times New Roman"/>
        <family val="1"/>
        <charset val="204"/>
      </rPr>
      <t xml:space="preserve"> Демонтаж флота. Освобождение территории в 16:00
Переезд на скв.7626-336 Юг-Талинское, посадка пакера на 18/22.08
</t>
    </r>
    <r>
      <rPr>
        <b/>
        <u/>
        <sz val="48"/>
        <rFont val="Times New Roman"/>
        <family val="1"/>
        <charset val="204"/>
      </rPr>
      <t>С последней операции ГРП прошло 02ч 40мин (на 16:00).</t>
    </r>
  </si>
  <si>
    <r>
      <t>'В/В: ЮТС-1ед 17м3. Завезено-0м3. Плечо 12км.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</si>
  <si>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Технологическое дежурство.
На месторождении  
Семкович.Ю (Машинист а/крана)
Сериков.В.(Моторист ЦА )
</t>
  </si>
  <si>
    <t xml:space="preserve">'В/В: ЮТС -1ед 17м3, 1ед 30м3.  Завезено-68м3. Плечо 12км. </t>
  </si>
  <si>
    <r>
      <rPr>
        <sz val="48"/>
        <rFont val="Times New Roman"/>
        <family val="1"/>
        <charset val="204"/>
      </rPr>
      <t xml:space="preserve">Флот в режиме готовности. Ожидание освобождения устья после КРС в 07:00
Расстановка СПТ и оборудования флота.
Монтаж ГРП в процессе
Замещение планируется на 10:30
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134ч 30мин (на 08:00).</t>
    </r>
  </si>
  <si>
    <r>
      <rPr>
        <b/>
        <sz val="46"/>
        <color theme="1"/>
        <rFont val="Times New Roman"/>
        <family val="1"/>
        <charset val="204"/>
      </rPr>
      <t>Мини ГРП +   20:55 - 21:05</t>
    </r>
    <r>
      <rPr>
        <sz val="46"/>
        <color theme="1"/>
        <rFont val="Times New Roman"/>
        <family val="1"/>
        <charset val="204"/>
      </rPr>
      <t xml:space="preserve">  V - 32м3  1 т 20/40
Рнач- 329атм, Рср- 285атм, Ркон- 299атм;   ISIP - 188атм  Расход - 3.4 м3/мин; 
Общие потери - 111атм, в ИП и ПЗП - 5 атм  Хаммер-эффект выраженный.
На 6-ой минуте закачки сбой в работе одного из НВД, закачку продолжили 3-мя насосами.
</t>
    </r>
    <r>
      <rPr>
        <b/>
        <sz val="46"/>
        <color theme="1"/>
        <rFont val="Times New Roman"/>
        <family val="1"/>
        <charset val="204"/>
      </rPr>
      <t>ГРП +   06:05 - 07:15</t>
    </r>
    <r>
      <rPr>
        <sz val="46"/>
        <color theme="1"/>
        <rFont val="Times New Roman"/>
        <family val="1"/>
        <charset val="204"/>
      </rPr>
      <t xml:space="preserve">  V - 194.1 м3 (Vобщ 244.1 м3) 
С поверхности 90т: 18тн 20/40; 72тн 16/20. По плану 90тн, в пласт 89.8 тн
Расход - 3.4 м3/мин   Загрузка гелланта 3.0 кг/м3
 Рнач- 395атм, Рср- 273атм, Ркон- 304атм;   ISIP - 194 атм.  Прирост + 7 атм
</t>
    </r>
    <r>
      <rPr>
        <b/>
        <sz val="46"/>
        <color theme="1"/>
        <rFont val="Times New Roman"/>
        <family val="1"/>
        <charset val="204"/>
      </rPr>
      <t>Работы на скв.5481 куст 114 С/Талинское м/р закончены.</t>
    </r>
    <r>
      <rPr>
        <sz val="46"/>
        <color theme="1"/>
        <rFont val="Times New Roman"/>
        <family val="1"/>
        <charset val="204"/>
      </rPr>
      <t xml:space="preserve"> Демонтаж флота. Освобождение на 10:00
Движение на скв.3238-58 С-Талинское, ЮК4-5, 80т  Посадка пакера + (дизайн в подготовке)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00ч 45 мин (на 08:00).</t>
    </r>
  </si>
  <si>
    <r>
      <rPr>
        <b/>
        <sz val="40"/>
        <rFont val="Times New Roman"/>
        <family val="1"/>
        <charset val="204"/>
      </rPr>
      <t>ГОТОВЫ К ГРП:</t>
    </r>
    <r>
      <rPr>
        <sz val="40"/>
        <rFont val="Times New Roman"/>
        <family val="1"/>
        <charset val="204"/>
      </rPr>
      <t xml:space="preserve">
8597-372 Юг-Талинское, ЮК2-4, 70т, готова (дизайн на согласовании) 
11552-579 Юг-Талинское, Юк10-11, 60т, (готова)
4053-171 С-Талинское, ЮК3-5, 60т, готова, (дизайн на согласовании)
</t>
    </r>
    <r>
      <rPr>
        <b/>
        <sz val="40"/>
        <rFont val="Times New Roman"/>
        <family val="1"/>
        <charset val="204"/>
      </rPr>
      <t xml:space="preserve">В ПОДГОТОВКЕ КРС: </t>
    </r>
    <r>
      <rPr>
        <sz val="40"/>
        <rFont val="Times New Roman"/>
        <family val="1"/>
        <charset val="204"/>
      </rPr>
      <t xml:space="preserve">
3845-307 С-Талинское, ЮК2-5, 110т, 
325-244Б Юг-Талинское, ЮК3-4,м/ пакера на 5/23/08, посадка 21/23.08
171Р- Юг-Талинское, 30т, м/ж пакера 20/23.08
11274-535б Юг-Талинское, Юк10-11, 60т, с-к пакера ГРП
3379-83 С-Талинское, ЮК2-4, 100т,
</t>
    </r>
  </si>
  <si>
    <r>
      <t xml:space="preserve">6420-255 Ю-Талинское, ЮК2-4, 80т, ГРП+
420-252Б Юг-Талинское,  60т, готова, (дизайн на согласовании)
</t>
    </r>
    <r>
      <rPr>
        <b/>
        <sz val="40"/>
        <color theme="1"/>
        <rFont val="Times New Roman"/>
        <family val="1"/>
        <charset val="204"/>
      </rPr>
      <t>ГОТОВЫ К ГРП:</t>
    </r>
    <r>
      <rPr>
        <sz val="40"/>
        <color theme="1"/>
        <rFont val="Times New Roman"/>
        <family val="1"/>
        <charset val="204"/>
      </rPr>
      <t xml:space="preserve">
8597-372 Юг-Талинское, ЮК2-4, 70т, готова (дизайн на согласовании) 
11552-579 Юг-Талинское, Юк10-11, 60т, (готова)
4053-171 С-Талинское, ЮК3-5, 60т, готова, (дизайн на согласовании)
</t>
    </r>
    <r>
      <rPr>
        <b/>
        <sz val="40"/>
        <color theme="1"/>
        <rFont val="Times New Roman"/>
        <family val="1"/>
        <charset val="204"/>
      </rPr>
      <t xml:space="preserve">В ПОДГОТОВКЕ КРС: </t>
    </r>
    <r>
      <rPr>
        <sz val="40"/>
        <color theme="1"/>
        <rFont val="Times New Roman"/>
        <family val="1"/>
        <charset val="204"/>
      </rPr>
      <t xml:space="preserve">
3845-307 С-Талинское, ЮК2-5, 110т, 
325-244Б Юг-Талинское, ЮК3-4,м/ пакера на 5/23/08, посадка 21/23.08
171Р- Юг-Талинское, 30т, м/ж пакера 20/23.08
11274-535б Юг-Талинское, Юк10-11, 60т, с-к пакера ГРП
3379-83 С-Талинское, ЮК2-4, 100т,
</t>
    </r>
  </si>
  <si>
    <r>
      <rPr>
        <b/>
        <sz val="48"/>
        <rFont val="Times New Roman"/>
        <family val="1"/>
        <charset val="204"/>
      </rPr>
      <t>ГРП +  01:40 - 02:40</t>
    </r>
    <r>
      <rPr>
        <sz val="48"/>
        <rFont val="Times New Roman"/>
        <family val="1"/>
        <charset val="204"/>
      </rPr>
      <t xml:space="preserve">  V - 168 м³ (Vобщ 187 м3) 
С поверхности 15т 20/40; 65т 16/20. По плану 80т, в пласт 79.8 т.
Расход - 3.4 м3/мин   Загрузка гелланта 3.0 кг/м3
 Рнач- 458, Рср- 280, Ркон- 303;   ISIP - 193 атм.
Прирост + 27 атм
Демонтаж флота, </t>
    </r>
    <r>
      <rPr>
        <b/>
        <sz val="48"/>
        <rFont val="Times New Roman"/>
        <family val="1"/>
        <charset val="204"/>
      </rPr>
      <t>освобождение территории по скв.6420 куст 255 Ю/Талинское м/р</t>
    </r>
    <r>
      <rPr>
        <sz val="48"/>
        <rFont val="Times New Roman"/>
        <family val="1"/>
        <charset val="204"/>
      </rPr>
      <t xml:space="preserve"> </t>
    </r>
    <r>
      <rPr>
        <b/>
        <sz val="48"/>
        <rFont val="Times New Roman"/>
        <family val="1"/>
        <charset val="204"/>
      </rPr>
      <t xml:space="preserve">в 04:00. </t>
    </r>
    <r>
      <rPr>
        <sz val="48"/>
        <rFont val="Times New Roman"/>
        <family val="1"/>
        <charset val="204"/>
      </rPr>
      <t xml:space="preserve">
Переезд звена подготовки и флота на скв.6203 куст 252б Ю/Талинское м/р
</t>
    </r>
    <r>
      <rPr>
        <b/>
        <u/>
        <sz val="48"/>
        <rFont val="Times New Roman"/>
        <family val="1"/>
        <charset val="204"/>
      </rPr>
      <t>С последней операции ГРП прошло 05ч 20мин (на 08:00).</t>
    </r>
  </si>
  <si>
    <r>
      <t xml:space="preserve">Технологическое дежурство.
На месторождении  
Семкович.Ю (Машинист а/крана)
Сериков.В.(Моторист ЦА )
</t>
    </r>
    <r>
      <rPr>
        <b/>
        <sz val="40"/>
        <color theme="1"/>
        <rFont val="Times New Roman"/>
        <family val="1"/>
        <charset val="204"/>
      </rPr>
      <t>Находится на Дудинке (ожидание лётной погоды для перевахтовки):
Стерликов (Машинист а/крана)
Маликов  (Моторист ЦА )</t>
    </r>
  </si>
  <si>
    <t>В/В  ЮТС 6ед*17м3. Завезено 68м3. Плечо 31км.</t>
  </si>
  <si>
    <t>В/В  ЮТС 2ед*17м3. Завезено 34м3. Плечо 31км.</t>
  </si>
  <si>
    <r>
      <t>В/В: "ЮТС" 2ед по 17м3. 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11км.</t>
    </r>
  </si>
  <si>
    <r>
      <t xml:space="preserve">В/В: "ЮТС" 3ед по 17м3.  Завоз жидкости 153м3. </t>
    </r>
    <r>
      <rPr>
        <b/>
        <sz val="38"/>
        <rFont val="Times New Roman"/>
        <family val="1"/>
        <charset val="204"/>
      </rPr>
      <t>Плечо 11км.</t>
    </r>
  </si>
  <si>
    <t xml:space="preserve">В/В: ЮТС - 2ед*17м3. Завезено 136м3. Плечо ~30км. </t>
  </si>
  <si>
    <t xml:space="preserve">В/В: ЮТС - 2ед*17м3. Завезено 102м3. Плечо ~30км. </t>
  </si>
  <si>
    <t xml:space="preserve">В/В: ЮТС - 2ед*17м3. Завезено 102м3. Плечо ~2км. </t>
  </si>
  <si>
    <t xml:space="preserve">В/В: ЮТС -2ед*17м3. Завезено 119м3.  Плечо ~2км. </t>
  </si>
  <si>
    <r>
      <t xml:space="preserve">Монтаж оборудования, завоз и нагрев жидкости.
</t>
    </r>
    <r>
      <rPr>
        <b/>
        <sz val="48"/>
        <color theme="1"/>
        <rFont val="Times New Roman"/>
        <family val="1"/>
        <charset val="204"/>
      </rPr>
      <t>1 порт  Активация+Замещение  22:05-22:25</t>
    </r>
    <r>
      <rPr>
        <sz val="48"/>
        <color theme="1"/>
        <rFont val="Times New Roman"/>
        <family val="1"/>
        <charset val="204"/>
      </rPr>
      <t xml:space="preserve">   Р - 508/417/319, ISIP - 155
V жид- 33 м³.  Расход 1.5-2.2 м3/мин  Трения общие/муфта ГРП-ПЗП: 165/92
Хаммер-эффект выраженный.
На 18 минуте вышел из строя НВД, закачка была продолжена с расходом 2.2м3/мин.
</t>
    </r>
    <r>
      <rPr>
        <b/>
        <sz val="48"/>
        <color theme="1"/>
        <rFont val="Times New Roman"/>
        <family val="1"/>
        <charset val="204"/>
      </rPr>
      <t xml:space="preserve">1 порт  МиниГРП  8:40-8:55 </t>
    </r>
    <r>
      <rPr>
        <sz val="48"/>
        <color theme="1"/>
        <rFont val="Times New Roman"/>
        <family val="1"/>
        <charset val="204"/>
      </rPr>
      <t xml:space="preserve"> Р 540/306/399
ISIP - 157  Расход - 3 м3/мин  Vжид. - 40 м3 , из них продавка 28 м3
Трения общие/муфта ГРП-ПЗП:  242/133
При выполнении МиниГРП1 вышли из строя 2 НВД, принято решение выйти на продавку.
ПР к повторной закачке миниГРП (ревизия НВД)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271ч 10мин (на 08:00).</t>
    </r>
  </si>
  <si>
    <r>
      <t xml:space="preserve">3038-67 С-Талинское ЮК10  подъем НКТ-89
2767-164 С-Талинское ЮК4-5  Промывка проппанта
</t>
    </r>
    <r>
      <rPr>
        <b/>
        <sz val="48"/>
        <color theme="1"/>
        <rFont val="Times New Roman"/>
        <family val="1"/>
        <charset val="204"/>
      </rPr>
      <t xml:space="preserve">ГОТОВЫ К ГРП:
</t>
    </r>
    <r>
      <rPr>
        <b/>
        <u/>
        <sz val="48"/>
        <color theme="1"/>
        <rFont val="Times New Roman"/>
        <family val="1"/>
        <charset val="204"/>
      </rPr>
      <t>3238-58 С-Талинское, ЮК4-5, 80т, готова, (дизаин в подготовке)</t>
    </r>
    <r>
      <rPr>
        <sz val="48"/>
        <color theme="1"/>
        <rFont val="Times New Roman"/>
        <family val="1"/>
        <charset val="204"/>
      </rPr>
      <t xml:space="preserve">
8597-372 Юг-Талинское, ЮК2-4, 70т, готова (дизайн на согласовании) 
11552-579 Юг-Талинское, Юк10-11, 60т, (готова)
4053-171 С-Талинское, ЮК3-5, 60т, готова, (дизайн на согласовании)
</t>
    </r>
    <r>
      <rPr>
        <b/>
        <sz val="48"/>
        <color theme="1"/>
        <rFont val="Times New Roman"/>
        <family val="1"/>
        <charset val="204"/>
      </rPr>
      <t xml:space="preserve">
В ПОДГОТОВКЕ КРС: </t>
    </r>
    <r>
      <rPr>
        <sz val="48"/>
        <color theme="1"/>
        <rFont val="Times New Roman"/>
        <family val="1"/>
        <charset val="204"/>
      </rPr>
      <t xml:space="preserve">
3845-307 С-Талинское, ЮК2-5, 110т, 
325-244Б Юг-Талинское, ЮК3-4,м/ пакера на 5/23/08, посадка 21/23.08
171Р- Юг-Талинское, 30т, м/ж пакера 20/23.08
11274-535б Юг-Талинское, Юк10-11, 60т, с-к пакера ГРП
3379-83 С-Талинское, ЮК2-4, 100т,</t>
    </r>
  </si>
  <si>
    <r>
      <t>ГОТОВЫ К ГРП: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8597-372 Юг-Талинское, ЮК2-4, 70т, готова (дизайн на согласовании) </t>
    </r>
    <r>
      <rPr>
        <sz val="48"/>
        <rFont val="Times New Roman"/>
        <family val="1"/>
        <charset val="204"/>
      </rPr>
      <t xml:space="preserve">
11552-579 Юг-Талинское, Юк10-11, 60т, (готова)
4053-171 С-Талинское, ЮК3-5, 60т, готова, (дизайн на согласовании)
</t>
    </r>
    <r>
      <rPr>
        <b/>
        <sz val="48"/>
        <rFont val="Times New Roman"/>
        <family val="1"/>
        <charset val="204"/>
      </rPr>
      <t xml:space="preserve">
В ПОДГОТОВКЕ КРС: </t>
    </r>
    <r>
      <rPr>
        <sz val="48"/>
        <rFont val="Times New Roman"/>
        <family val="1"/>
        <charset val="204"/>
      </rPr>
      <t xml:space="preserve">
3845-307 С-Талинское, ЮК2-5, 110т, 
325-244Б Юг-Талинское, ЮК3-4,м/ пакера на 5/23/08, посадка 21/23.08
171Р- Юг-Талинское, 30т, м/ж пакера 20/23.08
11274-535б Юг-Талинское, Юк10-11, 60т, с-к пакера ГРП
3379-83 С-Талинское, ЮК2-4, 100т,</t>
    </r>
  </si>
  <si>
    <r>
      <rPr>
        <b/>
        <sz val="48"/>
        <rFont val="Times New Roman"/>
        <family val="1"/>
        <charset val="204"/>
      </rPr>
      <t>Замещение +   04:05 - 04:10</t>
    </r>
    <r>
      <rPr>
        <sz val="48"/>
        <rFont val="Times New Roman"/>
        <family val="1"/>
        <charset val="204"/>
      </rPr>
      <t xml:space="preserve">
V - 17м3  Рнач - 405 атм, Рср- 290атм, Ркон- 272 атм; 
Расход - 3.4 м3/мин;   ISIP - 151атм
Общие потери- 121 атм, в ИП и ПЗП- 25 атм.
Хаммер-эффект выраженный.
</t>
    </r>
    <r>
      <rPr>
        <b/>
        <sz val="48"/>
        <rFont val="Times New Roman"/>
        <family val="1"/>
        <charset val="204"/>
      </rPr>
      <t xml:space="preserve">Мини ГРП + 06:25 - 6:40 </t>
    </r>
    <r>
      <rPr>
        <sz val="48"/>
        <rFont val="Times New Roman"/>
        <family val="1"/>
        <charset val="204"/>
      </rPr>
      <t xml:space="preserve"> V - 37м3
1 т 16/20  Рнач- 297атм, Рср- 242атм, Ркон- 274атм; 
ISIP - 155 атм  Расход - 3.2 м3/мин; 
Общие потери - 119атм, в ИП и ПЗП - 25 атм
Хаммер-эффект выраженный.
Осн.ГРП планируется на 11:00. Освобождение на 15:00</t>
    </r>
  </si>
  <si>
    <r>
      <rPr>
        <b/>
        <sz val="38"/>
        <rFont val="Times New Roman"/>
        <family val="1"/>
        <charset val="204"/>
      </rPr>
      <t xml:space="preserve">4 стадия  Активация порта №4 (-)  17:12 - 18:15  </t>
    </r>
    <r>
      <rPr>
        <sz val="38"/>
        <rFont val="Times New Roman"/>
        <family val="1"/>
        <charset val="204"/>
      </rPr>
      <t xml:space="preserve">V - 3.7 м3  V(общ) - 7.1 м3   Макс.Р - 589атм. Мин. Расход 0.5м3/мин, Макс. Расход - 1.9 м3/мин   Загрузка гелланта 3.2 кг/м3  Хаммер-эффект отсутствует.
</t>
    </r>
    <r>
      <rPr>
        <b/>
        <sz val="38"/>
        <rFont val="Times New Roman"/>
        <family val="1"/>
        <charset val="204"/>
      </rPr>
      <t>4 стадия  Тест на приёмистость (-) 20:58 - 21:25</t>
    </r>
    <r>
      <rPr>
        <sz val="38"/>
        <rFont val="Times New Roman"/>
        <family val="1"/>
        <charset val="204"/>
      </rPr>
      <t xml:space="preserve">  V - 2.0 м3  V(общ) от сброса шара - 11.1 м3
Макс.Р - 582атм.  Расход 0.5м3/мин  Загрузка гелланта 3.2 кг/м3 Хаммер-эффект отсутствует.
</t>
    </r>
    <r>
      <rPr>
        <b/>
        <sz val="38"/>
        <rFont val="Times New Roman"/>
        <family val="1"/>
        <charset val="204"/>
      </rPr>
      <t xml:space="preserve">4ст 'Тест на приёмистость +  22:35 - 22:55  </t>
    </r>
    <r>
      <rPr>
        <sz val="38"/>
        <rFont val="Times New Roman"/>
        <family val="1"/>
        <charset val="204"/>
      </rPr>
      <t xml:space="preserve">V - 11.8м³3  Рнач- 209, Рср- 253, Ркон- 299;  Мин.Расход - 0.5 м³/мин; Макс.расход - 2.0м/мин;  ISIP - 178 атм  Общие потери - 121атм, в ИП и ПЗП - 67 атм  Хаммер-эффект выраженный.
</t>
    </r>
    <r>
      <rPr>
        <b/>
        <sz val="38"/>
        <rFont val="Times New Roman"/>
        <family val="1"/>
        <charset val="204"/>
      </rPr>
      <t xml:space="preserve">
Замещение +   2:12 - 2:20</t>
    </r>
    <r>
      <rPr>
        <sz val="38"/>
        <rFont val="Times New Roman"/>
        <family val="1"/>
        <charset val="204"/>
      </rPr>
      <t xml:space="preserve">  V - 17м3  Рнач- 400, Рср- 359, Ркон- 332; 
Расход - 3.4 м3/мин;   ISIP - 169 атм  Общие потери - 163 атм, в ИП и ПЗП - 109 атм
Хаммер-эффект слабовыраженный.
</t>
    </r>
    <r>
      <rPr>
        <b/>
        <sz val="38"/>
        <rFont val="Times New Roman"/>
        <family val="1"/>
        <charset val="204"/>
      </rPr>
      <t xml:space="preserve">
Мини-ГРП +   4:25 - 4:40  </t>
    </r>
    <r>
      <rPr>
        <sz val="38"/>
        <rFont val="Times New Roman"/>
        <family val="1"/>
        <charset val="204"/>
      </rPr>
      <t xml:space="preserve">V - 45 м³, 1.5т 20/40  Рнач- 371, Рср- 313, Ркон- 319;   Расход - 3.4 м³/мин; 
ISIP - 183 атм  Общие потери - 136 атм, в ИП и ПЗП - 82 атм Хаммер-эффект выраженный.
ПР к осн.ГРП на 12:00
</t>
    </r>
    <r>
      <rPr>
        <b/>
        <u/>
        <sz val="38"/>
        <rFont val="Times New Roman"/>
        <family val="1"/>
        <charset val="204"/>
      </rPr>
      <t>С последней операции ГРП прошло 54ч 55мин (на 08:00).</t>
    </r>
  </si>
  <si>
    <t>23.08.2022г</t>
  </si>
  <si>
    <t xml:space="preserve">'В/В: ЮТС -1ед 17м3, 1ед 30м3.  Завезено-0м3. Плечо 12км. </t>
  </si>
  <si>
    <t>В/В  ЮТС 2ед*17м3. Завезено 120м3. Плечо 30км.</t>
  </si>
  <si>
    <r>
      <t xml:space="preserve">
</t>
    </r>
    <r>
      <rPr>
        <b/>
        <u/>
        <sz val="48"/>
        <rFont val="Times New Roman"/>
        <family val="1"/>
        <charset val="204"/>
      </rPr>
      <t>Замещение(+). 11:30-11:40. V-23м3,</t>
    </r>
    <r>
      <rPr>
        <sz val="48"/>
        <rFont val="Times New Roman"/>
        <family val="1"/>
        <charset val="204"/>
      </rPr>
      <t xml:space="preserve">
Рнач-560, Рср-436, Ркон-386, ISIP-108. 
Общие потери 278 атм, в ИП и ПЗП  116 атм. Хаммер-эффект выраженный.
</t>
    </r>
    <r>
      <rPr>
        <b/>
        <u/>
        <sz val="48"/>
        <rFont val="Times New Roman"/>
        <family val="1"/>
        <charset val="204"/>
      </rPr>
      <t>МиниГРП(+). 12:55-13:10. V-38м3, 1т (20/40).</t>
    </r>
    <r>
      <rPr>
        <sz val="48"/>
        <rFont val="Times New Roman"/>
        <family val="1"/>
        <charset val="204"/>
      </rPr>
      <t xml:space="preserve">
Рнач-500, Рср-328, Ркон-330, ISIP-124.
Общие потери 206 атм, в ИП и ПЗП 30 атм. Хаммер-эффект выраженный.
ОГРП на 01:00.
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142ч 30мин (на 16:00).</t>
    </r>
  </si>
  <si>
    <r>
      <rPr>
        <sz val="48"/>
        <rFont val="Times New Roman"/>
        <family val="1"/>
        <charset val="204"/>
      </rPr>
      <t xml:space="preserve">Флот в режиме готовности. 
БПО г.Губкинский. 
</t>
    </r>
    <r>
      <rPr>
        <b/>
        <u/>
        <sz val="48"/>
        <rFont val="Times New Roman"/>
        <family val="1"/>
        <charset val="204"/>
      </rPr>
      <t xml:space="preserve">Подготовка к прохождению тех-осмотра: </t>
    </r>
    <r>
      <rPr>
        <sz val="48"/>
        <rFont val="Times New Roman"/>
        <family val="1"/>
        <charset val="204"/>
      </rPr>
      <t>Гидра №740, КамаЗ 403, КамаЗ 425 В/В, Камаз 213 В/Б , АДПМ 620, ППУ 378, Блендер 788. 
На контроле: скв.'599-36 Губкинское 2БС7 7т ПАА, ОД. Готовность на 26.08 (согласован)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52ч 40мин (на 16:00).</t>
    </r>
  </si>
  <si>
    <r>
      <t xml:space="preserve">
Флот в режиме готовности на КП№-8 (база).
На контроле: скв 1701_17_Дулисьминское_ГРП_5т(ожидание данных). Ожидается  бр. КРС №4 25.08, готовность 29-30.08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44ч 45мин (на 16:00).</t>
    </r>
  </si>
  <si>
    <r>
      <rPr>
        <b/>
        <u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5383-105 С-Талинское, ЮК4-5, 80т (22.06.22);
11059-302б Ю-Талинское, ЮК2-4, 100т (12.07.22);
3845-307 С-Талинское, ЮК2-5, 110т, 
3148-55 С-Талинское, ЮК3-4 (29.07.22);
978-71 С-Талинское, ЮК10, 50т (30.07.22);
4279-216Б С-Талинское, ЮК3-5, 40т, (01.06.22);
11032-301Б С-Талинское, 50т, Клифт (кандидат под ПАА)
4217-314Б С-Талинское, ЮК10, Клифт
3425-92Б С-Талинское, ЮК3, 50т,
5298-136 С-Талинское, ЮК10, 60т (05.08.22);
4629-181 С-Талинское, ЮК2-3 (05.08.22);</t>
    </r>
  </si>
  <si>
    <r>
      <t>'В/В: ЮТС-1ед 17м3. Завезено-100м3. Плечо 12км.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</si>
  <si>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>В/В: "ЮТС" 2ед по 17м3.  Завоз жидкости 170м3.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11км.</t>
    </r>
  </si>
  <si>
    <t xml:space="preserve">В/В: ЮТС - 2ед*17м3. Завезено 51м3. Плечо ~12км. </t>
  </si>
  <si>
    <t>Мастер флота
Бурцев Е.
8-919-530-21-37</t>
  </si>
  <si>
    <r>
      <t xml:space="preserve">
</t>
    </r>
    <r>
      <rPr>
        <b/>
        <u/>
        <sz val="48"/>
        <rFont val="Times New Roman"/>
        <family val="1"/>
        <charset val="204"/>
      </rPr>
      <t>ОГРП + . 13:30 - 14:30.  V - 156.1м3 (Vобщ 210.9м3) .</t>
    </r>
    <r>
      <rPr>
        <sz val="48"/>
        <rFont val="Times New Roman"/>
        <family val="1"/>
        <charset val="204"/>
      </rPr>
      <t xml:space="preserve">
С поверхности 49т: 49т - 16/20, в пласт с мини грп 49.8т. 
По плану с мини ГРП 50т, в пласт 49.8т.  Расход - 3.2м3/мин . Загрузка гелланта - 6.7л/м3. 
Рнач- 417атм, Рср- 210атм, Ркон- 163атм;  ISIP - 163атм. Прирост +8атм.
Демонтаж оборудования Флота ГРП.
</t>
    </r>
    <r>
      <rPr>
        <b/>
        <u/>
        <sz val="48"/>
        <rFont val="Times New Roman"/>
        <family val="1"/>
        <charset val="204"/>
      </rPr>
      <t>Освобождение территории по скв 7626 куст 336 Ю/Талинского м/р на 17:00.</t>
    </r>
    <r>
      <rPr>
        <sz val="48"/>
        <rFont val="Times New Roman"/>
        <family val="1"/>
        <charset val="204"/>
      </rPr>
      <t xml:space="preserve">
ПР к Переезду и переезд: Скв 8597 куст 372 Юг-Талинское, ЮК2-4, 70т, готова (дизайн на согласовании) .</t>
    </r>
    <r>
      <rPr>
        <b/>
        <u/>
        <sz val="48"/>
        <rFont val="Times New Roman"/>
        <family val="1"/>
        <charset val="204"/>
      </rPr>
      <t xml:space="preserve"> Расстояние переезда 10км. Заезд на КП№-372 на 23:00.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01ч 30мин (на 16:00).</t>
    </r>
    <r>
      <rPr>
        <sz val="48"/>
        <rFont val="Times New Roman"/>
        <family val="1"/>
        <charset val="204"/>
      </rPr>
      <t xml:space="preserve">
</t>
    </r>
  </si>
  <si>
    <t xml:space="preserve">В/В: ЮТС - 2ед*17м3. Завезено 85м3. Плечо ~2км. </t>
  </si>
  <si>
    <t xml:space="preserve">                                                                    Формирование Флота ГРП.</t>
  </si>
  <si>
    <r>
      <t xml:space="preserve">Флот на БПО г.Радужный.
На контроле скв. 47423_83_Тагринское, ВНС, 8 ст. х 59 тн., (дизайн на согласовании), спуск стингера, стыковка на 23:00, готовность под ГРП на 8:00 24.08.21.
Проведение тех-осмотра Гидра №66-81 Химмашина №65-76  ( + ).
А/Кран разгрузка НКТ на БПО г.Радужный.
Погрузка пропанта ( две плащадки ).
Мобилизация Флота: на скв 47423 кус 83 Тагринское м/р:
УМТЗ ( АДПМ ), горизонтальные емкости 2шт, одна вериткальной емкость. продолжают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146ч 03м (на 16:00).</t>
    </r>
  </si>
  <si>
    <r>
      <t xml:space="preserve">
Переезд СПТ флота на скв.6203 куст 252б Ю/Талинское м/р.
С 13:00 заезд СПТ Флота и расстановка оборудования.
Завезено тех-жидкости в V - 120м3.
Монтаж оборудования. 
Замещение планируют ( по приходу НВД из 15 Флота ).
</t>
    </r>
    <r>
      <rPr>
        <b/>
        <u/>
        <sz val="48"/>
        <rFont val="Times New Roman"/>
        <family val="1"/>
        <charset val="204"/>
      </rPr>
      <t>С последней операции ГРП прошло 13ч 20мин (на 16:00).</t>
    </r>
  </si>
  <si>
    <r>
      <t xml:space="preserve">Переезд на скв 3238-58 С-Талинское, ЮК4-5, 80т  Посадка пакера + (дизайн в подготовке).
С 12:00 заезд СПТ Флота и расстановка оборудования.
Монтаж оборудования. продолжаем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45 мин (на16:00).</t>
    </r>
  </si>
  <si>
    <r>
      <t xml:space="preserve">Переезд: Скв 8597 куст 372 Юг-Талинское, ЮК2-4, 70т, готова (дизайн на согласовании) . Расстояние переезда 10км. Заезд на КП№-372 на 23:00.
</t>
    </r>
    <r>
      <rPr>
        <b/>
        <u/>
        <sz val="48"/>
        <rFont val="Times New Roman"/>
        <family val="1"/>
        <charset val="204"/>
      </rPr>
      <t xml:space="preserve">Замещение + . 22:30 - 22:35. V - 17м3. </t>
    </r>
    <r>
      <rPr>
        <sz val="48"/>
        <rFont val="Times New Roman"/>
        <family val="1"/>
        <charset val="204"/>
      </rPr>
      <t xml:space="preserve">
Рнач - 388 атм, Рср- 284атм, Ркон- 233 атм; 
Расход - 3.4 м3/мин; ISIP - 122 атм.Общие потери- 111 атм, в ИП и ПЗП- 20 атм.
Хаммер-эффект выраженный.
</t>
    </r>
    <r>
      <rPr>
        <b/>
        <u/>
        <sz val="48"/>
        <rFont val="Times New Roman"/>
        <family val="1"/>
        <charset val="204"/>
      </rPr>
      <t xml:space="preserve">Мини ГРП + . 23:55 - 00:10. V - 32м3. 1 т 16/20. </t>
    </r>
    <r>
      <rPr>
        <sz val="48"/>
        <rFont val="Times New Roman"/>
        <family val="1"/>
        <charset val="204"/>
      </rPr>
      <t xml:space="preserve">
Рнач- 252атм, Рср- 198атм, Ркон- 229атм;  ISIP - 129 атм. 
Расход - 3.4 м3/мин; Общие потери - 100атм, в ИП и ПЗП - 1 атм. 
Хаммер-эффект выраженный.
</t>
    </r>
    <r>
      <rPr>
        <b/>
        <u/>
        <sz val="48"/>
        <rFont val="Times New Roman"/>
        <family val="1"/>
        <charset val="204"/>
      </rPr>
      <t>ОГРП на 10:00
С последней операции ГРП прошло 17ч 30мин (на 08:00).</t>
    </r>
  </si>
  <si>
    <r>
      <t xml:space="preserve">Технологическое дежурство.
На месторождении  
Семкович.Ю (Машинист а/крана)
Сериков.В.(Моторист ЦА )
Находятся на Дудинке (ожидание лётной погоды для перевахтовки): 
</t>
    </r>
    <r>
      <rPr>
        <b/>
        <u/>
        <sz val="48"/>
        <color theme="1"/>
        <rFont val="Times New Roman"/>
        <family val="1"/>
        <charset val="204"/>
      </rPr>
      <t>Вылет на 24.08.22.г ( второй рейс )</t>
    </r>
    <r>
      <rPr>
        <sz val="48"/>
        <color theme="1"/>
        <rFont val="Times New Roman"/>
        <family val="1"/>
        <charset val="204"/>
      </rPr>
      <t xml:space="preserve">
Стерликов (Машинист а/крана)
Маликов  (Моторист ЦА )</t>
    </r>
  </si>
  <si>
    <r>
      <t xml:space="preserve">ПР к повторной закачке миниГРП.
( ревизия НВД №76-43, работа электрона. продолжается 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279ч 10мин (на 16:00).</t>
    </r>
  </si>
  <si>
    <r>
      <t xml:space="preserve">
Флот в режиме готовности на КП№-8 (база).
На контроле: скв 1701_17_Дулисьминское_ГРП_5т(ожидание данных). Ожидается  бр. КРС №4 25.08, готовность 29-30.08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60ч 45мин (на 08:00).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</si>
  <si>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>ОГРП 4ст  на 17:00.</t>
    </r>
    <r>
      <rPr>
        <sz val="48"/>
        <color theme="1"/>
        <rFont val="Times New Roman"/>
        <family val="1"/>
        <charset val="204"/>
      </rPr>
      <t xml:space="preserve">
Завоз тех-жидкости 170м3 . 
Нагрев тех-жидкости .продолжаем
Завоз пропанта на КП-45тн.
</t>
    </r>
    <r>
      <rPr>
        <b/>
        <u/>
        <sz val="48"/>
        <color theme="1"/>
        <rFont val="Times New Roman"/>
        <family val="1"/>
        <charset val="204"/>
      </rPr>
      <t xml:space="preserve">4 стадия из 5:  ОГРП + . 17:00 - 17:52. </t>
    </r>
    <r>
      <rPr>
        <sz val="48"/>
        <color theme="1"/>
        <rFont val="Times New Roman"/>
        <family val="1"/>
        <charset val="204"/>
      </rPr>
      <t xml:space="preserve"> V -  156.3м³ (Vобщ 244.5 м3) . 
С поверхности 43.5т; 8.5т 20/40, 35т 16/20. С Мини-ГРП 45т. По плану 45 т, в пласт 44.8 т.
Расход - 3.4 м3/мин . Загрузка гелланта 3.4 кг/м3. 
Рнач- 477, Рср- 300, Ркон- 372;  ISIP - 222 атм.  Прирост + 39атм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62ч 55мин (на 16:00).</t>
    </r>
  </si>
  <si>
    <r>
      <rPr>
        <b/>
        <u/>
        <sz val="46"/>
        <color theme="1"/>
        <rFont val="Times New Roman"/>
        <family val="1"/>
        <charset val="204"/>
      </rPr>
      <t xml:space="preserve">1 порт из 14:  Доводка шара. 2:25-2:45. </t>
    </r>
    <r>
      <rPr>
        <sz val="46"/>
        <color theme="1"/>
        <rFont val="Times New Roman"/>
        <family val="1"/>
        <charset val="204"/>
      </rPr>
      <t xml:space="preserve">
Расход - 3 м3/мин. Vжид. - 33 м3, 
При выходе на расход, из за высокого давления выбило один НВД
Готовимся к миниГРП по ранее согласованной программе:
20/50-150/10 продавка.
</t>
    </r>
    <r>
      <rPr>
        <b/>
        <u/>
        <sz val="46"/>
        <color theme="1"/>
        <rFont val="Times New Roman"/>
        <family val="1"/>
        <charset val="204"/>
      </rPr>
      <t>1 порт из 14:  МиниГРП№ 2.  3:45-3:55. Расход - 3 м3/мин.</t>
    </r>
    <r>
      <rPr>
        <sz val="46"/>
        <color theme="1"/>
        <rFont val="Times New Roman"/>
        <family val="1"/>
        <charset val="204"/>
      </rPr>
      <t xml:space="preserve">
Vжид. - 25 м3 , из них продавка 15 м3
При выполнении МиниГРП2 вышли из строя 2 НВД, принято решение выйти на продавку.
</t>
    </r>
    <r>
      <rPr>
        <b/>
        <u/>
        <sz val="46"/>
        <color theme="1"/>
        <rFont val="Times New Roman"/>
        <family val="1"/>
        <charset val="204"/>
      </rPr>
      <t xml:space="preserve">1 порт из 14:  МиниГРП № 3 (+). 4:05-4:22. </t>
    </r>
    <r>
      <rPr>
        <sz val="46"/>
        <color theme="1"/>
        <rFont val="Times New Roman"/>
        <family val="1"/>
        <charset val="204"/>
      </rPr>
      <t xml:space="preserve">
Р 471/457/470атм. ISIP - 173атм. Расход - 4 м3/мин.
Vжид. - 68 м3 , из них продавка 28 м3. Трения общие/муфта ГРП-ПЗП:  297/137.
Пропант - 1тн 40/70.  Хаммер - эффект выраженный. 
</t>
    </r>
    <r>
      <rPr>
        <b/>
        <u/>
        <sz val="46"/>
        <color theme="1"/>
        <rFont val="Times New Roman"/>
        <family val="1"/>
        <charset val="204"/>
      </rPr>
      <t>ОГРП 1 ст на 11:00.
С последней операции ГРП прошло 295ч 10мин (на 08:00).</t>
    </r>
  </si>
  <si>
    <t>7610-342 Юг-Талинское, ЛАР
7601-343Б Юг-Талинское, НЗ, 40т,
5193-245 Юг-Талинское, ЮК10, ЛАР
364-244 Юг-Талинское, Вост.забоя, Вост.забоя
2014-552 Юг-Талинское, ЮК2-3, д/ж ЭЦН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</t>
  </si>
  <si>
    <r>
      <t xml:space="preserve">ГОТОВЫ К ГРП:
</t>
    </r>
    <r>
      <rPr>
        <b/>
        <u/>
        <sz val="48"/>
        <rFont val="Times New Roman"/>
        <family val="1"/>
        <charset val="204"/>
      </rPr>
      <t>4053-171, С-Талинское, ЮК3-5, 60т. готова (дизайн на согласовании)</t>
    </r>
    <r>
      <rPr>
        <sz val="48"/>
        <rFont val="Times New Roman"/>
        <family val="1"/>
        <charset val="204"/>
      </rPr>
      <t xml:space="preserve">
11552-579 Юг-Талинское, Юк10-11, 60т, (готова)
4053-171 С-Талинское, ЮК3-5, 60т, готова, (дизайн на согласовании)
325-244Б Юг-Талинское, ЮК3-4, готова, (дизайн в подготовке)</t>
    </r>
    <r>
      <rPr>
        <b/>
        <u/>
        <sz val="48"/>
        <rFont val="Times New Roman"/>
        <family val="1"/>
        <charset val="204"/>
      </rPr>
      <t xml:space="preserve">
В ПОДГОТОВКЕ КРС: 
</t>
    </r>
    <r>
      <rPr>
        <sz val="48"/>
        <rFont val="Times New Roman"/>
        <family val="1"/>
        <charset val="204"/>
      </rPr>
      <t xml:space="preserve">171Р- Юг-Талинское, 30т, м/ж пакера 8/24.08
2009-553 Юг-Талинское, 80т, посадка пакера 20/24.08, гот. 3/25.08
11274-535б Юг-Талинское, Юк10-11, 60т, с-к пакера ГРП
6074-254б ЮТ,ЮК2-4, 80т, ПВР
2595-157 С-Талинское, ЮК3-4, 60т, п/м </t>
    </r>
    <r>
      <rPr>
        <b/>
        <sz val="48"/>
        <rFont val="Times New Roman"/>
        <family val="1"/>
        <charset val="204"/>
      </rPr>
      <t>ЭЦН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</si>
  <si>
    <r>
      <t xml:space="preserve">ГОТОВЫ К ГРП:
</t>
    </r>
    <r>
      <rPr>
        <b/>
        <u/>
        <sz val="48"/>
        <rFont val="Times New Roman"/>
        <family val="1"/>
        <charset val="204"/>
      </rPr>
      <t>420-252Б Юг-Талинское,  60т, готова, (дизайн на согласовании)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4053-171, С-Талинское, ЮК3-5, 60т. готова (дизайн на согласовании)</t>
    </r>
    <r>
      <rPr>
        <sz val="48"/>
        <rFont val="Times New Roman"/>
        <family val="1"/>
        <charset val="204"/>
      </rPr>
      <t xml:space="preserve">
11552-579 Юг-Талинское, Юк10-11, 60т, (готова)
4053-171 С-Талинское, ЮК3-5, 60т, готова, (дизайн на согласовании)
325-244Б Юг-Талинское, ЮК3-4, готова, (дизайн в подготовке)</t>
    </r>
    <r>
      <rPr>
        <b/>
        <u/>
        <sz val="48"/>
        <rFont val="Times New Roman"/>
        <family val="1"/>
        <charset val="204"/>
      </rPr>
      <t xml:space="preserve">
В ПОДГОТОВКЕ КРС: 
</t>
    </r>
    <r>
      <rPr>
        <sz val="48"/>
        <rFont val="Times New Roman"/>
        <family val="1"/>
        <charset val="204"/>
      </rPr>
      <t xml:space="preserve">171Р- Юг-Талинское, 30т, м/ж пакера 8/24.08
2009-553 Юг-Талинское, 80т, посадка пакера 20/24.08, гот. 3/25.08
11274-535б Юг-Талинское, Юк10-11, 60т, с-к пакера ГРП
6074-254б ЮТ,ЮК2-4, 80т, ПВР
2595-157 С-Талинское, ЮК3-4, 60т, п/м </t>
    </r>
    <r>
      <rPr>
        <b/>
        <sz val="48"/>
        <rFont val="Times New Roman"/>
        <family val="1"/>
        <charset val="204"/>
      </rPr>
      <t>ЭЦН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</si>
  <si>
    <r>
      <t xml:space="preserve">
Флот на БПО г.Радужный.
На контроле скв. 47423_83_Тагринское, ВНС, 8 ст. х 59 тн., (дизайн на согласовании), стыковка и опрессовка стингера +, готовность под ГРП на 12:00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162ч 03м (на 08:00).</t>
    </r>
  </si>
  <si>
    <t>ГНКТ "Ветеран":
4ф: 4407-60 Вынгаяхинское, Нормализация забоя
7ф: 1028-29 Крайнее, Нормализация забоя
9ф: 506-139 Вынгаяхинское, ОПЗ, освоение
Конкуренты:
Альянс:
1ф. БПО Вынгапуровское, ожидание скв 2818-220 Вынгаяхинское 
3ф. Ожидание скв 1524-134а Суторминское  70т
4Ф. 1204-143 Вынгаяхинское МСГРП с 3 по 9 ст по 90т, 3ст ПР к ОПП
Кежуй: 
1ф. Флот находится на Карамовском м/е
3ф. БПО Муравленко, ожидание скважины 407-17 карамовское
КАТКО: 
3ф: переезд на скв 777-31б Карамовское 9ст по 90т</t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</si>
  <si>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буровой, ориентировочно на 24.08.2022 , ожидание бригады КРС, . (нет данных)
</t>
    </r>
    <r>
      <rPr>
        <b/>
        <u/>
        <sz val="50"/>
        <color theme="1"/>
        <rFont val="Times New Roman"/>
        <family val="1"/>
        <charset val="204"/>
      </rPr>
      <t xml:space="preserve">
ООО "РН-Пурнефтегаз"</t>
    </r>
    <r>
      <rPr>
        <sz val="50"/>
        <color theme="1"/>
        <rFont val="Times New Roman"/>
        <family val="1"/>
        <charset val="204"/>
      </rPr>
      <t xml:space="preserve">
6027-12 С-Тарасовское БП14 50т, ВНС. Готова (согласован)
6041-12 С-Тарасовское БП14 30т, ВНС. Готова (согласован)
</t>
    </r>
  </si>
  <si>
    <t>Скважины в подготовке:
1701_17_Дулисьминское_ГРП_5т(ожидание данных). Ожидается ставить бр. КРС №4 25.08, готовность 29-30.08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08.09.2022</t>
  </si>
  <si>
    <t xml:space="preserve">Информация по кислоте:
1) На месторождении ~260м3 разбавленной 22% HCL.
2) 2 площадки HCL 35% (в кубовиках) по 17м3, приехали на Усть-Кут
3) 1й ж/д вагон в пути (Челябинск), прибытие 28.08.22
2й вагон в Саратове, прибытие 01.09.22
3й вагон загружен, отправка 24.08.22
4й и 5й вагоны, отправка 25.08.22
В каждом вагоне 62.5м3 HCL 35%. Прибытие в Усть-Кут +10дней от даты отправки
</t>
  </si>
  <si>
    <r>
      <t xml:space="preserve">Флот в режиме готовности. 
БПО г.Губкинский. 
На контроле: скв.'599-36 Губкинское 2БС7 7т ПАА, ОД. Готовность на 27.08 (согласован)
</t>
    </r>
    <r>
      <rPr>
        <b/>
        <u/>
        <sz val="48"/>
        <rFont val="Times New Roman"/>
        <family val="1"/>
        <charset val="204"/>
      </rPr>
      <t>'С последней операции ГРП прошло 68ч 40мин (на 08:00).</t>
    </r>
  </si>
  <si>
    <t>268-17 Новопурпейское БС12 МГРП (6х20т), ВНС. Готовность на 27.08 (в разработке)
270-17 Новопурпейское БС12 10т, ВНС. Готовность на 28.08 (согласован)</t>
  </si>
  <si>
    <t>В/В  ЮТС 2ед*17м3. Завезено 60м3. Плечо 30км.</t>
  </si>
  <si>
    <r>
      <t xml:space="preserve">
</t>
    </r>
    <r>
      <rPr>
        <b/>
        <u/>
        <sz val="48"/>
        <rFont val="Times New Roman"/>
        <family val="1"/>
        <charset val="204"/>
      </rPr>
      <t xml:space="preserve">Замещение + . 21:55 - 22:03. V - 16м³ . </t>
    </r>
    <r>
      <rPr>
        <sz val="48"/>
        <rFont val="Times New Roman"/>
        <family val="1"/>
        <charset val="204"/>
      </rPr>
      <t xml:space="preserve">
Рнач- 411, Рср- 286, Ркон- 220;  Расход - 3.0 м³/мин; ISIP - 40 атм.
Общие потери - 180 атм, в ИП и ПЗП - 45 атм. Хаммер-эффект выраженный.
</t>
    </r>
    <r>
      <rPr>
        <b/>
        <u/>
        <sz val="48"/>
        <rFont val="Times New Roman"/>
        <family val="1"/>
        <charset val="204"/>
      </rPr>
      <t xml:space="preserve">МиниГРП + . 23:20 - 23:40. V - 45м³. 1т 16/20 . </t>
    </r>
    <r>
      <rPr>
        <sz val="48"/>
        <rFont val="Times New Roman"/>
        <family val="1"/>
        <charset val="204"/>
      </rPr>
      <t xml:space="preserve">
Рнач- 235, Рср- 207, Ркон- 220;  Расход - 3.2 м³/мин; ISIP - 90 атм. 
Общие потери - 130 атм, в ИП и ПЗП - 3 атм. Хаммер-эффект выраженный.
Поглощение на скважину - 2,4м3. Заполнение затруба - 2,5м3
</t>
    </r>
    <r>
      <rPr>
        <b/>
        <u/>
        <sz val="48"/>
        <rFont val="Times New Roman"/>
        <family val="1"/>
        <charset val="204"/>
      </rPr>
      <t>ОГРП по приходу АДПМ 14 Флота ГРП 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29 ч 20мин (на 08:00).</t>
    </r>
  </si>
  <si>
    <r>
      <t xml:space="preserve">В/В: "ЮТС" 3ед по 17м3.  Завоз жидкости 170м3. </t>
    </r>
    <r>
      <rPr>
        <b/>
        <sz val="38"/>
        <rFont val="Times New Roman"/>
        <family val="1"/>
        <charset val="204"/>
      </rPr>
      <t>Плечо 11км.</t>
    </r>
  </si>
  <si>
    <r>
      <t xml:space="preserve">'ГОТОВЫ К ГРП:
</t>
    </r>
    <r>
      <rPr>
        <b/>
        <u/>
        <sz val="48"/>
        <rFont val="Times New Roman"/>
        <family val="1"/>
        <charset val="204"/>
      </rPr>
      <t xml:space="preserve">1841-377 Юг-Талинское, ЮК4-5, 30т, готова (дизайн на согласовании).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В ПОДГОТОВКЕ КРС: 
</t>
    </r>
    <r>
      <rPr>
        <sz val="48"/>
        <rFont val="Times New Roman"/>
        <family val="1"/>
        <charset val="204"/>
      </rPr>
      <t xml:space="preserve">171Р- Юг-Талинское, 30т, м/ж пакера 8/24.08
2009-553 Юг-Талинское, 80т, посадка пакера 20/24.08, гот. 3/25.08
11274-535б Юг-Талинское, Юк10-11, 60т, с-к пакера ГРП
6074-254б ЮТ,ЮК2-4, 80т, ПВР
2595-157 С-Талинское, ЮК3-4, 60т, п/м </t>
    </r>
    <r>
      <rPr>
        <b/>
        <sz val="48"/>
        <rFont val="Times New Roman"/>
        <family val="1"/>
        <charset val="204"/>
      </rPr>
      <t>ЭЦН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</si>
  <si>
    <r>
      <rPr>
        <b/>
        <u/>
        <sz val="48"/>
        <color theme="1"/>
        <rFont val="Times New Roman"/>
        <family val="1"/>
        <charset val="204"/>
      </rPr>
      <t xml:space="preserve">Замещение + . 00:55 - 01:00. V - 16м3. </t>
    </r>
    <r>
      <rPr>
        <sz val="48"/>
        <color theme="1"/>
        <rFont val="Times New Roman"/>
        <family val="1"/>
        <charset val="204"/>
      </rPr>
      <t xml:space="preserve">
Рнач - 537атм, Рср- 385атм, Ркон- 271атм;  Расход - 3.2 м3/мин; 
ISIP - 155атм.  Общие потери- 116 атм, в ИП и ПЗП - 10 атм.
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Мини ГРП + . 06:25 - 06:35. V - 32м3. 1 т 20/40. </t>
    </r>
    <r>
      <rPr>
        <sz val="48"/>
        <color theme="1"/>
        <rFont val="Times New Roman"/>
        <family val="1"/>
        <charset val="204"/>
      </rPr>
      <t xml:space="preserve">
Рнач- 343атм, Рср- 264атм, Ркон- 264атм;  ISIP - 157атм. Расход - 3.2 м3/мин; 
Общие потери - 107атм, в ИП и ПЗП - 5 атм. Хаммер-эффект выраженный.
ОГРП на 10:30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45 мин (на 08:00).</t>
    </r>
  </si>
  <si>
    <t xml:space="preserve">В/В: ЮТС - 2ед*17м3. Завезено 80м3. Плечо ~12км. </t>
  </si>
  <si>
    <t xml:space="preserve">В/В: ЮТС -2ед*17м3. Завезено 100м3.  Плечо ~2км. </t>
  </si>
  <si>
    <r>
      <rPr>
        <b/>
        <u/>
        <sz val="48"/>
        <rFont val="Times New Roman"/>
        <family val="1"/>
        <charset val="204"/>
      </rPr>
      <t xml:space="preserve"> ГОТОВЫ К ГРП:</t>
    </r>
    <r>
      <rPr>
        <b/>
        <u/>
        <sz val="48"/>
        <rFont val="Times New Roman"/>
        <family val="1"/>
        <charset val="204"/>
      </rPr>
      <t xml:space="preserve">
11552-579 Ю-Талинское, ЮК10-11, 60т. готова (дизайн согласован)</t>
    </r>
    <r>
      <rPr>
        <sz val="48"/>
        <rFont val="Times New Roman"/>
        <family val="1"/>
        <charset val="204"/>
      </rPr>
      <t xml:space="preserve">
2009-553, Ю-Талинское, ЮК-4, 80т. Спуск пакера (дизайн согласован)</t>
    </r>
    <r>
      <rPr>
        <b/>
        <u/>
        <sz val="48"/>
        <rFont val="Times New Roman"/>
        <family val="1"/>
        <charset val="204"/>
      </rPr>
      <t xml:space="preserve">
В ПОДГОТОВКЕ КРС: 
</t>
    </r>
    <r>
      <rPr>
        <sz val="48"/>
        <rFont val="Times New Roman"/>
        <family val="1"/>
        <charset val="204"/>
      </rPr>
      <t xml:space="preserve">171Р- Юг-Талинское, 30т, м/ж пакера 8/24.08
2009-553 Юг-Талинское, 80т, посадка пакера 20/24.08, гот. 3/25.08
11274-535б Юг-Талинское, Юк10-11, 60т, с-к пакера ГРП
6074-254б ЮТ,ЮК2-4, 80т, ПВР
2595-157 С-Талинское, ЮК3-4, 60т, п/м </t>
    </r>
    <r>
      <rPr>
        <b/>
        <sz val="48"/>
        <rFont val="Times New Roman"/>
        <family val="1"/>
        <charset val="204"/>
      </rPr>
      <t>ЭЦН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</si>
  <si>
    <r>
      <rPr>
        <b/>
        <u/>
        <sz val="46"/>
        <rFont val="Times New Roman"/>
        <family val="1"/>
        <charset val="204"/>
      </rPr>
      <t xml:space="preserve">5 стадия из 5: Активация порта(+).  Ракт - 382  атм. </t>
    </r>
    <r>
      <rPr>
        <sz val="46"/>
        <rFont val="Times New Roman"/>
        <family val="1"/>
        <charset val="204"/>
      </rPr>
      <t xml:space="preserve">
Замещение + . 22:08- 22:36. V - 22 м³ . 
Рнач - 391, Рср- 377, Ркон- 365 ; Расход - 3.2 м³/мин; ISIP - 204 атм
Общие потери - 161 атм, в ИП и ПЗП - 65 атм. Хаммер-эффект выраженный.
</t>
    </r>
    <r>
      <rPr>
        <b/>
        <u/>
        <sz val="46"/>
        <rFont val="Times New Roman"/>
        <family val="1"/>
        <charset val="204"/>
      </rPr>
      <t xml:space="preserve">5 стадия из 5: Мини-ГРП + . 23:41 - 23:55.  V - 44м³, 1.5т 20/40. </t>
    </r>
    <r>
      <rPr>
        <sz val="46"/>
        <rFont val="Times New Roman"/>
        <family val="1"/>
        <charset val="204"/>
      </rPr>
      <t xml:space="preserve">
Рнач- 384, Рср- 313, Ркон- 315; Расход - 3.2 м³/мин; ISIP - 194 атм. 
Общие потери - 121атм, в ИП и ПЗП - 25атм. Хаммер-эффект выраженный.
</t>
    </r>
    <r>
      <rPr>
        <b/>
        <u/>
        <sz val="46"/>
        <rFont val="Times New Roman"/>
        <family val="1"/>
        <charset val="204"/>
      </rPr>
      <t>5 стадия из 5: ГРП + . 8:33 - 9:23.  V - 152 м³ (Vобщ 218 м3) .</t>
    </r>
    <r>
      <rPr>
        <sz val="46"/>
        <rFont val="Times New Roman"/>
        <family val="1"/>
        <charset val="204"/>
      </rPr>
      <t xml:space="preserve">
С поверхности 43.5т; 8.5т 20/40, 35т 16/20. С Мини-ГРП 45т. По плану 45 т, в пласт 44.8 т.
Расход - 3.4 м3/мин . Загрузка гелланта 3.2 кг/м3.   Рнач- 410, Рср- 282, Ркон- 337; 
ISIP - 200 атм. Прирост + 6 атм
Демонтаж оборудования Флота ГРП.
</t>
    </r>
    <r>
      <rPr>
        <b/>
        <u/>
        <sz val="46"/>
        <rFont val="Times New Roman"/>
        <family val="1"/>
        <charset val="204"/>
      </rPr>
      <t>Освобождение территории по скв 8826 куст 534 С/Талинского м/р на 10:00.</t>
    </r>
    <r>
      <rPr>
        <sz val="46"/>
        <rFont val="Times New Roman"/>
        <family val="1"/>
        <charset val="204"/>
      </rPr>
      <t xml:space="preserve">
Переезд на скв 1832-377Б Юг-Талинское, ЮК3-4, 80т, (дизайн на согласовании).
</t>
    </r>
    <r>
      <rPr>
        <b/>
        <u/>
        <sz val="46"/>
        <rFont val="Times New Roman"/>
        <family val="1"/>
        <charset val="204"/>
      </rPr>
      <t xml:space="preserve">Расстояние переезда 17км
</t>
    </r>
  </si>
  <si>
    <t>24.08.2022г</t>
  </si>
  <si>
    <t>В/В  ЮТС 4ед*17м3, ПС 10м3.  Завезено -0м3. Плечо км.</t>
  </si>
  <si>
    <t>В/В  ЮТС 2ед по 17м3. Завезено 0м3. Плечо км.</t>
  </si>
  <si>
    <t>0 из 8</t>
  </si>
  <si>
    <r>
      <t xml:space="preserve">Флот в режиме готовности перед кустовой площадкой. 
Ожидание освобождения устья от оборудования КРС со скв.47423_83_Тагринское, ВНС, 8ст*59тн, готовность под ГРП на 17:00.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170ч 03м (на 16:00).</t>
    </r>
  </si>
  <si>
    <t>Аквамайер: Затарено 600м3.  Плечо 1400м.</t>
  </si>
  <si>
    <t>Информация по кислоте:
1) На месторождении ~260м3 разбавленной 22% HCL.
2) 1й ж/д вагон в Петропавловске, прибытие 28.08.22
2й вагон в Камышине, прибытие 01.09.22
3й вагон загружен, отправка 24.08.22
4й и 5й вагоны, отправка 25.08.22
В каждом вагоне 62.5м3 HCL 35%. Прибытие в Усть-Кут +10дней от даты отправки</t>
  </si>
  <si>
    <r>
      <t xml:space="preserve">Флот в режиме готовности на КП№-8 (база).
На контроле: скв 11701_17_Дулисьминское_ГРП_5т(ожидание данных). Ожидается ставить бр. КРС №4 25.08, готовность 29-30.08.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68ч 45мин (на 16:00).</t>
    </r>
  </si>
  <si>
    <r>
      <t xml:space="preserve">Технологическое дежурство.
На месторождении  
Семкович.Ю (Машинист а/крана)
Сериков.В.(Моторист ЦА )
Находятся на Дудинке (ожидание лётной погоды для перевахтовки): 
</t>
    </r>
    <r>
      <rPr>
        <b/>
        <u/>
        <sz val="48"/>
        <color theme="1"/>
        <rFont val="Times New Roman"/>
        <family val="1"/>
        <charset val="204"/>
      </rPr>
      <t>Вылет на 25.08.22г ( первый рейс )</t>
    </r>
    <r>
      <rPr>
        <sz val="48"/>
        <color theme="1"/>
        <rFont val="Times New Roman"/>
        <family val="1"/>
        <charset val="204"/>
      </rPr>
      <t xml:space="preserve">
Стерликов (Машинист а/крана)
Маликов  (Моторист ЦА )</t>
    </r>
  </si>
  <si>
    <r>
      <t xml:space="preserve">1 порт МиниГРП № 4 (+). 11:35-11:55. Р 503/449/474. ISIP - 172. Расход - 4 м3/мин. Vжид. - 71,4 м3 , из них продавка 28 м3. Трения общие/муфта ГРП-ПЗП:  302/142. Пропант - 1тн 40/70 и 1тн 20/40. Хаммер - эффект выраженный.
1 порт ГРП+. 15:05 - 17:00. Р 550/435/443. ISIP - 183 (+11). Расход - 4,0 м3/мин. Vжид. - 427.2 м³ из них продавка 29.3 м³. 120 тн проппанта с учётом миниГРП. Хорнер 394 атм. Эффективность 73%. Всего жидкости на 1 порт -  696,6 м3.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295ч 10мин (на 08:00).</t>
    </r>
  </si>
  <si>
    <r>
      <rPr>
        <b/>
        <u/>
        <sz val="44"/>
        <rFont val="Times New Roman"/>
        <family val="1"/>
        <charset val="204"/>
      </rPr>
      <t>По скважине 8597 куст 372 Ю-Талинское м/р</t>
    </r>
    <r>
      <rPr>
        <sz val="44"/>
        <rFont val="Times New Roman"/>
        <family val="1"/>
        <charset val="204"/>
      </rPr>
      <t xml:space="preserve">
'ГРП +. 12:10 - 13:05. V - 155.4м3 (Vобщ 204.4м3). С поверхности 69т: 16т - 20/40,53т - 16/20. в пласт с мини грп 69.8т. По плану с мини ГРП 70т, в пласт 69.8т. Расход - 3.4м3/мин. Загрузка гелланта - 6.3л/м3. Рнач- 362атм, Рср- 186атм, Ркон- 244атм; ISIP - 130атм. Прирост +1.
Демонтаж флота ГРП и оборудования. Освобождение на 15:00.
Переезд 20км на 11552-579 Ю-Талинское, ЮК10-11, 60т. готова (дизайн согласован)
Монтаж флота ГРП и оборудования.
</t>
    </r>
    <r>
      <rPr>
        <b/>
        <u/>
        <sz val="44"/>
        <rFont val="Times New Roman"/>
        <family val="1"/>
        <charset val="204"/>
      </rPr>
      <t>С последней операции ГРП прошло 2ч 55мин (на 16:00).</t>
    </r>
  </si>
  <si>
    <r>
      <rPr>
        <sz val="48"/>
        <rFont val="Times New Roman"/>
        <family val="1"/>
        <charset val="204"/>
      </rPr>
      <t xml:space="preserve">Замещение(+). 12:55-13:05. V-22м3. Рнач-600, Рср-603, Ркон-604, ISIP-130. Общие потери 474 атм, в ИП и ПЗП  243 атм. Хаммер-эффект удовлетворительный.
МиниГРП(+). 14:50-15:16. V-51,6м3, 1т (20/40). Рнач-580, Рср-350, Ркон-366, ISIP-140. Общие потери 226 атм, в ИП и ПЗП 40 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16ч 35мин (на 16:00).</t>
    </r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</si>
  <si>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буровой, ориентировочно на 24.08.2022 , ожидание бригады КРС, . (нет данных)
</t>
    </r>
    <r>
      <rPr>
        <b/>
        <u/>
        <sz val="50"/>
        <color theme="1"/>
        <rFont val="Times New Roman"/>
        <family val="1"/>
        <charset val="204"/>
      </rPr>
      <t xml:space="preserve">
ООО "РН-Пурнефтегаз"</t>
    </r>
    <r>
      <rPr>
        <sz val="50"/>
        <color theme="1"/>
        <rFont val="Times New Roman"/>
        <family val="1"/>
        <charset val="204"/>
      </rPr>
      <t xml:space="preserve">
</t>
    </r>
  </si>
  <si>
    <r>
      <rPr>
        <b/>
        <u/>
        <sz val="48"/>
        <color theme="1"/>
        <rFont val="Times New Roman"/>
        <family val="1"/>
        <charset val="204"/>
      </rPr>
      <t>Освобождение территории по скв 8826 куст 534 С/Талинского м/р на 10:00.</t>
    </r>
    <r>
      <rPr>
        <sz val="48"/>
        <color theme="1"/>
        <rFont val="Times New Roman"/>
        <family val="1"/>
        <charset val="204"/>
      </rPr>
      <t xml:space="preserve">
Переезд на скв 1832-377Б Юг-Талинское, ЮК3-4, 80т, (дизайн на согласовании).
Расстояние переезда 17км.
Монтаж флота ГРП и оборудования. ПР к Замещению.
Замещение +. 16:26 - 16:31. V - 15м³. Рнач- 449, Рср- 355, Ркон- 249; Расход - 3.6 м³/мин; ISIP - 120 атм. Общие потери - 129 атм, в ИП и ПЗП - 23 атм. Хаммер-эффект выраженный.
ПР к МиниГРП.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06ч 37мин (на 16:00).</t>
    </r>
  </si>
  <si>
    <t>ГНКТ "Ветеран":
4ф: 4407-60 Вынгаяхинское, Нормализация забоя
7ф: 1028-29 Крайнее, Нормализация забоя
9ф: 506-139 Вынгаяхинское, ОПЗ, освоение
Конкуренты:
Альянс:
1ф. БПО Вынгапуровское, ожидание скв 2818-220 Вынгаяхинское 
3ф. Ожидание скв 1524-134а Суторминское  70т
4Ф. 1204-143 Вынгаяхинское МСГРП с 3 по 9 ст по 90т, 5ст ПР к ОПП
Кежуй: 
1ф. Флот находится на Карамовском м/е
3ф. БПО Муравленко, ожидание скважины 407-17 карамовское
КАТКО: 
3ф:777-31б Карамовское 9ст по 90т ПР к МиниГРП</t>
  </si>
  <si>
    <r>
      <t xml:space="preserve">
ГРП 49т (+) .  22:40-23:35. V-175м3
</t>
    </r>
    <r>
      <rPr>
        <sz val="48"/>
        <rFont val="Times New Roman"/>
        <family val="1"/>
        <charset val="204"/>
      </rPr>
      <t xml:space="preserve">С МиниГРП 50т (20/40-1т, 16/20-44т, 16/20 RCP-5т)
Рнач-560, Рср-293, Ркон-350, ISIP-139(+15).
Демонтаж оборудования Флота .
Перестановка оборудования на скв 6027 куст 12 С-Тарасовское БП14 50т, ВНС. Готова (согласован).
Монтаж оборудования .
Начало работ по подписанию нарада допуска в цеху и заказчика.
Замещение планируют на 11:00
На КП-12 30м3 жидкости. завоз продолжаем
</t>
    </r>
    <r>
      <rPr>
        <b/>
        <u/>
        <sz val="48"/>
        <rFont val="Times New Roman"/>
        <family val="1"/>
        <charset val="204"/>
      </rPr>
      <t>'С последней операции ГРП прошло 08ч 35мин (на 08:00).</t>
    </r>
  </si>
  <si>
    <t>364-244 Юг-Талинское, м/ж пакера 17/25.08, посадка 15/26.08
4272-218 СТ, ЮК2-3, МГРП 5стадий, завоз оборудования (дизайны в подготовке)
5406-105 СТ, МГРП-5стадий, 40-50-60т, тоннаж на согласовании,(дизайны в подготовке)
2595-157 С-Талинское, ЮК3-4, 60т, п/м ЭЦН
7610-342 Юг-Талинское, ЛАР
7601-343Б Юг-Талинское, НЗ, 40т,
5193-245 Юг-Талинское, ЮК10, ЛАР
2014-552 Юг-Талинское, ЮК2-3, д/ж ЭЦН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
2767-164 СТ, после СТОП-промывка до гл. 1300м
3038-67 СТ, после СТОП-с-к пиломуфты, НЗ</t>
  </si>
  <si>
    <t>Спущен КЛ в ожидании НКТ:
5383-105 С-Талинское, ЮК4-5, 80т (22.06.22);
11059-302б Ю-Талинское, ЮК2-4, 100т (12.07.22);
3845-307 С-Талинское, ЮК2-5, 110т, 
3148-55 С-Талинское, ЮК3-4 (29.07.22);
978-71 С-Талинское, ЮК10, 50т (30.07.22);
4279-216Б С-Талинское, ЮК3-5, 40т, (01.06.22);
11032-301Б С-Талинское, 50т, Клифт (кандидат под ПАА)</t>
  </si>
  <si>
    <r>
      <rPr>
        <b/>
        <u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5383-105 С-Талинское, ЮК4-5, 80т (22.06.22);
11059-302б Ю-Талинское, ЮК2-4, 100т (12.07.22);
3845-307 С-Талинское, ЮК2-5, 110т, 
3148-55 С-Талинское, ЮК3-4 (29.07.22);
978-71 С-Талинское, ЮК10, 50т (30.07.22);
4279-216Б С-Талинское, ЮК3-5, 40т, (01.06.22);
11032-301Б С-Талинское, 50т, Клифт (кандидат под ПАА)</t>
    </r>
  </si>
  <si>
    <r>
      <t xml:space="preserve">171Р- Юг-Талинское, 30т, готова (дизайн на согласовании)
</t>
    </r>
    <r>
      <rPr>
        <b/>
        <u/>
        <sz val="48"/>
        <rFont val="Times New Roman"/>
        <family val="1"/>
        <charset val="204"/>
      </rPr>
      <t xml:space="preserve">
ГОТОВЫ К ГРП:</t>
    </r>
    <r>
      <rPr>
        <sz val="48"/>
        <rFont val="Times New Roman"/>
        <family val="1"/>
        <charset val="204"/>
      </rPr>
      <t xml:space="preserve">
4053-171 С-Талинское, ЮК3-5, 60т, готова, (дизайн на согласовании)
325-244Б Юг-Талинское, ЮК3-4, готова, (дизайн в подготовке)
2009-553 Юг-Талинское, 80т, готова, (диз. согласован)
</t>
    </r>
    <r>
      <rPr>
        <b/>
        <u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с-к пакера ГРП
6074-254б ЮТ,ЮК2-4, 80т,м/ж пакера 17/25.08
'364-244 Юг-Талинское, м/ж пакера 17/25.08, посадка 15/26.08
4272-218 СТ, ЮК2-3, МГРП 5стадий, завоз оборудования (дизайны в подготовке)</t>
    </r>
  </si>
  <si>
    <t>5406-105 СТ, МГРП-5стадий, 40-50-60т, тоннаж на согласовании,(дизайны в подготовке)
2595-157 С-Талинское, ЮК3-4, 60т, п/м ЭЦН
7610-342 Юг-Талинское, ЛАР
7601-343Б Юг-Талинское, НЗ, 40т,
5193-245 Юг-Талинское, ЮК10, ЛАР
2014-552 Юг-Талинское, ЮК2-3, д/ж ЭЦН
5413-107 С-Талинское, глушение, 100т,
5367Б-101 С-Талинское, ЮК10, 50т, ЛАР
800Р- С-Талинское, райбирование, ЮК10, 20т,
3359-69 С-Талинское, ЛАР, 100т,
4470-179 С-Талинское, ЮК10, фрезерование
2767-164 СТ, после СТОП-промывка до гл. 1300м
3038-67 СТ, после СТОП-с-к пиломуфты, НЗ</t>
  </si>
  <si>
    <t>скважины в подготовке:
48128_408_Тагринское, ВНС, 10 х 59, (нет материала), готовность под ГРП ~ 27.08.
7022_23_Западно-Варьёганское, ГТМ, 40 тн., (нет материала), готовность под ГРП ~ 31.08.
50098_182П_ Западно-Варьёганское, ВНС, 9 х 40, (нет материала), готовность под ГРП ~ 3.09.
42468_406Б_Тагринское, ВНС, 14 х 120, (нет материала), готовность под ГРП ~ 5.09.
83_5_Западно-Варьёганское, ЗБС, 4 х 40, (нет материала), готовность под ГРП ~ 14.09.</t>
  </si>
  <si>
    <r>
      <t xml:space="preserve">Флот в режиме готовности. 
БПО г.Губкинский. 
На контроле: скв.599-36 Губкинское 2БС7 7т ПАА, ОД. Готовность на 28.08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92ч 40мин (на 08:00).</t>
    </r>
  </si>
  <si>
    <t>268-17 Новопурпейское БС12 МГРП (6х20т), ВНС. Готовность на 29.08 (в разработке)
270-17 Новопурпейское БС12 10т, ВНС. Готовность на 30.08 (согласован)</t>
  </si>
  <si>
    <r>
      <t xml:space="preserve">Флот в режиме готовности на КП№-8 (база).
На контроле: скв 1701_17_Дулисьминское_ГРП_5т(ожидание данных). Ожидается ставить бр. КРС №4 25.08, готовность 29-30.08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84ч 45мин (на 08:00).</t>
    </r>
  </si>
  <si>
    <r>
      <rPr>
        <b/>
        <u/>
        <sz val="48"/>
        <color theme="1"/>
        <rFont val="Times New Roman"/>
        <family val="1"/>
        <charset val="204"/>
      </rPr>
      <t>По скважине 3238 куст 58 С-Талинское м/р</t>
    </r>
    <r>
      <rPr>
        <sz val="48"/>
        <color theme="1"/>
        <rFont val="Times New Roman"/>
        <family val="1"/>
        <charset val="204"/>
      </rPr>
      <t xml:space="preserve">
'Ремонт гидратационной установки 4547: при загеливании перед ОГРП вышел из строя подшипник на устройство подачи гелеобразователя. Шнек демонтирован и отправлен на БПО г.Нягань для замены подшипника.
ОГРП по прибытии гидратационной установки с ГРП-4.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32ч 45 мин (на 16:00).</t>
    </r>
  </si>
  <si>
    <t>В ПОДГОТОВКЕ КРС:
5406/105, С-Талинское, 5стадий. (Тоннаж согласовывается).
ГОТОВЫ К ГРП:
4053-171 С-Талинское, ЮК3-5, 60т, готова, (дизайн на согласовании)
325-244Б Юг-Талинское, ЮК3-4, готова, (дизайн в подготовке)
2009-553 Юг-Талинское, 80т, готова, (диз. согласован)
В ПОДГОТОВКЕ КРС: 
11274-535б Юг-Талинское, Юк10-11, 60т, с-к пакера ГРП
6074-254б ЮТ,ЮК2-4, 80т,м/ж пакера 17/25.08</t>
  </si>
  <si>
    <r>
      <rPr>
        <b/>
        <u/>
        <sz val="48"/>
        <rFont val="Times New Roman"/>
        <family val="1"/>
        <charset val="204"/>
      </rPr>
      <t>ГОТОВЫ К ГРП:</t>
    </r>
    <r>
      <rPr>
        <sz val="48"/>
        <rFont val="Times New Roman"/>
        <family val="1"/>
        <charset val="204"/>
      </rPr>
      <t xml:space="preserve">
4053-171 С-Талинское, ЮК3-5, 60т, готова, (дизайн на согласовании)
325-244Б Юг-Талинское, ЮК3-4, готова, (дизайн в подготовке)
2009-553 Юг-Талинское, 80т, готова, (диз. согласован)
</t>
    </r>
    <r>
      <rPr>
        <b/>
        <u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с-к пакера ГРП
6074-254б ЮТ,ЮК2-4, 80т,м/ж пакера 17/25.08</t>
    </r>
  </si>
  <si>
    <r>
      <rPr>
        <b/>
        <u/>
        <sz val="46"/>
        <rFont val="Times New Roman"/>
        <family val="1"/>
        <charset val="204"/>
      </rPr>
      <t>По скважине 1832 куст 377Б Ю-Талинское м/р</t>
    </r>
    <r>
      <rPr>
        <sz val="46"/>
        <rFont val="Times New Roman"/>
        <family val="1"/>
        <charset val="204"/>
      </rPr>
      <t xml:space="preserve">
'МиниГРП +. 17:51 - 18:01. V - 33 м³, 1т 20/40. Рнач- 266, Рср- 227, Ркон- 251; Расход - 3.6 м³/мин; ISIP - 128 атм. Общие потери - 123  атм, в ИП и ПЗП - 18 атм. Хаммер-эффект выраженный.
ГРП + 23:20 - 0:18. V -  176.7м³ (Vобщ 224.7м3). С поверхности 79т; 15т - 20/40, 64т - 16/20. С Мини-ГРП 80т. По плану 80т, в пласт 79.8т. Расход - 3.6 м3/мин. Загрузка гелланта 3.0 кг/м3.  Рнач- 327, Рср- 210, Ркон- 264; ISIP -  141атм. Прирост +13атм.
Демонтаж флота. Освобождение территории на 03:00.
</t>
    </r>
    <r>
      <rPr>
        <b/>
        <u/>
        <sz val="46"/>
        <rFont val="Times New Roman"/>
        <family val="1"/>
        <charset val="204"/>
      </rPr>
      <t>Переезд на 1841-377</t>
    </r>
    <r>
      <rPr>
        <sz val="46"/>
        <rFont val="Times New Roman"/>
        <family val="1"/>
        <charset val="204"/>
      </rPr>
      <t xml:space="preserve"> Юг-Талинское, ЮК4-5, 30т, готова. 
Заезд флота на 12:00. Замещение на 15:00. МиниГРП на 16:00. ОГРП на 21:00. 
С последней операции ГРП прошло 07ч 42мин (на 08:00).</t>
    </r>
  </si>
  <si>
    <r>
      <t>'В/В: ЮТС-4ед по 17м3. Завезено-221м3.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</si>
  <si>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В/В  ЮТС 2ед*17м3. Завезено 102м3. Плечо 32км.</t>
  </si>
  <si>
    <t>В/В  ЮТС 4ед*17м3. Завезено 102м3. Плечо 32км.</t>
  </si>
  <si>
    <r>
      <t>В/В: "ЮТС" 2ед по 17м3.  Завоз жидкости 153м3.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6км.</t>
    </r>
  </si>
  <si>
    <r>
      <t xml:space="preserve">В/В: "ЮТС" 2ед по 17м3.  Завоз жидкости 129м3. </t>
    </r>
    <r>
      <rPr>
        <b/>
        <sz val="38"/>
        <rFont val="Times New Roman"/>
        <family val="1"/>
        <charset val="204"/>
      </rPr>
      <t>Плечо 6км.</t>
    </r>
  </si>
  <si>
    <t xml:space="preserve">В/В: ЮТС - 2ед*17м3. Завезено 34м3. Плечо ~12км. </t>
  </si>
  <si>
    <t xml:space="preserve">В/В: ЮТС - 3ед*17м3. Завезено 0м3. Плечо ~10км. </t>
  </si>
  <si>
    <t xml:space="preserve">В/В: ЮТС - 3ед*17м3. Завезено 119м3. Плечо ~30км. </t>
  </si>
  <si>
    <t xml:space="preserve">В/В: ЮТС -2ед*17м3. Завезено 85м3.  Плечо ~30км. </t>
  </si>
  <si>
    <r>
      <rPr>
        <b/>
        <u/>
        <sz val="48"/>
        <rFont val="Times New Roman"/>
        <family val="1"/>
        <charset val="204"/>
      </rPr>
      <t>По скважине 6203.</t>
    </r>
    <r>
      <rPr>
        <sz val="48"/>
        <rFont val="Times New Roman"/>
        <family val="1"/>
        <charset val="204"/>
      </rPr>
      <t xml:space="preserve">
ГРП +. 14:05 - 14:35. V - 72,2 м³ (Vобщ 133,2 м3). С поверхности 14т 16/20. С МиниГРП 15т. По плану 15т, в пласт 14.8 т. Расход - 3.0 м3/мин. Загрузка гелланта 3.2 кг/м3. Рнач- 259, Рср- 203, Ркон- 337; ISIP - 185 атм. Прирост + 95 атм. 
Демонтаж флота ГРП и оборудования. Освобождение на 17:00.
</t>
    </r>
    <r>
      <rPr>
        <b/>
        <u/>
        <sz val="48"/>
        <rFont val="Times New Roman"/>
        <family val="1"/>
        <charset val="204"/>
      </rPr>
      <t>Перестановка на 420-252Б</t>
    </r>
    <r>
      <rPr>
        <sz val="48"/>
        <rFont val="Times New Roman"/>
        <family val="1"/>
        <charset val="204"/>
      </rPr>
      <t xml:space="preserve"> Юг-Талинское, 60т, готова.
Замещение ориентировочно на 21:00.
</t>
    </r>
    <r>
      <rPr>
        <b/>
        <u/>
        <sz val="48"/>
        <rFont val="Times New Roman"/>
        <family val="1"/>
        <charset val="204"/>
      </rPr>
      <t>С последней операции ГРП прошло 1ч 25мин (на 16:00).</t>
    </r>
  </si>
  <si>
    <r>
      <t xml:space="preserve">ГРП 49т (+). 00:40-01:35. V-171м3. С МиниГРП 50т (20/40-1т, 16/20-22т, 12/18-15т, 12/18 RCP-12т). Рнач-560, Рср-300, Ркон-377, ISIP-171(+31).
</t>
    </r>
    <r>
      <rPr>
        <b/>
        <u/>
        <sz val="48"/>
        <rFont val="Times New Roman"/>
        <family val="1"/>
        <charset val="204"/>
      </rPr>
      <t>Демонтаж флота по скважине 6027, перестановка на скважину 6041.</t>
    </r>
    <r>
      <rPr>
        <sz val="48"/>
        <rFont val="Times New Roman"/>
        <family val="1"/>
        <charset val="204"/>
      </rPr>
      <t xml:space="preserve"> 
Замещение(+). 04:00-04:10. V-21м3. Рнач-600, Рср-648, Ркон-617, ISIP-149. Общие потери 468 атм, в ИП и ПЗП  254 атм. Хаммер-эффект удовлетворительный.
МиниГРП(+). 08:00-08:15. V-46м3, 1т (20/40). Рнач-580, Рср-383, Ркон-427, ISIP-156. Общие потери 271 атм, в ИП и ПЗП 45 атм. Хаммер-эффект выраженный.
ПР к ОГРП на 12:00.
</t>
    </r>
    <r>
      <rPr>
        <b/>
        <u/>
        <sz val="48"/>
        <rFont val="Times New Roman"/>
        <family val="1"/>
        <charset val="204"/>
      </rPr>
      <t>С последней операции ГРП прошло 6ч 25мин (на 08:00).</t>
    </r>
  </si>
  <si>
    <r>
      <t xml:space="preserve">Замещение +. 23:50 - 00:00. V - 17м³. Рнач- 401, Рср- 279, Ркон- 226; Расход - 3.2м³/мин; ISIP - 124 атм. Общие потери - 102 атм, в ИП и ПЗП - 0 атм. Хаммер-эффект выраженный.
МиниГРП +. 02:15 - 02:30. V - 35м³. Рнач- 249, Рср- 224, Ркон- 234; . Расход - 3.2 м³/мин; ISIP - 134 атм. Общие потери - 100 атм, в ИП и ПЗП - 0 атм. Хаммер-эффект выраженный.
ГРП +. 07:25 - 08:15. V - 127,5 м³ (Vобщ 179,5 м3). С поверхности 11т 20/40; 48т 16/20. С МиниГРП 60т. По плану 60т, в пласт 59.8т. Расход - 3.2 м3/мин. Загрузка гелланта 2.8 кг/м3. Рнач- 323, Рср- 206, Ркон- 254; ISIP - 144 атм. Прирост + 10 атм.
Демонтаж флота. Освобождение территории на 11:00.
</t>
    </r>
    <r>
      <rPr>
        <b/>
        <u/>
        <sz val="48"/>
        <rFont val="Times New Roman"/>
        <family val="1"/>
        <charset val="204"/>
      </rPr>
      <t>Далее переезд на 171Р</t>
    </r>
    <r>
      <rPr>
        <sz val="48"/>
        <rFont val="Times New Roman"/>
        <family val="1"/>
        <charset val="204"/>
      </rPr>
      <t xml:space="preserve">- Юг-Талинское, 30т, готова (дизайн на согласовании)
</t>
    </r>
    <r>
      <rPr>
        <b/>
        <u/>
        <sz val="48"/>
        <rFont val="Times New Roman"/>
        <family val="1"/>
        <charset val="204"/>
      </rPr>
      <t>С последней операции ГРП прошло 0ч 0мин (на 08:00).</t>
    </r>
  </si>
  <si>
    <r>
      <t xml:space="preserve">Затаскивание и расстановка емкостного парка 4шт по 65м3 с бульдозерной техникой. Затаскивание 1 НВД на кустовую площадку. Завоз воды. ПР к Замещению.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186ч 03м (на 08:00).</t>
    </r>
  </si>
  <si>
    <r>
      <t xml:space="preserve">2 порт Активация+Замещение. 20:15-20:35. Р - 466/464/471, ISIP - 153. V жид- 38м³. Расход 1.5-4 м3/мин. Трения общие/муфта ГРП-ПЗП: 291/131. Хаммер-эффект выраженный.
2 порт МиниГРП (+). 22:15-22:30. Р 499/425/436. ISIP - 173. Расход - 4 м3/мин. Vжид. - 54.7 м3 , из них продавка 28 м3. Трения общие/муфта ГРП-ПЗП:  263/104. Пропант - 1тн 40/70. Хаммер - эффект выраженный.
2 порт ГРП+. 04:05 - 05:55. Р 502/414/443. ISIP - 188 (+15). Расход - 4,0 м3/мин. Vжид. - 412,3 м³ из них продавка 28,7м³. 120 тн проппанта с учётом миниГРП. Хорнер 373 атм. Эффективность 74%. Всего жидкости на 2 порт -  505м3.
3 порт Активация на 12:00.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2ч 05мин (на 08:00).</t>
    </r>
  </si>
  <si>
    <r>
      <t xml:space="preserve">ГРП +. 19:40 - 20:45. V - 173.3 м³ (Vобщ 222.8 м3). С поверхности 80т: 20тн 20/40; 60тн 16/20. По плану 80тн, в пласт 79.8тн. Расход - 3.2 м3/мин. Загрузка гелланта 3.0 кг/м3.  Рнач- 400атм, Рср- 226 атм, Ркон- 269атм; ISIP - 170 атм. Прирост + 13 атм.
Демонтаж флота ГРП и оборудования. Освобождение на 23:00.
</t>
    </r>
    <r>
      <rPr>
        <b/>
        <u/>
        <sz val="48"/>
        <color theme="1"/>
        <rFont val="Times New Roman"/>
        <family val="1"/>
        <charset val="204"/>
      </rPr>
      <t>Переезд 15км на 4053-171</t>
    </r>
    <r>
      <rPr>
        <sz val="48"/>
        <color theme="1"/>
        <rFont val="Times New Roman"/>
        <family val="1"/>
        <charset val="204"/>
      </rPr>
      <t xml:space="preserve">, С-Талинское, ЮК3-5, 60т. Готова.
Монтаж флота. ПР к Замещению на 13:00.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11ч 15 мин (на 08:00).</t>
    </r>
  </si>
  <si>
    <r>
      <t xml:space="preserve">Флот в режиме готовности. 
БПО г.Губкинский. 
Подготовка СПТ к тех.осмотру.
На контроле: скв.599-36 Губкинское 2БС7 7т ПАА, ОД. Готовность на 27.08 (согласован).
</t>
    </r>
    <r>
      <rPr>
        <b/>
        <u/>
        <sz val="48"/>
        <rFont val="Times New Roman"/>
        <family val="1"/>
        <charset val="204"/>
      </rPr>
      <t>С последней операции ГРП прошло 76ч 40мин (на 16:00).</t>
    </r>
  </si>
  <si>
    <r>
      <t xml:space="preserve">Замещение +. 00:30 - 00:35. V - 18.5м3. Рнач - 542 атм, Рср- 400атм, Ркон- 350 атм; Расход - 3.6 м3/мин; ISIP - 247 атм. Общие потери- 103 атм, в ИП и ПЗП- 0 атм. Хаммер-эффект выраженный.
Мини ГРП + 01:45 - 02:00. V - 37м3. 1 т 16/20. Рнач- 355атм, Рср- 300атм, Ркон- 354атм; ISIP - 225 атм. Расход - 3.6 м3/мин; Общие потери - 129атм, в ИП и ПЗП - 17 атм. Хаммер-эффект выраженный.
ПР к ОГРП на 14:00.
</t>
    </r>
    <r>
      <rPr>
        <b/>
        <u/>
        <sz val="48"/>
        <rFont val="Times New Roman"/>
        <family val="1"/>
        <charset val="204"/>
      </rPr>
      <t>С последней операции ГРП прошло 18ч 55мин (на 08:00).</t>
    </r>
  </si>
  <si>
    <r>
      <t xml:space="preserve">ГОТОВЫ К ГРП:
</t>
    </r>
    <r>
      <rPr>
        <b/>
        <u/>
        <sz val="50"/>
        <rFont val="Times New Roman"/>
        <family val="1"/>
        <charset val="204"/>
      </rPr>
      <t>2009-553 Юг-Талинское, 80т, готова, (диз. согласован)</t>
    </r>
    <r>
      <rPr>
        <sz val="50"/>
        <rFont val="Times New Roman"/>
        <family val="1"/>
        <charset val="204"/>
      </rPr>
      <t xml:space="preserve">
ГОТОВЫ К ГРП:
4053-171 С-Талинское, ЮК3-5, 60т, готова, (дизайн на согласовании)
325-244Б Юг-Талинское, ЮК3-4, готова, (дизайн в подготовке)
В ПОДГОТОВКЕ КРС: 
11274-535б Юг-Талинское, Юк10-11, 60т, с-к пакера ГРП
6074-254б ЮТ,ЮК2-4, 80т,м/ж пакера 17/25.08</t>
    </r>
  </si>
  <si>
    <r>
      <t xml:space="preserve">Технологическое дежурство.
На месторождении  
Семкович.Ю (Машинист а/крана)
Сериков.В.(Моторист ЦА )
Находятся на Дудинке (ожидание лётной погоды для перевахтовки): 
</t>
    </r>
    <r>
      <rPr>
        <b/>
        <u/>
        <sz val="48"/>
        <color theme="1"/>
        <rFont val="Times New Roman"/>
        <family val="1"/>
        <charset val="204"/>
      </rPr>
      <t>Вылет на 25.08.22г ( первый рейс )-погрузились в вертолет.</t>
    </r>
    <r>
      <rPr>
        <sz val="48"/>
        <color theme="1"/>
        <rFont val="Times New Roman"/>
        <family val="1"/>
        <charset val="204"/>
      </rPr>
      <t xml:space="preserve">
Стерликов (Машинист а/крана)
Маликов  (Моторист ЦА )</t>
    </r>
  </si>
  <si>
    <t xml:space="preserve">НК-Транс: 2ед по 20м3, 1ед 17м3: 228м3. Плечо 200м. </t>
  </si>
  <si>
    <t xml:space="preserve">НК-Транс: 3ед по 20м3: 60м3. Плечо  200м. </t>
  </si>
  <si>
    <t>25.08.2022г</t>
  </si>
  <si>
    <t>Полевой инженер
Якимчук Данил 89120896112</t>
  </si>
  <si>
    <r>
      <t xml:space="preserve">
Демонтаж флота. Освобождение территории по </t>
    </r>
    <r>
      <rPr>
        <b/>
        <sz val="48"/>
        <rFont val="Times New Roman"/>
        <family val="1"/>
        <charset val="204"/>
      </rPr>
      <t>скв.420 куст 252Б Ю/Талинское</t>
    </r>
    <r>
      <rPr>
        <sz val="48"/>
        <rFont val="Times New Roman"/>
        <family val="1"/>
        <charset val="204"/>
      </rPr>
      <t xml:space="preserve"> м/р в 11:00.
Переезд звена подготовки и флота на скв.171Р- Юг-Талинское, 30т, готова (дизайн на согласовании)
Заезд флота планируется на 20:00
Замещение ориентировочно на 22:00
МиниГРП на 24:00
</t>
    </r>
    <r>
      <rPr>
        <b/>
        <u/>
        <sz val="48"/>
        <rFont val="Times New Roman"/>
        <family val="1"/>
        <charset val="204"/>
      </rPr>
      <t>С последней операции ГРП прошло 08ч 00мин (на 16:00).</t>
    </r>
  </si>
  <si>
    <t>Аквамайер: Затарено 360м3.  Плечо 1400м.</t>
  </si>
  <si>
    <t>Информация по кислоте:
1) На месторождении ~260м3 разбавленной 22% HCL.
2) 1й ж/д вагон (Омск), прибытие 28.08
2й вагон (Сызрань), прибытие 01.09
3й вагон загружен, отправка 24.08
4й и 5й вагоны, отправка 25.08
В каждом вагоне 62.5м3 HCL 35%. Прибытие в Усть-Кут +10дней от даты отправки</t>
  </si>
  <si>
    <r>
      <t xml:space="preserve">Буксировка (сопровождение) 2-х НВД при помощи бульдозера (расстояние бездорожья-500м), (+)
Расстановка емкостного парка по прибытию 2-х НВД с г.Сургута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194ч 03м (на 16:00).</t>
    </r>
  </si>
  <si>
    <r>
      <t xml:space="preserve">
Монтаж флота. 
</t>
    </r>
    <r>
      <rPr>
        <b/>
        <sz val="48"/>
        <color theme="1"/>
        <rFont val="Times New Roman"/>
        <family val="1"/>
        <charset val="204"/>
      </rPr>
      <t>Замещение +   14:50 - 14:55</t>
    </r>
    <r>
      <rPr>
        <sz val="48"/>
        <color theme="1"/>
        <rFont val="Times New Roman"/>
        <family val="1"/>
        <charset val="204"/>
      </rPr>
      <t xml:space="preserve">
V - 16м3  Рнач - 467атм, Рср- 346атм, Ркон- 240атм; 
Расход - 3.4 м3/мин;   ISIP - 134атм
Общие потери- 106 атм, в ИП и ПЗП - 5 атм.
Хаммер-эффект выраженный.
ПР к миниГРП (завоз жидкости 100м3 продолжаем)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19ч 15 мин (на 16:00).</t>
    </r>
  </si>
  <si>
    <r>
      <t xml:space="preserve">Флот в режиме готовности. 
БПО г.Губкинский. 
На контроле: скв.599-36 Губкинское 2БС7 7т ПАА, ОД. Готовность на 30.08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100ч 40мин (на 16:00).</t>
    </r>
  </si>
  <si>
    <r>
      <rPr>
        <sz val="48"/>
        <rFont val="Times New Roman"/>
        <family val="1"/>
        <charset val="204"/>
      </rPr>
      <t>Согласование осн.ГРП в 15:30 (+)
осн.ГРП планируется на 17:30  загеливание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14ч 25мин (на 16:00).</t>
    </r>
  </si>
  <si>
    <r>
      <t xml:space="preserve">
Заезд флота в 12:00. 
Расстановка СПТ и оборудования
</t>
    </r>
    <r>
      <rPr>
        <b/>
        <sz val="48"/>
        <color theme="1"/>
        <rFont val="Times New Roman"/>
        <family val="1"/>
        <charset val="204"/>
      </rPr>
      <t>Замещение +   16:02 - 16:08</t>
    </r>
    <r>
      <rPr>
        <sz val="48"/>
        <color theme="1"/>
        <rFont val="Times New Roman"/>
        <family val="1"/>
        <charset val="204"/>
      </rPr>
      <t xml:space="preserve">
V - 15м3 Рнач- 434, Рср- 321, Ркон- 246; 
Расход - 3.0 м3/мин;   ISIP - 141 атм
Общие потери - 105 атм, в ИП и ПЗП - 25 атм
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15ч 42мин (на 16:00).</t>
    </r>
  </si>
  <si>
    <r>
      <rPr>
        <b/>
        <sz val="48"/>
        <color theme="1"/>
        <rFont val="Times New Roman"/>
        <family val="1"/>
        <charset val="204"/>
      </rPr>
      <t xml:space="preserve">3 порт  Активация+Замещение 12:30-13:15 </t>
    </r>
    <r>
      <rPr>
        <sz val="48"/>
        <color theme="1"/>
        <rFont val="Times New Roman"/>
        <family val="1"/>
        <charset val="204"/>
      </rPr>
      <t xml:space="preserve">  Р - 445/433/442, ISIP - 140
V жид - 48 м³.  Расход 3,8 м3/мин Трения общие/муфта ГРП-ПЗП: 302/143
Хаммер-эффект выраженный.
При выходе на плановый расход, вышел из строя НВД, запустить его не удалось, вышли на расход 3,8.'
</t>
    </r>
    <r>
      <rPr>
        <b/>
        <sz val="48"/>
        <color theme="1"/>
        <rFont val="Times New Roman"/>
        <family val="1"/>
        <charset val="204"/>
      </rPr>
      <t xml:space="preserve">3 порт  МиниГРП (+)  15:00-15:15 </t>
    </r>
    <r>
      <rPr>
        <sz val="48"/>
        <color theme="1"/>
        <rFont val="Times New Roman"/>
        <family val="1"/>
        <charset val="204"/>
      </rPr>
      <t xml:space="preserve">Р 533/408/422  ISIP - 155  Расход - 4 м3/мин
Vжид. - 54.7 м3 , из них продавка 28 м3
Трения общие/муфта ГРП-ПЗП:  268/109
Пропант - 1тн 40/70  Хаммер - 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10ч 05мин (на 16:00).</t>
    </r>
  </si>
  <si>
    <t xml:space="preserve">Технологическое дежурство.
На месторождении: 
Стерликов (Машинист а/крана)
Маликов  (Моторист ЦА )
</t>
  </si>
  <si>
    <t xml:space="preserve">Технологическое дежурство.
На месторождении: 
Стерликов (Машинист а/крана)
Маликов  (Моторист ЦА )
</t>
  </si>
  <si>
    <t>Аквамайер: Затарено 400м3.  Плечо 1400м.</t>
  </si>
  <si>
    <t xml:space="preserve">НК-Транс: 3ед по 20м3 :0м3. Плечо  50м. </t>
  </si>
  <si>
    <t xml:space="preserve">НК-Транс: 2ед по 20м3, 1ед 17м3: 0м3. Плечо 50м. </t>
  </si>
  <si>
    <r>
      <rPr>
        <b/>
        <sz val="48"/>
        <rFont val="Times New Roman"/>
        <family val="1"/>
        <charset val="204"/>
      </rPr>
      <t>ГРП 30т (-). 16:50-17:19.</t>
    </r>
    <r>
      <rPr>
        <sz val="48"/>
        <rFont val="Times New Roman"/>
        <family val="1"/>
        <charset val="204"/>
      </rPr>
      <t xml:space="preserve"> V-82м3
Рнач-595, Рср-363, Ркон-680.
С поверхности закачано- 26,5т
Закачано в пласт- 17т. Остаток в скв.- 9,5т
Демонтаж флота. Освобождение территории.
Переезд флота на БПО г.Губкинский
</t>
    </r>
    <r>
      <rPr>
        <b/>
        <u/>
        <sz val="48"/>
        <rFont val="Times New Roman"/>
        <family val="1"/>
        <charset val="204"/>
      </rPr>
      <t>С последней операции ГРП прошло 14ч 41мин (на 08:00).</t>
    </r>
  </si>
  <si>
    <t>48128_408_Тагринское, ВНС, 10 х 59, (нет материала), готовность под ГРП ~ 30.08.
7022_23_Западно-Варьёганское, ГТМ, 40 тн., (нет материала), готовность под ГРП ~ 31.08.
50098_182П_ Западно-Варьёганское, ВНС, 9 х 40, (нет материала), готовность под ГРП ~ 3.09.
42468_406Б_Тагринское, ВНС, 14 х 120, (нет материала), готовность под ГРП ~ 5.09.
83_5_Западно-Варьёганское, ЗБС, 4 х 40, (нет материала), готовность под ГРП ~ 14.09.</t>
  </si>
  <si>
    <t xml:space="preserve"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
</t>
  </si>
  <si>
    <r>
      <rPr>
        <b/>
        <u/>
        <sz val="50"/>
        <color theme="1"/>
        <rFont val="Times New Roman"/>
        <family val="1"/>
        <charset val="204"/>
      </rPr>
      <t>Янгпур</t>
    </r>
    <r>
      <rPr>
        <sz val="50"/>
        <color theme="1"/>
        <rFont val="Times New Roman"/>
        <family val="1"/>
        <charset val="204"/>
      </rPr>
      <t xml:space="preserve">
883 Метельное БП5, МГРП. 
Готовность на 29.08.2022. Съезд буровой, ориентировочно на 24.08.2022 , ожидание бригады КРС, . (нет данных)
</t>
    </r>
    <r>
      <rPr>
        <b/>
        <u/>
        <sz val="50"/>
        <color theme="1"/>
        <rFont val="Times New Roman"/>
        <family val="1"/>
        <charset val="204"/>
      </rPr>
      <t xml:space="preserve">
</t>
    </r>
    <r>
      <rPr>
        <sz val="50"/>
        <color theme="1"/>
        <rFont val="Times New Roman"/>
        <family val="1"/>
        <charset val="204"/>
      </rPr>
      <t xml:space="preserve">
</t>
    </r>
  </si>
  <si>
    <t>ГНКТ "Ветеран":
4ф: Выезд на БПО Нижневартовск
7ф: 1028-29 Крайнее, Нормализация забоя
9ф: 506-139 Вынгаяхинское, ОПЗ, освоение
Конкуренты:
Альянс:
1ф. БПО Вынгапуровское, ожидание скв 2818-220 Вынгаяхинское 
3ф. скв 1524-134а Суторминское  70т демонтаж флота в связи отсутствием приёмистости.
4Ф. Флот находится на вынгаяхинском м/е, ожидание движения
Кежуй: 
1ф. 997-10 Карамовском МСГРП 8 по 90, 2ст идёт ОГРП
3ф. 407-17 карамовское ГРП 100т, ПР к МиниГРП
КАТКО: 
3ф:779-31б Карамовское 9ст по 90т, 3ст ПР к МиниГРП #5</t>
  </si>
  <si>
    <t>268-17 Новопурпейское БС12 МГРП (6х20т), ВНС. Готовность на 29.08 (согласован)
270-17 Новопурпейское БС12 10т, ВНС. Готовность на 30.08 (согласован)</t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</si>
  <si>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скв.599-36 Губкинское 2БС7 7т ПАА, ОД. Готовность на 30.08 (согласован)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116ч 40мин (на 08:00).</t>
    </r>
  </si>
  <si>
    <t>244Б</t>
  </si>
  <si>
    <t xml:space="preserve">4470-179 С-Талинское, ЮК10, фрезерование
1720-360Б Юг-Талинское, ЮК4-5, отсыпка, РИР,
1771-371Б Юг-Талинское, Юк10, 50т, отсыпка, РИР,
2767-164 СТ, после СТОП-промывка до гл. 1300м
3038-67 СТ, после СТОП-, НЗ, план до 2804м
</t>
  </si>
  <si>
    <r>
      <rPr>
        <b/>
        <sz val="44"/>
        <rFont val="Times New Roman"/>
        <family val="1"/>
        <charset val="204"/>
      </rPr>
      <t xml:space="preserve">В ПОДГОТОВКЕ КРС: </t>
    </r>
    <r>
      <rPr>
        <sz val="44"/>
        <rFont val="Times New Roman"/>
        <family val="1"/>
        <charset val="204"/>
      </rPr>
      <t xml:space="preserve">
978-71 С-Талинское, ЮК10, 50т ;
6074-254б ЮТ,ЮК2-4, 80т, м/ж пакера 2/26.08, посадка 18/26.08
364-244 Юг-Талинское, ПСШ, м/ж пакера 17/25.08, посадка 15/26.08
5406-105 СТ, МГРП-5стадий*50т, гот. 2 см 26.08, (дизайны в подготовке)
11274-535б Юг-Талинское, Юк10-11, 60т, ПСШ
51834-601 Юг-Талинское, Юк10, освоение из бурения,
2595-157 С-Талинское, ЮК3-4, 60т, п/м ЭЦН
3148-55 С-Талинское, ЮК3-4, 60т, готовность 12/26.08 (дизайн в подготовке)
7610-342 Юг-Талинское, ЛАР
7601-343Б Юг-Талинское, 40т, НЗ, 
5193-245 Юг-Талинское, ЮК10, ЛАР
5367Б-101 С-Талинское, ЮК10, 50т, ЛАР
</t>
    </r>
  </si>
  <si>
    <r>
      <rPr>
        <b/>
        <sz val="42"/>
        <color theme="1"/>
        <rFont val="Times New Roman"/>
        <family val="1"/>
        <charset val="204"/>
      </rPr>
      <t>Спущен КЛ в ожидании НКТ:</t>
    </r>
    <r>
      <rPr>
        <sz val="42"/>
        <color theme="1"/>
        <rFont val="Times New Roman"/>
        <family val="1"/>
        <charset val="204"/>
      </rPr>
      <t xml:space="preserve">
5383-105 С-Талинское, ЮК4-5, 80т (22.06.22);
11059-302б Ю-Талинское, ЮК2-4, 100т (12.07.22);
3845-307 С-Талинское, ЮК2-5, 110т, 
3148-55 С-Талинское, ЮК3-4 (29.07.22);
4279-216Б С-Талинское, ЮК3-5, 40т, (01.06.22);
11032-301Б С-Талинское, 50т, Клифт (кандидат под ПАА)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</si>
  <si>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978-71 С-Талинское, ЮК10, 50т ;
6074-254б ЮТ,ЮК2-4, 80т, м/ж пакера 2/26.08, посадка 18/26.08
364-244 Юг-Талинское, ПСШ, м/ж пакера 17/25.08, посадка 15/26.08
5406-105 СТ, МГРП-5стадий*50т, гот. 2 см 26.08, (дизайны в подготовке)
11274-535б Юг-Талинское, Юк10-11, 60т, ПСШ
51834-601 Юг-Талинское, Юк10, освоение из бурения,
2595-157 С-Талинское, ЮК3-4, 60т, п/м ЭЦН
3148-55 С-Талинское, ЮК3-4, 60т, готовность 12/26.08 (дизайн в подготовке)
7610-342 Юг-Талинское, ЛАР
7601-343Б Юг-Талинское, 40т, НЗ, 
5193-245 Юг-Талинское, ЮК10, ЛАР
5367Б-101 С-Талинское, ЮК10, 50т, ЛАР
</t>
    </r>
  </si>
  <si>
    <t xml:space="preserve">4470-179 С-Талинское, ЮК10, фрезерование
1720-360Б Юг-Талинское, ЮК4-5, отсыпка, РИР,
1771-371Б Юг-Талинское, Юк10, 50т, отсыпка, РИР,
2767-164 СТ, после СТОП-промывка до гл. 1300м
3038-67 СТ, после СТОП-, НЗ, план до 2804м
</t>
  </si>
  <si>
    <t xml:space="preserve">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Готовность к 08.09</t>
  </si>
  <si>
    <r>
      <t xml:space="preserve">Флот в режиме готовности на КП№-8 (база).
На контроле: скв '1701_17_Дулисьминское_КГРП_60м3(ожидание данных). Заезд бр. КРС №4, готовность ориент. 02-03.09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92ч 45мин (на 16:00).</t>
    </r>
  </si>
  <si>
    <r>
      <t xml:space="preserve">Флот в режиме готовности на КП№-8 (база).
На контроле: скв '1701_17_Дулисьминское_КГРП_60м3(ожидание данных). Заезд бр. КРС №4, готовность ориент. 02-03.09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108ч 45мин (на 08:00).</t>
    </r>
  </si>
  <si>
    <r>
      <rPr>
        <b/>
        <sz val="50"/>
        <rFont val="Times New Roman"/>
        <family val="1"/>
        <charset val="204"/>
      </rPr>
      <t xml:space="preserve">В ПОДГОТОВКЕ КРС: </t>
    </r>
    <r>
      <rPr>
        <sz val="50"/>
        <rFont val="Times New Roman"/>
        <family val="1"/>
        <charset val="204"/>
      </rPr>
      <t xml:space="preserve">
978-71 С-Талинское, ЮК10, 50т ;
6074-254б ЮТ,ЮК2-4, 80т, м/ж пакера 2/26.08, посадка 18/26.08
364-244 Юг-Талинское, ПСШ, м/ж пакера 17/25.08, посадка 15/26.08
5406-105 СТ, МГРП-5стадий*50т, гот. 2 см 26.08, (дизайны в подготовке)
11274-535б Юг-Талинское, Юк10-11, 60т, ПСШ
51834-601 Юг-Талинское, Юк10, освоение из бурения,
2595-157 С-Талинское, ЮК3-4, 60т, п/м ЭЦН
3148-55 С-Талинское, ЮК3-4, 60т, готовность 12/26.08 (дизайн в подготовке)
7610-342 Юг-Талинское, ЛАР
7601-343Б Юг-Талинское, 40т, НЗ, 
5193-245 Юг-Талинское, ЮК10, ЛАР
5367Б-101 С-Талинское, ЮК10, 50т, ЛАР
</t>
    </r>
  </si>
  <si>
    <r>
      <t>'В/В: ЮТС-4ед по 17м3. Завезено-85м3. Плечо 12км.</t>
    </r>
    <r>
      <rPr>
        <b/>
        <sz val="38"/>
        <color theme="1"/>
        <rFont val="Times New Roman"/>
        <family val="1"/>
        <charset val="204"/>
      </rPr>
      <t xml:space="preserve"> </t>
    </r>
  </si>
  <si>
    <t>В/В  ЮТС 2ед*17м3. Завезено 119м3. Плечо 36км.</t>
  </si>
  <si>
    <t>В/В  ЮТС 4ед*17м3. Завезено 85м3. Плечо 36км.</t>
  </si>
  <si>
    <r>
      <t>В/В: "ЮТС" 2ед по 17м3. 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8км.</t>
    </r>
  </si>
  <si>
    <r>
      <t xml:space="preserve">В/В: "ЮТС" 2ед по 17м3.  Завоз жидкости 68м3. </t>
    </r>
    <r>
      <rPr>
        <b/>
        <sz val="38"/>
        <rFont val="Times New Roman"/>
        <family val="1"/>
        <charset val="204"/>
      </rPr>
      <t>Плечо 8км.</t>
    </r>
  </si>
  <si>
    <t xml:space="preserve">В/В: ЮТС - 3ед*17м3. Завезено 136м3. Плечо ~36км. </t>
  </si>
  <si>
    <t xml:space="preserve">В/В: ЮТС - 2ед*17м3. Завезено 17м3. Плечо ~36км. </t>
  </si>
  <si>
    <r>
      <t xml:space="preserve">
ПР к осн.ГРП  (завоз жидкости 205/240м3)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24ч 55мин (на 16:00).</t>
    </r>
  </si>
  <si>
    <t xml:space="preserve">В/В: ЮТС - 3ед*17м3. Завезено 102м3. Плечо ~42км. </t>
  </si>
  <si>
    <t xml:space="preserve">В/В: ЮТС -2ед*17м3. Завезено 34м3.  Плечо ~42км. </t>
  </si>
  <si>
    <r>
      <rPr>
        <b/>
        <sz val="48"/>
        <color theme="1"/>
        <rFont val="Times New Roman"/>
        <family val="1"/>
        <charset val="204"/>
      </rPr>
      <t xml:space="preserve">ГРП +   21:40 - 22:25 </t>
    </r>
    <r>
      <rPr>
        <sz val="48"/>
        <color theme="1"/>
        <rFont val="Times New Roman"/>
        <family val="1"/>
        <charset val="204"/>
      </rPr>
      <t xml:space="preserve">V - 129.1 м³ (Vобщ 151.5 м3) 
С поверхности 60т: 12тн 20/40; 48тн 16/20. По плану 60тн, в пласт 59.8 тн
Расход - 3.4 м3/мин   Загрузка гелланта 2.8 кг/м3
 Рнач- 335атм, Рср- 226 атм, Ркон- 262атм; 
ISIP - 151 атм.  Прирост + 17 атм
</t>
    </r>
    <r>
      <rPr>
        <b/>
        <sz val="48"/>
        <color theme="1"/>
        <rFont val="Times New Roman"/>
        <family val="1"/>
        <charset val="204"/>
      </rPr>
      <t>Работы на скв.4053 куст 171 С/Талинское м/р закончены. Демонтаж флота. Освобождение 04:00</t>
    </r>
    <r>
      <rPr>
        <sz val="48"/>
        <color theme="1"/>
        <rFont val="Times New Roman"/>
        <family val="1"/>
        <charset val="204"/>
      </rPr>
      <t xml:space="preserve">
Переезд подготовки на скв.3148-55 С-Талинское, ЮК3-4, 60т, готовность 12/26.08 (дизайн в подготовке)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08ч 35 мин (на 16:00).</t>
    </r>
  </si>
  <si>
    <r>
      <rPr>
        <b/>
        <sz val="48"/>
        <rFont val="Times New Roman"/>
        <family val="1"/>
        <charset val="204"/>
      </rPr>
      <t xml:space="preserve">Замещение +  00:45 - 00:55 </t>
    </r>
    <r>
      <rPr>
        <sz val="48"/>
        <rFont val="Times New Roman"/>
        <family val="1"/>
        <charset val="204"/>
      </rPr>
      <t xml:space="preserve">V - 15,5м3  Рнач- 477, Рср- 343, Ркон- 258; 
Расход - 3.2 м3/мин;   ISIP - 154 атм  Общие потери - 104 атм, в ИП и ПЗП - 4 атм
Хаммер-эффект выраженный.
</t>
    </r>
    <r>
      <rPr>
        <b/>
        <sz val="48"/>
        <rFont val="Times New Roman"/>
        <family val="1"/>
        <charset val="204"/>
      </rPr>
      <t xml:space="preserve">ГРП +   05:20 - 05:50 </t>
    </r>
    <r>
      <rPr>
        <sz val="48"/>
        <rFont val="Times New Roman"/>
        <family val="1"/>
        <charset val="204"/>
      </rPr>
      <t xml:space="preserve">V - 74,5 м3 (Vобщ 90 м3) 
С поверхности 4т 20/40; 26т 16/20. По плану 30т, в пласт 29.8 т.
Расход - 3.2 м3/мин  Загрузка гелланта 2.8 кг/м3
Рнач- 306, Рср- 209, Ркон- 286;  ISIP - 161 атм. Прирост + 7 атм
</t>
    </r>
    <r>
      <rPr>
        <b/>
        <sz val="48"/>
        <rFont val="Times New Roman"/>
        <family val="1"/>
        <charset val="204"/>
      </rPr>
      <t>Работы на скв.171Р закончены. Демонтаж флота. Освобождение на 08:00</t>
    </r>
    <r>
      <rPr>
        <sz val="48"/>
        <rFont val="Times New Roman"/>
        <family val="1"/>
        <charset val="204"/>
      </rPr>
      <t xml:space="preserve">
Переезд флота на скв.325-244Б Юг-Талинское, ЮК3-4, готова, (дизайн в подготовке)
Заезд планируется на 16:00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07ч 05мин (на 08:00).</t>
    </r>
  </si>
  <si>
    <r>
      <rPr>
        <b/>
        <sz val="46"/>
        <rFont val="Times New Roman"/>
        <family val="1"/>
        <charset val="204"/>
      </rPr>
      <t xml:space="preserve">ГРП +   19:35 - 20:05; </t>
    </r>
    <r>
      <rPr>
        <sz val="46"/>
        <rFont val="Times New Roman"/>
        <family val="1"/>
        <charset val="204"/>
      </rPr>
      <t xml:space="preserve">V - 75.8м3 (Vобщ. - 90.8м3) 
С поверхности  30т: 6т - 20/40, 24т - 16/20.По плану 30т, в пласт 29.8 т. 
Расход - 3.0 м3/мин   Загрузка гелланта 2.8 кг/м3
Рнач- 280, Рср- 201, Ркон- 270;
ISIP -  164атм.  Прирост +23 ( от замещения)
</t>
    </r>
    <r>
      <rPr>
        <b/>
        <sz val="46"/>
        <rFont val="Times New Roman"/>
        <family val="1"/>
        <charset val="204"/>
      </rPr>
      <t>Работы на скв.1841 куст 377 закончены.</t>
    </r>
    <r>
      <rPr>
        <sz val="46"/>
        <rFont val="Times New Roman"/>
        <family val="1"/>
        <charset val="204"/>
      </rPr>
      <t xml:space="preserve"> Демонтаж флота. Освобождение 23:00
'Переезд звена подготовки и флота на скв.4272-218 СТ, ЮК2-3, МГРП 5стадий, тоннаж не согласован (дизайны в подготовке)
Заезд флота на 11:00. Замещение на 14:00. МиниГРП на 16:00
</t>
    </r>
    <r>
      <rPr>
        <b/>
        <u/>
        <sz val="46"/>
        <rFont val="Times New Roman"/>
        <family val="1"/>
        <charset val="204"/>
      </rPr>
      <t xml:space="preserve">
С последней операции ГРП прошло 11ч 55мин (на 08:00).</t>
    </r>
  </si>
  <si>
    <r>
      <rPr>
        <b/>
        <sz val="48"/>
        <rFont val="Times New Roman"/>
        <family val="1"/>
        <charset val="204"/>
      </rPr>
      <t xml:space="preserve">ГРП +   23:15 - 00:30  </t>
    </r>
    <r>
      <rPr>
        <sz val="48"/>
        <rFont val="Times New Roman"/>
        <family val="1"/>
        <charset val="204"/>
      </rPr>
      <t xml:space="preserve">V - 216.5м3 (Vобщ 275.7м3) 
С поверхности с мини грп 51.5т: 51.5т - 16/20, в пласт с мини грп 51.3т(85.8%). По плану с мини ГРП 60т, в пласт 59.8т. 
Расход - 3.6м3/мин   Загрузка гелланта - 7.1л/м3
Рнач- 433атм, Рср- 301атм, Ркон- 518атм; 
ISIP - 374атм.  Прирост +149
</t>
    </r>
    <r>
      <rPr>
        <b/>
        <sz val="48"/>
        <rFont val="Times New Roman"/>
        <family val="1"/>
        <charset val="204"/>
      </rPr>
      <t xml:space="preserve">Работы на скв.11552 куст 579 Ю/Талинское м/р закончены. Демонтаж флота. Освобождение в 03:00
</t>
    </r>
    <r>
      <rPr>
        <sz val="48"/>
        <rFont val="Times New Roman"/>
        <family val="1"/>
        <charset val="204"/>
      </rPr>
      <t xml:space="preserve">
Переезд подготовки на скв.2009-553 Юг-Талинское, 80т, готова, (диз. согласован)
Заезд флота в 11:00. Замещение на 15:00.  Осн.ГРП на 09:00 (27.08.)
</t>
    </r>
    <r>
      <rPr>
        <b/>
        <u/>
        <sz val="48"/>
        <rFont val="Times New Roman"/>
        <family val="1"/>
        <charset val="204"/>
      </rPr>
      <t>С последней операции ГРП прошло 07ч 30мин (на 08:00).</t>
    </r>
  </si>
  <si>
    <r>
      <rPr>
        <b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978-71 С-Талинское, ЮК10, 50т ;
6074-254б ЮТ,ЮК2-4, 80т, м/ж пакера 2/26.08, посадка 18/26.08
364-244 Юг-Талинское, ПСШ, м/ж пакера 17/25.08, посадка 15/26.08
</t>
    </r>
    <r>
      <rPr>
        <b/>
        <u/>
        <sz val="46"/>
        <rFont val="Times New Roman"/>
        <family val="1"/>
        <charset val="204"/>
      </rPr>
      <t>5406-105 СТ, МГРП-5стадий*50т, гот. 2 см 26.08, (дизайны в подготовке)</t>
    </r>
    <r>
      <rPr>
        <sz val="46"/>
        <rFont val="Times New Roman"/>
        <family val="1"/>
        <charset val="204"/>
      </rPr>
      <t xml:space="preserve">
11274-535б Юг-Талинское, Юк10-11, 60т, ПСШ
51834-601 Юг-Талинское, Юк10, освоение из бурения,
2595-157 С-Талинское, ЮК3-4, 60т, п/м ЭЦН
7610-342 Юг-Талинское, ЛАР
7601-343Б Юг-Талинское, 40т, НЗ, 
5193-245 Юг-Талинское, ЮК10, ЛАР
5367Б-101 С-Талинское, ЮК10, 50т, ЛАР
</t>
    </r>
  </si>
  <si>
    <t>5ст
тоннаж не согласован (дизайны в подготовке)</t>
  </si>
  <si>
    <r>
      <t xml:space="preserve">Расстановка емкостного парка по прибытию 2-х НВД с г.Сургута в 09:00 (+)
Активация/Замещение 1ст на 15:00
миниГРП 1ст на 17:00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210ч 03м (на 08:00).</t>
    </r>
  </si>
  <si>
    <r>
      <rPr>
        <b/>
        <sz val="48"/>
        <color theme="1"/>
        <rFont val="Times New Roman"/>
        <family val="1"/>
        <charset val="204"/>
      </rPr>
      <t xml:space="preserve">3 порт  ГРП+  21:30 - 23:25 </t>
    </r>
    <r>
      <rPr>
        <sz val="48"/>
        <color theme="1"/>
        <rFont val="Times New Roman"/>
        <family val="1"/>
        <charset val="204"/>
      </rPr>
      <t xml:space="preserve">Р 486/396/430  ISIP - 193 (+38) Расход - 4,0 м3/мин
Vжид. - 411,4 м³ из них продавка 27,6 м³ 120 тн проппанта с учётом миниГРП.
Хорнер 372 атм. Эффективность 78%.  Всего жидкости на 3 порт -  514.1 м3
</t>
    </r>
    <r>
      <rPr>
        <b/>
        <sz val="48"/>
        <color theme="1"/>
        <rFont val="Times New Roman"/>
        <family val="1"/>
        <charset val="204"/>
      </rPr>
      <t xml:space="preserve"> 4 порт  Активация+Замещение</t>
    </r>
    <r>
      <rPr>
        <sz val="48"/>
        <color theme="1"/>
        <rFont val="Times New Roman"/>
        <family val="1"/>
        <charset val="204"/>
      </rPr>
      <t xml:space="preserve">
02:10-02:30  Р - 514/505/501, ISIP - 159 V жид- 35 м³.  Расход 4 м3/мин
Трения общие/муфта ГРП-ПЗП: 341/182 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>4 порт  МиниГРП (+)  9:35-9:50</t>
    </r>
    <r>
      <rPr>
        <sz val="48"/>
        <color theme="1"/>
        <rFont val="Times New Roman"/>
        <family val="1"/>
        <charset val="204"/>
      </rPr>
      <t xml:space="preserve">  Р 603/444/456
ISIP - 143  Расход - 4 м3/мин  Vжид. - 54.7 м3 , из них продавка 28 м3
Трения общие/муфта ГРП-ПЗП:  313/154
Пропант - 1тн 40/70  Хаммер - эффект выраженный.
осн.ГРП 4ст на 15:00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07ч 35мин (на 08:00).</t>
    </r>
  </si>
  <si>
    <t>26.08.2022г</t>
  </si>
  <si>
    <r>
      <t>'В/В: ЮТС-4ед по 17м3. Завезено-0м3.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</si>
  <si>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-1ед 17м3, 1ед 30м3.  Завезено-0м3. Плечо 0км. </t>
  </si>
  <si>
    <t>Аквамайер: Затарено 250м3.  Плечо 1400м.</t>
  </si>
  <si>
    <r>
      <t xml:space="preserve">
Флот в режиме готовности на КП№-8 (база).
На контроле: скв 1701_17_Дулисьминское_КГРП_60м3(ожидание данных). Заезд бр. КРС №4, готовность ориент. 02-03.09.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116ч 45мин (на 16:00).</t>
    </r>
  </si>
  <si>
    <t xml:space="preserve">
Информация по кислоте:
1) На месторождении ~260м3 разбавленной 22% HCL.
2) 1й ж/д вагон (Омск), прибытие 28.08
2й вагон (Уфа), прибытие 01.09
3й, 4й, 5й вагоны, отправка 26.08
В каждом вагоне 62.5м3 HCL 35%. Прибытие в Усть-Кут +10дней от даты отправки
</t>
  </si>
  <si>
    <r>
      <t>Флот на БПО г.Губкинский.
На контроле скв: 883 Метельное БП5, МГРП. 
Готовность на 29.08.2022. Съезд буровой, ориентировочно на 24.08.2022 , ожидание бригады КРС, . (нет данных)
Проведение ТО СПТ Флота:</t>
    </r>
    <r>
      <rPr>
        <sz val="48"/>
        <rFont val="Times New Roman"/>
        <family val="1"/>
        <charset val="204"/>
      </rPr>
      <t xml:space="preserve">
НВД 333, демонтаж головы основного насоса. Планируется отправка на БПО г.Сургут
Блендер 69-27, настройка подачи сухой химии. продолжаем
НВД 960, ( ТО замена фильтров и масел ). продолжаем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22ч 41мин (на 16:00).</t>
    </r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</si>
  <si>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599-36 Губкинское 2БС7 7т ПАА, ОД. Готовность на 31.08 (согласован)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124ч 40мин (на 16:00).</t>
    </r>
  </si>
  <si>
    <r>
      <rPr>
        <b/>
        <u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5383-105 С-Талинское, ЮК4-5, 80т (22.06.22);
11059-302б Ю-Талинское, ЮК2-4, 100т (12.07.22);
3845-307 С-Талинское, ЮК2-5, 110т, 
3148-55 С-Талинское, ЮК3-4 (29.07.22);
4279-216Б С-Талинское, ЮК3-5, 40т, (01.06.22);
11032-301Б С-Талинское, 50т, Клифт (кандидат под ПАА)</t>
    </r>
  </si>
  <si>
    <t>Согласование по дизайну.</t>
  </si>
  <si>
    <t xml:space="preserve">НК-Транс: 2ед по 20м3, 1ед 17м3: 80м3. Плечо 500м. </t>
  </si>
  <si>
    <r>
      <t xml:space="preserve">
Флот в режиме готовности на КП№-8 (база).
На контроле: скв 1701_17_Дулисьминское_КГРП_60м3(ожидание данных). Работа бр. КРС №4, готовность ориент. 02-03.09.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132ч 45мин (на 08:00).</t>
    </r>
  </si>
  <si>
    <r>
      <t xml:space="preserve">Переезд подготовки на скв.2009-553 Юг-Талинское, 80т, готова, (диз. согласован)
Заезд флота с 11:00. 
Расстановка СПТ Флота ГРП.
Монтаж оборудования.
</t>
    </r>
    <r>
      <rPr>
        <b/>
        <u/>
        <sz val="48"/>
        <rFont val="Times New Roman"/>
        <family val="1"/>
        <charset val="204"/>
      </rPr>
      <t xml:space="preserve">Замещение + . 16:40 - 16:45. V - 17м3. </t>
    </r>
    <r>
      <rPr>
        <sz val="48"/>
        <rFont val="Times New Roman"/>
        <family val="1"/>
        <charset val="204"/>
      </rPr>
      <t xml:space="preserve">
Рнач - 475 атм, Рср- 356атм, Ркон- 295 атм;  Расход - 3.6 м3/мин; 
ISIP - 156 атм.  Общие потери- 139 атм, в ИП и ПЗП- 33 атм.
Хаммер-эффект выраженный.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15ч 30мин (на 16:00).</t>
    </r>
  </si>
  <si>
    <r>
      <t xml:space="preserve">
Затарка тех-жидкости в V - 480м3 ( + ). Нагрев продолжаем.
Пропант затарен 90тн. Продолжаем.
</t>
    </r>
    <r>
      <rPr>
        <b/>
        <u/>
        <sz val="48"/>
        <color theme="1"/>
        <rFont val="Times New Roman"/>
        <family val="1"/>
        <charset val="204"/>
      </rPr>
      <t>4порт из 14:  ОГРП планируют на 16-17:00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15ч 35мин (на 16:00).</t>
    </r>
  </si>
  <si>
    <t xml:space="preserve">                                                               Формирование Флота ГРП.</t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</si>
  <si>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599-36 Губкинское 2БС7 7т ПАА, ОД. Готовность на 31.08 (согласован)</t>
    </r>
    <r>
      <rPr>
        <b/>
        <u/>
        <sz val="48"/>
        <rFont val="Times New Roman"/>
        <family val="1"/>
        <charset val="204"/>
      </rPr>
      <t xml:space="preserve">
'С последней операции ГРП прошло 132ч 40мин (на 08:00).</t>
    </r>
  </si>
  <si>
    <r>
      <t xml:space="preserve">Расстановка СПТ Флота ГРП.
Монтаж оборудования.
Активация + Замещение 1 порт из 8 на 20:00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218ч 03м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</si>
  <si>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>Флот на БПО г.Губкинский.</t>
    </r>
    <r>
      <rPr>
        <sz val="48"/>
        <rFont val="Times New Roman"/>
        <family val="1"/>
        <charset val="204"/>
      </rPr>
      <t xml:space="preserve">
На контроле скв: 883 Метельное БП5, МГРП. 
</t>
    </r>
    <r>
      <rPr>
        <b/>
        <u/>
        <sz val="48"/>
        <rFont val="Times New Roman"/>
        <family val="1"/>
        <charset val="204"/>
      </rPr>
      <t xml:space="preserve">Готовность на 29.08.2022. </t>
    </r>
    <r>
      <rPr>
        <sz val="48"/>
        <rFont val="Times New Roman"/>
        <family val="1"/>
        <charset val="204"/>
      </rPr>
      <t xml:space="preserve">Съезд буровой на 24.08.2022 , ожидание бригады КРС, . (нет данных).
</t>
    </r>
    <r>
      <rPr>
        <b/>
        <u/>
        <sz val="48"/>
        <rFont val="Times New Roman"/>
        <family val="1"/>
        <charset val="204"/>
      </rPr>
      <t>С последней операции ГРП прошло 38ч 41мин (на 08:00).</t>
    </r>
  </si>
  <si>
    <t xml:space="preserve">НК-Транс: 3ед по 20м3 : Завезено 220м3. Плечо  500м. </t>
  </si>
  <si>
    <t>ГНКТ "Ветеран":
4ф: Выезд на БПО Нижневартовск
7ф: 1028-29 Крайнее, Нормализация забоя
9ф: 506-139 Вынгаяхинское, ОПЗ, освоение
Конкуренты:
Альянс:
1ф. БПО Вынгапуровское, ожидание скв 2818-220 Вынгаяхинское 
3ф. скв 1524-134а Суторминское  70т демонтаж флота в связи отсутствием приёмистости.
4Ф. Флот находится на вынгаяхинском м/е, ожидание движения
Кежуй: 
1ф. 997-10 Карамовском МСГРП 8 по 90, 4ст ПР МиниГРП
3ф. 407-17 карамовское ГРП 100т, ПР к МиниГРП
КАТКО: 
3ф:779-31б Карамовское 9ст по 90т, 3ст ПР к МиниГРП #5</t>
  </si>
  <si>
    <r>
      <rPr>
        <sz val="50"/>
        <rFont val="Times New Roman"/>
        <family val="1"/>
        <charset val="204"/>
      </rPr>
      <t>Янгпур</t>
    </r>
    <r>
      <rPr>
        <sz val="50"/>
        <color rgb="FFFF0000"/>
        <rFont val="Times New Roman"/>
        <family val="1"/>
        <charset val="204"/>
      </rPr>
      <t xml:space="preserve">
</t>
    </r>
    <r>
      <rPr>
        <b/>
        <u/>
        <sz val="50"/>
        <rFont val="Times New Roman"/>
        <family val="1"/>
        <charset val="204"/>
      </rPr>
      <t>883 Метельное БП5, МГРП. 
Готовность на 29.08.2022. Съезд буровой, ориентировочно на 24.08.2022 , ожидание бригады КРС, . (В разработке)</t>
    </r>
    <r>
      <rPr>
        <sz val="50"/>
        <color rgb="FFFF0000"/>
        <rFont val="Times New Roman"/>
        <family val="1"/>
        <charset val="204"/>
      </rPr>
      <t xml:space="preserve">
</t>
    </r>
  </si>
  <si>
    <t xml:space="preserve">
268-17 Новопурпейское БС12 МГРП (6х20т), ВНС. Готовность на 30.08 (согласован)
599-36 Губкинское 2БС7 7т ПАА, ОД. Готовность на 31.08 (согласован)
270-17 Новопурпейское БС12 10т, ВНС. Готовность на 31.08 (согласован)</t>
  </si>
  <si>
    <t>1-2ст -60тн.
3-5 ст согласование</t>
  </si>
  <si>
    <r>
      <t xml:space="preserve">Переезд флота на скв.4272-218 СТ, ЮК2-3, МГРП 5стадий, тоннаж не согласован (дизайны в подготовке)
Заезд флота с 11:00. 
Расстановка СПТ Флота ГРП.
Монтаж оборудования.
</t>
    </r>
    <r>
      <rPr>
        <b/>
        <u/>
        <sz val="48"/>
        <color theme="1"/>
        <rFont val="Times New Roman"/>
        <family val="1"/>
        <charset val="204"/>
      </rPr>
      <t xml:space="preserve">1 стадия из 5: Активация порта (+). Ракт - 274  атм. 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Замещение + . 15:30- 15:36.  V - 19м³ .</t>
    </r>
    <r>
      <rPr>
        <sz val="48"/>
        <color theme="1"/>
        <rFont val="Times New Roman"/>
        <family val="1"/>
        <charset val="204"/>
      </rPr>
      <t xml:space="preserve">
Рнач - 422, Рср- 302, Ркон- 246;  Расход - 3.2 м³/мин; ISIP - 130 атм.
Общие потери - 116 атм, в ИП и ПЗП - 21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МиниГРП на 18:00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19ч 55мин (на 16:00).</t>
    </r>
  </si>
  <si>
    <t>Скважины в подготовке:
1701_17_Дулисьминское_КГРП_60м3(ожидание данных). Монтаж бр. КРС №4. Срыв ПШ на 14:00. Готовность ориент. 02-03.09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Спуск хвостовика 29-31.08. Освобождение для бр. КРС 05.09. Готовность к ГРП 08.09.</t>
  </si>
  <si>
    <r>
      <rPr>
        <b/>
        <u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978-71 С-Талинское, ЮК10, 50т м/ж пакера 27.08(дизайн согласован)
6074-254б ЮТ,ЮК2-4, 80т, готова, (дизайн в подготовке)
364-244 Юг-Талинское, (нет материалов)
</t>
    </r>
    <r>
      <rPr>
        <b/>
        <u/>
        <sz val="46"/>
        <rFont val="Times New Roman"/>
        <family val="1"/>
        <charset val="204"/>
      </rPr>
      <t>5406-105 СТ, МГРП-5стадий*50т, гот. 1 см 27.08, (дизайны в подготовке)</t>
    </r>
    <r>
      <rPr>
        <sz val="46"/>
        <rFont val="Times New Roman"/>
        <family val="1"/>
        <charset val="204"/>
      </rPr>
      <t xml:space="preserve">
11274-535б Юг-Талинское, Юк10-11, 60т, ПСШ
51834-601 Юг-Талинское, Юк10, освоение из бурения,
2595-157 С-Талинское, ЮК3-4, 60т, п/м ЭЦН
</t>
    </r>
  </si>
  <si>
    <t>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отсыпка, РИР,
1771-371Б Юг-Талинское, Юк10, 50т, отсыпка, РИР,
2767-164 СТ, после СТОП-промывка до гл. 1300м
3038-67 СТ, после СТОП-, НЗ, план до 2804м. м/ж ЭЦН</t>
  </si>
  <si>
    <r>
      <rPr>
        <b/>
        <u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978-71 С-Талинское, ЮК10, 50т м/ж пакера 27.08(дизайн согласован)
6074-254б ЮТ,ЮК2-4, 80т, готова, (дизайн в подготовке)
364-244 Юг-Талинское, (нет материалов)
5406-105 СТ, МГРП-5стадий*50т, гот. 1 см 27.08, (дизайны в подготовке)
11274-535б Юг-Талинское, Юк10-11, 60т, ПСШ
51834-601 Юг-Талинское, Юк10, освоение из бурения,
2595-157 С-Талинское, ЮК3-4, 60т, п/м ЭЦН
</t>
    </r>
  </si>
  <si>
    <t>7022_23_Западно-Варьёганское, ГТМ, 40 тн., (нет материала), готовность под ГРП ~ 1.09.
50098_182П_ Западно-Варьёганское, ВНС, 9 х 40, (нет материала), готовность под ГРП ~ 3.09.
42468_406Б_Тагринское, ВНС, 14 х 120, (нет материала), готовность под ГРП ~ 5.09.
48128_408_Тагринское, ВНС, 10 х 59, (нет материала), готовность под ГРП ~ 5.09.
83_5_Западно-Варьёганское, ЗБС, 4 х 40, (нет материала), готовность под ГРП ~ 14.09.</t>
  </si>
  <si>
    <t>1 из 8</t>
  </si>
  <si>
    <r>
      <rPr>
        <b/>
        <u/>
        <sz val="44"/>
        <color theme="1"/>
        <rFont val="Times New Roman"/>
        <family val="1"/>
        <charset val="204"/>
      </rPr>
      <t xml:space="preserve">1 порт из 8:  Активация + Замещение. 20:15-20:50. </t>
    </r>
    <r>
      <rPr>
        <sz val="44"/>
        <color theme="1"/>
        <rFont val="Times New Roman"/>
        <family val="1"/>
        <charset val="204"/>
      </rPr>
      <t xml:space="preserve">
Р – 356/348/346/ ISIP 94атм. V жид- 38 м³. Расход 4 м3/мин. 
Трения общие/муфта ГРП-ПЗП: 252/88. Хаммер-эффект выраженный. 
</t>
    </r>
    <r>
      <rPr>
        <b/>
        <u/>
        <sz val="44"/>
        <color theme="1"/>
        <rFont val="Times New Roman"/>
        <family val="1"/>
        <charset val="204"/>
      </rPr>
      <t xml:space="preserve">1 порт из 8:  МиниГРП (+). 22:12-22:25. </t>
    </r>
    <r>
      <rPr>
        <sz val="44"/>
        <color theme="1"/>
        <rFont val="Times New Roman"/>
        <family val="1"/>
        <charset val="204"/>
      </rPr>
      <t xml:space="preserve">
Р 375/319/325атм. ISIP – 110атм. Расход - 4 м3/мин. 
Vжид. – 51,7 м3 , из них продавка 25м3. Трения общие/муфта ГРП-ПЗП:  215/51. 
Пропант - 1тн 40/70. Хаммер - эффект выраженный. 
</t>
    </r>
    <r>
      <rPr>
        <b/>
        <u/>
        <sz val="44"/>
        <color theme="1"/>
        <rFont val="Times New Roman"/>
        <family val="1"/>
        <charset val="204"/>
      </rPr>
      <t xml:space="preserve">1 порт из 8:  ОГРП + . 05:18 - 06:20. </t>
    </r>
    <r>
      <rPr>
        <sz val="44"/>
        <color theme="1"/>
        <rFont val="Times New Roman"/>
        <family val="1"/>
        <charset val="204"/>
      </rPr>
      <t xml:space="preserve">
Р 532/319/335атм. ISIP - 127 (+17).  Расход - 4,0 м3/мин. 
Vжид. – 227,6 м³ из них продавка 23,8 м³. 59 тн проппанта с учётом миниГРП.
Хорнер 320 атм. Эффективность 63%.  Всего жидкости на 1 порт -  317,3 м3.
</t>
    </r>
    <r>
      <rPr>
        <b/>
        <u/>
        <sz val="44"/>
        <color theme="1"/>
        <rFont val="Times New Roman"/>
        <family val="1"/>
        <charset val="204"/>
      </rPr>
      <t xml:space="preserve">2 порт: активация и замещение на 10:00  </t>
    </r>
    <r>
      <rPr>
        <sz val="44"/>
        <color theme="1"/>
        <rFont val="Times New Roman"/>
        <family val="1"/>
        <charset val="204"/>
      </rPr>
      <t xml:space="preserve">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236ч 03м (на 08:00).</t>
    </r>
    <r>
      <rPr>
        <sz val="44"/>
        <color theme="1"/>
        <rFont val="Times New Roman"/>
        <family val="1"/>
        <charset val="204"/>
      </rPr>
      <t xml:space="preserve">
</t>
    </r>
  </si>
  <si>
    <r>
      <t xml:space="preserve">
Переезд подготовки на скв.3148-55 С-Талинское, ЮК3-4, 60т, готовность 12/26.08 (дизайн в подготовке).
Расстановка СПТ Флота ГРП с 12:00 .
Пропант на КП№55 60тн.
Монтаж оборудования.
ПР к Замещению.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16ч 35 мин (на 16:00).</t>
    </r>
  </si>
  <si>
    <t xml:space="preserve">В/В: ЮТС - 2ед*17м3. Завезено 150м3. Плечо ~18км. </t>
  </si>
  <si>
    <t xml:space="preserve">В/В: ЮТС - 3ед*17м3. Завезено 130м3. Плечо ~18км. </t>
  </si>
  <si>
    <r>
      <rPr>
        <b/>
        <u/>
        <sz val="48"/>
        <color theme="1"/>
        <rFont val="Times New Roman"/>
        <family val="1"/>
        <charset val="204"/>
      </rPr>
      <t xml:space="preserve">Замещение + . 20:40 - 20:45. V - 15м3. </t>
    </r>
    <r>
      <rPr>
        <sz val="48"/>
        <color theme="1"/>
        <rFont val="Times New Roman"/>
        <family val="1"/>
        <charset val="204"/>
      </rPr>
      <t xml:space="preserve">
Рнач - 517атм, Рср- 359атм, Ркон- 269атм; Расход - 3.2 м3/мин; 
ISIP - 147атм. Общие потери- 122 атм, в ИП и ПЗП - 18.7 атм.
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Мини ГРП + .  23:15 - 23:30.  V - 33м3. 1 т 20/40. </t>
    </r>
    <r>
      <rPr>
        <sz val="48"/>
        <color theme="1"/>
        <rFont val="Times New Roman"/>
        <family val="1"/>
        <charset val="204"/>
      </rPr>
      <t xml:space="preserve">
Рнач- 295атм, Рср- 245атм, Ркон- 257атм;  ISIP - 154атм. Расход - 3.2 м3/мин; 
Общие потери - 103атм, в ИП и ПЗП - 5 атм. Хаммер-эффект выраженный. 
</t>
    </r>
    <r>
      <rPr>
        <b/>
        <u/>
        <sz val="48"/>
        <color theme="1"/>
        <rFont val="Times New Roman"/>
        <family val="1"/>
        <charset val="204"/>
      </rPr>
      <t xml:space="preserve">ОГРП + . 06:30 - 07:35. V - 176.7 м³ (Vобщ 226.5 м3) . </t>
    </r>
    <r>
      <rPr>
        <sz val="48"/>
        <color theme="1"/>
        <rFont val="Times New Roman"/>
        <family val="1"/>
        <charset val="204"/>
      </rPr>
      <t xml:space="preserve">
С поверхности 80т: 20тн 20/40; 60тн 16/20. По плану 80тн, в пласт 79.8 тн
Расход - 3.2 м3/мин . Загрузка гелланта 3.0 кг/м3. 
Рнач- 293атм, Рср- 197 атм, Ркон- 240атм;  ISIP - 161 атм. Прирост + 7 атм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3148 куст 55 С/Талинского м/р на 11:30.
С последней операции ГРП прошло 00ч 25 мин (на 08:00).</t>
    </r>
  </si>
  <si>
    <t>В/В  ЮТС 2ед*17м3. Завезено 34м3. Плечо 8км.</t>
  </si>
  <si>
    <t>В/В  ЮТС 4ед*17м3. Завезено 51м3. Плечо 8км.</t>
  </si>
  <si>
    <r>
      <t xml:space="preserve">
</t>
    </r>
    <r>
      <rPr>
        <b/>
        <u/>
        <sz val="46"/>
        <rFont val="Times New Roman"/>
        <family val="1"/>
        <charset val="204"/>
      </rPr>
      <t>1 стадия из 5: МиниГРП + . 16:50- 17:00. V - 37м³, 1т - 20/40.</t>
    </r>
    <r>
      <rPr>
        <sz val="46"/>
        <rFont val="Times New Roman"/>
        <family val="1"/>
        <charset val="204"/>
      </rPr>
      <t xml:space="preserve">
Рнач - 256, Рср- 235, Ркон- 253;  Расход - 3.2 м³/мин;  ISIP - 144 атм. 
Общие потери - 109 атм, в ИП и ПЗП - 14 атм. Хаммер-эффект выраженный.
</t>
    </r>
    <r>
      <rPr>
        <b/>
        <u/>
        <sz val="46"/>
        <rFont val="Times New Roman"/>
        <family val="1"/>
        <charset val="204"/>
      </rPr>
      <t xml:space="preserve">1 стадия из 5: ОГРП + .  6:21 - 7:20.  V - 166.3 м³ (Vобщ 222.3 м3) . </t>
    </r>
    <r>
      <rPr>
        <sz val="46"/>
        <rFont val="Times New Roman"/>
        <family val="1"/>
        <charset val="204"/>
      </rPr>
      <t xml:space="preserve">
С поверхности 59т: 14т 20/40 45т 16/20. С Мини-ГРП 60т. По плану 60т, в пласт 59.8т.
Расход - 3.2 м3/мин . Загрузка гелланта 2.8кг/м3.  Рнач- 362, Рср- 227, Ркон- 316; 
ISIP - 160 атм. Прирост + 16 атм.
Замещение 2ст на 11:00
</t>
    </r>
    <r>
      <rPr>
        <b/>
        <u/>
        <sz val="46"/>
        <rFont val="Times New Roman"/>
        <family val="1"/>
        <charset val="204"/>
      </rPr>
      <t>С последней операции ГРП прошло 00ч 40мин (на 08:00).</t>
    </r>
  </si>
  <si>
    <r>
      <t>В/В: "ЮТС" 2ед по 17м3. 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15км.</t>
    </r>
  </si>
  <si>
    <r>
      <t xml:space="preserve">В/В: "ЮТС" 2ед по 17м3.  Завоз жидкости 100м3. </t>
    </r>
    <r>
      <rPr>
        <b/>
        <sz val="38"/>
        <rFont val="Times New Roman"/>
        <family val="1"/>
        <charset val="204"/>
      </rPr>
      <t>Плечо 15км.</t>
    </r>
  </si>
  <si>
    <r>
      <rPr>
        <b/>
        <u/>
        <sz val="48"/>
        <color theme="1"/>
        <rFont val="Times New Roman"/>
        <family val="1"/>
        <charset val="204"/>
      </rPr>
      <t xml:space="preserve">4 порт из 14: ОГРП + . 17:00 - 18:50. </t>
    </r>
    <r>
      <rPr>
        <sz val="48"/>
        <color theme="1"/>
        <rFont val="Times New Roman"/>
        <family val="1"/>
        <charset val="204"/>
      </rPr>
      <t xml:space="preserve">
Р 557/405/413атм.  ISIP - 193 (+39). Расход - 4,0 м3/мин. 
Vжид. - 393,5 м³ из них продавка 25,3 м³. 120 тн проппанта с учётом миниГРП.
Хорнер 362 атм. Эффективность 77%.  Всего жидкости на 4 порт -  483.2 м3. 
</t>
    </r>
    <r>
      <rPr>
        <b/>
        <u/>
        <sz val="48"/>
        <color theme="1"/>
        <rFont val="Times New Roman"/>
        <family val="1"/>
        <charset val="204"/>
      </rPr>
      <t xml:space="preserve">5 порт из 14: Активация + Замещение. 22:00-22:20 </t>
    </r>
    <r>
      <rPr>
        <sz val="48"/>
        <color theme="1"/>
        <rFont val="Times New Roman"/>
        <family val="1"/>
        <charset val="204"/>
      </rPr>
      <t xml:space="preserve">
Р - 453/431/432, ISIP - 165атм. V жид- 34 м³. Расход 4 м3/мин. 
Трения общие/муфта ГРП-ПЗП: 288/130. 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5 порт из 14:  МиниГРП (+).  00:10-00:20. </t>
    </r>
    <r>
      <rPr>
        <sz val="48"/>
        <color theme="1"/>
        <rFont val="Times New Roman"/>
        <family val="1"/>
        <charset val="204"/>
      </rPr>
      <t xml:space="preserve">
Р 445/388/404атм. ISIP - 172. Расход - 4 м3/мин. 
Vжид. - 52.7 м3 , из них продавка 26 м3. Трения общие/муфта ГРП-ПЗП:  232/74. 
Пропант - 1тн 40/70.  Хаммер - эффект выраженный.
ОГРП на 09:30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13ч 10мин (на 08:00).</t>
    </r>
  </si>
  <si>
    <t xml:space="preserve">В/В: ЮТС - 3ед*17м3. Завезено 51м3. Плечо ~14км. </t>
  </si>
  <si>
    <t xml:space="preserve">В/В: ЮТС -2ед*17м3. Завезено 51м3.  Плечо ~14км. </t>
  </si>
  <si>
    <r>
      <t xml:space="preserve">
</t>
    </r>
    <r>
      <rPr>
        <b/>
        <u/>
        <sz val="48"/>
        <rFont val="Times New Roman"/>
        <family val="1"/>
        <charset val="204"/>
      </rPr>
      <t xml:space="preserve">Мини ГРП + 20:25 - 20:35. V - 32м3. 1 т 20/40. </t>
    </r>
    <r>
      <rPr>
        <sz val="48"/>
        <rFont val="Times New Roman"/>
        <family val="1"/>
        <charset val="204"/>
      </rPr>
      <t xml:space="preserve">
Рнач- 415атм, Рср- 241атм, Ркон- 279атм;  ISIP - 160 атм. Расход - 3.6 м3/мин; 
Общие потери - 119атм, в ИП и ПЗП - 12 атм. Хаммер-эффект выраженный.
ОГРП на 09 - 10:00 Освобождение предварительно на 13:00 
</t>
    </r>
    <r>
      <rPr>
        <b/>
        <u/>
        <sz val="48"/>
        <rFont val="Times New Roman"/>
        <family val="1"/>
        <charset val="204"/>
      </rPr>
      <t>С последней операции ГРП прошло 31ч 30мин (на 08:00).</t>
    </r>
  </si>
  <si>
    <r>
      <rPr>
        <b/>
        <u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978-71 С-Талинское, ЮК10, 50т м/ж пакера 27.08(дизайн согласован)
</t>
    </r>
    <r>
      <rPr>
        <b/>
        <u/>
        <sz val="46"/>
        <rFont val="Times New Roman"/>
        <family val="1"/>
        <charset val="204"/>
      </rPr>
      <t>6074-254б ЮТ,ЮК2-4, 80т, готова, (дизайн в подготовке)</t>
    </r>
    <r>
      <rPr>
        <sz val="46"/>
        <rFont val="Times New Roman"/>
        <family val="1"/>
        <charset val="204"/>
      </rPr>
      <t xml:space="preserve">
364-244 Юг-Талинское, (нет материалов)
5406-105 СТ, МГРП-5стадий*50т, гот. 1 см 27.08, (дизайны в подготовке)
11274-535б Юг-Талинское, Юк10-11, 60т, ПСШ
51834-601 Юг-Талинское, Юк10, освоение из бурения,
2595-157 С-Талинское, ЮК3-4, 60т, п/м ЭЦН
</t>
    </r>
  </si>
  <si>
    <r>
      <t xml:space="preserve">
'Переезд флота на скв.325-244Б Юг-Талинское, ЮК3-4, готова, (дизайн в подготовке)
Заезд и расстановка СПТ 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15ч 05мин (на 16:00).</t>
    </r>
  </si>
  <si>
    <r>
      <t xml:space="preserve">
Монтаж оборудования Флота ГРП.
</t>
    </r>
    <r>
      <rPr>
        <b/>
        <u/>
        <sz val="48"/>
        <rFont val="Times New Roman"/>
        <family val="1"/>
        <charset val="204"/>
      </rPr>
      <t>Замещение + .  07:20 - 07:30.  V - 15,0м³ .</t>
    </r>
    <r>
      <rPr>
        <sz val="48"/>
        <rFont val="Times New Roman"/>
        <family val="1"/>
        <charset val="204"/>
      </rPr>
      <t xml:space="preserve">
Рнач- 513, Рср- 366, Ркон- 271;  Расход - 3.8 м³/мин; ISIP - 108 атм
Общие потери - 163 атм, в ИП и ПЗП - 13 атм. Хаммер-эффект выраженный.
</t>
    </r>
    <r>
      <rPr>
        <b/>
        <u/>
        <sz val="48"/>
        <rFont val="Times New Roman"/>
        <family val="1"/>
        <charset val="204"/>
      </rPr>
      <t>МиниГРП + . 09:05 - 09:25 . V - 57,0м³ .</t>
    </r>
    <r>
      <rPr>
        <sz val="48"/>
        <rFont val="Times New Roman"/>
        <family val="1"/>
        <charset val="204"/>
      </rPr>
      <t xml:space="preserve">
Пропант 3т 20/40. Рнач- 299, Рср- 247, Ркон- 251; Расход - 3.8 м³/мин; ISIP - 117 атм.
Общие потери - 134 атм, в ИП и ПЗП - 0 атм. Хаммер-эффект выраженный.
</t>
    </r>
    <r>
      <rPr>
        <b/>
        <u/>
        <sz val="48"/>
        <rFont val="Times New Roman"/>
        <family val="1"/>
        <charset val="204"/>
      </rPr>
      <t xml:space="preserve">ОГРП на 14:00. 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31ч 05мин (на 08:00).</t>
    </r>
  </si>
  <si>
    <t>27.08.2022г</t>
  </si>
  <si>
    <t>Технологическое дежурство.
На месторождении: 
Стерликов (Машинист а/крана)
Маликов  (Моторист ЦА )</t>
  </si>
  <si>
    <t>Полевой инженер
Кукаров Сергей
+79181527134</t>
  </si>
  <si>
    <t>Руководитель флота
Рахимов М.Р.
89828710596</t>
  </si>
  <si>
    <t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</t>
  </si>
  <si>
    <t>Информация по кислоте:
1) На месторождении ~260м3 разбавленной 22% HCL.
2) 1й ж/д вагон (Омск), прибытие 28.08
2й вагон (Уфа), прибытие 01.09
3й, 4й, 5й вагоны, отправка 26.08
В каждом вагоне 62.5м3 HCL 35%. Прибытие в Усть-Кут +10дней от даты отправки</t>
  </si>
  <si>
    <t>Спущен КЛ в ожидании НКТ:
11059-302б Ю-Талинское, ЮК2-4, 100т (12.07.22);
3845-307 С-Талинское, ЮК2-5, 110т, 
3148-55 С-Талинское, ЮК3-4 (29.07.22);
4279-216Б С-Талинское, ЮК3-5, 40т, (01.06.22);
11032-301Б С-Талинское, 50т, Клифт (кандидат под ПАА)</t>
  </si>
  <si>
    <t>5ст*60тн</t>
  </si>
  <si>
    <t>5ст*50тн</t>
  </si>
  <si>
    <r>
      <t xml:space="preserve">Флот в режиме готовности на КП№-8 (база).
На контроле: скв 1701_17_Дулисьминское_КГРП_60м3(ожидание данных). Монтаж бр. КРС №4. Срыв ПШ на 14:00. Готовность ориент. 02-03.09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140ч 45мин (на 16:00).</t>
    </r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</si>
  <si>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599-36 Губкинское 2БС7 7т ПАА, ОД. Готовность на 31.08 (согласован).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140ч 40мин (на 16:00).</t>
    </r>
  </si>
  <si>
    <t>В/В  ЮТС 2ед*17м3. Завезено 240м3. Плечо 8км.</t>
  </si>
  <si>
    <r>
      <rPr>
        <b/>
        <sz val="48"/>
        <color theme="1"/>
        <rFont val="Times New Roman"/>
        <family val="1"/>
        <charset val="204"/>
      </rPr>
      <t>2 стадия Активация</t>
    </r>
    <r>
      <rPr>
        <sz val="48"/>
        <color theme="1"/>
        <rFont val="Times New Roman"/>
        <family val="1"/>
        <charset val="204"/>
      </rPr>
      <t xml:space="preserve"> </t>
    </r>
    <r>
      <rPr>
        <b/>
        <sz val="48"/>
        <color theme="1"/>
        <rFont val="Times New Roman"/>
        <family val="1"/>
        <charset val="204"/>
      </rPr>
      <t>порта(+)</t>
    </r>
    <r>
      <rPr>
        <sz val="48"/>
        <color theme="1"/>
        <rFont val="Times New Roman"/>
        <family val="1"/>
        <charset val="204"/>
      </rPr>
      <t xml:space="preserve">. Ракт - 300атм. 
</t>
    </r>
    <r>
      <rPr>
        <b/>
        <sz val="48"/>
        <color theme="1"/>
        <rFont val="Times New Roman"/>
        <family val="1"/>
        <charset val="204"/>
      </rPr>
      <t>Замещение +</t>
    </r>
    <r>
      <rPr>
        <sz val="48"/>
        <color theme="1"/>
        <rFont val="Times New Roman"/>
        <family val="1"/>
        <charset val="204"/>
      </rPr>
      <t xml:space="preserve">. 12:50- 13:15. V - 21.5м³. Рнач - 286, Рср- 271, Ркон- 269; Расход - 3.2 м³/мин; ISIP - 141атм. Общие потери - 128 атм, в ИП и ПЗП - 34атм.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2 стадия МиниГРП +</t>
    </r>
    <r>
      <rPr>
        <sz val="48"/>
        <color theme="1"/>
        <rFont val="Times New Roman"/>
        <family val="1"/>
        <charset val="204"/>
      </rPr>
      <t xml:space="preserve">. 15:25 - 15:38. V - 37м³, 1т - 20/40. Рнач - 350, Рср- 256, Ркон- 254; Расход - 3.2 м³/мин; ISIP - 142 атм. Общие потери - 112 атм, в ИП и ПЗП - 18 атм. Хаммер-эффект выраженный.
2 стадия ОГРП на 21:00.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40мин (на 16:00).</t>
    </r>
  </si>
  <si>
    <t xml:space="preserve">В/В: ЮТС - 3ед*17м3. Завезено 50м3. Плечо ~14км. </t>
  </si>
  <si>
    <t>Аквамайер: Затарено 520м3.  Плечо 1400м.</t>
  </si>
  <si>
    <r>
      <t xml:space="preserve">Освобождение территории по скв 3148 куст 55 С/Талинского м/р на 10:30. 
</t>
    </r>
    <r>
      <rPr>
        <b/>
        <u/>
        <sz val="48"/>
        <color theme="1"/>
        <rFont val="Times New Roman"/>
        <family val="1"/>
        <charset val="204"/>
      </rPr>
      <t>Переезд 18км</t>
    </r>
    <r>
      <rPr>
        <sz val="48"/>
        <color theme="1"/>
        <rFont val="Times New Roman"/>
        <family val="1"/>
        <charset val="204"/>
      </rPr>
      <t xml:space="preserve"> на 5406-105 С-Талинское м/р, МГРП-5стадий*50т, готовность 1см 27.08. Зачистка кустовой площадки после УЗБС Заказчиком. Освобождение от оборудования в 19:00.
Заезд флота в 19:00.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25 мин (на 16:00).</t>
    </r>
  </si>
  <si>
    <t>3 из 8</t>
  </si>
  <si>
    <r>
      <rPr>
        <sz val="50"/>
        <rFont val="Times New Roman"/>
        <family val="1"/>
        <charset val="204"/>
      </rPr>
      <t>Янгпур</t>
    </r>
    <r>
      <rPr>
        <sz val="50"/>
        <color rgb="FFFF0000"/>
        <rFont val="Times New Roman"/>
        <family val="1"/>
        <charset val="204"/>
      </rPr>
      <t xml:space="preserve">
</t>
    </r>
    <r>
      <rPr>
        <b/>
        <u/>
        <sz val="50"/>
        <rFont val="Times New Roman"/>
        <family val="1"/>
        <charset val="204"/>
      </rPr>
      <t>883 Метельное БП5, МГРП. 
Готовность на 29.08.2022. Съезд буровой, ориентировочно на 24.08.2022 , ожидание бригады КРС. (В разработке)</t>
    </r>
    <r>
      <rPr>
        <sz val="50"/>
        <color rgb="FFFF0000"/>
        <rFont val="Times New Roman"/>
        <family val="1"/>
        <charset val="204"/>
      </rPr>
      <t xml:space="preserve">
</t>
    </r>
  </si>
  <si>
    <t>ГНКТ "Ветеран":
7ф: 1028-29 Крайнее, Определение приёмистости
9ф: 506-139 Вынгаяхинское, НПВ, ожидание насоса на койл
Конкуренты:
Альянс:
1ф. БПО Вынгапуровское, 
3ф. БПО Вынгапуровское,
4Ф. 348-86 Ито-Пуровское МСГРП 6 по 80, ПР к Замещению 1ст
Кежуй: 
1ф. 997-10 Карамовском МСГРП 8 по 100, 5ст ПР ОГРП
3ф. Ожидание скв 1028-29 Крайнее ГРП 50т
КАТКО: 
3ф:779-31б Карамовское 9ст по 90т, 5ст получен СТОП</t>
  </si>
  <si>
    <t>268-17 Новопурпейское БС12 МГРП (6х20т), ВНС. Готовность на 18:00 30.08 (согласован)
270-17 Новопурпейское БС12 10т, ВНС. Готовность на 01.09 (согласован)</t>
  </si>
  <si>
    <t>Скважины в подготовке:
101_1_Южно-Киренское_КГРП_60м3 (ожидание данных). Нет бр. КРС (готовность в конце авг-начале сент, ожидание выхода из бурения соседней скважины 104_1, необходима отсыпка КП перед движением буровой)
1987_11Бис_Дулисьминское_МКГРП_7х60м3. В бурении. Спуск хвостовика 29-31.08. Освобождение для бр. КРС 05.09. Готовность к ГРП 08.09.</t>
  </si>
  <si>
    <t>5193-245 Юг-Талинское, ЮК10, ЛАР
5367Б-101 С-Талинское, ЮК10, 50т, ЛАР
4470-179 С-Талинское, ЮК10, фрезерование
1720-360Б Юг-Талинское, ЮК4-5, отсыпка, РИР,
1771-371Б Юг-Талинское, Юк10, 50т, отсыпка, УЦМ, ОТСЭК
2767-164 СТ, после СТОП-промывка, м/ж ЭЦН 
3038-67 СТ, после СТОП-, НЗ, план до 2804м. м/ж ЭЦН</t>
  </si>
  <si>
    <t xml:space="preserve">НК-Транс: 2ед по 20м3, 1ед 17м3: 320м3. Плечо 300м. </t>
  </si>
  <si>
    <t xml:space="preserve">НК-Транс: 2ед по 20м3 : Завезено 232м3. Плечо 300м. </t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</si>
  <si>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599-36 Губкинское 2БС7 7т ПАА, ОД. Готовность на 31.08 (согласован).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156ч 40мин (на 08:00).</t>
    </r>
  </si>
  <si>
    <r>
      <t xml:space="preserve">2 порт Активация+Замещение. 11:40-12:50. Р – 365/361/363/ ISIP 96. V жид- 27 м³. Расход 4 м3/мин. Трения общие/муфта ГРП-ПЗП: 267/103. Хаммер-эффект выраженный.
2 порт МиниГРП (+). 13:40-13:55. Р 430/330/320. ISIP – 108. Расход - 4 м3/мин. Vжид. – 51,7 м3 , из них продавка 25м3. Трения общие/муфта ГРП-ПЗП:  212/48. Пропант - 1тн 40/70. Хаммер - эффект выраженный.
2 порт ОГРП+. 17:10 - 18:15. Р 418/312/332. ISIP - 128 (+20). Расход - 4,0 м3/мин. Vжид. – 232,3 м³ из них продавка 23,2 м³. 59 тн проппанта с учётом миниГРП. Хорнер 333 атм. Эффективность 82%. Всего жидкости на 2 порт -  311 м3.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9ч 40м (на 16:00).</t>
    </r>
  </si>
  <si>
    <r>
      <t xml:space="preserve">Флот в режиме готовности на КП№-8 (база).
На контроле: скв 1701_17_Дулисьминское_КГРП_60м3(ожидание данных). Глушение, подъем НКТ. ПР к спуску райбера. Готовность ориент. 03.09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156ч 45мин (на 08:00).</t>
    </r>
  </si>
  <si>
    <r>
      <rPr>
        <b/>
        <u/>
        <sz val="48"/>
        <rFont val="Times New Roman"/>
        <family val="1"/>
        <charset val="204"/>
      </rPr>
      <t>По скважине 325 куст 244Б Ю-Талинское м/р</t>
    </r>
    <r>
      <rPr>
        <sz val="48"/>
        <rFont val="Times New Roman"/>
        <family val="1"/>
        <charset val="204"/>
      </rPr>
      <t xml:space="preserve">
'ПР к ОГРП, ориентировочно на 19:00.  
</t>
    </r>
    <r>
      <rPr>
        <b/>
        <u/>
        <sz val="48"/>
        <rFont val="Times New Roman"/>
        <family val="1"/>
        <charset val="204"/>
      </rPr>
      <t>С последней операции ГРП прошло 39ч 05мин (на 16:00).</t>
    </r>
  </si>
  <si>
    <t>254Б</t>
  </si>
  <si>
    <r>
      <t xml:space="preserve">Флот перед кустовой площадкой. 
978-71 С-Талинское, ЮК-7, 50т. освобождение КП на 12:00 28.08.22.
</t>
    </r>
    <r>
      <rPr>
        <b/>
        <u/>
        <sz val="48"/>
        <rFont val="Times New Roman"/>
        <family val="1"/>
        <charset val="204"/>
      </rPr>
      <t>С последней операции ГРП прошло 14ч 15мин (на 08:00).</t>
    </r>
  </si>
  <si>
    <t xml:space="preserve">В/В: ЮТС -2ед*17м3. Завезено 0м3.  Плечо ~10км. </t>
  </si>
  <si>
    <r>
      <rPr>
        <b/>
        <u/>
        <sz val="48"/>
        <rFont val="Times New Roman"/>
        <family val="1"/>
        <charset val="204"/>
      </rPr>
      <t>По скважине 2009 куст 533 Ю-Талинское м/р</t>
    </r>
    <r>
      <rPr>
        <sz val="48"/>
        <rFont val="Times New Roman"/>
        <family val="1"/>
        <charset val="204"/>
      </rPr>
      <t xml:space="preserve">
'ГРП +. 16:45 - 17:45. V - 174.1м3 (Vобщ 223.1м3). С поверхности 79т: 16т - 20/40,63т - 16/20. в пласт с мини грп 79.8т. По плану с мини ГРП 80т, в пласт 79.8т. Расход - 3.6м3/мин. Загрузка гелланта - 6.3л/м3. Рнач- 423атм, Рср- 215атм, Ркон- 294атм; ISIP - 166 атм. Прирост +6. 
Освобождение на 21:00.
Далее переезд на 978-71 С-Талинское, ЮК10, 50т м/ж пакера 27.08, посадка 5:00/28.08, гот.-10:00/28.08(дизайн согласован).
</t>
    </r>
    <r>
      <rPr>
        <b/>
        <u/>
        <sz val="48"/>
        <rFont val="Times New Roman"/>
        <family val="1"/>
        <charset val="204"/>
      </rPr>
      <t>С последней операции ГРП прошло 00ч 00мин (на 16:00).</t>
    </r>
  </si>
  <si>
    <t xml:space="preserve">В ПОДГОТОВКЕ КРС: 
11274-535б Юг-Талинское, Юк10-11, 60т, м/ж пакера 11/29.08, посадка 8/30.08
51834-601 Юг-Талинское, Юк10, 20-40-60т, из бурения, м/ж пакера 16/28.08, посадка 12/29.08
5383-105 С-Талинское, ЮК4-5, 80т, п-м Клифта, гот.-11/28.08 (дизайн согласован);
2595-157 С-Талинское, ЮК3-4, 60т, отсыпка
7610-342 Юг-Талинское, ЛАР
7601-343Б Юг-Талинское, 40т, НЗ, </t>
  </si>
  <si>
    <t xml:space="preserve">В ПОДГОТОВКЕ КРС: 
11274-535б Юг-Талинское, Юк10-11, 60т, м/ж пакера 11/29.08, посадка 8/30.08
51834-601 Юг-Талинское, Юк10, 20-40-60т, из бурения, м/ж пакера 16/28.08, посадка 12/29.08
5383-105 С-Талинское, ЮК4-5, 80т, п-м Клифта, гот.-11/28.08 (дизайн согласован);
2595-157 С-Талинское, ЮК3-4, 60т, отсыпка
7610-342 Юг-Талинское, ЛАР
7601-343Б Юг-Талинское, 40т, НЗ, </t>
  </si>
  <si>
    <t xml:space="preserve">В ПОДГОТОВКЕ КРС: 
11274-535б Юг-Талинское, Юк10-11, 60т, м/ж пакера 11/29.08, посадка 8/30.08
51834-601 Юг-Талинское, Юк10, 20-40-60т, из бурения, м/ж пакера 16/28.08, посадка 12/29.08
5383-105 С-Талинское, ЮК4-5, 80т, п-м Клифта, гот.-11/28.08 (дизайн согласован);
2595-157 С-Талинское, ЮК3-4, 60т, отсыпка
7610-342 Юг-Талинское, ЛАР
7601-343Б Юг-Талинское, 40т, НЗ, 
</t>
  </si>
  <si>
    <r>
      <t xml:space="preserve">1 стадия Активация порта(+). Ракт - 347  атм. Замещение +. 02:00- 02:10. V - 23м³. 
Рнач - 500, Рср-330 , Ркон- 270; Расход - 3.2 м³/мин; ISIP - 131 атм. Общие потери - 139 атм, в ИП и ПЗП - 15 атм. Хаммер-эффект выраженный.
1 стадия Мини ГРП +. 05:40 - 05:50. V - 37м3. 1 т 20/40. Рнач- 316атм, Рср- 273атм, Ркон- 281атм; ISIP - 138атм. Расход - 3.2 м3/мин; Общие потери - 146атм, в ИП и ПЗП - 19 атм. Хаммер-эффект выраженный.
ПР к ОГРП 1ст. на 09:30.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25 мин (на 08:00).</t>
    </r>
  </si>
  <si>
    <t xml:space="preserve">В/В: ЮТС - 3ед*17м3. Завезено 34м3. Плечо ~15км. </t>
  </si>
  <si>
    <t xml:space="preserve">В/В: ЮТС - 2ед*17м3. Завезено 206м3. Плечо ~15км. </t>
  </si>
  <si>
    <r>
      <rPr>
        <b/>
        <u/>
        <sz val="44"/>
        <rFont val="Times New Roman"/>
        <family val="1"/>
        <charset val="204"/>
      </rPr>
      <t>2 стадия ГРП +.</t>
    </r>
    <r>
      <rPr>
        <sz val="44"/>
        <rFont val="Times New Roman"/>
        <family val="1"/>
        <charset val="204"/>
      </rPr>
      <t xml:space="preserve"> 20:30 - 21:30. V - 165.3 м³ (Vобщ 221.3м3). С поверхности 59т: 14т 20/40 45т 16/20. С Мини-ГРП 60т. По плану 60т, в пласт 59.8т. Расход - 3.2м3/мин. Загрузка гелланта 2.8кг/м3. Рнач- 364, Рср- 218, Ркон- 292; ISIP - 153атм. Прирост + 11атм.
</t>
    </r>
    <r>
      <rPr>
        <b/>
        <u/>
        <sz val="44"/>
        <rFont val="Times New Roman"/>
        <family val="1"/>
        <charset val="204"/>
      </rPr>
      <t>3 стадия Активация порта(+)</t>
    </r>
    <r>
      <rPr>
        <sz val="44"/>
        <rFont val="Times New Roman"/>
        <family val="1"/>
        <charset val="204"/>
      </rPr>
      <t xml:space="preserve">. Ракт - 383атм. 
</t>
    </r>
    <r>
      <rPr>
        <b/>
        <u/>
        <sz val="44"/>
        <rFont val="Times New Roman"/>
        <family val="1"/>
        <charset val="204"/>
      </rPr>
      <t>Замещение +</t>
    </r>
    <r>
      <rPr>
        <sz val="44"/>
        <rFont val="Times New Roman"/>
        <family val="1"/>
        <charset val="204"/>
      </rPr>
      <t xml:space="preserve">. 01:00-01:30. V - 19.0м³. Рнач - 315, Рср- 302, Ркон- 296; Расход - 3.2 м³/мин; ISIP - 145 атм. Общие потери - 151 атм, в ИП и ПЗП - 58 атм. Хаммер-эффект выраженный.
</t>
    </r>
    <r>
      <rPr>
        <b/>
        <u/>
        <sz val="44"/>
        <rFont val="Times New Roman"/>
        <family val="1"/>
        <charset val="204"/>
      </rPr>
      <t>3 стадия МиниГРП +</t>
    </r>
    <r>
      <rPr>
        <sz val="44"/>
        <rFont val="Times New Roman"/>
        <family val="1"/>
        <charset val="204"/>
      </rPr>
      <t xml:space="preserve">. 2:23 - 2:35. V - 36м³, 1т - 20/40. Рнач - 313, Рср- 274, Ркон- 266; Расход - 3.2 м³/мин; ISIP - 151 атм. Общие потери - 115 атм, в ИП и ПЗП - 22 атм. Хаммер-эффект выраженный.
ПР к ОГРП 3ст на 12:00.
</t>
    </r>
    <r>
      <rPr>
        <b/>
        <u/>
        <sz val="44"/>
        <rFont val="Times New Roman"/>
        <family val="1"/>
        <charset val="204"/>
      </rPr>
      <t>С последней операции ГРП прошло 10ч 30мин (на 08:00).</t>
    </r>
  </si>
  <si>
    <r>
      <t>В/В: "ЮТС" 2ед по 17м3. 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35км.</t>
    </r>
  </si>
  <si>
    <r>
      <t xml:space="preserve">В/В: "ЮТС" 2ед по 17м3.  Завоз жидкости 120м3. </t>
    </r>
    <r>
      <rPr>
        <b/>
        <sz val="38"/>
        <rFont val="Times New Roman"/>
        <family val="1"/>
        <charset val="204"/>
      </rPr>
      <t>Плечо 35км.</t>
    </r>
  </si>
  <si>
    <r>
      <rPr>
        <b/>
        <u/>
        <sz val="48"/>
        <rFont val="Times New Roman"/>
        <family val="1"/>
        <charset val="204"/>
      </rPr>
      <t>Флот в режиме готовности на БПО г.Губкинский.</t>
    </r>
    <r>
      <rPr>
        <sz val="48"/>
        <rFont val="Times New Roman"/>
        <family val="1"/>
        <charset val="204"/>
      </rPr>
      <t xml:space="preserve">
На контроле скв: 883 Метельное БП5, МГРП. 
</t>
    </r>
    <r>
      <rPr>
        <b/>
        <u/>
        <sz val="48"/>
        <rFont val="Times New Roman"/>
        <family val="1"/>
        <charset val="204"/>
      </rPr>
      <t xml:space="preserve">Готовность на 29.08.2022. </t>
    </r>
    <r>
      <rPr>
        <sz val="48"/>
        <rFont val="Times New Roman"/>
        <family val="1"/>
        <charset val="204"/>
      </rPr>
      <t xml:space="preserve">Съезд буровой 24.08.2022, ожидание бригады КРС(нет данных).
</t>
    </r>
    <r>
      <rPr>
        <sz val="48"/>
        <color theme="1"/>
        <rFont val="Times New Roman"/>
        <family val="1"/>
        <charset val="204"/>
      </rPr>
      <t>Проведение ТО СПТ Флота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46ч 41мин (на 16:00).</t>
    </r>
  </si>
  <si>
    <r>
      <rPr>
        <b/>
        <u/>
        <sz val="48"/>
        <rFont val="Times New Roman"/>
        <family val="1"/>
        <charset val="204"/>
      </rPr>
      <t>Флот в режиме готовности на БПО г.Губкинский.</t>
    </r>
    <r>
      <rPr>
        <sz val="48"/>
        <rFont val="Times New Roman"/>
        <family val="1"/>
        <charset val="204"/>
      </rPr>
      <t xml:space="preserve">
На контроле скв: 883 Метельное БП5, МГРП. 
</t>
    </r>
    <r>
      <rPr>
        <b/>
        <u/>
        <sz val="48"/>
        <rFont val="Times New Roman"/>
        <family val="1"/>
        <charset val="204"/>
      </rPr>
      <t xml:space="preserve">Готовность на 29.08.2022. </t>
    </r>
    <r>
      <rPr>
        <sz val="48"/>
        <rFont val="Times New Roman"/>
        <family val="1"/>
        <charset val="204"/>
      </rPr>
      <t xml:space="preserve">Съезд буровой 24.08.2022, ожидание бригады КРС(нет данных).
</t>
    </r>
    <r>
      <rPr>
        <b/>
        <u/>
        <sz val="48"/>
        <rFont val="Times New Roman"/>
        <family val="1"/>
        <charset val="204"/>
      </rPr>
      <t>С последней операции ГРП прошло 62ч 41мин (на 08:00).</t>
    </r>
  </si>
  <si>
    <r>
      <t xml:space="preserve">ГРП (+). 19:20 - 20:15. V - 145 м³ (Vобщ 217 м3). С поверхности 7т 20/40; 40т 16/20. Всего с МиниГРП 50т. По плану 50т, в пласт 49.8тн. Расход - 3.8; 3,0 м3/мин. Загрузка гелланта 2.8 кг/м3. Рнач- 410, Рср- 196, Ркон- 232; ISIP - 129 атм. Прирост + 12атм.
Демонтаж флота ГРП и оборудования. Освобождение на 22:00.
Переезд 10км на 6074-254б ЮТ,ЮК2-4, 80т, готова.
Монтаж флота ГРП и оборудования. ПР к Замещению. Завоз воды.
Ожидание водогрейки с ГРП-15 вышла в 09:00.
Замещение на 12:00. МиниГРП 14:00. ОГРП 21:00.
</t>
    </r>
    <r>
      <rPr>
        <b/>
        <u/>
        <sz val="48"/>
        <rFont val="Times New Roman"/>
        <family val="1"/>
        <charset val="204"/>
      </rPr>
      <t>С последней операции ГРП прошло 11ч 45мин (на 08:00).</t>
    </r>
  </si>
  <si>
    <r>
      <rPr>
        <b/>
        <u/>
        <sz val="46"/>
        <rFont val="Times New Roman"/>
        <family val="1"/>
        <charset val="204"/>
      </rPr>
      <t>364-244 Юг-Талинское, АКЦ, ПВР, 50тн  (дизайн в подготовке)</t>
    </r>
    <r>
      <rPr>
        <sz val="46"/>
        <rFont val="Times New Roman"/>
        <family val="1"/>
        <charset val="204"/>
      </rPr>
      <t xml:space="preserve">
В ПОДГОТОВКЕ КРС: 
11274-535б Юг-Талинское, Юк10-11, 60т, м/ж пакера 11/29.08, посадка 8/30.08
51834-601 Юг-Талинское, Юк10, 20-40-60т, из бурения, м/ж пакера 16/28.08, посадка 12/29.08
5383-105 С-Талинское, ЮК4-5, 80т, п-м Клифта, гот.-11/28.08 (дизайн согласован);
2595-157 С-Талинское, ЮК3-4, 60т, отсыпка
7610-342 Юг-Талинское, ЛАР
7601-343Б Юг-Талинское, 40т, НЗ, 
</t>
    </r>
  </si>
  <si>
    <r>
      <t xml:space="preserve">6 порт ГРП+. 00:25 - 02:20. Р 500/407/409. ISIP - 207 (+47). Расход - 4,0 м3/мин. Vжид. - 412,3м³ из них продавка 24,1 м³. 120 тн проппанта с учётом миниГРП. Хорнер 370 атм. Эффективность 58%. Всего жидкости на 6 порт -  499 м3.
7 порт Активация+Замещение. 05:05-05:25. Р - 490/460/452, ISIP - 155. V жид- 35 м³. Расход 4 м3/мин. Трения общие/муфта ГРП-ПЗП: 609/153. Хаммер-эффект выраженный.
7 порт МиниГРП (+). 09:20-09:35. Р 600/425/398. ISIP - 165. Расход - 4 м3/мин. Vжид. - 52.7 м3 , из них продавка 26м3. Трения общие/муфта ГРП-ПЗП:  233/77. Пропант - 1тн 40/70. Хаммер - эффект выраженный.
7 порт ОГРП на 18:00.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5ч 40мин (на 08:00).</t>
    </r>
  </si>
  <si>
    <r>
      <t xml:space="preserve">3 порт Активация+Замещение. 20:30-20:43. Р – 333/331/330. ISIP 103. V жид- 24 м³. Расход 4 м3/мин. Трения общие/муфта ГРП-ПЗП: 227/63. Хаммер-эффект выраженный.
3 порт ОГРП+. 6:13 - 7:15. Р 513/307/316. ISIP - 125 (+12). Расход - 4,0 м3/мин. Vжид. – 201,5 м³ из них продавка 23,5 м³. 59 тн проппанта с учётом миниГРП. Хорнер 316 атм. Эффективность 65%. Всего жидкости на 3 порт -  275,2 м3.
4 порт ПР к активации и замещению на 09:30.
4 порт МиниГРП на 11:00. ОГРП на 18:00.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0ч 45м (на 08:00).</t>
    </r>
  </si>
  <si>
    <r>
      <t xml:space="preserve">5 порт ОГРП+. 09:25 - 11:20. Р 514/381/399. ISIP - 191 (+19). Расход - 4,0 м3/мин. Vжид. - 412.9 м³ из них продавка 24,7м³. 120 тн проппанта с учётом миниГРП. Хорнер 356 атм. Эффективность 65%. Всего жидкости на 3 порт -  499.6 м3. 104 минута, кратковременный сбой в работе НВД.
6 порт Активация+Замещение. 14:50-15:10. Р - 487/479/481, ISIP - 165. V жид- 34м³. Расход 4м3/мин. Трения общие/муфта ГРП-ПЗП: 316/165. Хаммер-эффект выраженный.
6 порт МиниГРП (+). 17:05-17:15. Р 505/399/401. ISIP - 160. Расход - 4м3/мин. Vжид. - 52.7м3, из них продавка 26м3. Трения общие/муфта ГРП-ПЗП:  240/83. Пропант - 1тн 40/70
Хаммер - эффект выраженный.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4ч 40мин (на 16:00).</t>
    </r>
  </si>
  <si>
    <t>28.08.2022г</t>
  </si>
  <si>
    <r>
      <rPr>
        <b/>
        <sz val="50"/>
        <color theme="1"/>
        <rFont val="Times New Roman"/>
        <family val="1"/>
        <charset val="204"/>
      </rPr>
      <t>Янгпур</t>
    </r>
    <r>
      <rPr>
        <sz val="50"/>
        <color rgb="FFFF0000"/>
        <rFont val="Times New Roman"/>
        <family val="1"/>
        <charset val="204"/>
      </rPr>
      <t xml:space="preserve">
</t>
    </r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</si>
  <si>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4279-216Б С-Талинское, ЮК3-5, 40т, (01.06.22);
11032-301Б С-Талинское, 50т, Клифт (кандидат под ПАА)
</t>
    </r>
  </si>
  <si>
    <t xml:space="preserve">1771-371Б Юг-Талинское, Юк10, 50т, отсыпка, УЦМ, ОТСЭК
2767-164 СТ, после СТОП-промывка, м/ж ЭЦН 
3038-67 СТ, после СТОП-, НЗ, план до 2804м. м/ж ЭЦН
</t>
  </si>
  <si>
    <t xml:space="preserve">1771-371Б Юг-Талинское, Юк10, 50т, отсыпка, УЦМ, ОТСЭК
2767-164 СТ, после СТОП-промывка, м/ж ЭЦН 
3038-67 СТ, после СТОП-, НЗ, план до 2804м. м/ж ЭЦН
</t>
  </si>
  <si>
    <r>
      <rPr>
        <b/>
        <sz val="48"/>
        <color theme="1"/>
        <rFont val="Times New Roman"/>
        <family val="1"/>
        <charset val="204"/>
      </rPr>
      <t xml:space="preserve">3 стадия  ГРП +   11:48 - 12:45 </t>
    </r>
    <r>
      <rPr>
        <sz val="48"/>
        <color theme="1"/>
        <rFont val="Times New Roman"/>
        <family val="1"/>
        <charset val="204"/>
      </rPr>
      <t xml:space="preserve"> V - 165.1 м³ (Vобщ 220.1 м3) 
С поверхности 59т: 14т 20/40 45т 16/20. С Мини-ГРП 60т. По плану 60т, в пласт 59.8т.  Расход - 3.2 м3/мин   Загрузка гелланта 2.8кг/м3
Рнач- 396, Рср- 219, Ркон- 300;   ISIP - 159 атм.  Прирост + 8 атм
</t>
    </r>
    <r>
      <rPr>
        <b/>
        <sz val="48"/>
        <color theme="1"/>
        <rFont val="Times New Roman"/>
        <family val="1"/>
        <charset val="204"/>
      </rPr>
      <t xml:space="preserve">
4 стадия  Активация порта(+)  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16:55- 17:20  V - 19.0м3 </t>
    </r>
    <r>
      <rPr>
        <sz val="48"/>
        <color theme="1"/>
        <rFont val="Times New Roman"/>
        <family val="1"/>
        <charset val="204"/>
      </rPr>
      <t xml:space="preserve">
Рнач - 283, Рср- 262, Ркон- 256;  Расход - 3.2 м3/мин;                           
ISIP - 141 атм  Общие потери - 115 атм, в ИП и ПЗП - 24 атм
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03ч 15мин (на 16:00).</t>
    </r>
  </si>
  <si>
    <t>4 из 8</t>
  </si>
  <si>
    <r>
      <t xml:space="preserve">
ПР к осн.ГРП 7 порт, жидкости затарено-500м3 (полный объем), нагрев.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13ч 40мин (на 16:00).</t>
    </r>
  </si>
  <si>
    <t>4 из 5</t>
  </si>
  <si>
    <t>7 из 14</t>
  </si>
  <si>
    <r>
      <t>Флот перед кустовой площадкой. 
978-71 С-Талинское, ЮК-7, 50т. освобождение КП на 12:00 28.08.22.
С 13:30 Заезда СПТ флота на куст. Расстановка оборудования, емкостного парка
Монтаж флота.
ПР к замещению
'При проведении теста на приемистость-</t>
    </r>
    <r>
      <rPr>
        <b/>
        <sz val="48"/>
        <rFont val="Times New Roman"/>
        <family val="1"/>
        <charset val="204"/>
      </rPr>
      <t>сообщение "трубки-затруб"</t>
    </r>
    <r>
      <rPr>
        <sz val="48"/>
        <rFont val="Times New Roman"/>
        <family val="1"/>
        <charset val="204"/>
      </rPr>
      <t xml:space="preserve">. 
</t>
    </r>
    <r>
      <rPr>
        <b/>
        <u/>
        <sz val="48"/>
        <rFont val="Times New Roman"/>
        <family val="1"/>
        <charset val="204"/>
      </rPr>
      <t>С последней операции ГРП прошло 22ч 15мин (на 16:00).</t>
    </r>
  </si>
  <si>
    <r>
      <rPr>
        <b/>
        <sz val="48"/>
        <rFont val="Times New Roman"/>
        <family val="1"/>
        <charset val="204"/>
      </rPr>
      <t>Замещение +  14:25 - 14:35</t>
    </r>
    <r>
      <rPr>
        <sz val="48"/>
        <rFont val="Times New Roman"/>
        <family val="1"/>
        <charset val="204"/>
      </rPr>
      <t xml:space="preserve">
V - 15,0м3 Рнач- 471, Рср- 328, Ркон- 261; 
Расход - 3.4 м3/мин;  ISIP - 147 атм
Общие потери - 114 атм, в ИП и ПЗП - 4 атм
Хаммер-эффект выраженный.
Согласование на основную закачку без миниГРП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19ч 45мин (на 16:00).</t>
    </r>
  </si>
  <si>
    <t>268-17 Новопурпейское БС12 МГРП (6х20т), ВНС. Готовность на 09:00 31.08 (согласован)
270-17 Новопурпейское БС12 10т, ВНС. Готовность на 02.09 (согласован)</t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</si>
  <si>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599-36 Губкинское 2БС7 7т ПАА, ОД. Готовность на 31.08 (согласован)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164ч 40мин (на 16:00).</t>
    </r>
  </si>
  <si>
    <r>
      <rPr>
        <sz val="48"/>
        <rFont val="Times New Roman"/>
        <family val="1"/>
        <charset val="204"/>
      </rPr>
      <t xml:space="preserve">Флот в режиме готовности. 
БПО г.Губкинский. 
На контроле: скв 599-36 Губкинское 2БС7 7т ПАА, ОД. Готовность на 31.08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180ч 40мин (на 08:00).</t>
    </r>
  </si>
  <si>
    <t xml:space="preserve">НК-Транс: 2ед по 20м3 : Завезено 240м3. Плечо 300м. </t>
  </si>
  <si>
    <r>
      <rPr>
        <b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На месторождении ~260м3 разбавленной 22% HCL.
2) 1й ж/д вагон (Тайшет), прибытие ориент. ~31.08.22
2й вагон (Уфа), прибытие ~ 01.09.22
3й, 4й, 5й вагоны, отправка 26.08.22
В каждом вагоне 62.5м3 HCL 35%. Прибытие в Усть-Кут +10дней от даты отправки</t>
    </r>
  </si>
  <si>
    <r>
      <rPr>
        <b/>
        <sz val="48"/>
        <color theme="1"/>
        <rFont val="Times New Roman"/>
        <family val="1"/>
        <charset val="204"/>
      </rPr>
      <t>Скважины в подготовке:</t>
    </r>
    <r>
      <rPr>
        <sz val="48"/>
        <color theme="1"/>
        <rFont val="Times New Roman"/>
        <family val="1"/>
        <charset val="204"/>
      </rPr>
      <t xml:space="preserve">
1506_15Бис_Дулисьминское_КГРП_60м3(ожидание данных). Нет бр. КРС. Готовность к КГРП 08.09.22
1903_19_Дулисьминское_КГРП_60м3(ожидание данных). Нет бр. КРС. Готовность к КГРП 10.09.22
1987_11Бис_Дулисьминское_МКГРП_7х60м3. В бурении. Спуск хвостовика 29-31.08.22. Освобождение для бр. КРС 08.09.22. Готовность к КГРП 12.09.22
101_1_Южно-Киренское_КГРП_60м3(ожидание данных). Нет бр. КРС. Готовность к КГРП 22.09.22</t>
    </r>
  </si>
  <si>
    <r>
      <t>Флот в режиме готовности на КП№-8 (база).
На контроле: скв. 1701_17_Дулисьминское_ГРП_5т(ожидание данных). Подъем райбера. Готовность ориент. 03.09.22</t>
    </r>
    <r>
      <rPr>
        <b/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164ч 45мин (на 16:00).</t>
    </r>
  </si>
  <si>
    <r>
      <t xml:space="preserve">Флот в режиме готовности на КП№-8 (база).
На контроле: скв.1701_17_Дулисьминское_ГРП_5т(ожидание данных). Подъем райбера. Готовность ориент. 03.09.22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180ч 45мин (на 08:00).</t>
    </r>
  </si>
  <si>
    <r>
      <rPr>
        <b/>
        <sz val="44"/>
        <color theme="1"/>
        <rFont val="Times New Roman"/>
        <family val="1"/>
        <charset val="204"/>
      </rPr>
      <t xml:space="preserve">1 стадия ГРП +   09:25 - 10:10  V - 124.5 м3 (Vобщ 184.5 м3) </t>
    </r>
    <r>
      <rPr>
        <sz val="44"/>
        <color theme="1"/>
        <rFont val="Times New Roman"/>
        <family val="1"/>
        <charset val="204"/>
      </rPr>
      <t xml:space="preserve">
С поверхности 50т: 10тн 20/40; 40тн 16/20. По плану 50тн, в пласт 49.8 тн
Расход - 3.2 м3/мин  Загрузка гелланта 3.2 кг/м3
 Рнач- 322атм, Рср- 248 атм, Ркон- 274атм;  ISIP - 149 атм.  Прирост + 11 атм
</t>
    </r>
    <r>
      <rPr>
        <b/>
        <sz val="44"/>
        <color theme="1"/>
        <rFont val="Times New Roman"/>
        <family val="1"/>
        <charset val="204"/>
      </rPr>
      <t xml:space="preserve">2 стадия  Активация порта(+)   Ракт - 465  атм </t>
    </r>
    <r>
      <rPr>
        <sz val="44"/>
        <color theme="1"/>
        <rFont val="Times New Roman"/>
        <family val="1"/>
        <charset val="204"/>
      </rPr>
      <t xml:space="preserve">
</t>
    </r>
    <r>
      <rPr>
        <b/>
        <sz val="44"/>
        <color theme="1"/>
        <rFont val="Times New Roman"/>
        <family val="1"/>
        <charset val="204"/>
      </rPr>
      <t xml:space="preserve">Замещение +   16:45- 17:10  </t>
    </r>
    <r>
      <rPr>
        <sz val="44"/>
        <color theme="1"/>
        <rFont val="Times New Roman"/>
        <family val="1"/>
        <charset val="204"/>
      </rPr>
      <t xml:space="preserve">V - 23м3  Рнач - 250, Рср-243 , Ркон- 243; 
Расход - 3.2 м3/мин;   ISIP - 126 атм  Общие потери - 117 атм, в ИП и ПЗП - 5 атм
Хаммер-эффект выраженный.
</t>
    </r>
    <r>
      <rPr>
        <b/>
        <sz val="44"/>
        <color theme="1"/>
        <rFont val="Times New Roman"/>
        <family val="1"/>
        <charset val="204"/>
      </rPr>
      <t xml:space="preserve">'2 стадия  Мини ГРП +   19:20 - 19:35 </t>
    </r>
    <r>
      <rPr>
        <sz val="44"/>
        <color theme="1"/>
        <rFont val="Times New Roman"/>
        <family val="1"/>
        <charset val="204"/>
      </rPr>
      <t xml:space="preserve"> V - 37м3  1 т 20/40  Рнач- 270атм, Рср- 242атм, Ркон- 256атм;   ISIP - 139атм  Расход - 3.2 м3/мин;  Общие потери - 117атм, в ИП и ПЗП - 5 атм Хаммер-эффект выраженный.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05ч 50 мин (на 16:00).</t>
    </r>
  </si>
  <si>
    <t>1771-371Б Юг-Талинское, Юк10, 50т, отсыпка, УЦМ, ОТСЭК
2767-164 СТ, после СТОП-промывка, м/ж ЭЦН 
3038-67 СТ, после СТОП-, НЗ, план до 2804м. м/ж ЭЦН</t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</si>
  <si>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4279-216Б С-Талинское, ЮК3-5, 40т, (01.06.22);
11032-301Б С-Талинское, 50т, Клифт (кандидат под ПАА)</t>
    </r>
  </si>
  <si>
    <r>
      <t xml:space="preserve">осн.ГРП планируется на 10:00 (завоз жидкости- 195м3 полный объем, нагрев в процессе, завоз проппанта-80тн полный объем). 
</t>
    </r>
    <r>
      <rPr>
        <b/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35ч 45мин (на 08:00).</t>
    </r>
  </si>
  <si>
    <r>
      <t xml:space="preserve">Флот в режиме готовности на БПО г.Губкинский.
На контроле скв: 883 Метельное БП5, МГРП.  Ожидание бригады КРС, ориентировочное готовность на 03.09.2022. (В разработке)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70ч 41мин (на 16:00).</t>
    </r>
  </si>
  <si>
    <r>
      <t xml:space="preserve">Флот в режиме готовности на БПО г.Губкинский.
На контроле скв: 883 Метельное БП5, МГРП.  Ожидание бригады КРС, ориентировочное готовность на 03.09.2022. (В разработке)
</t>
    </r>
    <r>
      <rPr>
        <b/>
        <u/>
        <sz val="48"/>
        <rFont val="Times New Roman"/>
        <family val="1"/>
        <charset val="204"/>
      </rPr>
      <t>С последней операции ГРП прошло 86ч 41мин (на 08:00).</t>
    </r>
  </si>
  <si>
    <t>ГНКТ "Ветеран":
7ф: 1028-29 Крайнее, Определение приёмистости
9ф: 506-139 Вынгаяхинское, НПВ, ожидание насоса на койл
Конкуренты:
Альянс:
1ф. БПО Вынгапуровское, 
3ф. БПО Вынгапуровское,
4Ф. 348-86 Ито-Пуровское МСГРП 6 по 80, ПР к Замещению 3ст
Кежуй: 
1ф. 997-10 Карамовском МСГРП 8 по 100, 7ст ПР ОГРП
3ф. Ожидание скв 1028-29 Крайнее ГРП 50т
КАТКО: 
3ф:БПО Муравленко</t>
  </si>
  <si>
    <r>
      <t xml:space="preserve">Демонтаж флота, освобождение в 24:00. 
Переезд флота на подбазу.
</t>
    </r>
    <r>
      <rPr>
        <b/>
        <u/>
        <sz val="48"/>
        <rFont val="Times New Roman"/>
        <family val="1"/>
        <charset val="204"/>
      </rPr>
      <t>С последней операции ГРП прошло 38ч 15мин (на 08:00).</t>
    </r>
  </si>
  <si>
    <r>
      <rPr>
        <b/>
        <sz val="44"/>
        <color theme="1"/>
        <rFont val="Times New Roman"/>
        <family val="1"/>
        <charset val="204"/>
      </rPr>
      <t xml:space="preserve">2 стадия  ГРП +   23:25 - 00:10  </t>
    </r>
    <r>
      <rPr>
        <sz val="44"/>
        <color theme="1"/>
        <rFont val="Times New Roman"/>
        <family val="1"/>
        <charset val="204"/>
      </rPr>
      <t xml:space="preserve">V - 124.1 м3 (Vобщ 184.1 м3) 
С поверхности 50т: 10тн 20/40; 40тн 16/20. По плану 50тн, в пласт 49.8 тн
Расход - 3.2 м3/мин  Загрузка гелланта 2.8 кг/м3   Рнач- 277атм, Рср- 241 атм, Ркон- 261атм;  ISIP - 151 атм. Прирост + 13 атм
</t>
    </r>
    <r>
      <rPr>
        <b/>
        <sz val="44"/>
        <color theme="1"/>
        <rFont val="Times New Roman"/>
        <family val="1"/>
        <charset val="204"/>
      </rPr>
      <t xml:space="preserve">3 стадия  Активация порта(+)   Ракт - 445атм </t>
    </r>
    <r>
      <rPr>
        <sz val="44"/>
        <color theme="1"/>
        <rFont val="Times New Roman"/>
        <family val="1"/>
        <charset val="204"/>
      </rPr>
      <t xml:space="preserve">
</t>
    </r>
    <r>
      <rPr>
        <b/>
        <sz val="44"/>
        <color theme="1"/>
        <rFont val="Times New Roman"/>
        <family val="1"/>
        <charset val="204"/>
      </rPr>
      <t xml:space="preserve">Замещение +   07:05- 07:35  </t>
    </r>
    <r>
      <rPr>
        <sz val="44"/>
        <color theme="1"/>
        <rFont val="Times New Roman"/>
        <family val="1"/>
        <charset val="204"/>
      </rPr>
      <t xml:space="preserve">V - 20м3 Рнач - 269, Рср-263 , Ркон- 247; 
Расход - 3.2 м3/мин;   ISIP - 137 атм  Общие потери - 110 атм, в ИП и ПЗП - 5 атм
Хаммер-эффект выраженный.
Запись данных в процессе
МиниГРП 3ст планируется на 10:30
</t>
    </r>
    <r>
      <rPr>
        <b/>
        <u/>
        <sz val="44"/>
        <color theme="1"/>
        <rFont val="Times New Roman"/>
        <family val="1"/>
        <charset val="204"/>
      </rPr>
      <t xml:space="preserve">
С последней операции ГРП прошло 07ч 50 мин (на 08:00).</t>
    </r>
  </si>
  <si>
    <t>В/В  ЮТС 2ед*17м3. Завезено 136м3. Плечо 35км.</t>
  </si>
  <si>
    <t>В/В  ЮТС 2ед*17м3. Завезено 17м3. Плечо 35км.</t>
  </si>
  <si>
    <r>
      <t>В/В: "ЮТС" 2ед по 17м3.  Завоз жидкости 153м3.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24км.</t>
    </r>
  </si>
  <si>
    <r>
      <t xml:space="preserve">В/В: "ЮТС" 2ед по 17м3.  Завоз жидкости 221м3. </t>
    </r>
    <r>
      <rPr>
        <b/>
        <sz val="38"/>
        <rFont val="Times New Roman"/>
        <family val="1"/>
        <charset val="204"/>
      </rPr>
      <t>Плечо 24км.</t>
    </r>
  </si>
  <si>
    <t xml:space="preserve">В/В: ЮТС - 3ед*17м3. Завезено 153м3. Плечо ~15км. </t>
  </si>
  <si>
    <t xml:space="preserve">В/В: ЮТС - 2ед*17м3. Завезено 136м3. Плечо ~15км. </t>
  </si>
  <si>
    <t xml:space="preserve">В/В: ЮТС - 3ед*17м3. Завезено 102м3. Плечо ~10км. </t>
  </si>
  <si>
    <r>
      <rPr>
        <b/>
        <sz val="48"/>
        <color theme="1"/>
        <rFont val="Times New Roman"/>
        <family val="1"/>
        <charset val="204"/>
      </rPr>
      <t xml:space="preserve">7 порт  ОГРП+  </t>
    </r>
    <r>
      <rPr>
        <sz val="48"/>
        <color theme="1"/>
        <rFont val="Times New Roman"/>
        <family val="1"/>
        <charset val="204"/>
      </rPr>
      <t xml:space="preserve">03:30 - 05:20  Р 570/390/392
ISIP - 192 (+27)  Расход - 4,0 м3/мин Vжид. - 411.4 м³ из них продавка 23,2 м³
120 тн проппанта с учётом миниГРП.  Хорнер 357 атм. Эффективность 79%. 
Всего жидкости на 7 порт -  499.1 м3
</t>
    </r>
    <r>
      <rPr>
        <b/>
        <sz val="48"/>
        <color theme="1"/>
        <rFont val="Times New Roman"/>
        <family val="1"/>
        <charset val="204"/>
      </rPr>
      <t xml:space="preserve">8 порт  Активация+Замещение  08:30-08:50 </t>
    </r>
    <r>
      <rPr>
        <sz val="48"/>
        <color theme="1"/>
        <rFont val="Times New Roman"/>
        <family val="1"/>
        <charset val="204"/>
      </rPr>
      <t xml:space="preserve">  Р - 482/457/445, ISIP - 152
V жид- 35 м³.  Расход 4 м3/мин
Трения общие/муфта ГРП-ПЗП: 305/149
Хаммер-эффект выраженный.
МиниГРП 8ст планируется на 12:30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02ч 40мин (на 08:00).</t>
    </r>
  </si>
  <si>
    <r>
      <rPr>
        <b/>
        <u/>
        <sz val="48"/>
        <rFont val="Times New Roman"/>
        <family val="1"/>
        <charset val="204"/>
      </rPr>
      <t>5383-105 С-Талинское, ЮК4-5, 80т, гот.-22/28.08 (дизайн согласован);</t>
    </r>
    <r>
      <rPr>
        <sz val="48"/>
        <rFont val="Times New Roman"/>
        <family val="1"/>
        <charset val="204"/>
      </rPr>
      <t xml:space="preserve">
51834-601 Юг-Талинское, Юк10, 20-40-60т, из бурения, м/ж пакера 16/28.08, посадка 12/29.08
</t>
    </r>
    <r>
      <rPr>
        <b/>
        <sz val="48"/>
        <rFont val="Times New Roman"/>
        <family val="1"/>
        <charset val="204"/>
      </rPr>
      <t xml:space="preserve">В ПОДГОТОВКЕ КРС: 
</t>
    </r>
    <r>
      <rPr>
        <sz val="48"/>
        <rFont val="Times New Roman"/>
        <family val="1"/>
        <charset val="204"/>
      </rPr>
      <t>11274-535б Юг-Талинское, Юк10-11, 60т, м/ж пакера 11/29.08, посадка 8/30.08
2595-157 С-Талинское, ЮК3-4, 60т, отсыпка
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отсыпка, РИР,</t>
    </r>
    <r>
      <rPr>
        <b/>
        <sz val="48"/>
        <rFont val="Times New Roman"/>
        <family val="1"/>
        <charset val="204"/>
      </rPr>
      <t xml:space="preserve">
</t>
    </r>
  </si>
  <si>
    <r>
      <rPr>
        <b/>
        <sz val="48"/>
        <rFont val="Times New Roman"/>
        <family val="1"/>
        <charset val="204"/>
      </rPr>
      <t>4 стадия ГРП +   0:20 - 1:20</t>
    </r>
    <r>
      <rPr>
        <sz val="48"/>
        <rFont val="Times New Roman"/>
        <family val="1"/>
        <charset val="204"/>
      </rPr>
      <t xml:space="preserve">  V - 167м3 (Vобщ 186м3) 
С поверхности 60т: 15т 20/40 45т 16/20.  По плану 60т, в пласт 59.8т.
Расход - 3.2 м3/мин  Загрузка гелланта 2.8кг/м3
Рнач- 356, Рср- 228, Ркон- 293;   ISIP - 163 атм. Прирост + 22 атм (от замещения)
</t>
    </r>
    <r>
      <rPr>
        <b/>
        <sz val="48"/>
        <rFont val="Times New Roman"/>
        <family val="1"/>
        <charset val="204"/>
      </rPr>
      <t>5 стадия  Активация порта(+)  Ракт - 364атм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Замещение +   7:55- 8:20  V - 18.0м3   </t>
    </r>
    <r>
      <rPr>
        <sz val="48"/>
        <rFont val="Times New Roman"/>
        <family val="1"/>
        <charset val="204"/>
      </rPr>
      <t xml:space="preserve">Рнач - 282, Рср- 264, Ркон- 264;   Расход - 3.2 м3/мин;   ISIP - 139 атм  Общие потери - 125 атм, в ИП и ПЗП - 36 атм
Хаммер-эффект выраженный.
осн.ГРП 5ст ориентировочно на 14:00
Освобождение флота, ЗР на 17:00
</t>
    </r>
    <r>
      <rPr>
        <b/>
        <u/>
        <sz val="48"/>
        <rFont val="Times New Roman"/>
        <family val="1"/>
        <charset val="204"/>
      </rPr>
      <t>С последней операции ГРП прошло 07ч 40мин (на 08:00).</t>
    </r>
  </si>
  <si>
    <r>
      <rPr>
        <b/>
        <u/>
        <sz val="46"/>
        <rFont val="Times New Roman"/>
        <family val="1"/>
        <charset val="204"/>
      </rPr>
      <t>364-244 Юг-Талинское, АКЦ, ПВР  (дизайн в подготовке)</t>
    </r>
    <r>
      <rPr>
        <b/>
        <sz val="46"/>
        <rFont val="Times New Roman"/>
        <family val="1"/>
        <charset val="204"/>
      </rPr>
      <t xml:space="preserve">
В ПОДГОТОВКЕ КРС: </t>
    </r>
    <r>
      <rPr>
        <sz val="46"/>
        <rFont val="Times New Roman"/>
        <family val="1"/>
        <charset val="204"/>
      </rPr>
      <t xml:space="preserve">
11274-535б Юг-Талинское, Юк10-11, 60т, м/ж пакера 11/29.08, посадка 8/30.08
2595-157 С-Талинское, ЮК3-4, 60т, отсыпка
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отсыпка, РИР,
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</si>
  <si>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м/ж пакера 11/29.08, посадка 8/30.08
2595-157 С-Талинское, ЮК3-4, 60т, отсыпка
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отсыпка, РИР,</t>
    </r>
  </si>
  <si>
    <r>
      <rPr>
        <b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11274-535б Юг-Талинское, Юк10-11, 60т, м/ж пакера 11/29.08, посадка 8/30.08
2595-157 С-Талинское, ЮК3-4, 60т, отсыпка
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отсыпка, РИР,</t>
    </r>
  </si>
  <si>
    <r>
      <t xml:space="preserve">
</t>
    </r>
    <r>
      <rPr>
        <b/>
        <sz val="46"/>
        <color theme="1"/>
        <rFont val="Times New Roman"/>
        <family val="1"/>
        <charset val="204"/>
      </rPr>
      <t xml:space="preserve">5 порт  Активация+Замещение </t>
    </r>
    <r>
      <rPr>
        <sz val="46"/>
        <color theme="1"/>
        <rFont val="Times New Roman"/>
        <family val="1"/>
        <charset val="204"/>
      </rPr>
      <t xml:space="preserve"> </t>
    </r>
    <r>
      <rPr>
        <b/>
        <sz val="46"/>
        <color theme="1"/>
        <rFont val="Times New Roman"/>
        <family val="1"/>
        <charset val="204"/>
      </rPr>
      <t xml:space="preserve">22:05-22:20 </t>
    </r>
    <r>
      <rPr>
        <sz val="46"/>
        <color theme="1"/>
        <rFont val="Times New Roman"/>
        <family val="1"/>
        <charset val="204"/>
      </rPr>
      <t xml:space="preserve"> Р – 358/348/342
ISIP 107  V жид- 25 м³.  Расход 4 м3/мин  Трения общие/муфта ГРП-ПЗП: 235/71
Хаммер-эффект выраженный
</t>
    </r>
    <r>
      <rPr>
        <b/>
        <sz val="46"/>
        <color theme="1"/>
        <rFont val="Times New Roman"/>
        <family val="1"/>
        <charset val="204"/>
      </rPr>
      <t xml:space="preserve">
5 порт  МиниГРП (+)  23:23-23:36  </t>
    </r>
    <r>
      <rPr>
        <sz val="46"/>
        <color theme="1"/>
        <rFont val="Times New Roman"/>
        <family val="1"/>
        <charset val="204"/>
      </rPr>
      <t xml:space="preserve">Р 387/308/312  ISIP – 116  Расход - 4 м3/мин
Vжид. – 48,7 м3 , из них продавка 22м3  Трения общие/муфта ГРП-ПЗП:  196/32
Пропант - 1тн 40/70  Хаммер - эффект выраженный
осн.ГРП 5ст планируется на 11:00 (завоз жидкости 240м3 полный объем, нагрев в процессе)
</t>
    </r>
    <r>
      <rPr>
        <b/>
        <u/>
        <sz val="46"/>
        <color theme="1"/>
        <rFont val="Times New Roman"/>
        <family val="1"/>
        <charset val="204"/>
      </rPr>
      <t xml:space="preserve">
С последней операции ГРП прошло 11ч 50м (на 08:00).</t>
    </r>
  </si>
  <si>
    <r>
      <rPr>
        <b/>
        <sz val="48"/>
        <color theme="1"/>
        <rFont val="Times New Roman"/>
        <family val="1"/>
        <charset val="204"/>
      </rPr>
      <t>4 порт  Активация+Замещение 09:10-09:26</t>
    </r>
    <r>
      <rPr>
        <sz val="48"/>
        <color theme="1"/>
        <rFont val="Times New Roman"/>
        <family val="1"/>
        <charset val="204"/>
      </rPr>
      <t xml:space="preserve">  Р – 399/421/444
ISIP 105  V жид- 31 м³.  Расход 4 м3/мин  Трения общие/муфта ГРП-ПЗП: 339/175
Хаммер-эффект слабо выраженный
</t>
    </r>
    <r>
      <rPr>
        <b/>
        <sz val="48"/>
        <color theme="1"/>
        <rFont val="Times New Roman"/>
        <family val="1"/>
        <charset val="204"/>
      </rPr>
      <t xml:space="preserve">
4 порт  МиниГРП (+)  12:20-12:38  </t>
    </r>
    <r>
      <rPr>
        <sz val="48"/>
        <color theme="1"/>
        <rFont val="Times New Roman"/>
        <family val="1"/>
        <charset val="204"/>
      </rPr>
      <t xml:space="preserve">Р 497/381/358  ISIP – 116  Расход - 4 м3/мин
Vжид. – 62 м3 , из них продавка 22м3  Трения общие/муфта ГРП-ПЗП:  242/78
Пропант - 1тн 40/70  Хаммер - эффект выраженный
</t>
    </r>
    <r>
      <rPr>
        <b/>
        <sz val="48"/>
        <color theme="1"/>
        <rFont val="Times New Roman"/>
        <family val="1"/>
        <charset val="204"/>
      </rPr>
      <t xml:space="preserve">
'4 порт  ОГРП+  19:10 - 20:10</t>
    </r>
    <r>
      <rPr>
        <sz val="48"/>
        <color theme="1"/>
        <rFont val="Times New Roman"/>
        <family val="1"/>
        <charset val="204"/>
      </rPr>
      <t xml:space="preserve">  Р605/325/325   ISIP - 130 (+14)
Расход - 4,0 м3/мин  Vжид. – 208 м³ из них продавка 22 м³
59 тн проппанта с учётом миниГРП.  Хорнер 263 атм. Эффективность 75%. 
Всего жидкости на 4 порт -  301 м3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45м (на 16:00).</t>
    </r>
  </si>
  <si>
    <t>29.08.2022г</t>
  </si>
  <si>
    <r>
      <t xml:space="preserve">Флот в режиме готовности на БПО г.Губкинский.
На контроле скв: 883 Метельное БП5, МГРП.  Ожидание бригады КРС, ориентировочное готовность на 03.09.2022. (В разработке)
</t>
    </r>
    <r>
      <rPr>
        <b/>
        <u/>
        <sz val="48"/>
        <rFont val="Times New Roman"/>
        <family val="1"/>
        <charset val="204"/>
      </rPr>
      <t>С последней операции ГРП прошло 92ч 41мин (на 16:00).</t>
    </r>
  </si>
  <si>
    <r>
      <rPr>
        <sz val="48"/>
        <rFont val="Times New Roman"/>
        <family val="1"/>
        <charset val="204"/>
      </rPr>
      <t xml:space="preserve">Флот в режиме готовности. 
БПО г.Губкинский. 
На контроле: скв 599-36 Губкинское 2БС7 7т ПАА, ОД. Готовность на 31.08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188ч 40мин (на 16:00).</t>
    </r>
  </si>
  <si>
    <r>
      <t xml:space="preserve">Флот в режиме готовности на КП№-8 (база).
На контроле: скв.1701_17_Дулисьминское_ГРП_5т(ожидание данных). Подъем райбера. Готовность ориент. 03.09.22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188ч 45мин (на 16:00).</t>
    </r>
  </si>
  <si>
    <r>
      <t>В/В: "ЮТС" 2ед по 17м3.  Завоз жидкости 40м3.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24км.</t>
    </r>
  </si>
  <si>
    <t>В/В  ЮТС 2ед*17м3. Завезено 51м3. Плечо 35км.</t>
  </si>
  <si>
    <t xml:space="preserve">НК-Транс: 2ед по 20м3, 1ед 17м3: 300м3. Плечо 300м. </t>
  </si>
  <si>
    <t>Аквамайер: Затарено 500м3.  Плечо 1400м.</t>
  </si>
  <si>
    <r>
      <t xml:space="preserve">Часть флота на подбазе г.Нягань.
Часть Флота на БПО г. Нягань. Проведение ТО.
Станц-управления 552 ( ремонт генератора ),
Химмашина 2867 . ( установка ДЭС ). 
НВД 2866 ТО ( замена фильтров и масел ).
Булитовоз 138 ( ремонт рулевой колонки )
</t>
    </r>
    <r>
      <rPr>
        <b/>
        <u/>
        <sz val="48"/>
        <rFont val="Times New Roman"/>
        <family val="1"/>
        <charset val="204"/>
      </rPr>
      <t>С последней операции ГРП прошло 46ч 15мин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</si>
  <si>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ОГРП + . 09:30 - 10:30. V - 178,2 м³ (Vобщ 193,2 м3) . </t>
    </r>
    <r>
      <rPr>
        <sz val="48"/>
        <rFont val="Times New Roman"/>
        <family val="1"/>
        <charset val="204"/>
      </rPr>
      <t xml:space="preserve">
С поверхности 20т 20/40; 60т 16/20. По плану 80т, в пласт 79.8 т.
Расход - 3.4 м3/мин . Загрузка гелланта 3.0 кг/м3.  Рнач- 391, Рср- 231, Ркон- 263; 
ISIP - 162 атм. Прирост + 15 атм.
Демонтаж оборудования Флота ГРП.
Освобождение территории по скв 6074 куст 254Б Ю/Талинского м/р на 13:00.
ПР к переезду и переезд на скв 51834-601 Юг-Талинское, Юк10, 20-40-60т, из бурения, готовность 20:00/29.08 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05ч 30мин (на 16:00).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</si>
  <si>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5 порт из 8:  ОГРП+ . 12:55 - 13:50. </t>
    </r>
    <r>
      <rPr>
        <sz val="48"/>
        <color theme="1"/>
        <rFont val="Times New Roman"/>
        <family val="1"/>
        <charset val="204"/>
      </rPr>
      <t xml:space="preserve">
Р 550/298/315атм. ISIP - 128 (+12). Расход - 4,0 м3/мин.
Vжид. – 199,1 м³ из них продавка 21,4 м³. 59 тн проппанта с учётом миниГРП.
Хорнер 307 атм. Эффективность 67%.  Всего жидкости на 5 порт -  272,8 м3. 
Замещение 6 порт планируют на 18:00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02ч 10м (на 16:00).</t>
    </r>
  </si>
  <si>
    <r>
      <t xml:space="preserve">Флот в режиме готовности на КП№-8 (база).
На контроле: скв.1701_17_Дулисьминское_ГРП_5т(ожидание данных). Подъем райбера. Готовность ориент. 03.09.22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206ч 45мин (на 08:00).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</si>
  <si>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5 стадия из 5:  ГРП + . 13:00 - 14:00. V - 164.3м³ (Vобщ 182.3м3) . </t>
    </r>
    <r>
      <rPr>
        <sz val="48"/>
        <color theme="1"/>
        <rFont val="Times New Roman"/>
        <family val="1"/>
        <charset val="204"/>
      </rPr>
      <t xml:space="preserve">
С поверхности 60т: 15т 20/40 45т 16/20.  По плану 60т, в пласт 59.8т.
Расход - 3.2 м3/мин . Загрузка гелланта 2.8кг/м3. Рнач- 409, Рср- 210, Ркон- 300; 
ISIP - 163 атм. Прирост + 24 атм (от замещения). 
Демонтаж оборудования Флота ГРП.
Освобождение территории по скв 4272 куст 218 С/Талинского м/р на 17:00.
 ПР к переезду и переезд на скв 5383-105 С-Талинское, ЮК4-5, </t>
    </r>
    <r>
      <rPr>
        <b/>
        <u/>
        <sz val="48"/>
        <color theme="1"/>
        <rFont val="Times New Roman"/>
        <family val="1"/>
        <charset val="204"/>
      </rPr>
      <t>80т, гот.-24:00 /29.08 (дизайн согласован);
С последней операции ГРП прошло 02ч 00мин (на 16:00).</t>
    </r>
  </si>
  <si>
    <r>
      <t xml:space="preserve">Флот в режиме готовности на БПО г.Губкинский.
На контроле скв: 883 Метельное БП5, МГРП.  Ожидание бригады КРС, ориентировочное готовность на 03.09.2022. (В разработке)
</t>
    </r>
    <r>
      <rPr>
        <b/>
        <u/>
        <sz val="48"/>
        <rFont val="Times New Roman"/>
        <family val="1"/>
        <charset val="204"/>
      </rPr>
      <t>С последней операции ГРП прошло 108 ч 41мин (на 08:00).</t>
    </r>
  </si>
  <si>
    <r>
      <rPr>
        <b/>
        <u/>
        <sz val="46"/>
        <color theme="1"/>
        <rFont val="Times New Roman"/>
        <family val="1"/>
        <charset val="204"/>
      </rPr>
      <t xml:space="preserve">3 стадия из 5:   Мини ГРП + . 10:00 - 10:15. V - 37м3. 1 т 20/40. </t>
    </r>
    <r>
      <rPr>
        <sz val="46"/>
        <color theme="1"/>
        <rFont val="Times New Roman"/>
        <family val="1"/>
        <charset val="204"/>
      </rPr>
      <t xml:space="preserve">
Рнач- 293атм, Рср- 260атм, Ркон- 256атм;  ISIP - 144атм. Расход - 3.2 м3/мин; 
Общие потери - 112атм, в ИП и ПЗП - 5 атм. Хаммер-эффект выраженный.
</t>
    </r>
    <r>
      <rPr>
        <b/>
        <u/>
        <sz val="46"/>
        <color theme="1"/>
        <rFont val="Times New Roman"/>
        <family val="1"/>
        <charset val="204"/>
      </rPr>
      <t xml:space="preserve">3 порт из 5:  ОГРП + . 15:00 - 15:45. </t>
    </r>
    <r>
      <rPr>
        <sz val="46"/>
        <color theme="1"/>
        <rFont val="Times New Roman"/>
        <family val="1"/>
        <charset val="204"/>
      </rPr>
      <t xml:space="preserve">
V - 129.1 м³ (Vобщ 186.1 м3) 
С поверхности 50т: 10тн 20/40; 40тн 16/20. По плану 50тн, в пласт 49.8 тн
Расход - 3.2 м3/мин . Загрузка гелланта 2.8 кг/м3. 
Рнач- 296атм, Рср - 238 атм, Ркон- 267атм;  ISIP - 153 атм. Прирост + 9 атм
</t>
    </r>
    <r>
      <rPr>
        <b/>
        <u/>
        <sz val="46"/>
        <color theme="1"/>
        <rFont val="Times New Roman"/>
        <family val="1"/>
        <charset val="204"/>
      </rPr>
      <t xml:space="preserve">
</t>
    </r>
    <r>
      <rPr>
        <sz val="46"/>
        <color theme="1"/>
        <rFont val="Times New Roman"/>
        <family val="1"/>
        <charset val="204"/>
      </rPr>
      <t xml:space="preserve">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00ч 15 мин (на 16:00).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</si>
  <si>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>8 порт из 14: МиниГРП (+). 12:10-12:25. Р 509/408/392атм. ISIP - 163атм.</t>
    </r>
    <r>
      <rPr>
        <sz val="48"/>
        <color theme="1"/>
        <rFont val="Times New Roman"/>
        <family val="1"/>
        <charset val="204"/>
      </rPr>
      <t xml:space="preserve">
Расход - 4 м3/мин. Vжид. - 52.7 м3 , из них продавка 26 м3.  
Трения общие/муфта ГРП-ПЗП:  229/73. Пропант - 1тн 40/70. 
Хаммер - эффект выраженный.
ОГРП на 19:00.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10ч 40мин (на 16:00).</t>
    </r>
  </si>
  <si>
    <t>6 из 8</t>
  </si>
  <si>
    <t>ГНКТ "Ветеран":
7ф: 779-31Б Карамовское, Нормалмзация забоя.
9ф: 1204-143 Вынгаяхинское, нормализация забоя. 
Конкуренты:
Альянс:
1ф. БПО Вынгапуровское, ожидание 1204-129 Вынгаяхинское
3ф. БПО Вынгапуровское, ожидание 989-10 Карамовское
4Ф. 348-86 Ито-Пуровское МСГРП 9 по 80, ПР к МиниГРП #5 1ст
Кежуй: 
1ф. 997-10 Карамовском МСГРП 10 по 90т, ПР к МиниГРП 8ст
3ф. БПО Муравленко, ожидание 1070-31 Ито-Пуровское
КАТКО: 
3ф: БПО Муравленко.</t>
  </si>
  <si>
    <t>Янгпур
883 Метельное БП5, МГРП. 
Ожидание бригады КРС, ориентировочное готовность на 03.09.2022. (В разработке)</t>
  </si>
  <si>
    <t>Аквамайер: Затарено 480м3.  Плечо 1400м.</t>
  </si>
  <si>
    <t xml:space="preserve">
В ПОДГОТОВКЕ КРС: 
11274-535б Юг-Талинское, Юк10-11, 60т, м/ж пакера 11/29.08, посадка 8/30.08
7151-327Б Юг-Талинское, Юк10, 60т, м/ж пакера 1/30.08, посадка 18/30.08 (дизайн в подговке)
2008-553 Юг-Талинское, ЮК3-4, 60т, отсыпка, ПСШ
2595-157 С-Талинское, ЮК3-4, 60т, отсыпка
3291-66 С-Талинское, ЮК2-4, 100т, РИР, ПСШ
</t>
  </si>
  <si>
    <t>7610-342 Юг-Талинское, ЛАР
7601-343Б Юг-Талинское, 40т, НЗ, 
5193-245 Юг-Талинское, ЮК10, ЛАР
5367Б-101 С-Талинское, ЮК10, 50т, ЛАР
4470-179 С-Талинское, ЮК10, фрезерование
1720-360Б Юг-Талинское, ЮК4-5, 80т, отсыпка, РИР, (дизайн на согласовании)
1771-371Б Юг-Талинское, Юк10, 50т, отсыпка, УЦМ, ОТСЭК
2767-164 СТ, после СТОП-промывка, м/ж ЭЦН 
3038-67 СТ, после СТОП-, НЗ, план до 2804м. м/ж ЭЦН</t>
  </si>
  <si>
    <t xml:space="preserve">
В ПОДГОТОВКЕ КРС: 
11274-535б Юг-Талинское, Юк10-11, 60т, м/ж пакера 11/29.08, посадка 8/30.08
7151-327Б Юг-Талинское, Юк10, 60т, м/ж пакера 1/30.08, посадка 18/30.08 (дизайн в подговке)
2008-553 Юг-Талинское, ЮК3-4, 60т, отсыпка, ПСШ
2595-157 С-Талинское, ЮК3-4, 60т, отсыпка
3291-66 С-Талинское, ЮК2-4, 100т, РИР, ПСШ
</t>
  </si>
  <si>
    <t xml:space="preserve">
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</t>
  </si>
  <si>
    <t>1251_32_Тагринское, ГТМ, 15-20 тн., (в разработке), готовность под ГРП ~ 3.09.
50098_182П_ Западно-Варьёганское, ВНС, 9 х 40, (нет материала), готовность под ГРП ~ 4.09.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</si>
  <si>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r>
      <t xml:space="preserve">6 порт из 8: Активация+Замещение. 18:00-18:17. 
</t>
    </r>
    <r>
      <rPr>
        <sz val="46"/>
        <color theme="1"/>
        <rFont val="Times New Roman"/>
        <family val="1"/>
        <charset val="204"/>
      </rPr>
      <t xml:space="preserve">Р – 335/332/334атм. ISIP 102атм. V жид- 30 м³. Расход 4 м3/мин.
Трения общие/муфта ГРП-ПЗП: 232/68.  Хаммер-эффект выраженный
</t>
    </r>
    <r>
      <rPr>
        <b/>
        <u/>
        <sz val="46"/>
        <color theme="1"/>
        <rFont val="Times New Roman"/>
        <family val="1"/>
        <charset val="204"/>
      </rPr>
      <t xml:space="preserve">6 порт из 8: МиниГРП (+). 22:45-23:00. </t>
    </r>
    <r>
      <rPr>
        <sz val="46"/>
        <color theme="1"/>
        <rFont val="Times New Roman"/>
        <family val="1"/>
        <charset val="204"/>
      </rPr>
      <t xml:space="preserve">
Р 432/320/318атм. ISIP – 119атм. Расход - 4 м3/мин. 
Vжид. – 47,7 м3 , из них продавка 21м3. Трения общие/муфта ГРП-ПЗП:  199/35.
Пропант - 1тн 40/70. Хаммер - эффект выраженный. 
</t>
    </r>
    <r>
      <rPr>
        <b/>
        <u/>
        <sz val="46"/>
        <color theme="1"/>
        <rFont val="Times New Roman"/>
        <family val="1"/>
        <charset val="204"/>
      </rPr>
      <t>6 порт из 8: ОГРП +. 3:33 - 4:30.</t>
    </r>
    <r>
      <rPr>
        <sz val="46"/>
        <color theme="1"/>
        <rFont val="Times New Roman"/>
        <family val="1"/>
        <charset val="204"/>
      </rPr>
      <t xml:space="preserve">
Р 459/295/318атм. ISIP - 140 (+21). Расход - 4,0 м3/мин.
Vжид. – 201,3 м³ из них продавка 20,8 м³. 59 тн проппанта с учётом миниГРП.
Хорнер 295 атм. Эффективность 70%.  Всего жидкости на 6 порт -  279 м3
</t>
    </r>
    <r>
      <rPr>
        <b/>
        <u/>
        <sz val="46"/>
        <color theme="1"/>
        <rFont val="Times New Roman"/>
        <family val="1"/>
        <charset val="204"/>
      </rPr>
      <t xml:space="preserve">Активация и замещение 7порт на 11:00 </t>
    </r>
    <r>
      <rPr>
        <sz val="46"/>
        <color theme="1"/>
        <rFont val="Times New Roman"/>
        <family val="1"/>
        <charset val="204"/>
      </rPr>
      <t xml:space="preserve">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03ч 30м (на 08:00).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</si>
  <si>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8 порт из 14: ОГРП +.  19:50 - 21:45. </t>
    </r>
    <r>
      <rPr>
        <sz val="48"/>
        <color theme="1"/>
        <rFont val="Times New Roman"/>
        <family val="1"/>
        <charset val="204"/>
      </rPr>
      <t xml:space="preserve">
Р 525/385/388атм. ISIP - 187 (+24).  Расход - 4,0 м3/мин. 
Vжид. - 415,7 м³ из них продавка 22,5 м³. 120 тн проппанта с учётом миниГРП.
Хорнер 387 атм. Эффективность 69%.  Всего жидкости на 8 порт -  503.4 м3. 
</t>
    </r>
    <r>
      <rPr>
        <b/>
        <u/>
        <sz val="48"/>
        <color theme="1"/>
        <rFont val="Times New Roman"/>
        <family val="1"/>
        <charset val="204"/>
      </rPr>
      <t>9 порт из 14:  Активация + Замещение</t>
    </r>
    <r>
      <rPr>
        <sz val="48"/>
        <color theme="1"/>
        <rFont val="Times New Roman"/>
        <family val="1"/>
        <charset val="204"/>
      </rPr>
      <t xml:space="preserve">
01:00-01:20.   Р - 561/559/542, ISIP - 149атм.
V жид- 41 м³. Расход 4 м3/мин.  Трения общие/муфта ГРП-ПЗП: 393/238
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9 порт из 14:  МиниГРП (+).  03:00-03:20. </t>
    </r>
    <r>
      <rPr>
        <sz val="48"/>
        <color theme="1"/>
        <rFont val="Times New Roman"/>
        <family val="1"/>
        <charset val="204"/>
      </rPr>
      <t xml:space="preserve">
Р 536/39/382атм. ISIP - 176атм. Расход - 4 м3/мин. 
Vжид. - 66 м3 , из них продавка 26 м3. Трения общие/муфта ГРП-ПЗП:  206/51.
Пропант - 1тн 40/70.  Хаммер - эффект выраженный.
</t>
    </r>
    <r>
      <rPr>
        <b/>
        <u/>
        <sz val="48"/>
        <color theme="1"/>
        <rFont val="Times New Roman"/>
        <family val="1"/>
        <charset val="204"/>
      </rPr>
      <t>ОГРП 9порт на 14:00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10ч 15мин (на 08:00).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</si>
  <si>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(Тайшет), прибытие ~31.08.22
2й вагон (Мариинск), прибытие ~ 01.09.22
3й, 4й, 5й вагоны (Екатеринбург), отправка 29.08.22
В каждом вагоне 62.5м3 HCL 35%. Прибытие в Усть-Кут +10дней от даты отправки</t>
    </r>
  </si>
  <si>
    <r>
      <rPr>
        <b/>
        <u/>
        <sz val="48"/>
        <color theme="1"/>
        <rFont val="Times New Roman"/>
        <family val="1"/>
        <charset val="204"/>
      </rPr>
      <t>Скважины в подготовке:</t>
    </r>
    <r>
      <rPr>
        <sz val="48"/>
        <color theme="1"/>
        <rFont val="Times New Roman"/>
        <family val="1"/>
        <charset val="204"/>
      </rPr>
      <t xml:space="preserve">
1701_17_Дулисьминское_ГРП_5т(ожидание данных). Спуск скрепера на 14:00. Далее скреперование и промывка. Готовность ~ 03.09.22
1506_15Бис_Дулисьминское_КГРП_60м3(ожидание данных). Нет бр. КРС. Готовность к КГРП 08.09.22
1903_19_Дулисьминское_КГРП_60м3(ожидание данных). Нет бр. КРС. Готовность к КГРП 10.09.22
1987_11Бис_Дулисьминское_МКГРП_7х60м3. В бурении. Спуск хвостовика 29-31.08.22. Освобождение для бр. КРС 08.09.22. Готовность к КГРП 12.09.22
101_1_Южно-Киренское_КГРП_60м3(ожидание данных). Нет бр. КРС. Готовность к КГРП 22.09.22</t>
    </r>
  </si>
  <si>
    <t>268-17 Новопурпейское БС12 МГРП (6х20т), ВНС. Готовность на 06:00 31.08 (согласован)
1308-22 Тарасовское Ач 30т, ЗБС. Готовность на 03.09 (в разработке)
1659-35А Тарасовское Ач 30т, ЗБС. Готовность на 04.09 (в разработке)
1421-50 Тарасовское БП8 20т, ОД. Готовность на 06.09 (нет данных)
5409-152 Тарасовское Ач МГРП(10х60т), ВНС. Готовность на 07.09 (нет данных)</t>
  </si>
  <si>
    <r>
      <rPr>
        <sz val="48"/>
        <rFont val="Times New Roman"/>
        <family val="1"/>
        <charset val="204"/>
      </rPr>
      <t xml:space="preserve">Флот в режиме готовности. 
БПО г.Губкинский. 
На контроле: скв 599-36 Губкинское 2БС7 7т ПАА, ОД. Готовность на 07.09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204ч 40мин (на 08:00).</t>
    </r>
  </si>
  <si>
    <t>60т</t>
  </si>
  <si>
    <r>
      <t xml:space="preserve">Переезд на скв 51834-601 Юг-Талинское, Юк10, 20-40-60т, из бурения, готовность 20:00/29.08 .
С 22:00 Расстановка СПТ Флота ГРП.
Монтаж оборудования.
</t>
    </r>
    <r>
      <rPr>
        <b/>
        <u/>
        <sz val="48"/>
        <rFont val="Times New Roman"/>
        <family val="1"/>
        <charset val="204"/>
      </rPr>
      <t xml:space="preserve">Замещение + . 00:50 - 01:00.  V - 21,0м³ . </t>
    </r>
    <r>
      <rPr>
        <sz val="48"/>
        <rFont val="Times New Roman"/>
        <family val="1"/>
        <charset val="204"/>
      </rPr>
      <t xml:space="preserve">
Рнач- 488, Рср- 342, Ркон- 272;  Расход - 3.0 м³/мин; ISIP - 116 атм
Общие потери - 156 атм, в ИП и ПЗП - 21 атм. Хаммер-эффект выраженный.</t>
    </r>
    <r>
      <rPr>
        <b/>
        <u/>
        <sz val="48"/>
        <rFont val="Times New Roman"/>
        <family val="1"/>
        <charset val="204"/>
      </rPr>
      <t xml:space="preserve">
МиниГРП + . 07:00 - 07:15.  V - 40,0м³ .1т 20/40. </t>
    </r>
    <r>
      <rPr>
        <sz val="48"/>
        <rFont val="Times New Roman"/>
        <family val="1"/>
        <charset val="204"/>
      </rPr>
      <t xml:space="preserve">
Рнач- 387, Рср- 261, Ркон- 256;  Расход - 3.0 м³/мин; ISIP - 121 атм. 
Общие потери - 135 атм, в ИП и ПЗП - 0 атм. Хаммер-эффект выраженный.
</t>
    </r>
    <r>
      <rPr>
        <b/>
        <u/>
        <sz val="48"/>
        <rFont val="Times New Roman"/>
        <family val="1"/>
        <charset val="204"/>
      </rPr>
      <t xml:space="preserve">ОГРП по завозу тех-жидкости, ориентировочно на 22:00 </t>
    </r>
    <r>
      <rPr>
        <sz val="48"/>
        <rFont val="Times New Roman"/>
        <family val="1"/>
        <charset val="204"/>
      </rPr>
      <t xml:space="preserve">
Завоз тех-жидкости в V -120 из 305м3 . завоз продолжаем
</t>
    </r>
    <r>
      <rPr>
        <b/>
        <u/>
        <sz val="48"/>
        <rFont val="Times New Roman"/>
        <family val="1"/>
        <charset val="204"/>
      </rPr>
      <t>С последней операции ГРП прошло 21ч 30мин (на 08:00).</t>
    </r>
  </si>
  <si>
    <t>В/В  ЮТС 2ед*17м3. Завезено 120м3. Плечо 60км.</t>
  </si>
  <si>
    <t xml:space="preserve">НК-Транс: 2ед по 20м3 : Завезено 200м3. Плечо 300м. </t>
  </si>
  <si>
    <t>Спущен КЛ в ожидании НКТ:
11059-302б Ю-Талинское, ЮК2-4, 100т (12.07.22);
3845-307 С-Талинское, ЮК2-5, 110т, 
3148-55 С-Талинское, ЮК3-4 (29.07.22);
11032-301Б С-Талинское, 50т, Клифт (кандидат под ПАА)</t>
  </si>
  <si>
    <r>
      <rPr>
        <b/>
        <u/>
        <sz val="48"/>
        <rFont val="Times New Roman"/>
        <family val="1"/>
        <charset val="204"/>
      </rPr>
      <t>4279-216Б С-Талинское, ЮК3-5, 40т, (01.06.22);</t>
    </r>
    <r>
      <rPr>
        <sz val="48"/>
        <rFont val="Times New Roman"/>
        <family val="1"/>
        <charset val="204"/>
      </rPr>
      <t xml:space="preserve">
В ПОДГОТОВКЕ КРС: 
11274-535б Юг-Талинское, Юк10-11, 60т, м/ж пакера 11/29.08, посадка 8/30.08
7151-327Б Юг-Талинское, Юк10, 60т, м/ж пакера 1/30.08, посадка 18/30.08 (дизайн в подговке)
2008-553 Юг-Талинское, ЮК3-4, 60т, отсыпка, ПСШ
2595-157 С-Талинское, ЮК3-4, 60т, отсыпка
3291-66 С-Талинское, ЮК2-4, 100т, РИР, ПСШ
</t>
    </r>
  </si>
  <si>
    <r>
      <t xml:space="preserve">В/В: "ЮТС" 2ед по 17м3.  Завоз жидкости 100м3. </t>
    </r>
    <r>
      <rPr>
        <b/>
        <sz val="38"/>
        <rFont val="Times New Roman"/>
        <family val="1"/>
        <charset val="204"/>
      </rPr>
      <t>Плечо 40км.</t>
    </r>
  </si>
  <si>
    <t xml:space="preserve">В/В: ЮТС - 2ед*17м3. Завезено 170м3. Плечо ~15км. </t>
  </si>
  <si>
    <r>
      <t xml:space="preserve">
Переезд на скв 5383-105 С-Талинское, ЮК4-5, 80т, гот.-24:00 /29.08 (дизайн согласован);
</t>
    </r>
    <r>
      <rPr>
        <b/>
        <u/>
        <sz val="48"/>
        <rFont val="Times New Roman"/>
        <family val="1"/>
        <charset val="204"/>
      </rPr>
      <t xml:space="preserve">Расстояние переезда 40км. Прибытие к 22:00.
</t>
    </r>
    <r>
      <rPr>
        <sz val="48"/>
        <rFont val="Times New Roman"/>
        <family val="1"/>
        <charset val="204"/>
      </rPr>
      <t>Рассттановка СПТ Флота.
Монтаж оборудования .продолжаем</t>
    </r>
    <r>
      <rPr>
        <b/>
        <u/>
        <sz val="48"/>
        <rFont val="Times New Roman"/>
        <family val="1"/>
        <charset val="204"/>
      </rPr>
      <t xml:space="preserve">
Замещение на 11:00 МиниГРП на 13:00
С последней операции ГРП прошло 18ч 00мин (на 08:00).</t>
    </r>
  </si>
  <si>
    <r>
      <t xml:space="preserve">
ПР к Замещению 4ст.
Ремонт блендера гос.номер 076 (подшипник подвесного на кардане верхнего оборудования). З/Ч закуплены установка монтаж . Продолжают
Завершение ремонта планируют на 14:00.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16ч 15 мин (на 08:00).</t>
    </r>
  </si>
  <si>
    <t>30.08.2022г</t>
  </si>
  <si>
    <r>
      <t xml:space="preserve">С 08:00 флот в режиме ожидания.
Часть флота на подбазе г.Нягань.
Часть Флота на БПО г. Нягань. Проведение ТО.
</t>
    </r>
    <r>
      <rPr>
        <b/>
        <u/>
        <sz val="48"/>
        <rFont val="Times New Roman"/>
        <family val="1"/>
        <charset val="204"/>
      </rPr>
      <t>С последней операции ГРП прошло 62ч 15мин (на 08:00).</t>
    </r>
  </si>
  <si>
    <r>
      <t xml:space="preserve">Флот в режиме готовности на КП№-8 (база).
На контроле: скв.1701_17_Дулисьминское_ГРП_5т(дизайн в подготовке). Cкреперование и промывка. Готовность 03.09.22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214ч 45мин (на 16:00).</t>
    </r>
  </si>
  <si>
    <r>
      <rPr>
        <b/>
        <u/>
        <sz val="44"/>
        <color theme="1"/>
        <rFont val="Times New Roman"/>
        <family val="1"/>
        <charset val="204"/>
      </rPr>
      <t>Скважины в подготовке:</t>
    </r>
    <r>
      <rPr>
        <sz val="44"/>
        <color theme="1"/>
        <rFont val="Times New Roman"/>
        <family val="1"/>
        <charset val="204"/>
      </rPr>
      <t xml:space="preserve">
1506_15Бис_Дулисьминское_КГРП_60м3(ожидание данных). Нет бр. КРС. Готовность 08.09.22
1903_19_Дулисьминское_КГРП_60м3(ожидание данных). Нет бр. КРС. Готовность 10.09.22
1987_11Бис_Дулисьминское_МКГРП_7х60м3. В бурении. Спуск хвостовика 29-31.08.22. Бр. КРС 08.09.22. Готовность 12.09.22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  </r>
  </si>
  <si>
    <t>Спущен КЛ в ожидании НКТ:
11059-302б Ю-Талинское, ЮК2-4, 100т (12.07.22);
3845-307 С-Талинское, ЮК2-5, 110т, 
3148-55 С-Талинское, ЮК3-4 (29.07.22);
11032-301Б С-Талинское, 50т, Клифт (кандидат под ПАА)</t>
  </si>
  <si>
    <t>574-35 Вынгапуровское БВ8 МСГРП 2ст по 60т, готовность на 04.09.2022
943-46 Вынгапуровское БВ8 ГРП 60т, готовность на 08.09.2022
1709-331 Вынгапуровское БВ8 ГРП 60т, Готовность на 10.09.2022
996-52 Вынгапуровское БВ8 ГРП 60т, Готовность на 12.09.2022
2935-223 Новогоднее Ач МСГРП 8ст по 30т, готовность на 15.09.2022</t>
  </si>
  <si>
    <t>АО «Газпронефть ННГ»</t>
  </si>
  <si>
    <t xml:space="preserve">НК-Транс: 2ед по 20м3, 1ед 17м3: 350м3. Плечо 300м. </t>
  </si>
  <si>
    <r>
      <t xml:space="preserve">В/В: "ЮТС" 2ед по 17м3.  Завоз жидкости 0м3. </t>
    </r>
    <r>
      <rPr>
        <b/>
        <sz val="38"/>
        <rFont val="Times New Roman"/>
        <family val="1"/>
        <charset val="204"/>
      </rPr>
      <t>Плечо 27км.</t>
    </r>
  </si>
  <si>
    <r>
      <t>В/В: "ЮТС" 4ед по 17м3. Завоз жидкости 80м3.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</si>
  <si>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t>БПО г. Нягань</t>
  </si>
  <si>
    <r>
      <rPr>
        <b/>
        <u/>
        <sz val="48"/>
        <color theme="1"/>
        <rFont val="Times New Roman"/>
        <family val="1"/>
        <charset val="204"/>
      </rPr>
      <t>С 08:00 29.08.22 Флот в режиме ожидания.</t>
    </r>
    <r>
      <rPr>
        <sz val="48"/>
        <color theme="1"/>
        <rFont val="Times New Roman"/>
        <family val="1"/>
        <charset val="204"/>
      </rPr>
      <t xml:space="preserve">
Часть флота на подбазе г.Нягань.
Часть Флота на БПО г. Нягань. Проведение ТО.
Станц-управления 552 (монтаж генератора).
Химмашина 2867 (установка ДЭС). 
Булитовоз 138 (ремонт рулевой колонки).
С/Т-375, С/Т-523 проведение тех.осмотра
На контроле: 987/71, С-Талинское, ЮК7, 50т. На 02:00 31.08 монтаж пакера.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70ч 15мин (на 16:00).</t>
    </r>
  </si>
  <si>
    <t xml:space="preserve">В/В: ЮТС - 0ед*17м3. Завезено 0м3. Плечо ~10км. </t>
  </si>
  <si>
    <r>
      <t xml:space="preserve">ПР к Замещению 4ст. на 19:00. Воды затарено 210/210м3. Проппанта 100тн.
Ремонт блендера гос.номер 076 (подшипник подвесного на кардане верхнего оборудования). Монтаж кардана в процессе.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15 мин (на 16:00).</t>
    </r>
  </si>
  <si>
    <r>
      <t xml:space="preserve">ОГРП по завозу тех-жидкости, ориентировочно на 06:00. 
Завоз тех-жидкости в V-95м3 из 265м3, завоз продолжаем.
</t>
    </r>
    <r>
      <rPr>
        <b/>
        <u/>
        <sz val="48"/>
        <rFont val="Times New Roman"/>
        <family val="1"/>
        <charset val="204"/>
      </rPr>
      <t>С последней операции ГРП прошло 29ч 30мин (на 16:00).</t>
    </r>
  </si>
  <si>
    <r>
      <t xml:space="preserve">9 порт. ГРП+. 14:30 - 16:25. Р 512/394/405 .ISIP - 200 (+24). Расход - 4,0 м3/мин. Vжид. - 415,9 м³ из них продавка 21,9 м³. 120 тн проппанта с учётом миниГРП. Хорнер 379 атм. Эффективность 53%. Всего жидкости на 9 порт -  522.1 м3.
10 порт активация на 20:00.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00ч 00мин (на 16:00).</t>
    </r>
  </si>
  <si>
    <r>
      <rPr>
        <b/>
        <u/>
        <sz val="48"/>
        <color theme="1"/>
        <rFont val="Times New Roman"/>
        <family val="1"/>
        <charset val="204"/>
      </rPr>
      <t>7 порт Активация+Замещение.</t>
    </r>
    <r>
      <rPr>
        <sz val="48"/>
        <color theme="1"/>
        <rFont val="Times New Roman"/>
        <family val="1"/>
        <charset val="204"/>
      </rPr>
      <t xml:space="preserve"> 11:13-11:27. Р –418/382/353. ISIP 90. V жид- 26м³. Расход 4м3/мин. Трения общие/муфта ГРП-ПЗП: 263/99. Хаммер-эффект выраженный.
</t>
    </r>
    <r>
      <rPr>
        <b/>
        <u/>
        <sz val="48"/>
        <color theme="1"/>
        <rFont val="Times New Roman"/>
        <family val="1"/>
        <charset val="204"/>
      </rPr>
      <t>7порт ОГРП+</t>
    </r>
    <r>
      <rPr>
        <sz val="48"/>
        <color theme="1"/>
        <rFont val="Times New Roman"/>
        <family val="1"/>
        <charset val="204"/>
      </rPr>
      <t xml:space="preserve">. 17:23 - 18:19. Р 533/294/329. ISIP - 118 (+10). Расход - 4,0 м3/мин. Vжид. – 200,6 м³ из них продавка 20,1 м³. 59 тн проппанта с учётом миниГРП. Хорнер 290 атм. Эффективность 66%. Всего жидкости на 7 порт -  274,3м3.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11ч 30м (на 16:00).</t>
    </r>
  </si>
  <si>
    <t xml:space="preserve">НК-Транс: 2ед по 20м3 : Завезено 171м3. Плечо 300м. </t>
  </si>
  <si>
    <t>ГНКТ "Ветеран":
7ф: 779-31Б Карамовское, Нормализация забоя.
9ф: 1204-143 Вынгаяхинское, нормализация забоя. 
Конкуренты:
Альянс:
1ф. БПО Вынгапуровское, ожидание 1204-129 Вынгаяхинское
3ф. БПО Вынгапуровское, ожидание 988-10 Карамовское МСГРП 9ст по 90т
4Ф. 348-86 Ито-Пуровское МСГРП 9 по 90т, ПР к ОГРП 2ст
Кежуй: 
1ф. 987-10 Карамовском МСГРП 10 по 90т, ПР к ОГРП 10ст
3ф. Переезд на скв 3771-210 Ито-Пуровское МСГРП 9ст по 90т
КАТКО: 
3ф: БПО Муравленко.</t>
  </si>
  <si>
    <r>
      <rPr>
        <sz val="48"/>
        <rFont val="Times New Roman"/>
        <family val="1"/>
        <charset val="204"/>
      </rPr>
      <t xml:space="preserve">Флот в режиме готовности. 
БПО г.Губкинский. 
На контроле: скв 268-17 Новопурпейское БС12 МГРП (6х20т), ВНС. Готовность на 17:00 31.08 (согласован)
</t>
    </r>
    <r>
      <rPr>
        <b/>
        <u/>
        <sz val="48"/>
        <rFont val="Times New Roman"/>
        <family val="1"/>
        <charset val="204"/>
      </rPr>
      <t>С последней операции ГРП прошло 212ч 40мин (на 16:00).</t>
    </r>
  </si>
  <si>
    <t>1308-22 Тарасовское Ач 30т, ЗБС. Готовность на 03.09 (в разработке)
1659-35А Тарасовское Ач 30т, ЗБС. Готовность на 04.09 (в разработке)
1421-50 Тарасовское БП8 20т, ОД. Готовность на 06.09 (нет данных)
599-36 Губкинское 2БС7 7т ПАА, ОД. Готовность на 07.09 (согласован)
5409-152 Тарасовское Ач МГРП(10х60т), ВНС. Готовность на 07.09 (нет данных)</t>
  </si>
  <si>
    <r>
      <rPr>
        <sz val="48"/>
        <rFont val="Times New Roman"/>
        <family val="1"/>
        <charset val="204"/>
      </rPr>
      <t xml:space="preserve">Флот в режиме готовности. 
БПО г.Губкинский. 
На контроле: скв 268-17 Новопурпейское БС12 МГРП (6х20т), ВНС. Готовность на 17:00 31.08 (согласован).
</t>
    </r>
    <r>
      <rPr>
        <b/>
        <u/>
        <sz val="48"/>
        <rFont val="Times New Roman"/>
        <family val="1"/>
        <charset val="204"/>
      </rPr>
      <t>С последней операции ГРП прошло 238ч 40мин (на 08:00).</t>
    </r>
  </si>
  <si>
    <t xml:space="preserve">364-244 Юг-Талинское, м/ж 2/31.08, посадка 16/31.08  (дизайн на согл)
В ПОДГОТОВКЕ КРС: 
11274-535б Юг-Талинское, Юк10-11, 60т, м/ж пакера 11/29.08, посадка 8/30.08
2008-553 Юг-Талинское, ЮК3-4, 60т, отсыпка, ПСШ
2595-157 С-Талинское, ЮК3-4, 60т, отсыпка
3291-66 С-Талинское, ЮК2-4, 100т, (дизайн на согласовании)
7610-342 Юг-Талинское, ЛАР
7601-343Б Юг-Талинское, 40т, НЗ, 
</t>
  </si>
  <si>
    <t>5193-245 Юг-Талинское, ЮК10, ЛАР
5367Б-101 С-Талинское, ЮК10, 50т, ЛАР
4470-179 С-Талинское, ЮК10, фрезерование
1720-360Б Юг-Талинское, ЮК4-5, 80т, отсыпка, РИР, (дизайн согласован)
1771-371Б Юг-Талинское, Юк10, 50т, отсыпка, УЦМ, ОТСЭК</t>
  </si>
  <si>
    <t xml:space="preserve">В ПОДГОТОВКЕ КРС: 
11274-535б Юг-Талинское, Юк10-11, 60т, м/ж пакера 11/29.08, посадка 8/30.08
2008-553 Юг-Талинское, ЮК3-4, 60т, отсыпка, ПСШ
2595-157 С-Талинское, ЮК3-4, 60т, отсыпка
3291-66 С-Талинское, ЮК2-4, 100т, (дизайн на согласовании)
7610-342 Юг-Талинское, ЛАР
7601-343Б Юг-Талинское, 40т, НЗ, 
</t>
  </si>
  <si>
    <t>В ПОДГОТОВКЕ КРС: 
11274-535б Юг-Талинское, Юк10-11, 60т, м/ж пакера 11/29.08, посадка 8/30.08
2008-553 Юг-Талинское, ЮК3-4, 60т, отсыпка, ПСШ
2595-157 С-Талинское, ЮК3-4, 60т, отсыпка
3291-66 С-Талинское, ЮК2-4, 100т, (дизайн на согласовании)
7610-342 Юг-Талинское, ЛАР
7601-343Б Юг-Талинское, 40т, НЗ.</t>
  </si>
  <si>
    <t>1251_32_Тагринское, ГТМ, 15-20 тн., (в разработке), готовность под ГРП 3.09.
50098_182П_ Западно-Варьёганское, ВНС, 9 х 40, (нет материала), готовность под ГРП 3.09.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</si>
  <si>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t>327Б</t>
  </si>
  <si>
    <r>
      <rPr>
        <b/>
        <u/>
        <sz val="48"/>
        <rFont val="Times New Roman"/>
        <family val="1"/>
        <charset val="204"/>
      </rPr>
      <t>По скважине 51834 куст 601 Ю-Талинское м/р</t>
    </r>
    <r>
      <rPr>
        <sz val="48"/>
        <rFont val="Times New Roman"/>
        <family val="1"/>
        <charset val="204"/>
      </rPr>
      <t xml:space="preserve">
'ГРП +. 03:20 - 04:45. V - 232 м³ (Vобщ 293 м3). С поверхности 4т 20/40; 55т 16/20. С МиниГРП 60т. По плану 60т, в пласт 59.8т. Расход - 3.2 м3/мин. Загрузка гелланта 3.4 кг/м3. Рнач- 426, Рср- 267, Ркон- 354; ISIP - 191 атм. Прирост + 70 атм.
Демонтаж флота. Освобождение на 07:00.
Переезд 65км на 7151-327Б Юг-Талинское, Юк10, 60т.
Заезд флота на 17:00, замещение на 21:00.
</t>
    </r>
    <r>
      <rPr>
        <b/>
        <u/>
        <sz val="48"/>
        <rFont val="Times New Roman"/>
        <family val="1"/>
        <charset val="204"/>
      </rPr>
      <t>С последней операции ГРП прошло 03ч 15мин (на 08:00).</t>
    </r>
  </si>
  <si>
    <t>В/В  ЮТС 4ед*17м3. Завезено 119м3. Плечо 60км.</t>
  </si>
  <si>
    <t>В/В  ЮТС 6ед*17м3. Завезено 136м3. Плечо 60км.</t>
  </si>
  <si>
    <t xml:space="preserve">В/В: ЮТС - 0ед*17м3. Завезено 51м3. Плечо ~16км. </t>
  </si>
  <si>
    <t xml:space="preserve">В/В: ЮТС - 2ед*17м3. Завезено 68м3. Плечо ~16км. </t>
  </si>
  <si>
    <r>
      <t xml:space="preserve">Флот в режиме готовности на КП№-8 (база).
На контроле: скв.1701_17_Дулисьминское_ГРП_5т(дизайн в подготовке). Подъем скрепера. Далее монтаж и спуск пакера. Готовность 2я смена 01.09.22
Подана телефонограмма на планировку кустовой площадки №17.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230ч 45мин (на 08:00).</t>
    </r>
  </si>
  <si>
    <r>
      <t xml:space="preserve">4 стадия Активация порта(+). Ракт - 456атм. 
Замещение +. 23:25- 23:55. V - 20м³. Рнач - 275, Рср-284 , Ркон- 292; Расход - 3.2 м³/мин; ISIP - 140атм. Общие потери - 152 атм, в ИП и ПЗП - 31атм. Хаммер-эффект выраженный.
4 стадия ГРП +. 04:15 - 05:00. V - 124.7 м³ (Vобщ 144.7 м3). С поверхности 50т: 10тн 20/40; 40тн 16/20. По плану 50тн, в пласт 49.8тн. Расход - 3.2 м3/мин. Загрузка гелланта 2.8 кг/м3.  Рнач- 372атм, Рср - 245 атм, Ркон- 264атм; ISIP - 156 атм. Прирост + 16 атм.
ПР к активации 5 стадиии на 09:30.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03ч 00 мин (на 08:00).</t>
    </r>
  </si>
  <si>
    <r>
      <t xml:space="preserve">В ПОДГОТОВКЕ КРС: 
11274-535б Юг-Талинское, Юк10-11, 60т, м/ж пакера 11/29.08, посадка 8/30.08
2008-553 Юг-Талинское, ЮК3-4, 60т, отсыпка, ПСШ
2595-157 С-Талинское, ЮК3-4, 60т, отсыпка
</t>
    </r>
    <r>
      <rPr>
        <b/>
        <u/>
        <sz val="48"/>
        <rFont val="Times New Roman"/>
        <family val="1"/>
        <charset val="204"/>
      </rPr>
      <t>3291-66 С-Талинское, ЮК2-4, 100т, (дизайн на согласовании)</t>
    </r>
    <r>
      <rPr>
        <sz val="48"/>
        <rFont val="Times New Roman"/>
        <family val="1"/>
        <charset val="204"/>
      </rPr>
      <t xml:space="preserve">
7610-342 Юг-Талинское, ЛАР
7601-343Б Юг-Талинское, 40т, НЗ, 
</t>
    </r>
  </si>
  <si>
    <r>
      <rPr>
        <b/>
        <u/>
        <sz val="48"/>
        <color theme="1"/>
        <rFont val="Times New Roman"/>
        <family val="1"/>
        <charset val="204"/>
      </rPr>
      <t>С 08:00 29.08.22 Флот в режиме ожидания.</t>
    </r>
    <r>
      <rPr>
        <sz val="48"/>
        <color theme="1"/>
        <rFont val="Times New Roman"/>
        <family val="1"/>
        <charset val="204"/>
      </rPr>
      <t xml:space="preserve">
Часть флота на подбазе г.Нягань.
Часть Флота на БПО г. Нягань. Проведение ТО.
На контроле: 987/71, С-Талинское, ЮК7, 50т. Спуск пакера. Готовность на 08:00 01.09.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86ч 15мин (на 08:00).</t>
    </r>
  </si>
  <si>
    <r>
      <rPr>
        <b/>
        <u/>
        <sz val="48"/>
        <color theme="1"/>
        <rFont val="Times New Roman"/>
        <family val="1"/>
        <charset val="204"/>
      </rPr>
      <t>По скважине 5383 куст 105 С-Талинское м/р</t>
    </r>
    <r>
      <rPr>
        <sz val="48"/>
        <color theme="1"/>
        <rFont val="Times New Roman"/>
        <family val="1"/>
        <charset val="204"/>
      </rPr>
      <t xml:space="preserve">
'</t>
    </r>
    <r>
      <rPr>
        <b/>
        <u/>
        <sz val="48"/>
        <color theme="1"/>
        <rFont val="Times New Roman"/>
        <family val="1"/>
        <charset val="204"/>
      </rPr>
      <t>Замещение +.</t>
    </r>
    <r>
      <rPr>
        <sz val="48"/>
        <color theme="1"/>
        <rFont val="Times New Roman"/>
        <family val="1"/>
        <charset val="204"/>
      </rPr>
      <t xml:space="preserve"> 11:15 - 11:22. V - 16м³. Рнач- 465, Рср- 363, Ркон- 265; Расход - 3.4 м³/мин; ISIP - 145атм. Общие потери - 120 атм, в ИП и ПЗП - 15атм. Хаммер-эффект выраженный.</t>
    </r>
    <r>
      <rPr>
        <b/>
        <u/>
        <sz val="48"/>
        <color theme="1"/>
        <rFont val="Times New Roman"/>
        <family val="1"/>
        <charset val="204"/>
      </rPr>
      <t xml:space="preserve">
</t>
    </r>
    <r>
      <rPr>
        <sz val="48"/>
        <color theme="1"/>
        <rFont val="Times New Roman"/>
        <family val="1"/>
        <charset val="204"/>
      </rPr>
      <t>ГРП +. 16:10 - 17:10. V - 179.6 м³ (Vобщ. - 195.6 м3). С поверхности  80т: 15т - 20/40, 65т - 16/20.По плану 80 т, в пласт 79.8 т. Расход - 3.4 м3/мин. Загрузка гелланта 3.0 кг/м3. Рнач- 324, Рср- 230, Ркон- 301; ISIP - 155 атм. Прирост + 10 ( от замещения). 
Демонтаж флота. Освобождение на 21:00.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26ч 00мин (на 16:00).</t>
    </r>
  </si>
  <si>
    <t>216Б</t>
  </si>
  <si>
    <r>
      <rPr>
        <b/>
        <u/>
        <sz val="48"/>
        <rFont val="Times New Roman"/>
        <family val="1"/>
        <charset val="204"/>
      </rPr>
      <t>Переезд 40км</t>
    </r>
    <r>
      <rPr>
        <sz val="48"/>
        <rFont val="Times New Roman"/>
        <family val="1"/>
        <charset val="204"/>
      </rPr>
      <t xml:space="preserve"> на 4279-216Б С-Талинское, ЮК3-5, 40т, посадка пакера 12:00 31.08, готовность 20:00 31.08.
С 09:00 Флот в режиме готовности перед кустовой площадкой. Ожидание освобождения устья.
</t>
    </r>
    <r>
      <rPr>
        <b/>
        <u/>
        <sz val="48"/>
        <rFont val="Times New Roman"/>
        <family val="1"/>
        <charset val="204"/>
      </rPr>
      <t>С последней операции ГРП прошло 15ч 50мин (на 08:00).</t>
    </r>
  </si>
  <si>
    <r>
      <t xml:space="preserve">10 порт Активация+Замещение(+). 20:15-20:30. Р - 468/433/427, ISIP - 153. V жид- 33 м³. Расход 4 м3/мин. Трения общие/муфта ГРП-ПЗП: 274/120. Хаммер-эффект выраженный.
10 порт МиниГРП (+). 23:40-23:55. Р 566/389/378. ISIP - 155. Расход - 4 м3/мин. Vжид. - 48.7 м3 , из них продавка 22 м3. Трения общие/муфта ГРП-ПЗП:  223/69. Пропант - 1тн 40/70. Хаммер - эффект выраженный.
10 порт ОГРП на 09:30.
</t>
    </r>
    <r>
      <rPr>
        <b/>
        <u/>
        <sz val="42"/>
        <color theme="1"/>
        <rFont val="Times New Roman"/>
        <family val="1"/>
        <charset val="204"/>
      </rPr>
      <t>С последней операции ГРП прошло 15ч 35мин (на 08:00).</t>
    </r>
  </si>
  <si>
    <r>
      <rPr>
        <b/>
        <u/>
        <sz val="44"/>
        <color theme="1"/>
        <rFont val="Times New Roman"/>
        <family val="1"/>
        <charset val="204"/>
      </rPr>
      <t>8 порт Активация+Замещение</t>
    </r>
    <r>
      <rPr>
        <sz val="44"/>
        <color theme="1"/>
        <rFont val="Times New Roman"/>
        <family val="1"/>
        <charset val="204"/>
      </rPr>
      <t xml:space="preserve">. 20:05-20:23. Р –520/505/490. ISIP 98. V жид- 30м³. Расход 4 м3/мин. Трения общие/муфта ГРП-ПЗП: 392/228.
</t>
    </r>
    <r>
      <rPr>
        <b/>
        <u/>
        <sz val="44"/>
        <color theme="1"/>
        <rFont val="Times New Roman"/>
        <family val="1"/>
        <charset val="204"/>
      </rPr>
      <t>8 порт МиниГРП (+)</t>
    </r>
    <r>
      <rPr>
        <sz val="44"/>
        <color theme="1"/>
        <rFont val="Times New Roman"/>
        <family val="1"/>
        <charset val="204"/>
      </rPr>
      <t xml:space="preserve">. 22:20-22:38. Р 550/414/398. ISIP – 116. Расход - 4 м3/мин. Vжид. – 60м3, из них продавка 20м3. Трения общие/муфта ГРП-ПЗП:  282/118. Пропант - 1тн 40/70. Хаммер - эффект выраженный
</t>
    </r>
    <r>
      <rPr>
        <b/>
        <u/>
        <sz val="44"/>
        <color theme="1"/>
        <rFont val="Times New Roman"/>
        <family val="1"/>
        <charset val="204"/>
      </rPr>
      <t>8 порт МиниГРП№ 2 (+).</t>
    </r>
    <r>
      <rPr>
        <sz val="44"/>
        <color theme="1"/>
        <rFont val="Times New Roman"/>
        <family val="1"/>
        <charset val="204"/>
      </rPr>
      <t xml:space="preserve"> 00:28-00:42. Р 542/428/371. ISIP – 121. Расход - 4 м3/мин. Vжид. – 47м3, из них продавка 21м3. Трения общие/муфта ГРП-ПЗП:  250/86. Пропант - 1тн 16/20. Хаммер - эффект выраженный.
8порт ОГРП на 12:00.
</t>
    </r>
    <r>
      <rPr>
        <b/>
        <u/>
        <sz val="44"/>
        <color theme="1"/>
        <rFont val="Times New Roman"/>
        <family val="1"/>
        <charset val="204"/>
      </rPr>
      <t>С последней операции ГРП прошло 13ч 41м (на 08:00).</t>
    </r>
  </si>
  <si>
    <r>
      <t xml:space="preserve">Флот в режиме готовности на БПО г.Губкинский.
На контроле скв: 883 Метельное БП5, МГРП. 
Ожидание бригады КРС, ориентировочнае готовность на 03.09.2022. (В разработке)
</t>
    </r>
    <r>
      <rPr>
        <b/>
        <u/>
        <sz val="48"/>
        <rFont val="Times New Roman"/>
        <family val="1"/>
        <charset val="204"/>
      </rPr>
      <t>С последней операции ГРП прошло 116 ч 41мин (на 16:00).</t>
    </r>
  </si>
  <si>
    <r>
      <t xml:space="preserve">Флот в режиме готовности на БПО г.Губкинский.
На контроле скв: 883 Метельное БП5, МГРП. Ориентировочная готовность на 03.09.2022. (В разработке)
</t>
    </r>
    <r>
      <rPr>
        <b/>
        <u/>
        <sz val="48"/>
        <rFont val="Times New Roman"/>
        <family val="1"/>
        <charset val="204"/>
      </rPr>
      <t>С последней операции ГРП прошло 132 ч 41мин (на 08:00).</t>
    </r>
  </si>
  <si>
    <t>31.08.2022г</t>
  </si>
  <si>
    <t>10 из 14</t>
  </si>
  <si>
    <t>Мастер подготовки
Бабаев А.Г.
89825301901</t>
  </si>
  <si>
    <r>
      <t xml:space="preserve">Флот в режиме готовности на БПО г.Губкинский.
На контроле скв: 883 Метельное БП5, МГРП. Ориентировочная готовность на 03.09.2022. (В разработке)
</t>
    </r>
    <r>
      <rPr>
        <b/>
        <sz val="48"/>
        <rFont val="Times New Roman"/>
        <family val="1"/>
        <charset val="204"/>
      </rPr>
      <t>С последней операции ГРП прошло 140ч 41мин (на 16:00).</t>
    </r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</si>
  <si>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268-17 Новопурпейское БС12 МГРП (6х20т), ВНС. Готовность на 20:00 31.08 (согласован).</t>
    </r>
    <r>
      <rPr>
        <b/>
        <u/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
С последней операции ГРП прошло 246ч 40мин (на 16:00).</t>
    </r>
  </si>
  <si>
    <t>В/В  ЮТС 6ед*17м3. Завезено 0м3. Плечо 0км.</t>
  </si>
  <si>
    <t>В/В  ЮТС 4ед*17м3. Завезено 0м3. Плечо 0м.</t>
  </si>
  <si>
    <r>
      <t xml:space="preserve">
</t>
    </r>
    <r>
      <rPr>
        <b/>
        <sz val="48"/>
        <color theme="1"/>
        <rFont val="Times New Roman"/>
        <family val="1"/>
        <charset val="204"/>
      </rPr>
      <t>С 09:00 (31.08.) Флот в режиме готовности</t>
    </r>
    <r>
      <rPr>
        <sz val="48"/>
        <color theme="1"/>
        <rFont val="Times New Roman"/>
        <family val="1"/>
        <charset val="204"/>
      </rPr>
      <t xml:space="preserve"> перед кустовой площадкой. Ожидание освобождения устья. Освобождение КРС на 20:00. 
Расстановка емкостного парка (одна емкость+)
Заезд флота по освобождению устьевой территории 
</t>
    </r>
    <r>
      <rPr>
        <b/>
        <sz val="48"/>
        <color theme="1"/>
        <rFont val="Times New Roman"/>
        <family val="1"/>
        <charset val="204"/>
      </rPr>
      <t>С последней операции ГРП прошло 23ч 50мин (на 16:00).</t>
    </r>
  </si>
  <si>
    <t xml:space="preserve">НК-Транс: 2ед по 20м3 : Завезено 0м3. Плечо 300м. </t>
  </si>
  <si>
    <t xml:space="preserve">НК-Транс: 2ед по 20м3, 1ед 17м3: 120м3. Плечо 300м. </t>
  </si>
  <si>
    <r>
      <t xml:space="preserve">С 08:00 29.08.22 Флот в режиме ожидания.
Часть флота на подбазе г.Нягань.
Часть Флота на БПО г. Нягань. Проведение ТО.
На контроле: 987/71, С-Талинское, ЮК7, 50т. Спуск пакера. Готовность на 08:00 01.09.
</t>
    </r>
    <r>
      <rPr>
        <b/>
        <sz val="48"/>
        <color theme="1"/>
        <rFont val="Times New Roman"/>
        <family val="1"/>
        <charset val="204"/>
      </rPr>
      <t>С последней операции ГРП прошло 94ч 15мин (на 16:00).</t>
    </r>
  </si>
  <si>
    <t xml:space="preserve">В/В: ЮТС - 2ед*17м3. Завезено 0м3. Плечо ~16км. </t>
  </si>
  <si>
    <t xml:space="preserve">В/В: ЮТС - 0ед*17м3. Завезено 130м3. Плечо ~16км. </t>
  </si>
  <si>
    <t xml:space="preserve">
2250-143Б Вынгяхинское МСГРП 7 по 50т. Готовность на 04.09.2022
574-35 Вынгапуровское БВ8 МСГРП 2ст по 60т, готовность на 04.09.2022
943-46 Вынгапуровское БВ8 ГРП 60т, готовность на 08.09.2022
1709-331 Вынгапуровское БВ8 ГРП 60т, Готовность на 10.09.2022
996-52 Вынгапуровское БВ8 ГРП 60т, Готовность на 12.09.2022
2935-223 Новогоднее Ач МСГРП 8ст по 30т, готовность на 15.09.2022
</t>
  </si>
  <si>
    <r>
      <rPr>
        <b/>
        <sz val="48"/>
        <color theme="1"/>
        <rFont val="Times New Roman"/>
        <family val="1"/>
        <charset val="204"/>
      </rPr>
      <t>осн.ГРП</t>
    </r>
    <r>
      <rPr>
        <sz val="48"/>
        <color theme="1"/>
        <rFont val="Times New Roman"/>
        <family val="1"/>
        <charset val="204"/>
      </rPr>
      <t xml:space="preserve">  </t>
    </r>
    <r>
      <rPr>
        <b/>
        <sz val="48"/>
        <color theme="1"/>
        <rFont val="Times New Roman"/>
        <family val="1"/>
        <charset val="204"/>
      </rPr>
      <t>10/14 (+)  09:35 - 11:30</t>
    </r>
    <r>
      <rPr>
        <sz val="48"/>
        <color theme="1"/>
        <rFont val="Times New Roman"/>
        <family val="1"/>
        <charset val="204"/>
      </rPr>
      <t xml:space="preserve">
Р 579/374/374  ISIP - 155 (+25)
Расход - 4,0 м3/мин  Vжид. - 413.5 м³ из них продавка 20,3 м³
120 тн проппанта с учётом миниГРП.  Хорнер 379 атм. Эффективность 61%. 
Всего жидкости на 3 порт -  494.2 м3
</t>
    </r>
    <r>
      <rPr>
        <b/>
        <sz val="48"/>
        <color theme="1"/>
        <rFont val="Times New Roman"/>
        <family val="1"/>
        <charset val="204"/>
      </rPr>
      <t xml:space="preserve">
11 порт  Активация+Замещение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14:25-14:40 </t>
    </r>
    <r>
      <rPr>
        <sz val="48"/>
        <color theme="1"/>
        <rFont val="Times New Roman"/>
        <family val="1"/>
        <charset val="204"/>
      </rPr>
      <t xml:space="preserve"> Р - 390/388/389, ISIP - 143
V жид- 31 м³.  Расход 4 м3/мин  Трения общие/муфта ГРП-ПЗП: 244/93
Хаммер-эффект выраженный.
миниГРП 11порт планируется на 17:00
осн.ГРП 11ст планируется на 01:00 (01.09.)
</t>
    </r>
    <r>
      <rPr>
        <b/>
        <sz val="48"/>
        <color theme="1"/>
        <rFont val="Times New Roman"/>
        <family val="1"/>
        <charset val="204"/>
      </rPr>
      <t>С последней операции ГРП прошло 15ч 43мин (на 16:00).</t>
    </r>
  </si>
  <si>
    <t xml:space="preserve">1251_32_Тагринское, ГТМ, 15-20 тн., (в разработке), готовность под ГРП 3.09.
50098_182П_ Западно-Варьёганское, ВНС, 9 х 40, (нет материала), готовность под ГРП 3.09.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
</t>
  </si>
  <si>
    <r>
      <t>Переезд флота</t>
    </r>
    <r>
      <rPr>
        <b/>
        <sz val="56"/>
        <rFont val="Times New Roman"/>
        <family val="1"/>
        <charset val="204"/>
      </rPr>
      <t xml:space="preserve"> 65км</t>
    </r>
    <r>
      <rPr>
        <sz val="56"/>
        <rFont val="Times New Roman"/>
        <family val="1"/>
        <charset val="204"/>
      </rPr>
      <t xml:space="preserve"> на 7151-327Б Юг-Талинское, Юк10, 60т.
Заезд флота на 17:00. Расстановка СПТ, оборудования, емкостного парка.
Замещение на 21:00.
</t>
    </r>
    <r>
      <rPr>
        <b/>
        <sz val="56"/>
        <rFont val="Times New Roman"/>
        <family val="1"/>
        <charset val="204"/>
      </rPr>
      <t>С последней операции ГРП прошло 11ч 15мин (на 16:00).</t>
    </r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</si>
  <si>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11032-301Б С-Талинское, 50т, Клифт (кандидат под ПАА)</t>
    </r>
  </si>
  <si>
    <t>5193-245 Юг-Талинское, ЮК10, ЛАР
5367Б-101 С-Талинское, ЮК10, 50т, ЛАР
4470-179 С-Талинское, ЮК10, фрезерование
1720-360Б Юг-Талинское, ЮК4-5, 80т, (дизайн согласован)
1771-371Б Юг-Талинское, Юк10, 50т, отсыпка, УЦМ, ОТСЭК</t>
  </si>
  <si>
    <r>
      <rPr>
        <b/>
        <u/>
        <sz val="48"/>
        <rFont val="Times New Roman"/>
        <family val="1"/>
        <charset val="204"/>
      </rPr>
      <t>364-244 Юг-Талинское, посадка 23/31.08 , гот.-9/1.09 (дизайн на согл)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м/ж пакера 11/29.08, посадка 8/30.08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
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</si>
  <si>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м/ж пакера 11/29.08, посадка 8/30.08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</t>
    </r>
  </si>
  <si>
    <r>
      <rPr>
        <b/>
        <sz val="56"/>
        <rFont val="Times New Roman"/>
        <family val="1"/>
        <charset val="204"/>
      </rPr>
      <t xml:space="preserve">В ПОДГОТОВКЕ КРС: </t>
    </r>
    <r>
      <rPr>
        <sz val="56"/>
        <rFont val="Times New Roman"/>
        <family val="1"/>
        <charset val="204"/>
      </rPr>
      <t xml:space="preserve">
11274-535б Юг-Талинское, Юк10-11, 60т, м/ж пакера 11/29.08, посадка 8/30.08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</t>
    </r>
  </si>
  <si>
    <r>
      <rPr>
        <b/>
        <sz val="50"/>
        <color theme="1"/>
        <rFont val="Times New Roman"/>
        <family val="1"/>
        <charset val="204"/>
      </rPr>
      <t>Спущен КЛ в ожидании НКТ:</t>
    </r>
    <r>
      <rPr>
        <sz val="50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11032-301Б С-Талинское, 50т, Клифт (кандидат под ПАА)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</si>
  <si>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(Среднеилимское), прибытие ~31.08.22
2й вагон (Тайшет), прибытие ~ 01.09.22
3й, 4й, 5й вагоны (Екатеринбург), отправка 29.08.22
В каждом вагоне 62.5м3 HCL 35%. Прибытие в Усть-Кут +10дней от даты отправки
</t>
    </r>
  </si>
  <si>
    <r>
      <t xml:space="preserve">Флот в режиме готовности на КП№-8 (база).
На контроле: скв.1701_17_Дулисьминское_ГРП_5т(дизайн в подготовке). Подъем скрепера. Далее монтаж и спуск пакера. Готовность 2я смена 01.09.22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238ч 45мин (на 16:00).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</si>
  <si>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м/ж пакера 11/29.08, посадка 8/30.08
2008-553 Юг-Талинское, ЮК3-4, 60т, с-к тех. пакера
8551-372 Юг-Талинское, ЮК11, м/ж пакера предв. 20/1.09
2595-157 С-Талинское, ЮК3-4, 60т, отсыпка
7610-342 Юг-Талинское, ЛАР
7601-343Б Юг-Талинское, 40т, НЗ, 
</t>
    </r>
  </si>
  <si>
    <r>
      <rPr>
        <b/>
        <sz val="48"/>
        <color theme="1"/>
        <rFont val="Times New Roman"/>
        <family val="1"/>
        <charset val="204"/>
      </rPr>
      <t>5/5 стадия  Активация порта(+)   Ракт - 345  атм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 10:35- 11:00  </t>
    </r>
    <r>
      <rPr>
        <sz val="48"/>
        <color theme="1"/>
        <rFont val="Times New Roman"/>
        <family val="1"/>
        <charset val="204"/>
      </rPr>
      <t xml:space="preserve">V - 23м³   Рнач - 249, Рср-241 , Ркон- 240; 
Расход - 3.2 м³/мин;   ISIP - 131атм  Общие потери - 109 атм, в ИП и ПЗП - 5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5 стадия  ГРП +   14:55 - 15:40</t>
    </r>
    <r>
      <rPr>
        <sz val="48"/>
        <color theme="1"/>
        <rFont val="Times New Roman"/>
        <family val="1"/>
        <charset val="204"/>
      </rPr>
      <t xml:space="preserve">  V - 124.0 м³ (Vобщ 147.0 м3) 
С поверхности 50т: 10тн 20/40; 40тн 16/20. По плану 50тн, в пласт 49.8 тн
Расход - 3.2 м3/мин   Загрузка гелланта 2.8 кг/м3   Рнач- 303атм, Рср - 230 атм, Ркон- 256атм;   ISIP - 153 атм.  Прирост + 22 атм
</t>
    </r>
    <r>
      <rPr>
        <b/>
        <sz val="48"/>
        <color theme="1"/>
        <rFont val="Times New Roman"/>
        <family val="1"/>
        <charset val="204"/>
      </rPr>
      <t>Работы на скв.5406 куст 105 С/Талинское м/р закончены.</t>
    </r>
    <r>
      <rPr>
        <sz val="48"/>
        <color theme="1"/>
        <rFont val="Times New Roman"/>
        <family val="1"/>
        <charset val="204"/>
      </rPr>
      <t xml:space="preserve"> Демонтаж флота. Освобождение на 18:00
Движение флота на скв. 3291-66 С-Талинское, ЮК2-4, 100т, (дизайн согласован)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00ч 20 мин (на 16:00).</t>
    </r>
  </si>
  <si>
    <r>
      <rPr>
        <b/>
        <sz val="48"/>
        <color theme="1"/>
        <rFont val="Times New Roman"/>
        <family val="1"/>
        <charset val="204"/>
      </rPr>
      <t>8 порт  ОГРП (-)</t>
    </r>
    <r>
      <rPr>
        <sz val="48"/>
        <color theme="1"/>
        <rFont val="Times New Roman"/>
        <family val="1"/>
        <charset val="204"/>
      </rPr>
      <t xml:space="preserve"> 10:10 - 10:30
</t>
    </r>
    <r>
      <rPr>
        <b/>
        <sz val="48"/>
        <color theme="1"/>
        <rFont val="Times New Roman"/>
        <family val="1"/>
        <charset val="204"/>
      </rPr>
      <t xml:space="preserve">Р 385/419/575 </t>
    </r>
    <r>
      <rPr>
        <sz val="48"/>
        <color theme="1"/>
        <rFont val="Times New Roman"/>
        <family val="1"/>
        <charset val="204"/>
      </rPr>
      <t xml:space="preserve">ISIP – 129 (+8)
Расход - 4,0 м3/мин  Vжид. – 71 м³ из них продавка 23 м³
3 тн проппанта с учётом миниГРП.
При прохождении пробной пачки проппанта с конц. 100-300 16/20 Форес наблюдался резкий рост давления, принято решение выйти на перепродавку в объеме 23м3 (план 17,5м3).
Повторный осн.ГРП на 8-й порт  по измененной программе планируется на 21:00 (дозавоз жидкости, гелланта)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05ч 30м (на 16:00).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</si>
</sst>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5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36"/>
      <name val="Times New Roman"/>
      <family val="1"/>
      <charset val="204"/>
    </font>
    <font>
      <sz val="48"/>
      <name val="Times New Roman"/>
      <family val="1"/>
      <charset val="204"/>
    </font>
    <font>
      <sz val="34"/>
      <name val="Times New Roman"/>
      <family val="1"/>
      <charset val="204"/>
    </font>
    <font>
      <b/>
      <sz val="3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3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b/>
      <u/>
      <sz val="48"/>
      <name val="Times New Roman"/>
      <family val="1"/>
      <charset val="204"/>
    </font>
    <font>
      <sz val="40"/>
      <color theme="1"/>
      <name val="Times New Roman"/>
      <family val="1"/>
      <charset val="204"/>
    </font>
    <font>
      <sz val="44"/>
      <color theme="1"/>
      <name val="Times New Roman"/>
      <family val="1"/>
      <charset val="204"/>
    </font>
    <font>
      <b/>
      <sz val="44"/>
      <color theme="1"/>
      <name val="Times New Roman"/>
      <family val="1"/>
      <charset val="204"/>
    </font>
    <font>
      <sz val="46"/>
      <name val="Times New Roman"/>
      <family val="1"/>
      <charset val="204"/>
    </font>
    <font>
      <sz val="44"/>
      <name val="Times New Roman"/>
      <family val="1"/>
      <charset val="204"/>
    </font>
    <font>
      <b/>
      <sz val="40"/>
      <color theme="1"/>
      <name val="Times New Roman"/>
      <family val="1"/>
      <charset val="204"/>
    </font>
    <font>
      <b/>
      <sz val="44"/>
      <name val="Times New Roman"/>
      <family val="1"/>
      <charset val="204"/>
    </font>
    <font>
      <b/>
      <sz val="42"/>
      <color theme="1"/>
      <name val="Times New Roman"/>
      <family val="1"/>
      <charset val="204"/>
    </font>
    <font>
      <b/>
      <u/>
      <sz val="44"/>
      <color theme="1"/>
      <name val="Times New Roman"/>
      <family val="1"/>
      <charset val="204"/>
    </font>
    <font>
      <b/>
      <u/>
      <sz val="40"/>
      <color theme="1"/>
      <name val="Times New Roman"/>
      <family val="1"/>
      <charset val="204"/>
    </font>
    <font>
      <b/>
      <u/>
      <sz val="44"/>
      <name val="Times New Roman"/>
      <family val="1"/>
      <charset val="204"/>
    </font>
    <font>
      <sz val="46"/>
      <color theme="1"/>
      <name val="Times New Roman"/>
      <family val="1"/>
      <charset val="204"/>
    </font>
    <font>
      <b/>
      <u/>
      <sz val="46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6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8"/>
      <color theme="1"/>
      <name val="Times New Roman"/>
      <family val="1"/>
      <charset val="204"/>
    </font>
    <font>
      <b/>
      <sz val="58"/>
      <color theme="1"/>
      <name val="Times New Roman"/>
      <family val="1"/>
      <charset val="204"/>
    </font>
    <font>
      <sz val="34.5"/>
      <color theme="1"/>
      <name val="Times New Roman"/>
      <family val="1"/>
      <charset val="204"/>
    </font>
    <font>
      <sz val="32"/>
      <color theme="1"/>
      <name val="Times New Roman"/>
      <family val="1"/>
      <charset val="204"/>
    </font>
    <font>
      <sz val="34"/>
      <color theme="1"/>
      <name val="Calibri"/>
      <family val="2"/>
      <charset val="204"/>
      <scheme val="minor"/>
    </font>
    <font>
      <sz val="34"/>
      <color theme="1"/>
      <name val="Times New Roman"/>
      <family val="1"/>
      <charset val="204"/>
    </font>
    <font>
      <b/>
      <u/>
      <sz val="36"/>
      <color theme="1"/>
      <name val="Times New Roman"/>
      <family val="1"/>
      <charset val="204"/>
    </font>
    <font>
      <b/>
      <u/>
      <sz val="46"/>
      <name val="Times New Roman"/>
      <family val="1"/>
      <charset val="204"/>
    </font>
    <font>
      <sz val="38"/>
      <color rgb="FFFF0000"/>
      <name val="Times New Roman"/>
      <family val="1"/>
      <charset val="204"/>
    </font>
    <font>
      <b/>
      <sz val="48"/>
      <name val="Times New Roman"/>
      <family val="1"/>
      <charset val="204"/>
    </font>
    <font>
      <sz val="40"/>
      <name val="Times New Roman"/>
      <family val="1"/>
      <charset val="204"/>
    </font>
    <font>
      <b/>
      <u/>
      <sz val="48"/>
      <color theme="1"/>
      <name val="Times New Roman"/>
      <family val="1"/>
      <charset val="204"/>
    </font>
    <font>
      <b/>
      <sz val="46"/>
      <name val="Times New Roman"/>
      <family val="1"/>
      <charset val="204"/>
    </font>
    <font>
      <sz val="50"/>
      <color theme="1"/>
      <name val="Times New Roman"/>
      <family val="1"/>
      <charset val="204"/>
    </font>
    <font>
      <b/>
      <u/>
      <sz val="36"/>
      <name val="Times New Roman"/>
      <family val="1"/>
      <charset val="204"/>
    </font>
    <font>
      <b/>
      <sz val="38"/>
      <color rgb="FFFF0000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48"/>
      <color rgb="FFFF0000"/>
      <name val="Times New Roman"/>
      <family val="1"/>
      <charset val="204"/>
    </font>
    <font>
      <b/>
      <u/>
      <sz val="32"/>
      <color theme="1"/>
      <name val="Times New Roman"/>
      <family val="1"/>
      <charset val="204"/>
    </font>
    <font>
      <b/>
      <u/>
      <sz val="30"/>
      <color theme="1"/>
      <name val="Times New Roman"/>
      <family val="1"/>
      <charset val="204"/>
    </font>
    <font>
      <u/>
      <sz val="48"/>
      <name val="Times New Roman"/>
      <family val="1"/>
      <charset val="204"/>
    </font>
    <font>
      <u/>
      <sz val="48"/>
      <color theme="1"/>
      <name val="Times New Roman"/>
      <family val="1"/>
      <charset val="204"/>
    </font>
    <font>
      <u/>
      <sz val="40"/>
      <color theme="1"/>
      <name val="Times New Roman"/>
      <family val="1"/>
      <charset val="204"/>
    </font>
    <font>
      <b/>
      <sz val="46"/>
      <color theme="1"/>
      <name val="Times New Roman"/>
      <family val="1"/>
      <charset val="204"/>
    </font>
    <font>
      <b/>
      <u/>
      <sz val="50"/>
      <color theme="1"/>
      <name val="Times New Roman"/>
      <family val="1"/>
      <charset val="204"/>
    </font>
    <font>
      <u/>
      <sz val="46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u/>
      <sz val="46"/>
      <color theme="1"/>
      <name val="Times New Roman"/>
      <family val="1"/>
      <charset val="204"/>
    </font>
    <font>
      <b/>
      <u/>
      <sz val="38"/>
      <name val="Times New Roman"/>
      <family val="1"/>
      <charset val="204"/>
    </font>
    <font>
      <sz val="42"/>
      <name val="Times New Roman"/>
      <family val="1"/>
      <charset val="204"/>
    </font>
    <font>
      <b/>
      <u/>
      <sz val="42"/>
      <name val="Times New Roman"/>
      <family val="1"/>
      <charset val="204"/>
    </font>
    <font>
      <sz val="42"/>
      <color theme="1"/>
      <name val="Times New Roman"/>
      <family val="1"/>
      <charset val="204"/>
    </font>
    <font>
      <u/>
      <sz val="38"/>
      <name val="Times New Roman"/>
      <family val="1"/>
      <charset val="204"/>
    </font>
    <font>
      <u/>
      <sz val="44"/>
      <color theme="1"/>
      <name val="Times New Roman"/>
      <family val="1"/>
      <charset val="204"/>
    </font>
    <font>
      <b/>
      <u/>
      <sz val="48"/>
      <color rgb="FFFF0000"/>
      <name val="Times New Roman"/>
      <family val="1"/>
      <charset val="204"/>
    </font>
    <font>
      <b/>
      <u/>
      <sz val="42"/>
      <color theme="1"/>
      <name val="Times New Roman"/>
      <family val="1"/>
      <charset val="204"/>
    </font>
    <font>
      <sz val="46"/>
      <color rgb="FFFF0000"/>
      <name val="Times New Roman"/>
      <family val="1"/>
      <charset val="204"/>
    </font>
    <font>
      <b/>
      <sz val="50"/>
      <color theme="1"/>
      <name val="Times New Roman"/>
      <family val="1"/>
      <charset val="204"/>
    </font>
    <font>
      <sz val="39"/>
      <name val="Times New Roman"/>
      <family val="1"/>
      <charset val="204"/>
    </font>
    <font>
      <b/>
      <u/>
      <sz val="39"/>
      <name val="Times New Roman"/>
      <family val="1"/>
      <charset val="204"/>
    </font>
    <font>
      <b/>
      <sz val="42"/>
      <name val="Times New Roman"/>
      <family val="1"/>
      <charset val="204"/>
    </font>
    <font>
      <u/>
      <sz val="42"/>
      <color theme="1"/>
      <name val="Times New Roman"/>
      <family val="1"/>
      <charset val="204"/>
    </font>
    <font>
      <u/>
      <sz val="42"/>
      <name val="Times New Roman"/>
      <family val="1"/>
      <charset val="204"/>
    </font>
    <font>
      <u/>
      <sz val="44"/>
      <name val="Times New Roman"/>
      <family val="1"/>
      <charset val="204"/>
    </font>
    <font>
      <b/>
      <u/>
      <sz val="40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37"/>
      <color theme="1"/>
      <name val="Times New Roman"/>
      <family val="1"/>
      <charset val="204"/>
    </font>
    <font>
      <sz val="39"/>
      <color theme="1"/>
      <name val="Times New Roman"/>
      <family val="1"/>
      <charset val="204"/>
    </font>
    <font>
      <sz val="43"/>
      <color theme="1"/>
      <name val="Times New Roman"/>
      <family val="1"/>
      <charset val="204"/>
    </font>
    <font>
      <b/>
      <sz val="39"/>
      <color theme="1"/>
      <name val="Times New Roman"/>
      <family val="1"/>
      <charset val="204"/>
    </font>
    <font>
      <b/>
      <u/>
      <sz val="38"/>
      <color theme="1"/>
      <name val="Times New Roman"/>
      <family val="1"/>
      <charset val="204"/>
    </font>
    <font>
      <sz val="41"/>
      <color theme="1"/>
      <name val="Times New Roman"/>
      <family val="1"/>
      <charset val="204"/>
    </font>
    <font>
      <b/>
      <sz val="41"/>
      <color theme="1"/>
      <name val="Times New Roman"/>
      <family val="1"/>
      <charset val="204"/>
    </font>
    <font>
      <u/>
      <sz val="40"/>
      <color rgb="FFFF0000"/>
      <name val="Times New Roman"/>
      <family val="1"/>
      <charset val="204"/>
    </font>
    <font>
      <u/>
      <sz val="46"/>
      <color rgb="FFFF0000"/>
      <name val="Times New Roman"/>
      <family val="1"/>
      <charset val="204"/>
    </font>
    <font>
      <b/>
      <sz val="40"/>
      <name val="Times New Roman"/>
      <family val="1"/>
      <charset val="204"/>
    </font>
    <font>
      <sz val="50"/>
      <name val="Times New Roman"/>
      <family val="1"/>
      <charset val="204"/>
    </font>
    <font>
      <b/>
      <u/>
      <sz val="50"/>
      <name val="Times New Roman"/>
      <family val="1"/>
      <charset val="204"/>
    </font>
    <font>
      <b/>
      <sz val="50"/>
      <name val="Times New Roman"/>
      <family val="1"/>
      <charset val="204"/>
    </font>
    <font>
      <sz val="50"/>
      <color rgb="FFFF0000"/>
      <name val="Times New Roman"/>
      <family val="1"/>
      <charset val="204"/>
    </font>
    <font>
      <sz val="56"/>
      <color theme="1"/>
      <name val="Times New Roman"/>
      <family val="1"/>
      <charset val="204"/>
    </font>
    <font>
      <sz val="56"/>
      <name val="Times New Roman"/>
      <family val="1"/>
      <charset val="204"/>
    </font>
    <font>
      <b/>
      <sz val="5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13">
    <xf numFmtId="0" fontId="0" fillId="0" borderId="0" xfId="0"/>
    <xf numFmtId="0" fontId="2" fillId="2" borderId="0" xfId="0" applyFont="1" applyFill="1" applyBorder="1"/>
    <xf numFmtId="0" fontId="2" fillId="2" borderId="27" xfId="0" applyFont="1" applyFill="1" applyBorder="1"/>
    <xf numFmtId="0" fontId="26" fillId="2" borderId="3" xfId="0" applyFont="1" applyFill="1" applyBorder="1"/>
    <xf numFmtId="0" fontId="26" fillId="2" borderId="1" xfId="0" applyFont="1" applyFill="1" applyBorder="1"/>
    <xf numFmtId="0" fontId="26" fillId="2" borderId="0" xfId="0" applyFont="1" applyFill="1" applyBorder="1"/>
    <xf numFmtId="0" fontId="24" fillId="2" borderId="15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6" fillId="2" borderId="19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27" fillId="2" borderId="3" xfId="0" quotePrefix="1" applyFont="1" applyFill="1" applyBorder="1" applyAlignment="1">
      <alignment vertical="center" wrapText="1"/>
    </xf>
    <xf numFmtId="0" fontId="27" fillId="2" borderId="1" xfId="0" quotePrefix="1" applyFont="1" applyFill="1" applyBorder="1" applyAlignment="1">
      <alignment vertical="center" wrapText="1"/>
    </xf>
    <xf numFmtId="0" fontId="33" fillId="2" borderId="1" xfId="0" quotePrefix="1" applyFont="1" applyFill="1" applyBorder="1" applyAlignment="1">
      <alignment horizontal="left" vertical="center" wrapText="1"/>
    </xf>
    <xf numFmtId="0" fontId="27" fillId="2" borderId="3" xfId="0" quotePrefix="1" applyFont="1" applyFill="1" applyBorder="1" applyAlignment="1">
      <alignment horizontal="center" vertical="center" wrapText="1"/>
    </xf>
    <xf numFmtId="0" fontId="34" fillId="2" borderId="3" xfId="0" quotePrefix="1" applyFont="1" applyFill="1" applyBorder="1" applyAlignment="1">
      <alignment vertical="center" wrapText="1"/>
    </xf>
    <xf numFmtId="0" fontId="34" fillId="2" borderId="1" xfId="0" quotePrefix="1" applyFont="1" applyFill="1" applyBorder="1" applyAlignment="1">
      <alignment vertical="center" wrapText="1"/>
    </xf>
    <xf numFmtId="0" fontId="35" fillId="2" borderId="3" xfId="0" quotePrefix="1" applyFont="1" applyFill="1" applyBorder="1" applyAlignment="1">
      <alignment horizontal="left" vertical="center" wrapText="1"/>
    </xf>
    <xf numFmtId="0" fontId="26" fillId="2" borderId="27" xfId="0" applyFont="1" applyFill="1" applyBorder="1"/>
    <xf numFmtId="0" fontId="26" fillId="2" borderId="18" xfId="0" quotePrefix="1" applyFont="1" applyFill="1" applyBorder="1" applyAlignment="1">
      <alignment horizontal="left" vertical="center" wrapText="1"/>
    </xf>
    <xf numFmtId="0" fontId="29" fillId="2" borderId="19" xfId="0" applyFont="1" applyFill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/>
    </xf>
    <xf numFmtId="0" fontId="27" fillId="2" borderId="30" xfId="0" quotePrefix="1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 wrapText="1"/>
    </xf>
    <xf numFmtId="0" fontId="35" fillId="2" borderId="1" xfId="0" quotePrefix="1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4" borderId="19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3" borderId="5" xfId="0" quotePrefix="1" applyFont="1" applyFill="1" applyBorder="1" applyAlignment="1">
      <alignment vertical="center" wrapText="1"/>
    </xf>
    <xf numFmtId="0" fontId="26" fillId="3" borderId="0" xfId="0" quotePrefix="1" applyFont="1" applyFill="1" applyBorder="1" applyAlignment="1">
      <alignment vertical="center" wrapText="1"/>
    </xf>
    <xf numFmtId="0" fontId="26" fillId="3" borderId="33" xfId="0" quotePrefix="1" applyFont="1" applyFill="1" applyBorder="1" applyAlignment="1">
      <alignment vertical="center" wrapText="1"/>
    </xf>
    <xf numFmtId="0" fontId="26" fillId="3" borderId="13" xfId="0" quotePrefix="1" applyFont="1" applyFill="1" applyBorder="1" applyAlignment="1">
      <alignment vertical="center" wrapText="1"/>
    </xf>
    <xf numFmtId="0" fontId="26" fillId="3" borderId="14" xfId="0" quotePrefix="1" applyFont="1" applyFill="1" applyBorder="1" applyAlignment="1">
      <alignment vertical="center" wrapText="1"/>
    </xf>
    <xf numFmtId="0" fontId="26" fillId="3" borderId="34" xfId="0" quotePrefix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5" borderId="19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14" fontId="25" fillId="2" borderId="38" xfId="0" applyNumberFormat="1" applyFont="1" applyFill="1" applyBorder="1" applyAlignment="1">
      <alignment horizontal="center" vertical="center"/>
    </xf>
    <xf numFmtId="0" fontId="25" fillId="2" borderId="3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vertical="center" wrapText="1"/>
    </xf>
    <xf numFmtId="0" fontId="26" fillId="2" borderId="18" xfId="0" quotePrefix="1" applyFont="1" applyFill="1" applyBorder="1" applyAlignment="1">
      <alignment horizontal="center" vertical="center" wrapText="1"/>
    </xf>
    <xf numFmtId="0" fontId="18" fillId="2" borderId="1" xfId="0" quotePrefix="1" applyFont="1" applyFill="1" applyBorder="1" applyAlignment="1">
      <alignment horizontal="center" vertical="center" textRotation="90" wrapText="1"/>
    </xf>
    <xf numFmtId="0" fontId="3" fillId="2" borderId="11" xfId="0" quotePrefix="1" applyFont="1" applyFill="1" applyBorder="1" applyAlignment="1">
      <alignment vertical="center" wrapText="1"/>
    </xf>
    <xf numFmtId="0" fontId="9" fillId="2" borderId="12" xfId="0" quotePrefix="1" applyFont="1" applyFill="1" applyBorder="1" applyAlignment="1">
      <alignment vertical="center" wrapText="1"/>
    </xf>
    <xf numFmtId="0" fontId="9" fillId="2" borderId="6" xfId="0" quotePrefix="1" applyFont="1" applyFill="1" applyBorder="1" applyAlignment="1">
      <alignment vertical="center" wrapText="1"/>
    </xf>
    <xf numFmtId="0" fontId="9" fillId="2" borderId="5" xfId="0" quotePrefix="1" applyFont="1" applyFill="1" applyBorder="1" applyAlignment="1">
      <alignment vertical="center" wrapText="1"/>
    </xf>
    <xf numFmtId="0" fontId="9" fillId="2" borderId="0" xfId="0" quotePrefix="1" applyFont="1" applyFill="1" applyBorder="1" applyAlignment="1">
      <alignment vertical="center" wrapText="1"/>
    </xf>
    <xf numFmtId="0" fontId="9" fillId="2" borderId="7" xfId="0" quotePrefix="1" applyFont="1" applyFill="1" applyBorder="1" applyAlignment="1">
      <alignment vertical="center" wrapText="1"/>
    </xf>
    <xf numFmtId="0" fontId="9" fillId="2" borderId="13" xfId="0" quotePrefix="1" applyFont="1" applyFill="1" applyBorder="1" applyAlignment="1">
      <alignment vertical="center" wrapText="1"/>
    </xf>
    <xf numFmtId="0" fontId="9" fillId="2" borderId="14" xfId="0" quotePrefix="1" applyFont="1" applyFill="1" applyBorder="1" applyAlignment="1">
      <alignment vertical="center" wrapText="1"/>
    </xf>
    <xf numFmtId="0" fontId="9" fillId="2" borderId="8" xfId="0" quotePrefix="1" applyFont="1" applyFill="1" applyBorder="1" applyAlignment="1">
      <alignment vertical="center" wrapText="1"/>
    </xf>
    <xf numFmtId="0" fontId="3" fillId="2" borderId="11" xfId="0" quotePrefix="1" applyFont="1" applyFill="1" applyBorder="1" applyAlignment="1">
      <alignment vertical="top" wrapText="1"/>
    </xf>
    <xf numFmtId="0" fontId="3" fillId="2" borderId="12" xfId="0" quotePrefix="1" applyFont="1" applyFill="1" applyBorder="1" applyAlignment="1">
      <alignment vertical="top" wrapText="1"/>
    </xf>
    <xf numFmtId="0" fontId="3" fillId="2" borderId="6" xfId="0" quotePrefix="1" applyFont="1" applyFill="1" applyBorder="1" applyAlignment="1">
      <alignment vertical="top" wrapText="1"/>
    </xf>
    <xf numFmtId="0" fontId="3" fillId="2" borderId="5" xfId="0" quotePrefix="1" applyFont="1" applyFill="1" applyBorder="1" applyAlignment="1">
      <alignment vertical="top" wrapText="1"/>
    </xf>
    <xf numFmtId="0" fontId="3" fillId="2" borderId="0" xfId="0" quotePrefix="1" applyFont="1" applyFill="1" applyBorder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13" xfId="0" quotePrefix="1" applyFont="1" applyFill="1" applyBorder="1" applyAlignment="1">
      <alignment vertical="top" wrapText="1"/>
    </xf>
    <xf numFmtId="0" fontId="3" fillId="2" borderId="14" xfId="0" quotePrefix="1" applyFont="1" applyFill="1" applyBorder="1" applyAlignment="1">
      <alignment vertical="top" wrapText="1"/>
    </xf>
    <xf numFmtId="0" fontId="3" fillId="2" borderId="8" xfId="0" quotePrefix="1" applyFont="1" applyFill="1" applyBorder="1" applyAlignment="1">
      <alignment vertical="top" wrapText="1"/>
    </xf>
    <xf numFmtId="17" fontId="30" fillId="2" borderId="1" xfId="0" quotePrefix="1" applyNumberFormat="1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49" fontId="31" fillId="2" borderId="19" xfId="0" quotePrefix="1" applyNumberFormat="1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30" fillId="2" borderId="1" xfId="0" quotePrefix="1" applyFont="1" applyFill="1" applyBorder="1" applyAlignment="1">
      <alignment horizontal="left" vertical="center" wrapText="1"/>
    </xf>
    <xf numFmtId="0" fontId="28" fillId="2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center" vertical="center" textRotation="90" wrapText="1"/>
    </xf>
    <xf numFmtId="0" fontId="15" fillId="2" borderId="11" xfId="0" quotePrefix="1" applyFont="1" applyFill="1" applyBorder="1" applyAlignment="1">
      <alignment vertical="top" wrapText="1"/>
    </xf>
    <xf numFmtId="0" fontId="15" fillId="2" borderId="12" xfId="0" quotePrefix="1" applyFont="1" applyFill="1" applyBorder="1" applyAlignment="1">
      <alignment vertical="top" wrapText="1"/>
    </xf>
    <xf numFmtId="0" fontId="15" fillId="2" borderId="6" xfId="0" quotePrefix="1" applyFont="1" applyFill="1" applyBorder="1" applyAlignment="1">
      <alignment vertical="top" wrapText="1"/>
    </xf>
    <xf numFmtId="0" fontId="15" fillId="2" borderId="5" xfId="0" quotePrefix="1" applyFont="1" applyFill="1" applyBorder="1" applyAlignment="1">
      <alignment vertical="top" wrapText="1"/>
    </xf>
    <xf numFmtId="0" fontId="15" fillId="2" borderId="0" xfId="0" quotePrefix="1" applyFont="1" applyFill="1" applyBorder="1" applyAlignment="1">
      <alignment vertical="top" wrapText="1"/>
    </xf>
    <xf numFmtId="0" fontId="15" fillId="2" borderId="7" xfId="0" quotePrefix="1" applyFont="1" applyFill="1" applyBorder="1" applyAlignment="1">
      <alignment vertical="top" wrapText="1"/>
    </xf>
    <xf numFmtId="0" fontId="15" fillId="2" borderId="13" xfId="0" quotePrefix="1" applyFont="1" applyFill="1" applyBorder="1" applyAlignment="1">
      <alignment vertical="top" wrapText="1"/>
    </xf>
    <xf numFmtId="0" fontId="15" fillId="2" borderId="14" xfId="0" quotePrefix="1" applyFont="1" applyFill="1" applyBorder="1" applyAlignment="1">
      <alignment vertical="top" wrapText="1"/>
    </xf>
    <xf numFmtId="0" fontId="15" fillId="2" borderId="8" xfId="0" quotePrefix="1" applyFont="1" applyFill="1" applyBorder="1" applyAlignment="1">
      <alignment vertical="top" wrapText="1"/>
    </xf>
    <xf numFmtId="17" fontId="30" fillId="3" borderId="1" xfId="0" quotePrefix="1" applyNumberFormat="1" applyFont="1" applyFill="1" applyBorder="1" applyAlignment="1">
      <alignment horizontal="center" vertical="center" wrapText="1"/>
    </xf>
    <xf numFmtId="0" fontId="16" fillId="2" borderId="18" xfId="0" quotePrefix="1" applyFont="1" applyFill="1" applyBorder="1" applyAlignment="1">
      <alignment horizontal="center"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9" xfId="0" quotePrefix="1" applyFont="1" applyFill="1" applyBorder="1" applyAlignment="1">
      <alignment horizontal="center" vertical="center" wrapText="1"/>
    </xf>
    <xf numFmtId="0" fontId="9" fillId="3" borderId="24" xfId="0" quotePrefix="1" applyFont="1" applyFill="1" applyBorder="1" applyAlignment="1">
      <alignment horizontal="left" vertical="center" wrapText="1"/>
    </xf>
    <xf numFmtId="0" fontId="9" fillId="3" borderId="12" xfId="0" quotePrefix="1" applyFont="1" applyFill="1" applyBorder="1" applyAlignment="1">
      <alignment horizontal="left" vertical="center" wrapText="1"/>
    </xf>
    <xf numFmtId="0" fontId="9" fillId="3" borderId="6" xfId="0" quotePrefix="1" applyFont="1" applyFill="1" applyBorder="1" applyAlignment="1">
      <alignment horizontal="left" vertical="center" wrapText="1"/>
    </xf>
    <xf numFmtId="0" fontId="9" fillId="3" borderId="25" xfId="0" quotePrefix="1" applyFont="1" applyFill="1" applyBorder="1" applyAlignment="1">
      <alignment horizontal="left" vertical="center" wrapText="1"/>
    </xf>
    <xf numFmtId="0" fontId="9" fillId="3" borderId="0" xfId="0" quotePrefix="1" applyFont="1" applyFill="1" applyBorder="1" applyAlignment="1">
      <alignment horizontal="left" vertical="center" wrapText="1"/>
    </xf>
    <xf numFmtId="0" fontId="9" fillId="3" borderId="7" xfId="0" quotePrefix="1" applyFont="1" applyFill="1" applyBorder="1" applyAlignment="1">
      <alignment horizontal="left" vertical="center" wrapText="1"/>
    </xf>
    <xf numFmtId="0" fontId="9" fillId="3" borderId="26" xfId="0" quotePrefix="1" applyFont="1" applyFill="1" applyBorder="1" applyAlignment="1">
      <alignment horizontal="left" vertical="center" wrapText="1"/>
    </xf>
    <xf numFmtId="0" fontId="9" fillId="3" borderId="14" xfId="0" quotePrefix="1" applyFont="1" applyFill="1" applyBorder="1" applyAlignment="1">
      <alignment horizontal="left" vertical="center" wrapText="1"/>
    </xf>
    <xf numFmtId="0" fontId="9" fillId="3" borderId="8" xfId="0" quotePrefix="1" applyFont="1" applyFill="1" applyBorder="1" applyAlignment="1">
      <alignment horizontal="left" vertical="center" wrapText="1"/>
    </xf>
    <xf numFmtId="0" fontId="35" fillId="3" borderId="11" xfId="0" quotePrefix="1" applyFont="1" applyFill="1" applyBorder="1" applyAlignment="1">
      <alignment horizontal="left" vertical="top" wrapText="1"/>
    </xf>
    <xf numFmtId="0" fontId="35" fillId="3" borderId="12" xfId="0" quotePrefix="1" applyFont="1" applyFill="1" applyBorder="1" applyAlignment="1">
      <alignment horizontal="left" vertical="top" wrapText="1"/>
    </xf>
    <xf numFmtId="0" fontId="35" fillId="3" borderId="32" xfId="0" quotePrefix="1" applyFont="1" applyFill="1" applyBorder="1" applyAlignment="1">
      <alignment horizontal="left" vertical="top" wrapText="1"/>
    </xf>
    <xf numFmtId="0" fontId="35" fillId="3" borderId="5" xfId="0" quotePrefix="1" applyFont="1" applyFill="1" applyBorder="1" applyAlignment="1">
      <alignment horizontal="left" vertical="top" wrapText="1"/>
    </xf>
    <xf numFmtId="0" fontId="35" fillId="3" borderId="0" xfId="0" quotePrefix="1" applyFont="1" applyFill="1" applyBorder="1" applyAlignment="1">
      <alignment horizontal="left" vertical="top" wrapText="1"/>
    </xf>
    <xf numFmtId="0" fontId="35" fillId="3" borderId="33" xfId="0" quotePrefix="1" applyFont="1" applyFill="1" applyBorder="1" applyAlignment="1">
      <alignment horizontal="left" vertical="top" wrapText="1"/>
    </xf>
    <xf numFmtId="0" fontId="35" fillId="3" borderId="13" xfId="0" quotePrefix="1" applyFont="1" applyFill="1" applyBorder="1" applyAlignment="1">
      <alignment horizontal="left" vertical="top" wrapText="1"/>
    </xf>
    <xf numFmtId="0" fontId="35" fillId="3" borderId="14" xfId="0" quotePrefix="1" applyFont="1" applyFill="1" applyBorder="1" applyAlignment="1">
      <alignment horizontal="left" vertical="top" wrapText="1"/>
    </xf>
    <xf numFmtId="0" fontId="35" fillId="3" borderId="34" xfId="0" quotePrefix="1" applyFont="1" applyFill="1" applyBorder="1" applyAlignment="1">
      <alignment horizontal="left" vertical="top" wrapText="1"/>
    </xf>
    <xf numFmtId="0" fontId="27" fillId="2" borderId="18" xfId="0" quotePrefix="1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11" fillId="2" borderId="35" xfId="0" quotePrefix="1" applyFont="1" applyFill="1" applyBorder="1" applyAlignment="1">
      <alignment horizontal="left" vertical="center" wrapText="1"/>
    </xf>
    <xf numFmtId="0" fontId="11" fillId="2" borderId="36" xfId="0" quotePrefix="1" applyFont="1" applyFill="1" applyBorder="1" applyAlignment="1">
      <alignment horizontal="left" vertical="center" wrapText="1"/>
    </xf>
    <xf numFmtId="0" fontId="11" fillId="2" borderId="28" xfId="0" quotePrefix="1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6" fillId="2" borderId="29" xfId="0" quotePrefix="1" applyFont="1" applyFill="1" applyBorder="1" applyAlignment="1">
      <alignment horizontal="center" vertical="center" wrapText="1"/>
    </xf>
    <xf numFmtId="0" fontId="16" fillId="2" borderId="4" xfId="0" quotePrefix="1" applyFont="1" applyFill="1" applyBorder="1" applyAlignment="1">
      <alignment horizontal="center" vertical="center" wrapText="1"/>
    </xf>
    <xf numFmtId="0" fontId="43" fillId="3" borderId="24" xfId="0" quotePrefix="1" applyFont="1" applyFill="1" applyBorder="1" applyAlignment="1">
      <alignment horizontal="left" vertical="center" wrapText="1"/>
    </xf>
    <xf numFmtId="0" fontId="43" fillId="3" borderId="12" xfId="0" quotePrefix="1" applyFont="1" applyFill="1" applyBorder="1" applyAlignment="1">
      <alignment horizontal="left" vertical="center" wrapText="1"/>
    </xf>
    <xf numFmtId="0" fontId="43" fillId="3" borderId="6" xfId="0" quotePrefix="1" applyFont="1" applyFill="1" applyBorder="1" applyAlignment="1">
      <alignment horizontal="left" vertical="center" wrapText="1"/>
    </xf>
    <xf numFmtId="0" fontId="43" fillId="3" borderId="25" xfId="0" quotePrefix="1" applyFont="1" applyFill="1" applyBorder="1" applyAlignment="1">
      <alignment horizontal="left" vertical="center" wrapText="1"/>
    </xf>
    <xf numFmtId="0" fontId="43" fillId="3" borderId="0" xfId="0" quotePrefix="1" applyFont="1" applyFill="1" applyBorder="1" applyAlignment="1">
      <alignment horizontal="left" vertical="center" wrapText="1"/>
    </xf>
    <xf numFmtId="0" fontId="43" fillId="3" borderId="7" xfId="0" quotePrefix="1" applyFont="1" applyFill="1" applyBorder="1" applyAlignment="1">
      <alignment horizontal="left" vertical="center" wrapText="1"/>
    </xf>
    <xf numFmtId="0" fontId="43" fillId="3" borderId="26" xfId="0" quotePrefix="1" applyFont="1" applyFill="1" applyBorder="1" applyAlignment="1">
      <alignment horizontal="left" vertical="center" wrapText="1"/>
    </xf>
    <xf numFmtId="0" fontId="43" fillId="3" borderId="14" xfId="0" quotePrefix="1" applyFont="1" applyFill="1" applyBorder="1" applyAlignment="1">
      <alignment horizontal="left" vertical="center" wrapText="1"/>
    </xf>
    <xf numFmtId="0" fontId="43" fillId="3" borderId="8" xfId="0" quotePrefix="1" applyFont="1" applyFill="1" applyBorder="1" applyAlignment="1">
      <alignment horizontal="left" vertical="center" wrapText="1"/>
    </xf>
    <xf numFmtId="0" fontId="9" fillId="3" borderId="11" xfId="0" quotePrefix="1" applyFont="1" applyFill="1" applyBorder="1" applyAlignment="1">
      <alignment horizontal="left" vertical="center" wrapText="1"/>
    </xf>
    <xf numFmtId="0" fontId="9" fillId="3" borderId="32" xfId="0" quotePrefix="1" applyFont="1" applyFill="1" applyBorder="1" applyAlignment="1">
      <alignment horizontal="left" vertical="center" wrapText="1"/>
    </xf>
    <xf numFmtId="0" fontId="9" fillId="3" borderId="5" xfId="0" quotePrefix="1" applyFont="1" applyFill="1" applyBorder="1" applyAlignment="1">
      <alignment horizontal="left" vertical="center" wrapText="1"/>
    </xf>
    <xf numFmtId="0" fontId="9" fillId="3" borderId="33" xfId="0" quotePrefix="1" applyFont="1" applyFill="1" applyBorder="1" applyAlignment="1">
      <alignment horizontal="left" vertical="center" wrapText="1"/>
    </xf>
    <xf numFmtId="0" fontId="27" fillId="2" borderId="41" xfId="0" quotePrefix="1" applyFont="1" applyFill="1" applyBorder="1" applyAlignment="1">
      <alignment horizontal="center" vertical="center" wrapText="1"/>
    </xf>
    <xf numFmtId="0" fontId="27" fillId="2" borderId="28" xfId="0" quotePrefix="1" applyFont="1" applyFill="1" applyBorder="1" applyAlignment="1">
      <alignment horizontal="center" vertical="center" wrapText="1"/>
    </xf>
    <xf numFmtId="17" fontId="33" fillId="2" borderId="1" xfId="0" quotePrefix="1" applyNumberFormat="1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22" fillId="2" borderId="6" xfId="0" quotePrefix="1" applyFont="1" applyFill="1" applyBorder="1" applyAlignment="1">
      <alignment horizontal="center" vertical="center" wrapText="1"/>
    </xf>
    <xf numFmtId="0" fontId="22" fillId="2" borderId="5" xfId="0" quotePrefix="1" applyFont="1" applyFill="1" applyBorder="1" applyAlignment="1">
      <alignment horizontal="center" vertical="center" wrapText="1"/>
    </xf>
    <xf numFmtId="0" fontId="22" fillId="2" borderId="0" xfId="0" quotePrefix="1" applyFont="1" applyFill="1" applyBorder="1" applyAlignment="1">
      <alignment horizontal="center" vertical="center" wrapText="1"/>
    </xf>
    <xf numFmtId="0" fontId="22" fillId="2" borderId="7" xfId="0" quotePrefix="1" applyFont="1" applyFill="1" applyBorder="1" applyAlignment="1">
      <alignment horizontal="center" vertical="center" wrapText="1"/>
    </xf>
    <xf numFmtId="0" fontId="22" fillId="2" borderId="13" xfId="0" quotePrefix="1" applyFont="1" applyFill="1" applyBorder="1" applyAlignment="1">
      <alignment horizontal="center" vertical="center" wrapText="1"/>
    </xf>
    <xf numFmtId="0" fontId="22" fillId="2" borderId="14" xfId="0" quotePrefix="1" applyFont="1" applyFill="1" applyBorder="1" applyAlignment="1">
      <alignment horizontal="center" vertical="center" wrapText="1"/>
    </xf>
    <xf numFmtId="0" fontId="22" fillId="2" borderId="8" xfId="0" quotePrefix="1" applyFont="1" applyFill="1" applyBorder="1" applyAlignment="1">
      <alignment horizontal="center" vertical="center" wrapText="1"/>
    </xf>
    <xf numFmtId="0" fontId="11" fillId="2" borderId="11" xfId="0" quotePrefix="1" applyFont="1" applyFill="1" applyBorder="1" applyAlignment="1">
      <alignment horizontal="left" vertical="center" wrapText="1"/>
    </xf>
    <xf numFmtId="0" fontId="11" fillId="2" borderId="12" xfId="0" quotePrefix="1" applyFont="1" applyFill="1" applyBorder="1" applyAlignment="1">
      <alignment horizontal="left" vertical="center" wrapText="1"/>
    </xf>
    <xf numFmtId="0" fontId="11" fillId="2" borderId="32" xfId="0" quotePrefix="1" applyFont="1" applyFill="1" applyBorder="1" applyAlignment="1">
      <alignment horizontal="left" vertical="center" wrapText="1"/>
    </xf>
    <xf numFmtId="0" fontId="11" fillId="2" borderId="5" xfId="0" quotePrefix="1" applyFont="1" applyFill="1" applyBorder="1" applyAlignment="1">
      <alignment horizontal="left" vertical="center" wrapText="1"/>
    </xf>
    <xf numFmtId="0" fontId="11" fillId="2" borderId="0" xfId="0" quotePrefix="1" applyFont="1" applyFill="1" applyBorder="1" applyAlignment="1">
      <alignment horizontal="left" vertical="center" wrapText="1"/>
    </xf>
    <xf numFmtId="0" fontId="11" fillId="2" borderId="33" xfId="0" quotePrefix="1" applyFont="1" applyFill="1" applyBorder="1" applyAlignment="1">
      <alignment horizontal="left" vertical="center" wrapText="1"/>
    </xf>
    <xf numFmtId="0" fontId="26" fillId="2" borderId="35" xfId="0" quotePrefix="1" applyFont="1" applyFill="1" applyBorder="1" applyAlignment="1">
      <alignment horizontal="left" vertical="top" wrapText="1"/>
    </xf>
    <xf numFmtId="0" fontId="26" fillId="2" borderId="36" xfId="0" quotePrefix="1" applyFont="1" applyFill="1" applyBorder="1" applyAlignment="1">
      <alignment horizontal="left" vertical="top" wrapText="1"/>
    </xf>
    <xf numFmtId="0" fontId="26" fillId="2" borderId="28" xfId="0" quotePrefix="1" applyFont="1" applyFill="1" applyBorder="1" applyAlignment="1">
      <alignment horizontal="left" vertical="top" wrapText="1"/>
    </xf>
    <xf numFmtId="0" fontId="45" fillId="2" borderId="1" xfId="0" quotePrefix="1" applyFont="1" applyFill="1" applyBorder="1" applyAlignment="1">
      <alignment horizontal="left" vertical="center" wrapText="1"/>
    </xf>
    <xf numFmtId="0" fontId="3" fillId="2" borderId="11" xfId="0" quotePrefix="1" applyFont="1" applyFill="1" applyBorder="1" applyAlignment="1">
      <alignment horizontal="left" vertical="center" wrapText="1"/>
    </xf>
    <xf numFmtId="0" fontId="3" fillId="2" borderId="12" xfId="0" quotePrefix="1" applyFont="1" applyFill="1" applyBorder="1" applyAlignment="1">
      <alignment horizontal="left"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0" fontId="3" fillId="2" borderId="5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7" xfId="0" quotePrefix="1" applyFont="1" applyFill="1" applyBorder="1" applyAlignment="1">
      <alignment horizontal="left" vertical="center" wrapText="1"/>
    </xf>
    <xf numFmtId="0" fontId="3" fillId="2" borderId="13" xfId="0" quotePrefix="1" applyFont="1" applyFill="1" applyBorder="1" applyAlignment="1">
      <alignment horizontal="left" vertical="center" wrapText="1"/>
    </xf>
    <xf numFmtId="0" fontId="3" fillId="2" borderId="14" xfId="0" quotePrefix="1" applyFont="1" applyFill="1" applyBorder="1" applyAlignment="1">
      <alignment horizontal="left" vertical="center" wrapText="1"/>
    </xf>
    <xf numFmtId="0" fontId="3" fillId="2" borderId="8" xfId="0" quotePrefix="1" applyFont="1" applyFill="1" applyBorder="1" applyAlignment="1">
      <alignment horizontal="left" vertical="center" wrapText="1"/>
    </xf>
    <xf numFmtId="0" fontId="16" fillId="2" borderId="3" xfId="0" quotePrefix="1" applyFont="1" applyFill="1" applyBorder="1" applyAlignment="1">
      <alignment horizontal="center" vertical="center" wrapText="1"/>
    </xf>
    <xf numFmtId="0" fontId="46" fillId="3" borderId="24" xfId="0" quotePrefix="1" applyFont="1" applyFill="1" applyBorder="1" applyAlignment="1">
      <alignment horizontal="left" vertical="top" wrapText="1"/>
    </xf>
    <xf numFmtId="0" fontId="46" fillId="3" borderId="12" xfId="0" quotePrefix="1" applyFont="1" applyFill="1" applyBorder="1" applyAlignment="1">
      <alignment horizontal="left" vertical="top" wrapText="1"/>
    </xf>
    <xf numFmtId="0" fontId="46" fillId="3" borderId="32" xfId="0" quotePrefix="1" applyFont="1" applyFill="1" applyBorder="1" applyAlignment="1">
      <alignment horizontal="left" vertical="top" wrapText="1"/>
    </xf>
    <xf numFmtId="0" fontId="46" fillId="3" borderId="25" xfId="0" quotePrefix="1" applyFont="1" applyFill="1" applyBorder="1" applyAlignment="1">
      <alignment horizontal="left" vertical="top" wrapText="1"/>
    </xf>
    <xf numFmtId="0" fontId="46" fillId="3" borderId="0" xfId="0" quotePrefix="1" applyFont="1" applyFill="1" applyBorder="1" applyAlignment="1">
      <alignment horizontal="left" vertical="top" wrapText="1"/>
    </xf>
    <xf numFmtId="0" fontId="46" fillId="3" borderId="33" xfId="0" quotePrefix="1" applyFont="1" applyFill="1" applyBorder="1" applyAlignment="1">
      <alignment horizontal="left" vertical="top" wrapText="1"/>
    </xf>
    <xf numFmtId="0" fontId="46" fillId="3" borderId="26" xfId="0" quotePrefix="1" applyFont="1" applyFill="1" applyBorder="1" applyAlignment="1">
      <alignment horizontal="left" vertical="top" wrapText="1"/>
    </xf>
    <xf numFmtId="0" fontId="46" fillId="3" borderId="14" xfId="0" quotePrefix="1" applyFont="1" applyFill="1" applyBorder="1" applyAlignment="1">
      <alignment horizontal="left" vertical="top" wrapText="1"/>
    </xf>
    <xf numFmtId="0" fontId="46" fillId="3" borderId="34" xfId="0" quotePrefix="1" applyFont="1" applyFill="1" applyBorder="1" applyAlignment="1">
      <alignment horizontal="left" vertical="top" wrapText="1"/>
    </xf>
    <xf numFmtId="0" fontId="7" fillId="2" borderId="1" xfId="0" quotePrefix="1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vertical="center" wrapText="1"/>
    </xf>
    <xf numFmtId="0" fontId="12" fillId="2" borderId="11" xfId="0" quotePrefix="1" applyFont="1" applyFill="1" applyBorder="1" applyAlignment="1">
      <alignment vertical="center" wrapText="1"/>
    </xf>
    <xf numFmtId="0" fontId="12" fillId="2" borderId="12" xfId="0" quotePrefix="1" applyFont="1" applyFill="1" applyBorder="1" applyAlignment="1">
      <alignment vertical="center" wrapText="1"/>
    </xf>
    <xf numFmtId="0" fontId="12" fillId="2" borderId="6" xfId="0" quotePrefix="1" applyFont="1" applyFill="1" applyBorder="1" applyAlignment="1">
      <alignment vertical="center" wrapText="1"/>
    </xf>
    <xf numFmtId="0" fontId="12" fillId="2" borderId="5" xfId="0" quotePrefix="1" applyFont="1" applyFill="1" applyBorder="1" applyAlignment="1">
      <alignment vertical="center" wrapText="1"/>
    </xf>
    <xf numFmtId="0" fontId="12" fillId="2" borderId="0" xfId="0" quotePrefix="1" applyFont="1" applyFill="1" applyBorder="1" applyAlignment="1">
      <alignment vertical="center" wrapText="1"/>
    </xf>
    <xf numFmtId="0" fontId="12" fillId="2" borderId="7" xfId="0" quotePrefix="1" applyFont="1" applyFill="1" applyBorder="1" applyAlignment="1">
      <alignment vertical="center" wrapText="1"/>
    </xf>
    <xf numFmtId="0" fontId="12" fillId="2" borderId="13" xfId="0" quotePrefix="1" applyFont="1" applyFill="1" applyBorder="1" applyAlignment="1">
      <alignment vertical="center" wrapText="1"/>
    </xf>
    <xf numFmtId="0" fontId="12" fillId="2" borderId="14" xfId="0" quotePrefix="1" applyFont="1" applyFill="1" applyBorder="1" applyAlignment="1">
      <alignment vertical="center" wrapText="1"/>
    </xf>
    <xf numFmtId="0" fontId="12" fillId="2" borderId="8" xfId="0" quotePrefix="1" applyFont="1" applyFill="1" applyBorder="1" applyAlignment="1">
      <alignment vertical="center" wrapText="1"/>
    </xf>
    <xf numFmtId="17" fontId="7" fillId="2" borderId="1" xfId="0" quotePrefix="1" applyNumberFormat="1" applyFont="1" applyFill="1" applyBorder="1" applyAlignment="1">
      <alignment horizontal="center" vertical="center" wrapText="1"/>
    </xf>
    <xf numFmtId="17" fontId="38" fillId="2" borderId="1" xfId="0" quotePrefix="1" applyNumberFormat="1" applyFont="1" applyFill="1" applyBorder="1" applyAlignment="1">
      <alignment horizontal="center" vertical="center" wrapText="1"/>
    </xf>
    <xf numFmtId="0" fontId="35" fillId="3" borderId="24" xfId="0" quotePrefix="1" applyFont="1" applyFill="1" applyBorder="1" applyAlignment="1">
      <alignment horizontal="left" vertical="top" wrapText="1"/>
    </xf>
    <xf numFmtId="0" fontId="35" fillId="3" borderId="25" xfId="0" quotePrefix="1" applyFont="1" applyFill="1" applyBorder="1" applyAlignment="1">
      <alignment horizontal="left" vertical="top" wrapText="1"/>
    </xf>
    <xf numFmtId="0" fontId="35" fillId="3" borderId="26" xfId="0" quotePrefix="1" applyFont="1" applyFill="1" applyBorder="1" applyAlignment="1">
      <alignment horizontal="left" vertical="top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horizontal="left" vertical="center" wrapText="1"/>
    </xf>
    <xf numFmtId="0" fontId="9" fillId="2" borderId="12" xfId="0" quotePrefix="1" applyFont="1" applyFill="1" applyBorder="1" applyAlignment="1">
      <alignment horizontal="left" vertical="center" wrapText="1"/>
    </xf>
    <xf numFmtId="0" fontId="9" fillId="2" borderId="6" xfId="0" quotePrefix="1" applyFont="1" applyFill="1" applyBorder="1" applyAlignment="1">
      <alignment horizontal="left"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0" fontId="9" fillId="2" borderId="0" xfId="0" quotePrefix="1" applyFont="1" applyFill="1" applyBorder="1" applyAlignment="1">
      <alignment horizontal="left" vertical="center" wrapText="1"/>
    </xf>
    <xf numFmtId="0" fontId="9" fillId="2" borderId="7" xfId="0" quotePrefix="1" applyFont="1" applyFill="1" applyBorder="1" applyAlignment="1">
      <alignment horizontal="left" vertical="center" wrapText="1"/>
    </xf>
    <xf numFmtId="0" fontId="9" fillId="2" borderId="13" xfId="0" quotePrefix="1" applyFont="1" applyFill="1" applyBorder="1" applyAlignment="1">
      <alignment horizontal="left" vertical="center" wrapText="1"/>
    </xf>
    <xf numFmtId="0" fontId="9" fillId="2" borderId="14" xfId="0" quotePrefix="1" applyFont="1" applyFill="1" applyBorder="1" applyAlignment="1">
      <alignment horizontal="left" vertical="center" wrapText="1"/>
    </xf>
    <xf numFmtId="0" fontId="9" fillId="2" borderId="8" xfId="0" quotePrefix="1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horizontal="left" vertical="top" wrapText="1"/>
    </xf>
    <xf numFmtId="0" fontId="9" fillId="2" borderId="12" xfId="0" quotePrefix="1" applyFont="1" applyFill="1" applyBorder="1" applyAlignment="1">
      <alignment horizontal="left" vertical="top" wrapText="1"/>
    </xf>
    <xf numFmtId="0" fontId="9" fillId="2" borderId="6" xfId="0" quotePrefix="1" applyFont="1" applyFill="1" applyBorder="1" applyAlignment="1">
      <alignment horizontal="left" vertical="top" wrapText="1"/>
    </xf>
    <xf numFmtId="0" fontId="9" fillId="2" borderId="5" xfId="0" quotePrefix="1" applyFont="1" applyFill="1" applyBorder="1" applyAlignment="1">
      <alignment horizontal="left" vertical="top" wrapText="1"/>
    </xf>
    <xf numFmtId="0" fontId="9" fillId="2" borderId="0" xfId="0" quotePrefix="1" applyFont="1" applyFill="1" applyBorder="1" applyAlignment="1">
      <alignment horizontal="left" vertical="top" wrapText="1"/>
    </xf>
    <xf numFmtId="0" fontId="9" fillId="2" borderId="7" xfId="0" quotePrefix="1" applyFont="1" applyFill="1" applyBorder="1" applyAlignment="1">
      <alignment horizontal="left" vertical="top" wrapText="1"/>
    </xf>
    <xf numFmtId="0" fontId="9" fillId="2" borderId="13" xfId="0" quotePrefix="1" applyFont="1" applyFill="1" applyBorder="1" applyAlignment="1">
      <alignment horizontal="left" vertical="top" wrapText="1"/>
    </xf>
    <xf numFmtId="0" fontId="9" fillId="2" borderId="14" xfId="0" quotePrefix="1" applyFont="1" applyFill="1" applyBorder="1" applyAlignment="1">
      <alignment horizontal="left" vertical="top" wrapText="1"/>
    </xf>
    <xf numFmtId="0" fontId="9" fillId="2" borderId="8" xfId="0" quotePrefix="1" applyFont="1" applyFill="1" applyBorder="1" applyAlignment="1">
      <alignment horizontal="left" vertical="top" wrapText="1"/>
    </xf>
    <xf numFmtId="0" fontId="16" fillId="2" borderId="42" xfId="0" quotePrefix="1" applyFont="1" applyFill="1" applyBorder="1" applyAlignment="1">
      <alignment horizontal="center" vertical="center" wrapText="1"/>
    </xf>
    <xf numFmtId="0" fontId="22" fillId="2" borderId="24" xfId="0" quotePrefix="1" applyFont="1" applyFill="1" applyBorder="1" applyAlignment="1">
      <alignment horizontal="left" vertical="center" wrapText="1"/>
    </xf>
    <xf numFmtId="0" fontId="22" fillId="2" borderId="12" xfId="0" quotePrefix="1" applyFont="1" applyFill="1" applyBorder="1" applyAlignment="1">
      <alignment horizontal="left" vertical="center" wrapText="1"/>
    </xf>
    <xf numFmtId="0" fontId="22" fillId="2" borderId="6" xfId="0" quotePrefix="1" applyFont="1" applyFill="1" applyBorder="1" applyAlignment="1">
      <alignment horizontal="left" vertical="center" wrapText="1"/>
    </xf>
    <xf numFmtId="0" fontId="22" fillId="2" borderId="25" xfId="0" quotePrefix="1" applyFont="1" applyFill="1" applyBorder="1" applyAlignment="1">
      <alignment horizontal="left" vertical="center" wrapText="1"/>
    </xf>
    <xf numFmtId="0" fontId="22" fillId="2" borderId="0" xfId="0" quotePrefix="1" applyFont="1" applyFill="1" applyBorder="1" applyAlignment="1">
      <alignment horizontal="left" vertical="center" wrapText="1"/>
    </xf>
    <xf numFmtId="0" fontId="22" fillId="2" borderId="7" xfId="0" quotePrefix="1" applyFont="1" applyFill="1" applyBorder="1" applyAlignment="1">
      <alignment horizontal="left" vertical="center" wrapText="1"/>
    </xf>
    <xf numFmtId="0" fontId="22" fillId="2" borderId="26" xfId="0" quotePrefix="1" applyFont="1" applyFill="1" applyBorder="1" applyAlignment="1">
      <alignment horizontal="left" vertical="center" wrapText="1"/>
    </xf>
    <xf numFmtId="0" fontId="22" fillId="2" borderId="14" xfId="0" quotePrefix="1" applyFont="1" applyFill="1" applyBorder="1" applyAlignment="1">
      <alignment horizontal="left" vertical="center" wrapText="1"/>
    </xf>
    <xf numFmtId="0" fontId="22" fillId="2" borderId="8" xfId="0" quotePrefix="1" applyFont="1" applyFill="1" applyBorder="1" applyAlignment="1">
      <alignment horizontal="left" vertical="center" wrapText="1"/>
    </xf>
    <xf numFmtId="0" fontId="22" fillId="2" borderId="11" xfId="0" quotePrefix="1" applyFont="1" applyFill="1" applyBorder="1" applyAlignment="1">
      <alignment horizontal="left" vertical="center" wrapText="1"/>
    </xf>
    <xf numFmtId="0" fontId="22" fillId="2" borderId="32" xfId="0" quotePrefix="1" applyFont="1" applyFill="1" applyBorder="1" applyAlignment="1">
      <alignment horizontal="left" vertical="center" wrapText="1"/>
    </xf>
    <xf numFmtId="0" fontId="22" fillId="2" borderId="5" xfId="0" quotePrefix="1" applyFont="1" applyFill="1" applyBorder="1" applyAlignment="1">
      <alignment horizontal="left" vertical="center" wrapText="1"/>
    </xf>
    <xf numFmtId="0" fontId="22" fillId="2" borderId="33" xfId="0" quotePrefix="1" applyFont="1" applyFill="1" applyBorder="1" applyAlignment="1">
      <alignment horizontal="left" vertical="center" wrapText="1"/>
    </xf>
    <xf numFmtId="0" fontId="22" fillId="2" borderId="13" xfId="0" quotePrefix="1" applyFont="1" applyFill="1" applyBorder="1" applyAlignment="1">
      <alignment horizontal="left" vertical="center" wrapText="1"/>
    </xf>
    <xf numFmtId="0" fontId="22" fillId="2" borderId="34" xfId="0" quotePrefix="1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4" xfId="0" applyFont="1" applyFill="1" applyBorder="1" applyAlignment="1">
      <alignment horizontal="left" vertical="center" wrapText="1"/>
    </xf>
    <xf numFmtId="0" fontId="28" fillId="2" borderId="3" xfId="0" applyFont="1" applyFill="1" applyBorder="1" applyAlignment="1">
      <alignment horizontal="left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17" fontId="11" fillId="2" borderId="1" xfId="0" quotePrefix="1" applyNumberFormat="1" applyFont="1" applyFill="1" applyBorder="1" applyAlignment="1">
      <alignment horizontal="center" vertical="center" wrapText="1"/>
    </xf>
    <xf numFmtId="0" fontId="47" fillId="2" borderId="11" xfId="0" quotePrefix="1" applyFont="1" applyFill="1" applyBorder="1" applyAlignment="1">
      <alignment horizontal="left" vertical="center" wrapText="1"/>
    </xf>
    <xf numFmtId="0" fontId="9" fillId="2" borderId="32" xfId="0" quotePrefix="1" applyFont="1" applyFill="1" applyBorder="1" applyAlignment="1">
      <alignment horizontal="left" vertical="center" wrapText="1"/>
    </xf>
    <xf numFmtId="0" fontId="9" fillId="2" borderId="33" xfId="0" quotePrefix="1" applyFont="1" applyFill="1" applyBorder="1" applyAlignment="1">
      <alignment horizontal="left" vertical="center" wrapText="1"/>
    </xf>
    <xf numFmtId="0" fontId="30" fillId="2" borderId="35" xfId="0" quotePrefix="1" applyFont="1" applyFill="1" applyBorder="1" applyAlignment="1">
      <alignment horizontal="left" vertical="center" wrapText="1"/>
    </xf>
    <xf numFmtId="0" fontId="30" fillId="2" borderId="36" xfId="0" quotePrefix="1" applyFont="1" applyFill="1" applyBorder="1" applyAlignment="1">
      <alignment horizontal="left" vertical="center" wrapText="1"/>
    </xf>
    <xf numFmtId="0" fontId="30" fillId="2" borderId="28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" fontId="28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6" fillId="2" borderId="18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1" xfId="0" quotePrefix="1" applyFont="1" applyFill="1" applyBorder="1" applyAlignment="1">
      <alignment horizontal="left" vertical="center" wrapText="1"/>
    </xf>
    <xf numFmtId="0" fontId="26" fillId="2" borderId="12" xfId="0" quotePrefix="1" applyFont="1" applyFill="1" applyBorder="1" applyAlignment="1">
      <alignment horizontal="left" vertical="center" wrapText="1"/>
    </xf>
    <xf numFmtId="0" fontId="26" fillId="2" borderId="32" xfId="0" quotePrefix="1" applyFont="1" applyFill="1" applyBorder="1" applyAlignment="1">
      <alignment horizontal="left" vertical="center" wrapText="1"/>
    </xf>
    <xf numFmtId="0" fontId="26" fillId="2" borderId="5" xfId="0" quotePrefix="1" applyFont="1" applyFill="1" applyBorder="1" applyAlignment="1">
      <alignment horizontal="left" vertical="center" wrapText="1"/>
    </xf>
    <xf numFmtId="0" fontId="26" fillId="2" borderId="0" xfId="0" quotePrefix="1" applyFont="1" applyFill="1" applyBorder="1" applyAlignment="1">
      <alignment horizontal="left" vertical="center" wrapText="1"/>
    </xf>
    <xf numFmtId="0" fontId="26" fillId="2" borderId="33" xfId="0" quotePrefix="1" applyFont="1" applyFill="1" applyBorder="1" applyAlignment="1">
      <alignment horizontal="left" vertical="center" wrapText="1"/>
    </xf>
    <xf numFmtId="0" fontId="26" fillId="2" borderId="13" xfId="0" quotePrefix="1" applyFont="1" applyFill="1" applyBorder="1" applyAlignment="1">
      <alignment horizontal="left" vertical="center" wrapText="1"/>
    </xf>
    <xf numFmtId="0" fontId="26" fillId="2" borderId="14" xfId="0" quotePrefix="1" applyFont="1" applyFill="1" applyBorder="1" applyAlignment="1">
      <alignment horizontal="left" vertical="center" wrapText="1"/>
    </xf>
    <xf numFmtId="0" fontId="26" fillId="2" borderId="34" xfId="0" quotePrefix="1" applyFont="1" applyFill="1" applyBorder="1" applyAlignment="1">
      <alignment horizontal="left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9" fillId="2" borderId="16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3" borderId="24" xfId="0" quotePrefix="1" applyFont="1" applyFill="1" applyBorder="1" applyAlignment="1">
      <alignment horizontal="left" vertical="center" wrapText="1"/>
    </xf>
    <xf numFmtId="0" fontId="16" fillId="3" borderId="12" xfId="0" quotePrefix="1" applyFont="1" applyFill="1" applyBorder="1" applyAlignment="1">
      <alignment horizontal="left" vertical="center" wrapText="1"/>
    </xf>
    <xf numFmtId="0" fontId="16" fillId="3" borderId="6" xfId="0" quotePrefix="1" applyFont="1" applyFill="1" applyBorder="1" applyAlignment="1">
      <alignment horizontal="left" vertical="center" wrapText="1"/>
    </xf>
    <xf numFmtId="0" fontId="16" fillId="2" borderId="20" xfId="0" quotePrefix="1" applyFont="1" applyFill="1" applyBorder="1" applyAlignment="1">
      <alignment horizontal="left" vertical="center" wrapText="1"/>
    </xf>
    <xf numFmtId="0" fontId="20" fillId="2" borderId="20" xfId="0" quotePrefix="1" applyFont="1" applyFill="1" applyBorder="1" applyAlignment="1">
      <alignment horizontal="left" vertical="center" wrapText="1"/>
    </xf>
    <xf numFmtId="0" fontId="20" fillId="2" borderId="21" xfId="0" quotePrefix="1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26" fillId="2" borderId="22" xfId="0" quotePrefix="1" applyFont="1" applyFill="1" applyBorder="1" applyAlignment="1">
      <alignment horizontal="left" vertical="center" wrapText="1"/>
    </xf>
    <xf numFmtId="0" fontId="26" fillId="2" borderId="31" xfId="0" quotePrefix="1" applyFont="1" applyFill="1" applyBorder="1" applyAlignment="1">
      <alignment horizontal="left" vertical="center" wrapText="1"/>
    </xf>
    <xf numFmtId="0" fontId="22" fillId="2" borderId="11" xfId="0" quotePrefix="1" applyFont="1" applyFill="1" applyBorder="1" applyAlignment="1">
      <alignment horizontal="left" vertical="top" wrapText="1"/>
    </xf>
    <xf numFmtId="0" fontId="22" fillId="2" borderId="12" xfId="0" quotePrefix="1" applyFont="1" applyFill="1" applyBorder="1" applyAlignment="1">
      <alignment horizontal="left" vertical="top" wrapText="1"/>
    </xf>
    <xf numFmtId="0" fontId="22" fillId="2" borderId="6" xfId="0" quotePrefix="1" applyFont="1" applyFill="1" applyBorder="1" applyAlignment="1">
      <alignment horizontal="left" vertical="top" wrapText="1"/>
    </xf>
    <xf numFmtId="0" fontId="22" fillId="2" borderId="5" xfId="0" quotePrefix="1" applyFont="1" applyFill="1" applyBorder="1" applyAlignment="1">
      <alignment horizontal="left" vertical="top" wrapText="1"/>
    </xf>
    <xf numFmtId="0" fontId="22" fillId="2" borderId="0" xfId="0" quotePrefix="1" applyFont="1" applyFill="1" applyBorder="1" applyAlignment="1">
      <alignment horizontal="left" vertical="top" wrapText="1"/>
    </xf>
    <xf numFmtId="0" fontId="22" fillId="2" borderId="7" xfId="0" quotePrefix="1" applyFont="1" applyFill="1" applyBorder="1" applyAlignment="1">
      <alignment horizontal="left" vertical="top" wrapText="1"/>
    </xf>
    <xf numFmtId="0" fontId="22" fillId="2" borderId="13" xfId="0" quotePrefix="1" applyFont="1" applyFill="1" applyBorder="1" applyAlignment="1">
      <alignment horizontal="left" vertical="top" wrapText="1"/>
    </xf>
    <xf numFmtId="0" fontId="22" fillId="2" borderId="14" xfId="0" quotePrefix="1" applyFont="1" applyFill="1" applyBorder="1" applyAlignment="1">
      <alignment horizontal="left" vertical="top" wrapText="1"/>
    </xf>
    <xf numFmtId="0" fontId="22" fillId="2" borderId="8" xfId="0" quotePrefix="1" applyFont="1" applyFill="1" applyBorder="1" applyAlignment="1">
      <alignment horizontal="left" vertical="top" wrapText="1"/>
    </xf>
    <xf numFmtId="0" fontId="26" fillId="2" borderId="24" xfId="0" quotePrefix="1" applyFont="1" applyFill="1" applyBorder="1" applyAlignment="1">
      <alignment horizontal="left" vertical="top" wrapText="1"/>
    </xf>
    <xf numFmtId="0" fontId="26" fillId="2" borderId="12" xfId="0" quotePrefix="1" applyFont="1" applyFill="1" applyBorder="1" applyAlignment="1">
      <alignment horizontal="left" vertical="top" wrapText="1"/>
    </xf>
    <xf numFmtId="0" fontId="26" fillId="2" borderId="6" xfId="0" quotePrefix="1" applyFont="1" applyFill="1" applyBorder="1" applyAlignment="1">
      <alignment horizontal="left" vertical="top" wrapText="1"/>
    </xf>
    <xf numFmtId="0" fontId="26" fillId="2" borderId="25" xfId="0" quotePrefix="1" applyFont="1" applyFill="1" applyBorder="1" applyAlignment="1">
      <alignment horizontal="left" vertical="top" wrapText="1"/>
    </xf>
    <xf numFmtId="0" fontId="26" fillId="2" borderId="0" xfId="0" quotePrefix="1" applyFont="1" applyFill="1" applyBorder="1" applyAlignment="1">
      <alignment horizontal="left" vertical="top" wrapText="1"/>
    </xf>
    <xf numFmtId="0" fontId="26" fillId="2" borderId="7" xfId="0" quotePrefix="1" applyFont="1" applyFill="1" applyBorder="1" applyAlignment="1">
      <alignment horizontal="left" vertical="top" wrapText="1"/>
    </xf>
    <xf numFmtId="0" fontId="26" fillId="2" borderId="26" xfId="0" quotePrefix="1" applyFont="1" applyFill="1" applyBorder="1" applyAlignment="1">
      <alignment horizontal="left" vertical="top" wrapText="1"/>
    </xf>
    <xf numFmtId="0" fontId="26" fillId="2" borderId="14" xfId="0" quotePrefix="1" applyFont="1" applyFill="1" applyBorder="1" applyAlignment="1">
      <alignment horizontal="left" vertical="top" wrapText="1"/>
    </xf>
    <xf numFmtId="0" fontId="26" fillId="2" borderId="8" xfId="0" quotePrefix="1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1" fillId="2" borderId="12" xfId="0" quotePrefix="1" applyFont="1" applyFill="1" applyBorder="1" applyAlignment="1">
      <alignment horizontal="left" vertical="top" wrapText="1"/>
    </xf>
    <xf numFmtId="0" fontId="11" fillId="2" borderId="6" xfId="0" quotePrefix="1" applyFont="1" applyFill="1" applyBorder="1" applyAlignment="1">
      <alignment horizontal="left" vertical="top" wrapText="1"/>
    </xf>
    <xf numFmtId="0" fontId="11" fillId="2" borderId="5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 applyAlignment="1">
      <alignment horizontal="left" vertical="top" wrapText="1"/>
    </xf>
    <xf numFmtId="0" fontId="11" fillId="2" borderId="7" xfId="0" quotePrefix="1" applyFont="1" applyFill="1" applyBorder="1" applyAlignment="1">
      <alignment horizontal="left" vertical="top" wrapText="1"/>
    </xf>
    <xf numFmtId="0" fontId="11" fillId="2" borderId="13" xfId="0" quotePrefix="1" applyFont="1" applyFill="1" applyBorder="1" applyAlignment="1">
      <alignment horizontal="left" vertical="top" wrapText="1"/>
    </xf>
    <xf numFmtId="0" fontId="11" fillId="2" borderId="14" xfId="0" quotePrefix="1" applyFont="1" applyFill="1" applyBorder="1" applyAlignment="1">
      <alignment horizontal="left" vertical="top" wrapText="1"/>
    </xf>
    <xf numFmtId="0" fontId="11" fillId="2" borderId="8" xfId="0" quotePrefix="1" applyFont="1" applyFill="1" applyBorder="1" applyAlignment="1">
      <alignment horizontal="left" vertical="top" wrapText="1"/>
    </xf>
    <xf numFmtId="0" fontId="29" fillId="2" borderId="9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/>
    </xf>
    <xf numFmtId="0" fontId="18" fillId="2" borderId="9" xfId="0" quotePrefix="1" applyFont="1" applyFill="1" applyBorder="1" applyAlignment="1">
      <alignment horizontal="center" vertical="center" textRotation="90" wrapText="1"/>
    </xf>
    <xf numFmtId="0" fontId="18" fillId="2" borderId="10" xfId="0" quotePrefix="1" applyFont="1" applyFill="1" applyBorder="1" applyAlignment="1">
      <alignment horizontal="center" vertical="center" textRotation="90" wrapText="1"/>
    </xf>
    <xf numFmtId="0" fontId="18" fillId="2" borderId="30" xfId="0" quotePrefix="1" applyFont="1" applyFill="1" applyBorder="1" applyAlignment="1">
      <alignment horizontal="center" vertical="center" textRotation="90" wrapText="1"/>
    </xf>
    <xf numFmtId="0" fontId="14" fillId="2" borderId="11" xfId="0" quotePrefix="1" applyFont="1" applyFill="1" applyBorder="1" applyAlignment="1">
      <alignment horizontal="left" vertical="top" wrapText="1"/>
    </xf>
    <xf numFmtId="0" fontId="14" fillId="2" borderId="12" xfId="0" quotePrefix="1" applyFont="1" applyFill="1" applyBorder="1" applyAlignment="1">
      <alignment horizontal="left" vertical="top" wrapText="1"/>
    </xf>
    <xf numFmtId="0" fontId="14" fillId="2" borderId="6" xfId="0" quotePrefix="1" applyFont="1" applyFill="1" applyBorder="1" applyAlignment="1">
      <alignment horizontal="left" vertical="top" wrapText="1"/>
    </xf>
    <xf numFmtId="0" fontId="14" fillId="2" borderId="5" xfId="0" quotePrefix="1" applyFont="1" applyFill="1" applyBorder="1" applyAlignment="1">
      <alignment horizontal="left" vertical="top" wrapText="1"/>
    </xf>
    <xf numFmtId="0" fontId="14" fillId="2" borderId="0" xfId="0" quotePrefix="1" applyFont="1" applyFill="1" applyBorder="1" applyAlignment="1">
      <alignment horizontal="left" vertical="top" wrapText="1"/>
    </xf>
    <xf numFmtId="0" fontId="14" fillId="2" borderId="7" xfId="0" quotePrefix="1" applyFont="1" applyFill="1" applyBorder="1" applyAlignment="1">
      <alignment horizontal="left" vertical="top" wrapText="1"/>
    </xf>
    <xf numFmtId="0" fontId="14" fillId="2" borderId="13" xfId="0" quotePrefix="1" applyFont="1" applyFill="1" applyBorder="1" applyAlignment="1">
      <alignment horizontal="left" vertical="top" wrapText="1"/>
    </xf>
    <xf numFmtId="0" fontId="14" fillId="2" borderId="14" xfId="0" quotePrefix="1" applyFont="1" applyFill="1" applyBorder="1" applyAlignment="1">
      <alignment horizontal="left" vertical="top" wrapText="1"/>
    </xf>
    <xf numFmtId="0" fontId="14" fillId="2" borderId="8" xfId="0" quotePrefix="1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26" fillId="3" borderId="23" xfId="0" applyFont="1" applyFill="1" applyBorder="1" applyAlignment="1">
      <alignment horizontal="center" vertical="center" wrapText="1"/>
    </xf>
    <xf numFmtId="0" fontId="26" fillId="3" borderId="40" xfId="0" applyFont="1" applyFill="1" applyBorder="1" applyAlignment="1">
      <alignment horizontal="center" vertical="center" wrapText="1"/>
    </xf>
    <xf numFmtId="17" fontId="40" fillId="3" borderId="1" xfId="0" quotePrefix="1" applyNumberFormat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3" fillId="2" borderId="12" xfId="0" quotePrefix="1" applyFont="1" applyFill="1" applyBorder="1" applyAlignment="1">
      <alignment vertical="center" wrapText="1"/>
    </xf>
    <xf numFmtId="0" fontId="3" fillId="2" borderId="6" xfId="0" quotePrefix="1" applyFont="1" applyFill="1" applyBorder="1" applyAlignment="1">
      <alignment vertical="center" wrapText="1"/>
    </xf>
    <xf numFmtId="0" fontId="3" fillId="2" borderId="5" xfId="0" quotePrefix="1" applyFont="1" applyFill="1" applyBorder="1" applyAlignment="1">
      <alignment vertical="center" wrapText="1"/>
    </xf>
    <xf numFmtId="0" fontId="3" fillId="2" borderId="0" xfId="0" quotePrefix="1" applyFont="1" applyFill="1" applyBorder="1" applyAlignment="1">
      <alignment vertical="center" wrapText="1"/>
    </xf>
    <xf numFmtId="0" fontId="3" fillId="2" borderId="7" xfId="0" quotePrefix="1" applyFont="1" applyFill="1" applyBorder="1" applyAlignment="1">
      <alignment vertical="center" wrapText="1"/>
    </xf>
    <xf numFmtId="0" fontId="3" fillId="2" borderId="13" xfId="0" quotePrefix="1" applyFont="1" applyFill="1" applyBorder="1" applyAlignment="1">
      <alignment vertical="center" wrapText="1"/>
    </xf>
    <xf numFmtId="0" fontId="3" fillId="2" borderId="14" xfId="0" quotePrefix="1" applyFont="1" applyFill="1" applyBorder="1" applyAlignment="1">
      <alignment vertical="center" wrapText="1"/>
    </xf>
    <xf numFmtId="0" fontId="3" fillId="2" borderId="8" xfId="0" quotePrefix="1" applyFont="1" applyFill="1" applyBorder="1" applyAlignment="1">
      <alignment vertical="center" wrapText="1"/>
    </xf>
    <xf numFmtId="0" fontId="15" fillId="2" borderId="11" xfId="0" quotePrefix="1" applyFont="1" applyFill="1" applyBorder="1" applyAlignment="1">
      <alignment vertical="center" wrapText="1"/>
    </xf>
    <xf numFmtId="0" fontId="15" fillId="2" borderId="12" xfId="0" quotePrefix="1" applyFont="1" applyFill="1" applyBorder="1" applyAlignment="1">
      <alignment vertical="center" wrapText="1"/>
    </xf>
    <xf numFmtId="0" fontId="15" fillId="2" borderId="6" xfId="0" quotePrefix="1" applyFont="1" applyFill="1" applyBorder="1" applyAlignment="1">
      <alignment vertical="center" wrapText="1"/>
    </xf>
    <xf numFmtId="0" fontId="15" fillId="2" borderId="5" xfId="0" quotePrefix="1" applyFont="1" applyFill="1" applyBorder="1" applyAlignment="1">
      <alignment vertical="center" wrapText="1"/>
    </xf>
    <xf numFmtId="0" fontId="15" fillId="2" borderId="0" xfId="0" quotePrefix="1" applyFont="1" applyFill="1" applyBorder="1" applyAlignment="1">
      <alignment vertical="center" wrapText="1"/>
    </xf>
    <xf numFmtId="0" fontId="15" fillId="2" borderId="7" xfId="0" quotePrefix="1" applyFont="1" applyFill="1" applyBorder="1" applyAlignment="1">
      <alignment vertical="center" wrapText="1"/>
    </xf>
    <xf numFmtId="0" fontId="15" fillId="2" borderId="13" xfId="0" quotePrefix="1" applyFont="1" applyFill="1" applyBorder="1" applyAlignment="1">
      <alignment vertical="center" wrapText="1"/>
    </xf>
    <xf numFmtId="0" fontId="15" fillId="2" borderId="14" xfId="0" quotePrefix="1" applyFont="1" applyFill="1" applyBorder="1" applyAlignment="1">
      <alignment vertical="center" wrapText="1"/>
    </xf>
    <xf numFmtId="0" fontId="15" fillId="2" borderId="8" xfId="0" quotePrefix="1" applyFont="1" applyFill="1" applyBorder="1" applyAlignment="1">
      <alignment vertical="center" wrapText="1"/>
    </xf>
    <xf numFmtId="0" fontId="2" fillId="2" borderId="11" xfId="0" quotePrefix="1" applyFont="1" applyFill="1" applyBorder="1" applyAlignment="1">
      <alignment vertical="center" wrapText="1"/>
    </xf>
    <xf numFmtId="0" fontId="2" fillId="2" borderId="12" xfId="0" quotePrefix="1" applyFont="1" applyFill="1" applyBorder="1" applyAlignment="1">
      <alignment vertical="center" wrapText="1"/>
    </xf>
    <xf numFmtId="0" fontId="2" fillId="2" borderId="6" xfId="0" quotePrefix="1" applyFont="1" applyFill="1" applyBorder="1" applyAlignment="1">
      <alignment vertical="center" wrapText="1"/>
    </xf>
    <xf numFmtId="0" fontId="2" fillId="2" borderId="5" xfId="0" quotePrefix="1" applyFont="1" applyFill="1" applyBorder="1" applyAlignment="1">
      <alignment vertical="center" wrapText="1"/>
    </xf>
    <xf numFmtId="0" fontId="2" fillId="2" borderId="0" xfId="0" quotePrefix="1" applyFont="1" applyFill="1" applyBorder="1" applyAlignment="1">
      <alignment vertical="center" wrapText="1"/>
    </xf>
    <xf numFmtId="0" fontId="2" fillId="2" borderId="7" xfId="0" quotePrefix="1" applyFont="1" applyFill="1" applyBorder="1" applyAlignment="1">
      <alignment vertical="center" wrapText="1"/>
    </xf>
    <xf numFmtId="0" fontId="2" fillId="2" borderId="13" xfId="0" quotePrefix="1" applyFont="1" applyFill="1" applyBorder="1" applyAlignment="1">
      <alignment vertical="center" wrapText="1"/>
    </xf>
    <xf numFmtId="0" fontId="2" fillId="2" borderId="14" xfId="0" quotePrefix="1" applyFont="1" applyFill="1" applyBorder="1" applyAlignment="1">
      <alignment vertical="center" wrapText="1"/>
    </xf>
    <xf numFmtId="0" fontId="2" fillId="2" borderId="8" xfId="0" quotePrefix="1" applyFont="1" applyFill="1" applyBorder="1" applyAlignment="1">
      <alignment vertical="center" wrapText="1"/>
    </xf>
    <xf numFmtId="0" fontId="9" fillId="2" borderId="24" xfId="0" quotePrefix="1" applyFont="1" applyFill="1" applyBorder="1" applyAlignment="1">
      <alignment horizontal="left" vertical="center" wrapText="1"/>
    </xf>
    <xf numFmtId="0" fontId="9" fillId="2" borderId="25" xfId="0" quotePrefix="1" applyFont="1" applyFill="1" applyBorder="1" applyAlignment="1">
      <alignment horizontal="left" vertical="center" wrapText="1"/>
    </xf>
    <xf numFmtId="0" fontId="9" fillId="2" borderId="26" xfId="0" quotePrefix="1" applyFont="1" applyFill="1" applyBorder="1" applyAlignment="1">
      <alignment horizontal="left" vertical="center" wrapText="1"/>
    </xf>
    <xf numFmtId="0" fontId="30" fillId="2" borderId="11" xfId="0" quotePrefix="1" applyFont="1" applyFill="1" applyBorder="1" applyAlignment="1">
      <alignment horizontal="left" vertical="center" wrapText="1"/>
    </xf>
    <xf numFmtId="0" fontId="30" fillId="2" borderId="12" xfId="0" quotePrefix="1" applyFont="1" applyFill="1" applyBorder="1" applyAlignment="1">
      <alignment horizontal="left" vertical="center" wrapText="1"/>
    </xf>
    <xf numFmtId="0" fontId="30" fillId="2" borderId="32" xfId="0" quotePrefix="1" applyFont="1" applyFill="1" applyBorder="1" applyAlignment="1">
      <alignment horizontal="left" vertical="center" wrapText="1"/>
    </xf>
    <xf numFmtId="0" fontId="30" fillId="2" borderId="5" xfId="0" quotePrefix="1" applyFont="1" applyFill="1" applyBorder="1" applyAlignment="1">
      <alignment horizontal="left" vertical="center" wrapText="1"/>
    </xf>
    <xf numFmtId="0" fontId="30" fillId="2" borderId="0" xfId="0" quotePrefix="1" applyFont="1" applyFill="1" applyBorder="1" applyAlignment="1">
      <alignment horizontal="left" vertical="center" wrapText="1"/>
    </xf>
    <xf numFmtId="0" fontId="30" fillId="2" borderId="33" xfId="0" quotePrefix="1" applyFont="1" applyFill="1" applyBorder="1" applyAlignment="1">
      <alignment horizontal="left" vertical="center" wrapText="1"/>
    </xf>
    <xf numFmtId="0" fontId="30" fillId="2" borderId="13" xfId="0" quotePrefix="1" applyFont="1" applyFill="1" applyBorder="1" applyAlignment="1">
      <alignment horizontal="left" vertical="center" wrapText="1"/>
    </xf>
    <xf numFmtId="0" fontId="30" fillId="2" borderId="14" xfId="0" quotePrefix="1" applyFont="1" applyFill="1" applyBorder="1" applyAlignment="1">
      <alignment horizontal="left" vertical="center" wrapText="1"/>
    </xf>
    <xf numFmtId="0" fontId="30" fillId="2" borderId="34" xfId="0" quotePrefix="1" applyFont="1" applyFill="1" applyBorder="1" applyAlignment="1">
      <alignment horizontal="left" vertical="center" wrapText="1"/>
    </xf>
    <xf numFmtId="0" fontId="43" fillId="2" borderId="24" xfId="0" quotePrefix="1" applyFont="1" applyFill="1" applyBorder="1" applyAlignment="1">
      <alignment horizontal="left" vertical="center" wrapText="1"/>
    </xf>
    <xf numFmtId="0" fontId="43" fillId="2" borderId="12" xfId="0" quotePrefix="1" applyFont="1" applyFill="1" applyBorder="1" applyAlignment="1">
      <alignment horizontal="left" vertical="center" wrapText="1"/>
    </xf>
    <xf numFmtId="0" fontId="43" fillId="2" borderId="6" xfId="0" quotePrefix="1" applyFont="1" applyFill="1" applyBorder="1" applyAlignment="1">
      <alignment horizontal="left" vertical="center" wrapText="1"/>
    </xf>
    <xf numFmtId="0" fontId="43" fillId="2" borderId="25" xfId="0" quotePrefix="1" applyFont="1" applyFill="1" applyBorder="1" applyAlignment="1">
      <alignment horizontal="left" vertical="center" wrapText="1"/>
    </xf>
    <xf numFmtId="0" fontId="43" fillId="2" borderId="0" xfId="0" quotePrefix="1" applyFont="1" applyFill="1" applyBorder="1" applyAlignment="1">
      <alignment horizontal="left" vertical="center" wrapText="1"/>
    </xf>
    <xf numFmtId="0" fontId="43" fillId="2" borderId="7" xfId="0" quotePrefix="1" applyFont="1" applyFill="1" applyBorder="1" applyAlignment="1">
      <alignment horizontal="left" vertical="center" wrapText="1"/>
    </xf>
    <xf numFmtId="0" fontId="43" fillId="2" borderId="26" xfId="0" quotePrefix="1" applyFont="1" applyFill="1" applyBorder="1" applyAlignment="1">
      <alignment horizontal="left" vertical="center" wrapText="1"/>
    </xf>
    <xf numFmtId="0" fontId="43" fillId="2" borderId="14" xfId="0" quotePrefix="1" applyFont="1" applyFill="1" applyBorder="1" applyAlignment="1">
      <alignment horizontal="left" vertical="center" wrapText="1"/>
    </xf>
    <xf numFmtId="0" fontId="43" fillId="2" borderId="8" xfId="0" quotePrefix="1" applyFont="1" applyFill="1" applyBorder="1" applyAlignment="1">
      <alignment horizontal="left" vertical="center" wrapText="1"/>
    </xf>
    <xf numFmtId="0" fontId="29" fillId="2" borderId="24" xfId="0" quotePrefix="1" applyFont="1" applyFill="1" applyBorder="1" applyAlignment="1">
      <alignment horizontal="left" vertical="top" wrapText="1"/>
    </xf>
    <xf numFmtId="0" fontId="29" fillId="2" borderId="12" xfId="0" quotePrefix="1" applyFont="1" applyFill="1" applyBorder="1" applyAlignment="1">
      <alignment horizontal="left" vertical="top" wrapText="1"/>
    </xf>
    <xf numFmtId="0" fontId="29" fillId="2" borderId="32" xfId="0" quotePrefix="1" applyFont="1" applyFill="1" applyBorder="1" applyAlignment="1">
      <alignment horizontal="left" vertical="top" wrapText="1"/>
    </xf>
    <xf numFmtId="0" fontId="29" fillId="2" borderId="25" xfId="0" quotePrefix="1" applyFont="1" applyFill="1" applyBorder="1" applyAlignment="1">
      <alignment horizontal="left" vertical="top" wrapText="1"/>
    </xf>
    <xf numFmtId="0" fontId="29" fillId="2" borderId="0" xfId="0" quotePrefix="1" applyFont="1" applyFill="1" applyBorder="1" applyAlignment="1">
      <alignment horizontal="left" vertical="top" wrapText="1"/>
    </xf>
    <xf numFmtId="0" fontId="29" fillId="2" borderId="33" xfId="0" quotePrefix="1" applyFont="1" applyFill="1" applyBorder="1" applyAlignment="1">
      <alignment horizontal="left" vertical="top" wrapText="1"/>
    </xf>
    <xf numFmtId="0" fontId="29" fillId="2" borderId="26" xfId="0" quotePrefix="1" applyFont="1" applyFill="1" applyBorder="1" applyAlignment="1">
      <alignment horizontal="left" vertical="top" wrapText="1"/>
    </xf>
    <xf numFmtId="0" fontId="29" fillId="2" borderId="14" xfId="0" quotePrefix="1" applyFont="1" applyFill="1" applyBorder="1" applyAlignment="1">
      <alignment horizontal="left" vertical="top" wrapText="1"/>
    </xf>
    <xf numFmtId="0" fontId="29" fillId="2" borderId="34" xfId="0" quotePrefix="1" applyFont="1" applyFill="1" applyBorder="1" applyAlignment="1">
      <alignment horizontal="left" vertical="top" wrapText="1"/>
    </xf>
    <xf numFmtId="0" fontId="46" fillId="2" borderId="24" xfId="0" quotePrefix="1" applyFont="1" applyFill="1" applyBorder="1" applyAlignment="1">
      <alignment horizontal="left" vertical="top" wrapText="1"/>
    </xf>
    <xf numFmtId="0" fontId="46" fillId="2" borderId="12" xfId="0" quotePrefix="1" applyFont="1" applyFill="1" applyBorder="1" applyAlignment="1">
      <alignment horizontal="left" vertical="top" wrapText="1"/>
    </xf>
    <xf numFmtId="0" fontId="46" fillId="2" borderId="32" xfId="0" quotePrefix="1" applyFont="1" applyFill="1" applyBorder="1" applyAlignment="1">
      <alignment horizontal="left" vertical="top" wrapText="1"/>
    </xf>
    <xf numFmtId="0" fontId="46" fillId="2" borderId="25" xfId="0" quotePrefix="1" applyFont="1" applyFill="1" applyBorder="1" applyAlignment="1">
      <alignment horizontal="left" vertical="top" wrapText="1"/>
    </xf>
    <xf numFmtId="0" fontId="46" fillId="2" borderId="0" xfId="0" quotePrefix="1" applyFont="1" applyFill="1" applyBorder="1" applyAlignment="1">
      <alignment horizontal="left" vertical="top" wrapText="1"/>
    </xf>
    <xf numFmtId="0" fontId="46" fillId="2" borderId="33" xfId="0" quotePrefix="1" applyFont="1" applyFill="1" applyBorder="1" applyAlignment="1">
      <alignment horizontal="left" vertical="top" wrapText="1"/>
    </xf>
    <xf numFmtId="0" fontId="46" fillId="2" borderId="26" xfId="0" quotePrefix="1" applyFont="1" applyFill="1" applyBorder="1" applyAlignment="1">
      <alignment horizontal="left" vertical="top" wrapText="1"/>
    </xf>
    <xf numFmtId="0" fontId="46" fillId="2" borderId="14" xfId="0" quotePrefix="1" applyFont="1" applyFill="1" applyBorder="1" applyAlignment="1">
      <alignment horizontal="left" vertical="top" wrapText="1"/>
    </xf>
    <xf numFmtId="0" fontId="46" fillId="2" borderId="34" xfId="0" quotePrefix="1" applyFont="1" applyFill="1" applyBorder="1" applyAlignment="1">
      <alignment horizontal="left" vertical="top" wrapText="1"/>
    </xf>
    <xf numFmtId="0" fontId="12" fillId="2" borderId="11" xfId="0" quotePrefix="1" applyFont="1" applyFill="1" applyBorder="1" applyAlignment="1">
      <alignment horizontal="left" vertical="center" wrapText="1"/>
    </xf>
    <xf numFmtId="0" fontId="12" fillId="2" borderId="12" xfId="0" quotePrefix="1" applyFont="1" applyFill="1" applyBorder="1" applyAlignment="1">
      <alignment horizontal="left" vertical="center" wrapText="1"/>
    </xf>
    <xf numFmtId="0" fontId="12" fillId="2" borderId="6" xfId="0" quotePrefix="1" applyFont="1" applyFill="1" applyBorder="1" applyAlignment="1">
      <alignment horizontal="left" vertical="center" wrapText="1"/>
    </xf>
    <xf numFmtId="0" fontId="12" fillId="2" borderId="5" xfId="0" quotePrefix="1" applyFont="1" applyFill="1" applyBorder="1" applyAlignment="1">
      <alignment horizontal="left" vertical="center" wrapText="1"/>
    </xf>
    <xf numFmtId="0" fontId="12" fillId="2" borderId="0" xfId="0" quotePrefix="1" applyFont="1" applyFill="1" applyBorder="1" applyAlignment="1">
      <alignment horizontal="left" vertical="center" wrapText="1"/>
    </xf>
    <xf numFmtId="0" fontId="12" fillId="2" borderId="7" xfId="0" quotePrefix="1" applyFont="1" applyFill="1" applyBorder="1" applyAlignment="1">
      <alignment horizontal="left" vertical="center" wrapText="1"/>
    </xf>
    <xf numFmtId="0" fontId="12" fillId="2" borderId="13" xfId="0" quotePrefix="1" applyFont="1" applyFill="1" applyBorder="1" applyAlignment="1">
      <alignment horizontal="left" vertical="center" wrapText="1"/>
    </xf>
    <xf numFmtId="0" fontId="12" fillId="2" borderId="14" xfId="0" quotePrefix="1" applyFont="1" applyFill="1" applyBorder="1" applyAlignment="1">
      <alignment horizontal="left" vertical="center" wrapText="1"/>
    </xf>
    <xf numFmtId="0" fontId="12" fillId="2" borderId="8" xfId="0" quotePrefix="1" applyFont="1" applyFill="1" applyBorder="1" applyAlignment="1">
      <alignment horizontal="left" vertical="center" wrapText="1"/>
    </xf>
    <xf numFmtId="0" fontId="16" fillId="2" borderId="24" xfId="0" quotePrefix="1" applyFont="1" applyFill="1" applyBorder="1" applyAlignment="1">
      <alignment horizontal="left" vertical="center" wrapText="1"/>
    </xf>
    <xf numFmtId="0" fontId="16" fillId="2" borderId="12" xfId="0" quotePrefix="1" applyFont="1" applyFill="1" applyBorder="1" applyAlignment="1">
      <alignment horizontal="left" vertical="center" wrapText="1"/>
    </xf>
    <xf numFmtId="0" fontId="16" fillId="2" borderId="6" xfId="0" quotePrefix="1" applyFont="1" applyFill="1" applyBorder="1" applyAlignment="1">
      <alignment horizontal="left" vertical="center" wrapText="1"/>
    </xf>
    <xf numFmtId="0" fontId="14" fillId="2" borderId="11" xfId="0" quotePrefix="1" applyFont="1" applyFill="1" applyBorder="1" applyAlignment="1">
      <alignment horizontal="left" vertical="center" wrapText="1"/>
    </xf>
    <xf numFmtId="0" fontId="14" fillId="2" borderId="12" xfId="0" quotePrefix="1" applyFont="1" applyFill="1" applyBorder="1" applyAlignment="1">
      <alignment horizontal="left" vertical="center" wrapText="1"/>
    </xf>
    <xf numFmtId="0" fontId="14" fillId="2" borderId="6" xfId="0" quotePrefix="1" applyFont="1" applyFill="1" applyBorder="1" applyAlignment="1">
      <alignment horizontal="left" vertical="center" wrapText="1"/>
    </xf>
    <xf numFmtId="0" fontId="14" fillId="2" borderId="5" xfId="0" quotePrefix="1" applyFont="1" applyFill="1" applyBorder="1" applyAlignment="1">
      <alignment horizontal="left" vertical="center" wrapText="1"/>
    </xf>
    <xf numFmtId="0" fontId="14" fillId="2" borderId="0" xfId="0" quotePrefix="1" applyFont="1" applyFill="1" applyBorder="1" applyAlignment="1">
      <alignment horizontal="left" vertical="center" wrapText="1"/>
    </xf>
    <xf numFmtId="0" fontId="14" fillId="2" borderId="7" xfId="0" quotePrefix="1" applyFont="1" applyFill="1" applyBorder="1" applyAlignment="1">
      <alignment horizontal="left" vertical="center" wrapText="1"/>
    </xf>
    <xf numFmtId="0" fontId="14" fillId="2" borderId="13" xfId="0" quotePrefix="1" applyFont="1" applyFill="1" applyBorder="1" applyAlignment="1">
      <alignment horizontal="left" vertical="center" wrapText="1"/>
    </xf>
    <xf numFmtId="0" fontId="14" fillId="2" borderId="14" xfId="0" quotePrefix="1" applyFont="1" applyFill="1" applyBorder="1" applyAlignment="1">
      <alignment horizontal="left" vertical="center" wrapText="1"/>
    </xf>
    <xf numFmtId="0" fontId="14" fillId="2" borderId="8" xfId="0" quotePrefix="1" applyFont="1" applyFill="1" applyBorder="1" applyAlignment="1">
      <alignment horizontal="left" vertical="center" wrapText="1"/>
    </xf>
    <xf numFmtId="0" fontId="33" fillId="2" borderId="24" xfId="0" quotePrefix="1" applyFont="1" applyFill="1" applyBorder="1" applyAlignment="1">
      <alignment horizontal="left" vertical="top" wrapText="1"/>
    </xf>
    <xf numFmtId="0" fontId="33" fillId="2" borderId="12" xfId="0" quotePrefix="1" applyFont="1" applyFill="1" applyBorder="1" applyAlignment="1">
      <alignment horizontal="left" vertical="top" wrapText="1"/>
    </xf>
    <xf numFmtId="0" fontId="33" fillId="2" borderId="32" xfId="0" quotePrefix="1" applyFont="1" applyFill="1" applyBorder="1" applyAlignment="1">
      <alignment horizontal="left" vertical="top" wrapText="1"/>
    </xf>
    <xf numFmtId="0" fontId="33" fillId="2" borderId="25" xfId="0" quotePrefix="1" applyFont="1" applyFill="1" applyBorder="1" applyAlignment="1">
      <alignment horizontal="left" vertical="top" wrapText="1"/>
    </xf>
    <xf numFmtId="0" fontId="33" fillId="2" borderId="0" xfId="0" quotePrefix="1" applyFont="1" applyFill="1" applyBorder="1" applyAlignment="1">
      <alignment horizontal="left" vertical="top" wrapText="1"/>
    </xf>
    <xf numFmtId="0" fontId="33" fillId="2" borderId="33" xfId="0" quotePrefix="1" applyFont="1" applyFill="1" applyBorder="1" applyAlignment="1">
      <alignment horizontal="left" vertical="top" wrapText="1"/>
    </xf>
    <xf numFmtId="0" fontId="33" fillId="2" borderId="26" xfId="0" quotePrefix="1" applyFont="1" applyFill="1" applyBorder="1" applyAlignment="1">
      <alignment horizontal="left" vertical="top" wrapText="1"/>
    </xf>
    <xf numFmtId="0" fontId="33" fillId="2" borderId="14" xfId="0" quotePrefix="1" applyFont="1" applyFill="1" applyBorder="1" applyAlignment="1">
      <alignment horizontal="left" vertical="top" wrapText="1"/>
    </xf>
    <xf numFmtId="0" fontId="33" fillId="2" borderId="34" xfId="0" quotePrefix="1" applyFont="1" applyFill="1" applyBorder="1" applyAlignment="1">
      <alignment horizontal="left" vertical="top" wrapText="1"/>
    </xf>
    <xf numFmtId="17" fontId="40" fillId="2" borderId="1" xfId="0" quotePrefix="1" applyNumberFormat="1" applyFont="1" applyFill="1" applyBorder="1" applyAlignment="1">
      <alignment horizontal="center" vertical="center" wrapText="1"/>
    </xf>
    <xf numFmtId="0" fontId="30" fillId="3" borderId="24" xfId="0" quotePrefix="1" applyFont="1" applyFill="1" applyBorder="1" applyAlignment="1">
      <alignment horizontal="left" vertical="top" wrapText="1"/>
    </xf>
    <xf numFmtId="0" fontId="30" fillId="3" borderId="12" xfId="0" quotePrefix="1" applyFont="1" applyFill="1" applyBorder="1" applyAlignment="1">
      <alignment horizontal="left" vertical="top" wrapText="1"/>
    </xf>
    <xf numFmtId="0" fontId="30" fillId="3" borderId="32" xfId="0" quotePrefix="1" applyFont="1" applyFill="1" applyBorder="1" applyAlignment="1">
      <alignment horizontal="left" vertical="top" wrapText="1"/>
    </xf>
    <xf numFmtId="0" fontId="30" fillId="3" borderId="25" xfId="0" quotePrefix="1" applyFont="1" applyFill="1" applyBorder="1" applyAlignment="1">
      <alignment horizontal="left" vertical="top" wrapText="1"/>
    </xf>
    <xf numFmtId="0" fontId="30" fillId="3" borderId="0" xfId="0" quotePrefix="1" applyFont="1" applyFill="1" applyBorder="1" applyAlignment="1">
      <alignment horizontal="left" vertical="top" wrapText="1"/>
    </xf>
    <xf numFmtId="0" fontId="30" fillId="3" borderId="33" xfId="0" quotePrefix="1" applyFont="1" applyFill="1" applyBorder="1" applyAlignment="1">
      <alignment horizontal="left" vertical="top" wrapText="1"/>
    </xf>
    <xf numFmtId="0" fontId="30" fillId="3" borderId="26" xfId="0" quotePrefix="1" applyFont="1" applyFill="1" applyBorder="1" applyAlignment="1">
      <alignment horizontal="left" vertical="top" wrapText="1"/>
    </xf>
    <xf numFmtId="0" fontId="30" fillId="3" borderId="14" xfId="0" quotePrefix="1" applyFont="1" applyFill="1" applyBorder="1" applyAlignment="1">
      <alignment horizontal="left" vertical="top" wrapText="1"/>
    </xf>
    <xf numFmtId="0" fontId="30" fillId="3" borderId="34" xfId="0" quotePrefix="1" applyFont="1" applyFill="1" applyBorder="1" applyAlignment="1">
      <alignment horizontal="left" vertical="top" wrapText="1"/>
    </xf>
    <xf numFmtId="0" fontId="33" fillId="3" borderId="24" xfId="0" quotePrefix="1" applyFont="1" applyFill="1" applyBorder="1" applyAlignment="1">
      <alignment horizontal="left" vertical="top" wrapText="1"/>
    </xf>
    <xf numFmtId="0" fontId="33" fillId="3" borderId="12" xfId="0" quotePrefix="1" applyFont="1" applyFill="1" applyBorder="1" applyAlignment="1">
      <alignment horizontal="left" vertical="top" wrapText="1"/>
    </xf>
    <xf numFmtId="0" fontId="33" fillId="3" borderId="25" xfId="0" quotePrefix="1" applyFont="1" applyFill="1" applyBorder="1" applyAlignment="1">
      <alignment horizontal="left" vertical="top" wrapText="1"/>
    </xf>
    <xf numFmtId="0" fontId="33" fillId="3" borderId="0" xfId="0" quotePrefix="1" applyFont="1" applyFill="1" applyBorder="1" applyAlignment="1">
      <alignment horizontal="left" vertical="top" wrapText="1"/>
    </xf>
    <xf numFmtId="0" fontId="33" fillId="3" borderId="26" xfId="0" quotePrefix="1" applyFont="1" applyFill="1" applyBorder="1" applyAlignment="1">
      <alignment horizontal="left" vertical="top" wrapText="1"/>
    </xf>
    <xf numFmtId="0" fontId="33" fillId="3" borderId="14" xfId="0" quotePrefix="1" applyFont="1" applyFill="1" applyBorder="1" applyAlignment="1">
      <alignment horizontal="left" vertical="top" wrapText="1"/>
    </xf>
    <xf numFmtId="0" fontId="3" fillId="2" borderId="11" xfId="0" quotePrefix="1" applyFont="1" applyFill="1" applyBorder="1" applyAlignment="1">
      <alignment horizontal="left" vertical="top" wrapText="1"/>
    </xf>
    <xf numFmtId="0" fontId="3" fillId="2" borderId="12" xfId="0" quotePrefix="1" applyFont="1" applyFill="1" applyBorder="1" applyAlignment="1">
      <alignment horizontal="left" vertical="top" wrapText="1"/>
    </xf>
    <xf numFmtId="0" fontId="3" fillId="2" borderId="6" xfId="0" quotePrefix="1" applyFont="1" applyFill="1" applyBorder="1" applyAlignment="1">
      <alignment horizontal="left" vertical="top" wrapText="1"/>
    </xf>
    <xf numFmtId="0" fontId="3" fillId="2" borderId="5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Border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13" xfId="0" quotePrefix="1" applyFont="1" applyFill="1" applyBorder="1" applyAlignment="1">
      <alignment horizontal="left" vertical="top" wrapText="1"/>
    </xf>
    <xf numFmtId="0" fontId="3" fillId="2" borderId="14" xfId="0" quotePrefix="1" applyFont="1" applyFill="1" applyBorder="1" applyAlignment="1">
      <alignment horizontal="left" vertical="top" wrapText="1"/>
    </xf>
    <xf numFmtId="0" fontId="3" fillId="2" borderId="8" xfId="0" quotePrefix="1" applyFont="1" applyFill="1" applyBorder="1" applyAlignment="1">
      <alignment horizontal="left" vertical="top" wrapText="1"/>
    </xf>
    <xf numFmtId="0" fontId="26" fillId="3" borderId="24" xfId="0" quotePrefix="1" applyFont="1" applyFill="1" applyBorder="1" applyAlignment="1">
      <alignment horizontal="left" vertical="top" wrapText="1"/>
    </xf>
    <xf numFmtId="0" fontId="26" fillId="3" borderId="12" xfId="0" quotePrefix="1" applyFont="1" applyFill="1" applyBorder="1" applyAlignment="1">
      <alignment horizontal="left" vertical="top" wrapText="1"/>
    </xf>
    <xf numFmtId="0" fontId="26" fillId="3" borderId="6" xfId="0" quotePrefix="1" applyFont="1" applyFill="1" applyBorder="1" applyAlignment="1">
      <alignment horizontal="left" vertical="top" wrapText="1"/>
    </xf>
    <xf numFmtId="0" fontId="26" fillId="3" borderId="25" xfId="0" quotePrefix="1" applyFont="1" applyFill="1" applyBorder="1" applyAlignment="1">
      <alignment horizontal="left" vertical="top" wrapText="1"/>
    </xf>
    <xf numFmtId="0" fontId="26" fillId="3" borderId="0" xfId="0" quotePrefix="1" applyFont="1" applyFill="1" applyBorder="1" applyAlignment="1">
      <alignment horizontal="left" vertical="top" wrapText="1"/>
    </xf>
    <xf numFmtId="0" fontId="26" fillId="3" borderId="7" xfId="0" quotePrefix="1" applyFont="1" applyFill="1" applyBorder="1" applyAlignment="1">
      <alignment horizontal="left" vertical="top" wrapText="1"/>
    </xf>
    <xf numFmtId="0" fontId="26" fillId="3" borderId="26" xfId="0" quotePrefix="1" applyFont="1" applyFill="1" applyBorder="1" applyAlignment="1">
      <alignment horizontal="left" vertical="top" wrapText="1"/>
    </xf>
    <xf numFmtId="0" fontId="26" fillId="3" borderId="14" xfId="0" quotePrefix="1" applyFont="1" applyFill="1" applyBorder="1" applyAlignment="1">
      <alignment horizontal="left" vertical="top" wrapText="1"/>
    </xf>
    <xf numFmtId="0" fontId="26" fillId="3" borderId="8" xfId="0" quotePrefix="1" applyFont="1" applyFill="1" applyBorder="1" applyAlignment="1">
      <alignment horizontal="left" vertical="top" wrapText="1"/>
    </xf>
    <xf numFmtId="0" fontId="22" fillId="3" borderId="24" xfId="0" quotePrefix="1" applyFont="1" applyFill="1" applyBorder="1" applyAlignment="1">
      <alignment horizontal="left" vertical="center" wrapText="1"/>
    </xf>
    <xf numFmtId="0" fontId="22" fillId="3" borderId="12" xfId="0" quotePrefix="1" applyFont="1" applyFill="1" applyBorder="1" applyAlignment="1">
      <alignment horizontal="left" vertical="center" wrapText="1"/>
    </xf>
    <xf numFmtId="0" fontId="22" fillId="3" borderId="6" xfId="0" quotePrefix="1" applyFont="1" applyFill="1" applyBorder="1" applyAlignment="1">
      <alignment horizontal="left" vertical="center" wrapText="1"/>
    </xf>
    <xf numFmtId="0" fontId="22" fillId="3" borderId="25" xfId="0" quotePrefix="1" applyFont="1" applyFill="1" applyBorder="1" applyAlignment="1">
      <alignment horizontal="left" vertical="center" wrapText="1"/>
    </xf>
    <xf numFmtId="0" fontId="22" fillId="3" borderId="0" xfId="0" quotePrefix="1" applyFont="1" applyFill="1" applyBorder="1" applyAlignment="1">
      <alignment horizontal="left" vertical="center" wrapText="1"/>
    </xf>
    <xf numFmtId="0" fontId="22" fillId="3" borderId="7" xfId="0" quotePrefix="1" applyFont="1" applyFill="1" applyBorder="1" applyAlignment="1">
      <alignment horizontal="left" vertical="center" wrapText="1"/>
    </xf>
    <xf numFmtId="0" fontId="22" fillId="3" borderId="26" xfId="0" quotePrefix="1" applyFont="1" applyFill="1" applyBorder="1" applyAlignment="1">
      <alignment horizontal="left" vertical="center" wrapText="1"/>
    </xf>
    <xf numFmtId="0" fontId="22" fillId="3" borderId="14" xfId="0" quotePrefix="1" applyFont="1" applyFill="1" applyBorder="1" applyAlignment="1">
      <alignment horizontal="left" vertical="center" wrapText="1"/>
    </xf>
    <xf numFmtId="0" fontId="22" fillId="3" borderId="8" xfId="0" quotePrefix="1" applyFont="1" applyFill="1" applyBorder="1" applyAlignment="1">
      <alignment horizontal="left" vertical="center" wrapText="1"/>
    </xf>
    <xf numFmtId="0" fontId="26" fillId="3" borderId="32" xfId="0" quotePrefix="1" applyFont="1" applyFill="1" applyBorder="1" applyAlignment="1">
      <alignment horizontal="left" vertical="top" wrapText="1"/>
    </xf>
    <xf numFmtId="0" fontId="26" fillId="3" borderId="33" xfId="0" quotePrefix="1" applyFont="1" applyFill="1" applyBorder="1" applyAlignment="1">
      <alignment horizontal="left" vertical="top" wrapText="1"/>
    </xf>
    <xf numFmtId="0" fontId="26" fillId="3" borderId="34" xfId="0" quotePrefix="1" applyFont="1" applyFill="1" applyBorder="1" applyAlignment="1">
      <alignment horizontal="left" vertical="top" wrapText="1"/>
    </xf>
    <xf numFmtId="0" fontId="29" fillId="3" borderId="24" xfId="0" quotePrefix="1" applyFont="1" applyFill="1" applyBorder="1" applyAlignment="1">
      <alignment horizontal="left" vertical="top" wrapText="1"/>
    </xf>
    <xf numFmtId="0" fontId="29" fillId="3" borderId="12" xfId="0" quotePrefix="1" applyFont="1" applyFill="1" applyBorder="1" applyAlignment="1">
      <alignment horizontal="left" vertical="top" wrapText="1"/>
    </xf>
    <xf numFmtId="0" fontId="29" fillId="3" borderId="25" xfId="0" quotePrefix="1" applyFont="1" applyFill="1" applyBorder="1" applyAlignment="1">
      <alignment horizontal="left" vertical="top" wrapText="1"/>
    </xf>
    <xf numFmtId="0" fontId="29" fillId="3" borderId="0" xfId="0" quotePrefix="1" applyFont="1" applyFill="1" applyBorder="1" applyAlignment="1">
      <alignment horizontal="left" vertical="top" wrapText="1"/>
    </xf>
    <xf numFmtId="0" fontId="29" fillId="3" borderId="26" xfId="0" quotePrefix="1" applyFont="1" applyFill="1" applyBorder="1" applyAlignment="1">
      <alignment horizontal="left" vertical="top" wrapText="1"/>
    </xf>
    <xf numFmtId="0" fontId="29" fillId="3" borderId="14" xfId="0" quotePrefix="1" applyFont="1" applyFill="1" applyBorder="1" applyAlignment="1">
      <alignment horizontal="left" vertical="top" wrapText="1"/>
    </xf>
    <xf numFmtId="17" fontId="7" fillId="3" borderId="1" xfId="0" quotePrefix="1" applyNumberFormat="1" applyFont="1" applyFill="1" applyBorder="1" applyAlignment="1">
      <alignment horizontal="center" vertical="center" wrapText="1"/>
    </xf>
    <xf numFmtId="17" fontId="38" fillId="3" borderId="1" xfId="0" quotePrefix="1" applyNumberFormat="1" applyFont="1" applyFill="1" applyBorder="1" applyAlignment="1">
      <alignment horizontal="center" vertical="center" wrapText="1"/>
    </xf>
    <xf numFmtId="0" fontId="30" fillId="3" borderId="11" xfId="0" quotePrefix="1" applyFont="1" applyFill="1" applyBorder="1" applyAlignment="1">
      <alignment horizontal="left" vertical="center" wrapText="1"/>
    </xf>
    <xf numFmtId="0" fontId="30" fillId="3" borderId="12" xfId="0" quotePrefix="1" applyFont="1" applyFill="1" applyBorder="1" applyAlignment="1">
      <alignment horizontal="left" vertical="center" wrapText="1"/>
    </xf>
    <xf numFmtId="0" fontId="30" fillId="3" borderId="32" xfId="0" quotePrefix="1" applyFont="1" applyFill="1" applyBorder="1" applyAlignment="1">
      <alignment horizontal="left" vertical="center" wrapText="1"/>
    </xf>
    <xf numFmtId="0" fontId="30" fillId="3" borderId="5" xfId="0" quotePrefix="1" applyFont="1" applyFill="1" applyBorder="1" applyAlignment="1">
      <alignment horizontal="left" vertical="center" wrapText="1"/>
    </xf>
    <xf numFmtId="0" fontId="30" fillId="3" borderId="0" xfId="0" quotePrefix="1" applyFont="1" applyFill="1" applyBorder="1" applyAlignment="1">
      <alignment horizontal="left" vertical="center" wrapText="1"/>
    </xf>
    <xf numFmtId="0" fontId="30" fillId="3" borderId="33" xfId="0" quotePrefix="1" applyFont="1" applyFill="1" applyBorder="1" applyAlignment="1">
      <alignment horizontal="left" vertical="center" wrapText="1"/>
    </xf>
    <xf numFmtId="0" fontId="30" fillId="3" borderId="13" xfId="0" quotePrefix="1" applyFont="1" applyFill="1" applyBorder="1" applyAlignment="1">
      <alignment horizontal="left" vertical="center" wrapText="1"/>
    </xf>
    <xf numFmtId="0" fontId="30" fillId="3" borderId="14" xfId="0" quotePrefix="1" applyFont="1" applyFill="1" applyBorder="1" applyAlignment="1">
      <alignment horizontal="left" vertical="center" wrapText="1"/>
    </xf>
    <xf numFmtId="0" fontId="30" fillId="3" borderId="34" xfId="0" quotePrefix="1" applyFont="1" applyFill="1" applyBorder="1" applyAlignment="1">
      <alignment horizontal="left" vertical="center" wrapText="1"/>
    </xf>
    <xf numFmtId="0" fontId="14" fillId="2" borderId="11" xfId="0" quotePrefix="1" applyFont="1" applyFill="1" applyBorder="1" applyAlignment="1">
      <alignment vertical="top" wrapText="1"/>
    </xf>
    <xf numFmtId="0" fontId="14" fillId="2" borderId="12" xfId="0" quotePrefix="1" applyFont="1" applyFill="1" applyBorder="1" applyAlignment="1">
      <alignment vertical="top" wrapText="1"/>
    </xf>
    <xf numFmtId="0" fontId="14" fillId="2" borderId="6" xfId="0" quotePrefix="1" applyFont="1" applyFill="1" applyBorder="1" applyAlignment="1">
      <alignment vertical="top" wrapText="1"/>
    </xf>
    <xf numFmtId="0" fontId="14" fillId="2" borderId="5" xfId="0" quotePrefix="1" applyFont="1" applyFill="1" applyBorder="1" applyAlignment="1">
      <alignment vertical="top" wrapText="1"/>
    </xf>
    <xf numFmtId="0" fontId="14" fillId="2" borderId="0" xfId="0" quotePrefix="1" applyFont="1" applyFill="1" applyBorder="1" applyAlignment="1">
      <alignment vertical="top" wrapText="1"/>
    </xf>
    <xf numFmtId="0" fontId="14" fillId="2" borderId="7" xfId="0" quotePrefix="1" applyFont="1" applyFill="1" applyBorder="1" applyAlignment="1">
      <alignment vertical="top" wrapText="1"/>
    </xf>
    <xf numFmtId="0" fontId="14" fillId="2" borderId="13" xfId="0" quotePrefix="1" applyFont="1" applyFill="1" applyBorder="1" applyAlignment="1">
      <alignment vertical="top" wrapText="1"/>
    </xf>
    <xf numFmtId="0" fontId="14" fillId="2" borderId="14" xfId="0" quotePrefix="1" applyFont="1" applyFill="1" applyBorder="1" applyAlignment="1">
      <alignment vertical="top" wrapText="1"/>
    </xf>
    <xf numFmtId="0" fontId="14" fillId="2" borderId="8" xfId="0" quotePrefix="1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30" fillId="3" borderId="1" xfId="0" quotePrefix="1" applyFont="1" applyFill="1" applyBorder="1" applyAlignment="1">
      <alignment horizontal="left" vertical="center" wrapText="1"/>
    </xf>
    <xf numFmtId="0" fontId="45" fillId="3" borderId="1" xfId="0" quotePrefix="1" applyFont="1" applyFill="1" applyBorder="1" applyAlignment="1">
      <alignment horizontal="left" vertical="center" wrapText="1"/>
    </xf>
    <xf numFmtId="0" fontId="28" fillId="3" borderId="1" xfId="0" quotePrefix="1" applyFont="1" applyFill="1" applyBorder="1" applyAlignment="1">
      <alignment horizontal="left" vertical="center" wrapText="1"/>
    </xf>
    <xf numFmtId="0" fontId="61" fillId="2" borderId="11" xfId="0" quotePrefix="1" applyFont="1" applyFill="1" applyBorder="1" applyAlignment="1">
      <alignment horizontal="left" vertical="center" wrapText="1"/>
    </xf>
    <xf numFmtId="0" fontId="61" fillId="2" borderId="12" xfId="0" quotePrefix="1" applyFont="1" applyFill="1" applyBorder="1" applyAlignment="1">
      <alignment horizontal="left" vertical="center" wrapText="1"/>
    </xf>
    <xf numFmtId="0" fontId="61" fillId="2" borderId="6" xfId="0" quotePrefix="1" applyFont="1" applyFill="1" applyBorder="1" applyAlignment="1">
      <alignment horizontal="left" vertical="center" wrapText="1"/>
    </xf>
    <xf numFmtId="0" fontId="61" fillId="2" borderId="5" xfId="0" quotePrefix="1" applyFont="1" applyFill="1" applyBorder="1" applyAlignment="1">
      <alignment horizontal="left" vertical="center" wrapText="1"/>
    </xf>
    <xf numFmtId="0" fontId="61" fillId="2" borderId="0" xfId="0" quotePrefix="1" applyFont="1" applyFill="1" applyBorder="1" applyAlignment="1">
      <alignment horizontal="left" vertical="center" wrapText="1"/>
    </xf>
    <xf numFmtId="0" fontId="61" fillId="2" borderId="7" xfId="0" quotePrefix="1" applyFont="1" applyFill="1" applyBorder="1" applyAlignment="1">
      <alignment horizontal="left" vertical="center" wrapText="1"/>
    </xf>
    <xf numFmtId="0" fontId="61" fillId="2" borderId="13" xfId="0" quotePrefix="1" applyFont="1" applyFill="1" applyBorder="1" applyAlignment="1">
      <alignment horizontal="left" vertical="center" wrapText="1"/>
    </xf>
    <xf numFmtId="0" fontId="61" fillId="2" borderId="14" xfId="0" quotePrefix="1" applyFont="1" applyFill="1" applyBorder="1" applyAlignment="1">
      <alignment horizontal="left" vertical="center" wrapText="1"/>
    </xf>
    <xf numFmtId="0" fontId="61" fillId="2" borderId="8" xfId="0" quotePrefix="1" applyFont="1" applyFill="1" applyBorder="1" applyAlignment="1">
      <alignment horizontal="left" vertical="center" wrapText="1"/>
    </xf>
    <xf numFmtId="0" fontId="7" fillId="2" borderId="11" xfId="0" quotePrefix="1" applyFont="1" applyFill="1" applyBorder="1" applyAlignment="1">
      <alignment vertical="top" wrapText="1"/>
    </xf>
    <xf numFmtId="0" fontId="7" fillId="2" borderId="12" xfId="0" quotePrefix="1" applyFont="1" applyFill="1" applyBorder="1" applyAlignment="1">
      <alignment vertical="top" wrapText="1"/>
    </xf>
    <xf numFmtId="0" fontId="7" fillId="2" borderId="6" xfId="0" quotePrefix="1" applyFont="1" applyFill="1" applyBorder="1" applyAlignment="1">
      <alignment vertical="top" wrapText="1"/>
    </xf>
    <xf numFmtId="0" fontId="7" fillId="2" borderId="5" xfId="0" quotePrefix="1" applyFont="1" applyFill="1" applyBorder="1" applyAlignment="1">
      <alignment vertical="top" wrapText="1"/>
    </xf>
    <xf numFmtId="0" fontId="7" fillId="2" borderId="0" xfId="0" quotePrefix="1" applyFont="1" applyFill="1" applyBorder="1" applyAlignment="1">
      <alignment vertical="top" wrapText="1"/>
    </xf>
    <xf numFmtId="0" fontId="7" fillId="2" borderId="7" xfId="0" quotePrefix="1" applyFont="1" applyFill="1" applyBorder="1" applyAlignment="1">
      <alignment vertical="top" wrapText="1"/>
    </xf>
    <xf numFmtId="0" fontId="7" fillId="2" borderId="13" xfId="0" quotePrefix="1" applyFont="1" applyFill="1" applyBorder="1" applyAlignment="1">
      <alignment vertical="top" wrapText="1"/>
    </xf>
    <xf numFmtId="0" fontId="7" fillId="2" borderId="14" xfId="0" quotePrefix="1" applyFont="1" applyFill="1" applyBorder="1" applyAlignment="1">
      <alignment vertical="top" wrapText="1"/>
    </xf>
    <xf numFmtId="0" fontId="7" fillId="2" borderId="8" xfId="0" quotePrefix="1" applyFont="1" applyFill="1" applyBorder="1" applyAlignment="1">
      <alignment vertical="top" wrapText="1"/>
    </xf>
    <xf numFmtId="0" fontId="61" fillId="2" borderId="11" xfId="0" quotePrefix="1" applyFont="1" applyFill="1" applyBorder="1" applyAlignment="1">
      <alignment vertical="center" wrapText="1"/>
    </xf>
    <xf numFmtId="0" fontId="63" fillId="2" borderId="12" xfId="0" quotePrefix="1" applyFont="1" applyFill="1" applyBorder="1" applyAlignment="1">
      <alignment vertical="center" wrapText="1"/>
    </xf>
    <xf numFmtId="0" fontId="63" fillId="2" borderId="6" xfId="0" quotePrefix="1" applyFont="1" applyFill="1" applyBorder="1" applyAlignment="1">
      <alignment vertical="center" wrapText="1"/>
    </xf>
    <xf numFmtId="0" fontId="63" fillId="2" borderId="5" xfId="0" quotePrefix="1" applyFont="1" applyFill="1" applyBorder="1" applyAlignment="1">
      <alignment vertical="center" wrapText="1"/>
    </xf>
    <xf numFmtId="0" fontId="63" fillId="2" borderId="0" xfId="0" quotePrefix="1" applyFont="1" applyFill="1" applyBorder="1" applyAlignment="1">
      <alignment vertical="center" wrapText="1"/>
    </xf>
    <xf numFmtId="0" fontId="63" fillId="2" borderId="7" xfId="0" quotePrefix="1" applyFont="1" applyFill="1" applyBorder="1" applyAlignment="1">
      <alignment vertical="center" wrapText="1"/>
    </xf>
    <xf numFmtId="0" fontId="63" fillId="2" borderId="13" xfId="0" quotePrefix="1" applyFont="1" applyFill="1" applyBorder="1" applyAlignment="1">
      <alignment vertical="center" wrapText="1"/>
    </xf>
    <xf numFmtId="0" fontId="63" fillId="2" borderId="14" xfId="0" quotePrefix="1" applyFont="1" applyFill="1" applyBorder="1" applyAlignment="1">
      <alignment vertical="center" wrapText="1"/>
    </xf>
    <xf numFmtId="0" fontId="63" fillId="2" borderId="8" xfId="0" quotePrefix="1" applyFont="1" applyFill="1" applyBorder="1" applyAlignment="1">
      <alignment vertical="center" wrapText="1"/>
    </xf>
    <xf numFmtId="0" fontId="61" fillId="2" borderId="12" xfId="0" quotePrefix="1" applyFont="1" applyFill="1" applyBorder="1" applyAlignment="1">
      <alignment vertical="center" wrapText="1"/>
    </xf>
    <xf numFmtId="0" fontId="61" fillId="2" borderId="6" xfId="0" quotePrefix="1" applyFont="1" applyFill="1" applyBorder="1" applyAlignment="1">
      <alignment vertical="center" wrapText="1"/>
    </xf>
    <xf numFmtId="0" fontId="61" fillId="2" borderId="5" xfId="0" quotePrefix="1" applyFont="1" applyFill="1" applyBorder="1" applyAlignment="1">
      <alignment vertical="center" wrapText="1"/>
    </xf>
    <xf numFmtId="0" fontId="61" fillId="2" borderId="0" xfId="0" quotePrefix="1" applyFont="1" applyFill="1" applyBorder="1" applyAlignment="1">
      <alignment vertical="center" wrapText="1"/>
    </xf>
    <xf numFmtId="0" fontId="61" fillId="2" borderId="7" xfId="0" quotePrefix="1" applyFont="1" applyFill="1" applyBorder="1" applyAlignment="1">
      <alignment vertical="center" wrapText="1"/>
    </xf>
    <xf numFmtId="0" fontId="61" fillId="2" borderId="13" xfId="0" quotePrefix="1" applyFont="1" applyFill="1" applyBorder="1" applyAlignment="1">
      <alignment vertical="center" wrapText="1"/>
    </xf>
    <xf numFmtId="0" fontId="61" fillId="2" borderId="14" xfId="0" quotePrefix="1" applyFont="1" applyFill="1" applyBorder="1" applyAlignment="1">
      <alignment vertical="center" wrapText="1"/>
    </xf>
    <xf numFmtId="0" fontId="61" fillId="2" borderId="8" xfId="0" quotePrefix="1" applyFont="1" applyFill="1" applyBorder="1" applyAlignment="1">
      <alignment vertical="center" wrapText="1"/>
    </xf>
    <xf numFmtId="0" fontId="15" fillId="2" borderId="11" xfId="0" quotePrefix="1" applyFont="1" applyFill="1" applyBorder="1" applyAlignment="1">
      <alignment horizontal="left" vertical="center" wrapText="1"/>
    </xf>
    <xf numFmtId="0" fontId="15" fillId="2" borderId="12" xfId="0" quotePrefix="1" applyFont="1" applyFill="1" applyBorder="1" applyAlignment="1">
      <alignment horizontal="left" vertical="center" wrapText="1"/>
    </xf>
    <xf numFmtId="0" fontId="15" fillId="2" borderId="6" xfId="0" quotePrefix="1" applyFont="1" applyFill="1" applyBorder="1" applyAlignment="1">
      <alignment horizontal="left" vertical="center" wrapText="1"/>
    </xf>
    <xf numFmtId="0" fontId="15" fillId="2" borderId="5" xfId="0" quotePrefix="1" applyFont="1" applyFill="1" applyBorder="1" applyAlignment="1">
      <alignment horizontal="left" vertical="center" wrapText="1"/>
    </xf>
    <xf numFmtId="0" fontId="15" fillId="2" borderId="0" xfId="0" quotePrefix="1" applyFont="1" applyFill="1" applyBorder="1" applyAlignment="1">
      <alignment horizontal="left" vertical="center" wrapText="1"/>
    </xf>
    <xf numFmtId="0" fontId="15" fillId="2" borderId="7" xfId="0" quotePrefix="1" applyFont="1" applyFill="1" applyBorder="1" applyAlignment="1">
      <alignment horizontal="left" vertical="center" wrapText="1"/>
    </xf>
    <xf numFmtId="0" fontId="15" fillId="2" borderId="13" xfId="0" quotePrefix="1" applyFont="1" applyFill="1" applyBorder="1" applyAlignment="1">
      <alignment horizontal="left" vertical="center" wrapText="1"/>
    </xf>
    <xf numFmtId="0" fontId="15" fillId="2" borderId="14" xfId="0" quotePrefix="1" applyFont="1" applyFill="1" applyBorder="1" applyAlignment="1">
      <alignment horizontal="left" vertical="center" wrapText="1"/>
    </xf>
    <xf numFmtId="0" fontId="15" fillId="2" borderId="8" xfId="0" quotePrefix="1" applyFont="1" applyFill="1" applyBorder="1" applyAlignment="1">
      <alignment horizontal="left" vertical="center" wrapText="1"/>
    </xf>
    <xf numFmtId="0" fontId="63" fillId="2" borderId="24" xfId="0" quotePrefix="1" applyFont="1" applyFill="1" applyBorder="1" applyAlignment="1">
      <alignment horizontal="left" vertical="top" wrapText="1"/>
    </xf>
    <xf numFmtId="0" fontId="63" fillId="2" borderId="12" xfId="0" quotePrefix="1" applyFont="1" applyFill="1" applyBorder="1" applyAlignment="1">
      <alignment horizontal="left" vertical="top" wrapText="1"/>
    </xf>
    <xf numFmtId="0" fontId="63" fillId="2" borderId="32" xfId="0" quotePrefix="1" applyFont="1" applyFill="1" applyBorder="1" applyAlignment="1">
      <alignment horizontal="left" vertical="top" wrapText="1"/>
    </xf>
    <xf numFmtId="0" fontId="63" fillId="2" borderId="25" xfId="0" quotePrefix="1" applyFont="1" applyFill="1" applyBorder="1" applyAlignment="1">
      <alignment horizontal="left" vertical="top" wrapText="1"/>
    </xf>
    <xf numFmtId="0" fontId="63" fillId="2" borderId="0" xfId="0" quotePrefix="1" applyFont="1" applyFill="1" applyBorder="1" applyAlignment="1">
      <alignment horizontal="left" vertical="top" wrapText="1"/>
    </xf>
    <xf numFmtId="0" fontId="63" fillId="2" borderId="33" xfId="0" quotePrefix="1" applyFont="1" applyFill="1" applyBorder="1" applyAlignment="1">
      <alignment horizontal="left" vertical="top" wrapText="1"/>
    </xf>
    <xf numFmtId="0" fontId="63" fillId="2" borderId="26" xfId="0" quotePrefix="1" applyFont="1" applyFill="1" applyBorder="1" applyAlignment="1">
      <alignment horizontal="left" vertical="top" wrapText="1"/>
    </xf>
    <xf numFmtId="0" fontId="63" fillId="2" borderId="14" xfId="0" quotePrefix="1" applyFont="1" applyFill="1" applyBorder="1" applyAlignment="1">
      <alignment horizontal="left" vertical="top" wrapText="1"/>
    </xf>
    <xf numFmtId="0" fontId="63" fillId="2" borderId="34" xfId="0" quotePrefix="1" applyFont="1" applyFill="1" applyBorder="1" applyAlignment="1">
      <alignment horizontal="left" vertical="top" wrapText="1"/>
    </xf>
    <xf numFmtId="0" fontId="35" fillId="2" borderId="24" xfId="0" quotePrefix="1" applyFont="1" applyFill="1" applyBorder="1" applyAlignment="1">
      <alignment horizontal="left" vertical="top" wrapText="1"/>
    </xf>
    <xf numFmtId="0" fontId="35" fillId="2" borderId="12" xfId="0" quotePrefix="1" applyFont="1" applyFill="1" applyBorder="1" applyAlignment="1">
      <alignment horizontal="left" vertical="top" wrapText="1"/>
    </xf>
    <xf numFmtId="0" fontId="35" fillId="2" borderId="25" xfId="0" quotePrefix="1" applyFont="1" applyFill="1" applyBorder="1" applyAlignment="1">
      <alignment horizontal="left" vertical="top" wrapText="1"/>
    </xf>
    <xf numFmtId="0" fontId="35" fillId="2" borderId="0" xfId="0" quotePrefix="1" applyFont="1" applyFill="1" applyBorder="1" applyAlignment="1">
      <alignment horizontal="left" vertical="top" wrapText="1"/>
    </xf>
    <xf numFmtId="0" fontId="35" fillId="2" borderId="26" xfId="0" quotePrefix="1" applyFont="1" applyFill="1" applyBorder="1" applyAlignment="1">
      <alignment horizontal="left" vertical="top" wrapText="1"/>
    </xf>
    <xf numFmtId="0" fontId="35" fillId="2" borderId="14" xfId="0" quotePrefix="1" applyFont="1" applyFill="1" applyBorder="1" applyAlignment="1">
      <alignment horizontal="left" vertical="top" wrapText="1"/>
    </xf>
    <xf numFmtId="0" fontId="12" fillId="2" borderId="24" xfId="0" quotePrefix="1" applyFont="1" applyFill="1" applyBorder="1" applyAlignment="1">
      <alignment horizontal="left" vertical="top" wrapText="1"/>
    </xf>
    <xf numFmtId="0" fontId="12" fillId="2" borderId="12" xfId="0" quotePrefix="1" applyFont="1" applyFill="1" applyBorder="1" applyAlignment="1">
      <alignment horizontal="left" vertical="top" wrapText="1"/>
    </xf>
    <xf numFmtId="0" fontId="12" fillId="2" borderId="32" xfId="0" quotePrefix="1" applyFont="1" applyFill="1" applyBorder="1" applyAlignment="1">
      <alignment horizontal="left" vertical="top" wrapText="1"/>
    </xf>
    <xf numFmtId="0" fontId="12" fillId="2" borderId="25" xfId="0" quotePrefix="1" applyFont="1" applyFill="1" applyBorder="1" applyAlignment="1">
      <alignment horizontal="left" vertical="top" wrapText="1"/>
    </xf>
    <xf numFmtId="0" fontId="12" fillId="2" borderId="0" xfId="0" quotePrefix="1" applyFont="1" applyFill="1" applyBorder="1" applyAlignment="1">
      <alignment horizontal="left" vertical="top" wrapText="1"/>
    </xf>
    <xf numFmtId="0" fontId="12" fillId="2" borderId="33" xfId="0" quotePrefix="1" applyFont="1" applyFill="1" applyBorder="1" applyAlignment="1">
      <alignment horizontal="left" vertical="top" wrapText="1"/>
    </xf>
    <xf numFmtId="0" fontId="12" fillId="2" borderId="26" xfId="0" quotePrefix="1" applyFont="1" applyFill="1" applyBorder="1" applyAlignment="1">
      <alignment horizontal="left" vertical="top" wrapText="1"/>
    </xf>
    <xf numFmtId="0" fontId="12" fillId="2" borderId="14" xfId="0" quotePrefix="1" applyFont="1" applyFill="1" applyBorder="1" applyAlignment="1">
      <alignment horizontal="left" vertical="top" wrapText="1"/>
    </xf>
    <xf numFmtId="0" fontId="12" fillId="2" borderId="34" xfId="0" quotePrefix="1" applyFont="1" applyFill="1" applyBorder="1" applyAlignment="1">
      <alignment horizontal="left" vertical="top" wrapText="1"/>
    </xf>
    <xf numFmtId="0" fontId="7" fillId="2" borderId="11" xfId="0" quotePrefix="1" applyFont="1" applyFill="1" applyBorder="1" applyAlignment="1">
      <alignment horizontal="left" vertical="center" wrapText="1"/>
    </xf>
    <xf numFmtId="0" fontId="7" fillId="2" borderId="12" xfId="0" quotePrefix="1" applyFont="1" applyFill="1" applyBorder="1" applyAlignment="1">
      <alignment horizontal="left" vertical="center" wrapText="1"/>
    </xf>
    <xf numFmtId="0" fontId="7" fillId="2" borderId="6" xfId="0" quotePrefix="1" applyFont="1" applyFill="1" applyBorder="1" applyAlignment="1">
      <alignment horizontal="left" vertical="center" wrapText="1"/>
    </xf>
    <xf numFmtId="0" fontId="7" fillId="2" borderId="5" xfId="0" quotePrefix="1" applyFont="1" applyFill="1" applyBorder="1" applyAlignment="1">
      <alignment horizontal="left" vertical="center" wrapText="1"/>
    </xf>
    <xf numFmtId="0" fontId="7" fillId="2" borderId="0" xfId="0" quotePrefix="1" applyFont="1" applyFill="1" applyBorder="1" applyAlignment="1">
      <alignment horizontal="left" vertical="center" wrapText="1"/>
    </xf>
    <xf numFmtId="0" fontId="7" fillId="2" borderId="7" xfId="0" quotePrefix="1" applyFont="1" applyFill="1" applyBorder="1" applyAlignment="1">
      <alignment horizontal="left" vertical="center" wrapText="1"/>
    </xf>
    <xf numFmtId="0" fontId="7" fillId="2" borderId="13" xfId="0" quotePrefix="1" applyFont="1" applyFill="1" applyBorder="1" applyAlignment="1">
      <alignment horizontal="left" vertical="center" wrapText="1"/>
    </xf>
    <xf numFmtId="0" fontId="7" fillId="2" borderId="14" xfId="0" quotePrefix="1" applyFont="1" applyFill="1" applyBorder="1" applyAlignment="1">
      <alignment horizontal="left" vertical="center" wrapText="1"/>
    </xf>
    <xf numFmtId="0" fontId="7" fillId="2" borderId="8" xfId="0" quotePrefix="1" applyFont="1" applyFill="1" applyBorder="1" applyAlignment="1">
      <alignment horizontal="left" vertical="center" wrapText="1"/>
    </xf>
    <xf numFmtId="0" fontId="30" fillId="2" borderId="12" xfId="0" quotePrefix="1" applyFont="1" applyFill="1" applyBorder="1" applyAlignment="1">
      <alignment vertical="top" wrapText="1"/>
    </xf>
    <xf numFmtId="0" fontId="30" fillId="2" borderId="6" xfId="0" quotePrefix="1" applyFont="1" applyFill="1" applyBorder="1" applyAlignment="1">
      <alignment vertical="top" wrapText="1"/>
    </xf>
    <xf numFmtId="0" fontId="30" fillId="2" borderId="5" xfId="0" quotePrefix="1" applyFont="1" applyFill="1" applyBorder="1" applyAlignment="1">
      <alignment vertical="top" wrapText="1"/>
    </xf>
    <xf numFmtId="0" fontId="30" fillId="2" borderId="0" xfId="0" quotePrefix="1" applyFont="1" applyFill="1" applyBorder="1" applyAlignment="1">
      <alignment vertical="top" wrapText="1"/>
    </xf>
    <xf numFmtId="0" fontId="30" fillId="2" borderId="7" xfId="0" quotePrefix="1" applyFont="1" applyFill="1" applyBorder="1" applyAlignment="1">
      <alignment vertical="top" wrapText="1"/>
    </xf>
    <xf numFmtId="0" fontId="30" fillId="2" borderId="13" xfId="0" quotePrefix="1" applyFont="1" applyFill="1" applyBorder="1" applyAlignment="1">
      <alignment vertical="top" wrapText="1"/>
    </xf>
    <xf numFmtId="0" fontId="30" fillId="2" borderId="14" xfId="0" quotePrefix="1" applyFont="1" applyFill="1" applyBorder="1" applyAlignment="1">
      <alignment vertical="top" wrapText="1"/>
    </xf>
    <xf numFmtId="0" fontId="30" fillId="2" borderId="8" xfId="0" quotePrefix="1" applyFont="1" applyFill="1" applyBorder="1" applyAlignment="1">
      <alignment vertical="top" wrapText="1"/>
    </xf>
    <xf numFmtId="0" fontId="43" fillId="3" borderId="24" xfId="0" quotePrefix="1" applyFont="1" applyFill="1" applyBorder="1" applyAlignment="1">
      <alignment horizontal="left" vertical="top" wrapText="1"/>
    </xf>
    <xf numFmtId="0" fontId="43" fillId="3" borderId="12" xfId="0" quotePrefix="1" applyFont="1" applyFill="1" applyBorder="1" applyAlignment="1">
      <alignment horizontal="left" vertical="top" wrapText="1"/>
    </xf>
    <xf numFmtId="0" fontId="43" fillId="3" borderId="6" xfId="0" quotePrefix="1" applyFont="1" applyFill="1" applyBorder="1" applyAlignment="1">
      <alignment horizontal="left" vertical="top" wrapText="1"/>
    </xf>
    <xf numFmtId="0" fontId="43" fillId="3" borderId="25" xfId="0" quotePrefix="1" applyFont="1" applyFill="1" applyBorder="1" applyAlignment="1">
      <alignment horizontal="left" vertical="top" wrapText="1"/>
    </xf>
    <xf numFmtId="0" fontId="43" fillId="3" borderId="0" xfId="0" quotePrefix="1" applyFont="1" applyFill="1" applyBorder="1" applyAlignment="1">
      <alignment horizontal="left" vertical="top" wrapText="1"/>
    </xf>
    <xf numFmtId="0" fontId="43" fillId="3" borderId="7" xfId="0" quotePrefix="1" applyFont="1" applyFill="1" applyBorder="1" applyAlignment="1">
      <alignment horizontal="left" vertical="top" wrapText="1"/>
    </xf>
    <xf numFmtId="0" fontId="43" fillId="3" borderId="26" xfId="0" quotePrefix="1" applyFont="1" applyFill="1" applyBorder="1" applyAlignment="1">
      <alignment horizontal="left" vertical="top" wrapText="1"/>
    </xf>
    <xf numFmtId="0" fontId="43" fillId="3" borderId="14" xfId="0" quotePrefix="1" applyFont="1" applyFill="1" applyBorder="1" applyAlignment="1">
      <alignment horizontal="left" vertical="top" wrapText="1"/>
    </xf>
    <xf numFmtId="0" fontId="43" fillId="3" borderId="8" xfId="0" quotePrefix="1" applyFont="1" applyFill="1" applyBorder="1" applyAlignment="1">
      <alignment horizontal="left" vertical="top" wrapText="1"/>
    </xf>
    <xf numFmtId="0" fontId="11" fillId="3" borderId="24" xfId="0" quotePrefix="1" applyFont="1" applyFill="1" applyBorder="1" applyAlignment="1">
      <alignment horizontal="left" vertical="top" wrapText="1"/>
    </xf>
    <xf numFmtId="0" fontId="11" fillId="3" borderId="12" xfId="0" quotePrefix="1" applyFont="1" applyFill="1" applyBorder="1" applyAlignment="1">
      <alignment horizontal="left" vertical="top" wrapText="1"/>
    </xf>
    <xf numFmtId="0" fontId="11" fillId="3" borderId="32" xfId="0" quotePrefix="1" applyFont="1" applyFill="1" applyBorder="1" applyAlignment="1">
      <alignment horizontal="left" vertical="top" wrapText="1"/>
    </xf>
    <xf numFmtId="0" fontId="11" fillId="3" borderId="25" xfId="0" quotePrefix="1" applyFont="1" applyFill="1" applyBorder="1" applyAlignment="1">
      <alignment horizontal="left" vertical="top" wrapText="1"/>
    </xf>
    <xf numFmtId="0" fontId="11" fillId="3" borderId="0" xfId="0" quotePrefix="1" applyFont="1" applyFill="1" applyBorder="1" applyAlignment="1">
      <alignment horizontal="left" vertical="top" wrapText="1"/>
    </xf>
    <xf numFmtId="0" fontId="11" fillId="3" borderId="33" xfId="0" quotePrefix="1" applyFont="1" applyFill="1" applyBorder="1" applyAlignment="1">
      <alignment horizontal="left" vertical="top" wrapText="1"/>
    </xf>
    <xf numFmtId="0" fontId="11" fillId="3" borderId="26" xfId="0" quotePrefix="1" applyFont="1" applyFill="1" applyBorder="1" applyAlignment="1">
      <alignment horizontal="left" vertical="top" wrapText="1"/>
    </xf>
    <xf numFmtId="0" fontId="11" fillId="3" borderId="14" xfId="0" quotePrefix="1" applyFont="1" applyFill="1" applyBorder="1" applyAlignment="1">
      <alignment horizontal="left" vertical="top" wrapText="1"/>
    </xf>
    <xf numFmtId="0" fontId="11" fillId="3" borderId="34" xfId="0" quotePrefix="1" applyFont="1" applyFill="1" applyBorder="1" applyAlignment="1">
      <alignment horizontal="left" vertical="top" wrapText="1"/>
    </xf>
    <xf numFmtId="0" fontId="63" fillId="3" borderId="24" xfId="0" quotePrefix="1" applyFont="1" applyFill="1" applyBorder="1" applyAlignment="1">
      <alignment horizontal="left" vertical="top" wrapText="1"/>
    </xf>
    <xf numFmtId="0" fontId="63" fillId="3" borderId="12" xfId="0" quotePrefix="1" applyFont="1" applyFill="1" applyBorder="1" applyAlignment="1">
      <alignment horizontal="left" vertical="top" wrapText="1"/>
    </xf>
    <xf numFmtId="0" fontId="63" fillId="3" borderId="32" xfId="0" quotePrefix="1" applyFont="1" applyFill="1" applyBorder="1" applyAlignment="1">
      <alignment horizontal="left" vertical="top" wrapText="1"/>
    </xf>
    <xf numFmtId="0" fontId="63" fillId="3" borderId="25" xfId="0" quotePrefix="1" applyFont="1" applyFill="1" applyBorder="1" applyAlignment="1">
      <alignment horizontal="left" vertical="top" wrapText="1"/>
    </xf>
    <xf numFmtId="0" fontId="63" fillId="3" borderId="0" xfId="0" quotePrefix="1" applyFont="1" applyFill="1" applyBorder="1" applyAlignment="1">
      <alignment horizontal="left" vertical="top" wrapText="1"/>
    </xf>
    <xf numFmtId="0" fontId="63" fillId="3" borderId="33" xfId="0" quotePrefix="1" applyFont="1" applyFill="1" applyBorder="1" applyAlignment="1">
      <alignment horizontal="left" vertical="top" wrapText="1"/>
    </xf>
    <xf numFmtId="0" fontId="63" fillId="3" borderId="26" xfId="0" quotePrefix="1" applyFont="1" applyFill="1" applyBorder="1" applyAlignment="1">
      <alignment horizontal="left" vertical="top" wrapText="1"/>
    </xf>
    <xf numFmtId="0" fontId="63" fillId="3" borderId="14" xfId="0" quotePrefix="1" applyFont="1" applyFill="1" applyBorder="1" applyAlignment="1">
      <alignment horizontal="left" vertical="top" wrapText="1"/>
    </xf>
    <xf numFmtId="0" fontId="63" fillId="3" borderId="34" xfId="0" quotePrefix="1" applyFont="1" applyFill="1" applyBorder="1" applyAlignment="1">
      <alignment horizontal="left" vertical="top" wrapText="1"/>
    </xf>
    <xf numFmtId="0" fontId="12" fillId="2" borderId="11" xfId="0" quotePrefix="1" applyFont="1" applyFill="1" applyBorder="1" applyAlignment="1">
      <alignment horizontal="left" vertical="top" wrapText="1"/>
    </xf>
    <xf numFmtId="0" fontId="12" fillId="2" borderId="6" xfId="0" quotePrefix="1" applyFont="1" applyFill="1" applyBorder="1" applyAlignment="1">
      <alignment horizontal="left" vertical="top" wrapText="1"/>
    </xf>
    <xf numFmtId="0" fontId="12" fillId="2" borderId="5" xfId="0" quotePrefix="1" applyFont="1" applyFill="1" applyBorder="1" applyAlignment="1">
      <alignment horizontal="left" vertical="top" wrapText="1"/>
    </xf>
    <xf numFmtId="0" fontId="12" fillId="2" borderId="7" xfId="0" quotePrefix="1" applyFont="1" applyFill="1" applyBorder="1" applyAlignment="1">
      <alignment horizontal="left" vertical="top" wrapText="1"/>
    </xf>
    <xf numFmtId="0" fontId="12" fillId="2" borderId="13" xfId="0" quotePrefix="1" applyFont="1" applyFill="1" applyBorder="1" applyAlignment="1">
      <alignment horizontal="left" vertical="top" wrapText="1"/>
    </xf>
    <xf numFmtId="0" fontId="12" fillId="2" borderId="8" xfId="0" quotePrefix="1" applyFont="1" applyFill="1" applyBorder="1" applyAlignment="1">
      <alignment horizontal="left" vertical="top" wrapText="1"/>
    </xf>
    <xf numFmtId="0" fontId="12" fillId="2" borderId="12" xfId="0" quotePrefix="1" applyFont="1" applyFill="1" applyBorder="1" applyAlignment="1">
      <alignment vertical="top" wrapText="1"/>
    </xf>
    <xf numFmtId="0" fontId="12" fillId="2" borderId="6" xfId="0" quotePrefix="1" applyFont="1" applyFill="1" applyBorder="1" applyAlignment="1">
      <alignment vertical="top" wrapText="1"/>
    </xf>
    <xf numFmtId="0" fontId="12" fillId="2" borderId="5" xfId="0" quotePrefix="1" applyFont="1" applyFill="1" applyBorder="1" applyAlignment="1">
      <alignment vertical="top" wrapText="1"/>
    </xf>
    <xf numFmtId="0" fontId="12" fillId="2" borderId="0" xfId="0" quotePrefix="1" applyFont="1" applyFill="1" applyBorder="1" applyAlignment="1">
      <alignment vertical="top" wrapText="1"/>
    </xf>
    <xf numFmtId="0" fontId="12" fillId="2" borderId="7" xfId="0" quotePrefix="1" applyFont="1" applyFill="1" applyBorder="1" applyAlignment="1">
      <alignment vertical="top" wrapText="1"/>
    </xf>
    <xf numFmtId="0" fontId="12" fillId="2" borderId="13" xfId="0" quotePrefix="1" applyFont="1" applyFill="1" applyBorder="1" applyAlignment="1">
      <alignment vertical="top" wrapText="1"/>
    </xf>
    <xf numFmtId="0" fontId="12" fillId="2" borderId="14" xfId="0" quotePrefix="1" applyFont="1" applyFill="1" applyBorder="1" applyAlignment="1">
      <alignment vertical="top" wrapText="1"/>
    </xf>
    <xf numFmtId="0" fontId="12" fillId="2" borderId="8" xfId="0" quotePrefix="1" applyFont="1" applyFill="1" applyBorder="1" applyAlignment="1">
      <alignment vertical="top" wrapText="1"/>
    </xf>
    <xf numFmtId="17" fontId="11" fillId="3" borderId="1" xfId="0" quotePrefix="1" applyNumberFormat="1" applyFont="1" applyFill="1" applyBorder="1" applyAlignment="1">
      <alignment horizontal="center" vertical="center" wrapText="1"/>
    </xf>
    <xf numFmtId="0" fontId="43" fillId="2" borderId="24" xfId="0" quotePrefix="1" applyFont="1" applyFill="1" applyBorder="1" applyAlignment="1">
      <alignment horizontal="left" vertical="top" wrapText="1"/>
    </xf>
    <xf numFmtId="0" fontId="43" fillId="2" borderId="12" xfId="0" quotePrefix="1" applyFont="1" applyFill="1" applyBorder="1" applyAlignment="1">
      <alignment horizontal="left" vertical="top" wrapText="1"/>
    </xf>
    <xf numFmtId="0" fontId="43" fillId="2" borderId="6" xfId="0" quotePrefix="1" applyFont="1" applyFill="1" applyBorder="1" applyAlignment="1">
      <alignment horizontal="left" vertical="top" wrapText="1"/>
    </xf>
    <xf numFmtId="0" fontId="43" fillId="2" borderId="25" xfId="0" quotePrefix="1" applyFont="1" applyFill="1" applyBorder="1" applyAlignment="1">
      <alignment horizontal="left" vertical="top" wrapText="1"/>
    </xf>
    <xf numFmtId="0" fontId="43" fillId="2" borderId="0" xfId="0" quotePrefix="1" applyFont="1" applyFill="1" applyBorder="1" applyAlignment="1">
      <alignment horizontal="left" vertical="top" wrapText="1"/>
    </xf>
    <xf numFmtId="0" fontId="43" fillId="2" borderId="7" xfId="0" quotePrefix="1" applyFont="1" applyFill="1" applyBorder="1" applyAlignment="1">
      <alignment horizontal="left" vertical="top" wrapText="1"/>
    </xf>
    <xf numFmtId="0" fontId="43" fillId="2" borderId="26" xfId="0" quotePrefix="1" applyFont="1" applyFill="1" applyBorder="1" applyAlignment="1">
      <alignment horizontal="left" vertical="top" wrapText="1"/>
    </xf>
    <xf numFmtId="0" fontId="43" fillId="2" borderId="14" xfId="0" quotePrefix="1" applyFont="1" applyFill="1" applyBorder="1" applyAlignment="1">
      <alignment horizontal="left" vertical="top" wrapText="1"/>
    </xf>
    <xf numFmtId="0" fontId="43" fillId="2" borderId="8" xfId="0" quotePrefix="1" applyFont="1" applyFill="1" applyBorder="1" applyAlignment="1">
      <alignment horizontal="left" vertical="top" wrapText="1"/>
    </xf>
    <xf numFmtId="0" fontId="16" fillId="3" borderId="24" xfId="0" quotePrefix="1" applyFont="1" applyFill="1" applyBorder="1" applyAlignment="1">
      <alignment horizontal="left" vertical="top" wrapText="1"/>
    </xf>
    <xf numFmtId="0" fontId="16" fillId="3" borderId="12" xfId="0" quotePrefix="1" applyFont="1" applyFill="1" applyBorder="1" applyAlignment="1">
      <alignment horizontal="left" vertical="top" wrapText="1"/>
    </xf>
    <xf numFmtId="0" fontId="16" fillId="3" borderId="6" xfId="0" quotePrefix="1" applyFont="1" applyFill="1" applyBorder="1" applyAlignment="1">
      <alignment horizontal="left" vertical="top" wrapText="1"/>
    </xf>
    <xf numFmtId="0" fontId="30" fillId="3" borderId="11" xfId="0" quotePrefix="1" applyFont="1" applyFill="1" applyBorder="1" applyAlignment="1">
      <alignment horizontal="left" vertical="top" wrapText="1"/>
    </xf>
    <xf numFmtId="0" fontId="30" fillId="3" borderId="5" xfId="0" quotePrefix="1" applyFont="1" applyFill="1" applyBorder="1" applyAlignment="1">
      <alignment horizontal="left" vertical="top" wrapText="1"/>
    </xf>
    <xf numFmtId="0" fontId="30" fillId="3" borderId="13" xfId="0" quotePrefix="1" applyFont="1" applyFill="1" applyBorder="1" applyAlignment="1">
      <alignment horizontal="left" vertical="top" wrapText="1"/>
    </xf>
    <xf numFmtId="0" fontId="11" fillId="3" borderId="11" xfId="0" quotePrefix="1" applyFont="1" applyFill="1" applyBorder="1" applyAlignment="1">
      <alignment horizontal="left" vertical="top" wrapText="1"/>
    </xf>
    <xf numFmtId="0" fontId="11" fillId="3" borderId="5" xfId="0" quotePrefix="1" applyFont="1" applyFill="1" applyBorder="1" applyAlignment="1">
      <alignment horizontal="left" vertical="top" wrapText="1"/>
    </xf>
    <xf numFmtId="0" fontId="11" fillId="3" borderId="13" xfId="0" quotePrefix="1" applyFont="1" applyFill="1" applyBorder="1" applyAlignment="1">
      <alignment horizontal="left" vertical="top" wrapText="1"/>
    </xf>
    <xf numFmtId="0" fontId="47" fillId="2" borderId="11" xfId="0" quotePrefix="1" applyFont="1" applyFill="1" applyBorder="1" applyAlignment="1">
      <alignment vertical="center" wrapText="1"/>
    </xf>
    <xf numFmtId="0" fontId="47" fillId="2" borderId="12" xfId="0" quotePrefix="1" applyFont="1" applyFill="1" applyBorder="1" applyAlignment="1">
      <alignment vertical="center" wrapText="1"/>
    </xf>
    <xf numFmtId="0" fontId="47" fillId="2" borderId="6" xfId="0" quotePrefix="1" applyFont="1" applyFill="1" applyBorder="1" applyAlignment="1">
      <alignment vertical="center" wrapText="1"/>
    </xf>
    <xf numFmtId="0" fontId="47" fillId="2" borderId="5" xfId="0" quotePrefix="1" applyFont="1" applyFill="1" applyBorder="1" applyAlignment="1">
      <alignment vertical="center" wrapText="1"/>
    </xf>
    <xf numFmtId="0" fontId="47" fillId="2" borderId="0" xfId="0" quotePrefix="1" applyFont="1" applyFill="1" applyBorder="1" applyAlignment="1">
      <alignment vertical="center" wrapText="1"/>
    </xf>
    <xf numFmtId="0" fontId="47" fillId="2" borderId="7" xfId="0" quotePrefix="1" applyFont="1" applyFill="1" applyBorder="1" applyAlignment="1">
      <alignment vertical="center" wrapText="1"/>
    </xf>
    <xf numFmtId="0" fontId="47" fillId="2" borderId="13" xfId="0" quotePrefix="1" applyFont="1" applyFill="1" applyBorder="1" applyAlignment="1">
      <alignment vertical="center" wrapText="1"/>
    </xf>
    <xf numFmtId="0" fontId="47" fillId="2" borderId="14" xfId="0" quotePrefix="1" applyFont="1" applyFill="1" applyBorder="1" applyAlignment="1">
      <alignment vertical="center" wrapText="1"/>
    </xf>
    <xf numFmtId="0" fontId="47" fillId="2" borderId="8" xfId="0" quotePrefix="1" applyFont="1" applyFill="1" applyBorder="1" applyAlignment="1">
      <alignment vertical="center" wrapText="1"/>
    </xf>
    <xf numFmtId="0" fontId="41" fillId="2" borderId="11" xfId="0" quotePrefix="1" applyFont="1" applyFill="1" applyBorder="1" applyAlignment="1">
      <alignment vertical="center" wrapText="1"/>
    </xf>
    <xf numFmtId="0" fontId="14" fillId="2" borderId="11" xfId="0" quotePrefix="1" applyFont="1" applyFill="1" applyBorder="1" applyAlignment="1">
      <alignment vertical="center" wrapText="1"/>
    </xf>
    <xf numFmtId="0" fontId="14" fillId="2" borderId="12" xfId="0" quotePrefix="1" applyFont="1" applyFill="1" applyBorder="1" applyAlignment="1">
      <alignment vertical="center" wrapText="1"/>
    </xf>
    <xf numFmtId="0" fontId="14" fillId="2" borderId="6" xfId="0" quotePrefix="1" applyFont="1" applyFill="1" applyBorder="1" applyAlignment="1">
      <alignment vertical="center" wrapText="1"/>
    </xf>
    <xf numFmtId="0" fontId="14" fillId="2" borderId="5" xfId="0" quotePrefix="1" applyFont="1" applyFill="1" applyBorder="1" applyAlignment="1">
      <alignment vertical="center" wrapText="1"/>
    </xf>
    <xf numFmtId="0" fontId="14" fillId="2" borderId="0" xfId="0" quotePrefix="1" applyFont="1" applyFill="1" applyBorder="1" applyAlignment="1">
      <alignment vertical="center" wrapText="1"/>
    </xf>
    <xf numFmtId="0" fontId="14" fillId="2" borderId="7" xfId="0" quotePrefix="1" applyFont="1" applyFill="1" applyBorder="1" applyAlignment="1">
      <alignment vertical="center" wrapText="1"/>
    </xf>
    <xf numFmtId="0" fontId="14" fillId="2" borderId="13" xfId="0" quotePrefix="1" applyFont="1" applyFill="1" applyBorder="1" applyAlignment="1">
      <alignment vertical="center" wrapText="1"/>
    </xf>
    <xf numFmtId="0" fontId="14" fillId="2" borderId="14" xfId="0" quotePrefix="1" applyFont="1" applyFill="1" applyBorder="1" applyAlignment="1">
      <alignment vertical="center" wrapText="1"/>
    </xf>
    <xf numFmtId="0" fontId="14" fillId="2" borderId="8" xfId="0" quotePrefix="1" applyFont="1" applyFill="1" applyBorder="1" applyAlignment="1">
      <alignment vertical="center" wrapText="1"/>
    </xf>
    <xf numFmtId="0" fontId="11" fillId="2" borderId="32" xfId="0" quotePrefix="1" applyFont="1" applyFill="1" applyBorder="1" applyAlignment="1">
      <alignment horizontal="left" vertical="top" wrapText="1"/>
    </xf>
    <xf numFmtId="0" fontId="11" fillId="2" borderId="33" xfId="0" quotePrefix="1" applyFont="1" applyFill="1" applyBorder="1" applyAlignment="1">
      <alignment horizontal="left" vertical="top" wrapText="1"/>
    </xf>
    <xf numFmtId="0" fontId="11" fillId="2" borderId="34" xfId="0" quotePrefix="1" applyFont="1" applyFill="1" applyBorder="1" applyAlignment="1">
      <alignment horizontal="left" vertical="top" wrapText="1"/>
    </xf>
    <xf numFmtId="0" fontId="22" fillId="2" borderId="24" xfId="0" quotePrefix="1" applyFont="1" applyFill="1" applyBorder="1" applyAlignment="1">
      <alignment horizontal="left" vertical="top" wrapText="1"/>
    </xf>
    <xf numFmtId="0" fontId="22" fillId="2" borderId="32" xfId="0" quotePrefix="1" applyFont="1" applyFill="1" applyBorder="1" applyAlignment="1">
      <alignment horizontal="left" vertical="top" wrapText="1"/>
    </xf>
    <xf numFmtId="0" fontId="22" fillId="2" borderId="25" xfId="0" quotePrefix="1" applyFont="1" applyFill="1" applyBorder="1" applyAlignment="1">
      <alignment horizontal="left" vertical="top" wrapText="1"/>
    </xf>
    <xf numFmtId="0" fontId="22" fillId="2" borderId="33" xfId="0" quotePrefix="1" applyFont="1" applyFill="1" applyBorder="1" applyAlignment="1">
      <alignment horizontal="left" vertical="top" wrapText="1"/>
    </xf>
    <xf numFmtId="0" fontId="22" fillId="2" borderId="26" xfId="0" quotePrefix="1" applyFont="1" applyFill="1" applyBorder="1" applyAlignment="1">
      <alignment horizontal="left" vertical="top" wrapText="1"/>
    </xf>
    <xf numFmtId="0" fontId="22" fillId="2" borderId="34" xfId="0" quotePrefix="1" applyFont="1" applyFill="1" applyBorder="1" applyAlignment="1">
      <alignment horizontal="left" vertical="top" wrapText="1"/>
    </xf>
    <xf numFmtId="0" fontId="30" fillId="2" borderId="24" xfId="0" quotePrefix="1" applyFont="1" applyFill="1" applyBorder="1" applyAlignment="1">
      <alignment horizontal="left" vertical="top" wrapText="1"/>
    </xf>
    <xf numFmtId="0" fontId="30" fillId="2" borderId="12" xfId="0" quotePrefix="1" applyFont="1" applyFill="1" applyBorder="1" applyAlignment="1">
      <alignment horizontal="left" vertical="top" wrapText="1"/>
    </xf>
    <xf numFmtId="0" fontId="30" fillId="2" borderId="25" xfId="0" quotePrefix="1" applyFont="1" applyFill="1" applyBorder="1" applyAlignment="1">
      <alignment horizontal="left" vertical="top" wrapText="1"/>
    </xf>
    <xf numFmtId="0" fontId="30" fillId="2" borderId="0" xfId="0" quotePrefix="1" applyFont="1" applyFill="1" applyBorder="1" applyAlignment="1">
      <alignment horizontal="left" vertical="top" wrapText="1"/>
    </xf>
    <xf numFmtId="0" fontId="30" fillId="2" borderId="26" xfId="0" quotePrefix="1" applyFont="1" applyFill="1" applyBorder="1" applyAlignment="1">
      <alignment horizontal="left" vertical="top" wrapText="1"/>
    </xf>
    <xf numFmtId="0" fontId="30" fillId="2" borderId="14" xfId="0" quotePrefix="1" applyFont="1" applyFill="1" applyBorder="1" applyAlignment="1">
      <alignment horizontal="left" vertical="top" wrapText="1"/>
    </xf>
    <xf numFmtId="0" fontId="28" fillId="3" borderId="16" xfId="0" applyFont="1" applyFill="1" applyBorder="1" applyAlignment="1">
      <alignment horizontal="center" vertical="center" wrapText="1"/>
    </xf>
    <xf numFmtId="0" fontId="16" fillId="2" borderId="24" xfId="0" quotePrefix="1" applyFont="1" applyFill="1" applyBorder="1" applyAlignment="1">
      <alignment horizontal="left" vertical="top" wrapText="1"/>
    </xf>
    <xf numFmtId="0" fontId="16" fillId="2" borderId="12" xfId="0" quotePrefix="1" applyFont="1" applyFill="1" applyBorder="1" applyAlignment="1">
      <alignment horizontal="left" vertical="top" wrapText="1"/>
    </xf>
    <xf numFmtId="0" fontId="16" fillId="2" borderId="6" xfId="0" quotePrefix="1" applyFont="1" applyFill="1" applyBorder="1" applyAlignment="1">
      <alignment horizontal="left" vertical="top" wrapText="1"/>
    </xf>
    <xf numFmtId="0" fontId="6" fillId="2" borderId="11" xfId="0" quotePrefix="1" applyFont="1" applyFill="1" applyBorder="1" applyAlignment="1">
      <alignment vertical="center" wrapText="1"/>
    </xf>
    <xf numFmtId="0" fontId="63" fillId="3" borderId="24" xfId="0" quotePrefix="1" applyFont="1" applyFill="1" applyBorder="1" applyAlignment="1">
      <alignment horizontal="left" vertical="center" wrapText="1"/>
    </xf>
    <xf numFmtId="0" fontId="63" fillId="3" borderId="12" xfId="0" quotePrefix="1" applyFont="1" applyFill="1" applyBorder="1" applyAlignment="1">
      <alignment horizontal="left" vertical="center" wrapText="1"/>
    </xf>
    <xf numFmtId="0" fontId="63" fillId="3" borderId="6" xfId="0" quotePrefix="1" applyFont="1" applyFill="1" applyBorder="1" applyAlignment="1">
      <alignment horizontal="left" vertical="center" wrapText="1"/>
    </xf>
    <xf numFmtId="0" fontId="63" fillId="3" borderId="25" xfId="0" quotePrefix="1" applyFont="1" applyFill="1" applyBorder="1" applyAlignment="1">
      <alignment horizontal="left" vertical="center" wrapText="1"/>
    </xf>
    <xf numFmtId="0" fontId="63" fillId="3" borderId="0" xfId="0" quotePrefix="1" applyFont="1" applyFill="1" applyBorder="1" applyAlignment="1">
      <alignment horizontal="left" vertical="center" wrapText="1"/>
    </xf>
    <xf numFmtId="0" fontId="63" fillId="3" borderId="7" xfId="0" quotePrefix="1" applyFont="1" applyFill="1" applyBorder="1" applyAlignment="1">
      <alignment horizontal="left" vertical="center" wrapText="1"/>
    </xf>
    <xf numFmtId="0" fontId="63" fillId="3" borderId="26" xfId="0" quotePrefix="1" applyFont="1" applyFill="1" applyBorder="1" applyAlignment="1">
      <alignment horizontal="left" vertical="center" wrapText="1"/>
    </xf>
    <xf numFmtId="0" fontId="63" fillId="3" borderId="14" xfId="0" quotePrefix="1" applyFont="1" applyFill="1" applyBorder="1" applyAlignment="1">
      <alignment horizontal="left" vertical="center" wrapText="1"/>
    </xf>
    <xf numFmtId="0" fontId="63" fillId="3" borderId="8" xfId="0" quotePrefix="1" applyFont="1" applyFill="1" applyBorder="1" applyAlignment="1">
      <alignment horizontal="left" vertical="center" wrapText="1"/>
    </xf>
    <xf numFmtId="0" fontId="9" fillId="2" borderId="12" xfId="0" quotePrefix="1" applyFont="1" applyFill="1" applyBorder="1" applyAlignment="1">
      <alignment vertical="top" wrapText="1"/>
    </xf>
    <xf numFmtId="0" fontId="9" fillId="2" borderId="6" xfId="0" quotePrefix="1" applyFont="1" applyFill="1" applyBorder="1" applyAlignment="1">
      <alignment vertical="top" wrapText="1"/>
    </xf>
    <xf numFmtId="0" fontId="9" fillId="2" borderId="5" xfId="0" quotePrefix="1" applyFont="1" applyFill="1" applyBorder="1" applyAlignment="1">
      <alignment vertical="top" wrapText="1"/>
    </xf>
    <xf numFmtId="0" fontId="9" fillId="2" borderId="0" xfId="0" quotePrefix="1" applyFont="1" applyFill="1" applyBorder="1" applyAlignment="1">
      <alignment vertical="top" wrapText="1"/>
    </xf>
    <xf numFmtId="0" fontId="9" fillId="2" borderId="7" xfId="0" quotePrefix="1" applyFont="1" applyFill="1" applyBorder="1" applyAlignment="1">
      <alignment vertical="top" wrapText="1"/>
    </xf>
    <xf numFmtId="0" fontId="9" fillId="2" borderId="13" xfId="0" quotePrefix="1" applyFont="1" applyFill="1" applyBorder="1" applyAlignment="1">
      <alignment vertical="top" wrapText="1"/>
    </xf>
    <xf numFmtId="0" fontId="9" fillId="2" borderId="14" xfId="0" quotePrefix="1" applyFont="1" applyFill="1" applyBorder="1" applyAlignment="1">
      <alignment vertical="top" wrapText="1"/>
    </xf>
    <xf numFmtId="0" fontId="9" fillId="2" borderId="8" xfId="0" quotePrefix="1" applyFont="1" applyFill="1" applyBorder="1" applyAlignment="1">
      <alignment vertical="top" wrapText="1"/>
    </xf>
    <xf numFmtId="0" fontId="22" fillId="3" borderId="24" xfId="0" quotePrefix="1" applyFont="1" applyFill="1" applyBorder="1" applyAlignment="1">
      <alignment horizontal="left" vertical="top" wrapText="1"/>
    </xf>
    <xf numFmtId="0" fontId="22" fillId="3" borderId="12" xfId="0" quotePrefix="1" applyFont="1" applyFill="1" applyBorder="1" applyAlignment="1">
      <alignment horizontal="left" vertical="top" wrapText="1"/>
    </xf>
    <xf numFmtId="0" fontId="22" fillId="3" borderId="32" xfId="0" quotePrefix="1" applyFont="1" applyFill="1" applyBorder="1" applyAlignment="1">
      <alignment horizontal="left" vertical="top" wrapText="1"/>
    </xf>
    <xf numFmtId="0" fontId="22" fillId="3" borderId="25" xfId="0" quotePrefix="1" applyFont="1" applyFill="1" applyBorder="1" applyAlignment="1">
      <alignment horizontal="left" vertical="top" wrapText="1"/>
    </xf>
    <xf numFmtId="0" fontId="22" fillId="3" borderId="0" xfId="0" quotePrefix="1" applyFont="1" applyFill="1" applyBorder="1" applyAlignment="1">
      <alignment horizontal="left" vertical="top" wrapText="1"/>
    </xf>
    <xf numFmtId="0" fontId="22" fillId="3" borderId="33" xfId="0" quotePrefix="1" applyFont="1" applyFill="1" applyBorder="1" applyAlignment="1">
      <alignment horizontal="left" vertical="top" wrapText="1"/>
    </xf>
    <xf numFmtId="0" fontId="22" fillId="3" borderId="26" xfId="0" quotePrefix="1" applyFont="1" applyFill="1" applyBorder="1" applyAlignment="1">
      <alignment horizontal="left" vertical="top" wrapText="1"/>
    </xf>
    <xf numFmtId="0" fontId="22" fillId="3" borderId="14" xfId="0" quotePrefix="1" applyFont="1" applyFill="1" applyBorder="1" applyAlignment="1">
      <alignment horizontal="left" vertical="top" wrapText="1"/>
    </xf>
    <xf numFmtId="0" fontId="22" fillId="3" borderId="34" xfId="0" quotePrefix="1" applyFont="1" applyFill="1" applyBorder="1" applyAlignment="1">
      <alignment horizontal="left" vertical="top" wrapText="1"/>
    </xf>
    <xf numFmtId="0" fontId="21" fillId="2" borderId="11" xfId="0" quotePrefix="1" applyFont="1" applyFill="1" applyBorder="1" applyAlignment="1">
      <alignment horizontal="left" vertical="top" wrapText="1"/>
    </xf>
    <xf numFmtId="0" fontId="15" fillId="2" borderId="12" xfId="0" quotePrefix="1" applyFont="1" applyFill="1" applyBorder="1" applyAlignment="1">
      <alignment horizontal="left" vertical="top" wrapText="1"/>
    </xf>
    <xf numFmtId="0" fontId="15" fillId="2" borderId="6" xfId="0" quotePrefix="1" applyFont="1" applyFill="1" applyBorder="1" applyAlignment="1">
      <alignment horizontal="left" vertical="top" wrapText="1"/>
    </xf>
    <xf numFmtId="0" fontId="15" fillId="2" borderId="5" xfId="0" quotePrefix="1" applyFont="1" applyFill="1" applyBorder="1" applyAlignment="1">
      <alignment horizontal="left" vertical="top" wrapText="1"/>
    </xf>
    <xf numFmtId="0" fontId="15" fillId="2" borderId="0" xfId="0" quotePrefix="1" applyFont="1" applyFill="1" applyBorder="1" applyAlignment="1">
      <alignment horizontal="left" vertical="top" wrapText="1"/>
    </xf>
    <xf numFmtId="0" fontId="15" fillId="2" borderId="7" xfId="0" quotePrefix="1" applyFont="1" applyFill="1" applyBorder="1" applyAlignment="1">
      <alignment horizontal="left" vertical="top" wrapText="1"/>
    </xf>
    <xf numFmtId="0" fontId="15" fillId="2" borderId="13" xfId="0" quotePrefix="1" applyFont="1" applyFill="1" applyBorder="1" applyAlignment="1">
      <alignment horizontal="left" vertical="top" wrapText="1"/>
    </xf>
    <xf numFmtId="0" fontId="15" fillId="2" borderId="14" xfId="0" quotePrefix="1" applyFont="1" applyFill="1" applyBorder="1" applyAlignment="1">
      <alignment horizontal="left" vertical="top" wrapText="1"/>
    </xf>
    <xf numFmtId="0" fontId="15" fillId="2" borderId="8" xfId="0" quotePrefix="1" applyFont="1" applyFill="1" applyBorder="1" applyAlignment="1">
      <alignment horizontal="left" vertical="top" wrapText="1"/>
    </xf>
    <xf numFmtId="0" fontId="10" fillId="2" borderId="11" xfId="0" quotePrefix="1" applyFont="1" applyFill="1" applyBorder="1" applyAlignment="1">
      <alignment vertical="center" wrapText="1"/>
    </xf>
    <xf numFmtId="0" fontId="11" fillId="2" borderId="24" xfId="0" quotePrefix="1" applyFont="1" applyFill="1" applyBorder="1" applyAlignment="1">
      <alignment horizontal="left" vertical="top" wrapText="1"/>
    </xf>
    <xf numFmtId="0" fontId="11" fillId="2" borderId="25" xfId="0" quotePrefix="1" applyFont="1" applyFill="1" applyBorder="1" applyAlignment="1">
      <alignment horizontal="left" vertical="top" wrapText="1"/>
    </xf>
    <xf numFmtId="0" fontId="11" fillId="2" borderId="26" xfId="0" quotePrefix="1" applyFont="1" applyFill="1" applyBorder="1" applyAlignment="1">
      <alignment horizontal="left" vertical="top" wrapText="1"/>
    </xf>
    <xf numFmtId="0" fontId="70" fillId="2" borderId="11" xfId="0" quotePrefix="1" applyFont="1" applyFill="1" applyBorder="1" applyAlignment="1">
      <alignment horizontal="left" vertical="center" wrapText="1"/>
    </xf>
    <xf numFmtId="0" fontId="70" fillId="2" borderId="12" xfId="0" quotePrefix="1" applyFont="1" applyFill="1" applyBorder="1" applyAlignment="1">
      <alignment horizontal="left" vertical="center" wrapText="1"/>
    </xf>
    <xf numFmtId="0" fontId="70" fillId="2" borderId="6" xfId="0" quotePrefix="1" applyFont="1" applyFill="1" applyBorder="1" applyAlignment="1">
      <alignment horizontal="left" vertical="center" wrapText="1"/>
    </xf>
    <xf numFmtId="0" fontId="70" fillId="2" borderId="5" xfId="0" quotePrefix="1" applyFont="1" applyFill="1" applyBorder="1" applyAlignment="1">
      <alignment horizontal="left" vertical="center" wrapText="1"/>
    </xf>
    <xf numFmtId="0" fontId="70" fillId="2" borderId="0" xfId="0" quotePrefix="1" applyFont="1" applyFill="1" applyBorder="1" applyAlignment="1">
      <alignment horizontal="left" vertical="center" wrapText="1"/>
    </xf>
    <xf numFmtId="0" fontId="70" fillId="2" borderId="7" xfId="0" quotePrefix="1" applyFont="1" applyFill="1" applyBorder="1" applyAlignment="1">
      <alignment horizontal="left" vertical="center" wrapText="1"/>
    </xf>
    <xf numFmtId="0" fontId="70" fillId="2" borderId="13" xfId="0" quotePrefix="1" applyFont="1" applyFill="1" applyBorder="1" applyAlignment="1">
      <alignment horizontal="left" vertical="center" wrapText="1"/>
    </xf>
    <xf numFmtId="0" fontId="70" fillId="2" borderId="14" xfId="0" quotePrefix="1" applyFont="1" applyFill="1" applyBorder="1" applyAlignment="1">
      <alignment horizontal="left" vertical="center" wrapText="1"/>
    </xf>
    <xf numFmtId="0" fontId="70" fillId="2" borderId="8" xfId="0" quotePrefix="1" applyFont="1" applyFill="1" applyBorder="1" applyAlignment="1">
      <alignment horizontal="left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63" fillId="2" borderId="11" xfId="0" quotePrefix="1" applyFont="1" applyFill="1" applyBorder="1" applyAlignment="1">
      <alignment horizontal="left" vertical="center" wrapText="1"/>
    </xf>
    <xf numFmtId="0" fontId="63" fillId="2" borderId="12" xfId="0" quotePrefix="1" applyFont="1" applyFill="1" applyBorder="1" applyAlignment="1">
      <alignment horizontal="left" vertical="center" wrapText="1"/>
    </xf>
    <xf numFmtId="0" fontId="63" fillId="2" borderId="6" xfId="0" quotePrefix="1" applyFont="1" applyFill="1" applyBorder="1" applyAlignment="1">
      <alignment horizontal="left" vertical="center" wrapText="1"/>
    </xf>
    <xf numFmtId="0" fontId="63" fillId="2" borderId="5" xfId="0" quotePrefix="1" applyFont="1" applyFill="1" applyBorder="1" applyAlignment="1">
      <alignment horizontal="left" vertical="center" wrapText="1"/>
    </xf>
    <xf numFmtId="0" fontId="63" fillId="2" borderId="0" xfId="0" quotePrefix="1" applyFont="1" applyFill="1" applyBorder="1" applyAlignment="1">
      <alignment horizontal="left" vertical="center" wrapText="1"/>
    </xf>
    <xf numFmtId="0" fontId="63" fillId="2" borderId="7" xfId="0" quotePrefix="1" applyFont="1" applyFill="1" applyBorder="1" applyAlignment="1">
      <alignment horizontal="left" vertical="center" wrapText="1"/>
    </xf>
    <xf numFmtId="0" fontId="63" fillId="2" borderId="13" xfId="0" quotePrefix="1" applyFont="1" applyFill="1" applyBorder="1" applyAlignment="1">
      <alignment horizontal="left" vertical="center" wrapText="1"/>
    </xf>
    <xf numFmtId="0" fontId="63" fillId="2" borderId="14" xfId="0" quotePrefix="1" applyFont="1" applyFill="1" applyBorder="1" applyAlignment="1">
      <alignment horizontal="left" vertical="center" wrapText="1"/>
    </xf>
    <xf numFmtId="0" fontId="63" fillId="2" borderId="8" xfId="0" quotePrefix="1" applyFont="1" applyFill="1" applyBorder="1" applyAlignment="1">
      <alignment horizontal="left" vertical="center" wrapText="1"/>
    </xf>
    <xf numFmtId="0" fontId="3" fillId="2" borderId="11" xfId="0" quotePrefix="1" applyFont="1" applyFill="1" applyBorder="1" applyAlignment="1">
      <alignment horizontal="center" vertical="center" wrapText="1"/>
    </xf>
    <xf numFmtId="0" fontId="3" fillId="2" borderId="12" xfId="0" quotePrefix="1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13" xfId="0" quotePrefix="1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 wrapText="1"/>
    </xf>
    <xf numFmtId="0" fontId="63" fillId="2" borderId="24" xfId="0" quotePrefix="1" applyFont="1" applyFill="1" applyBorder="1" applyAlignment="1">
      <alignment horizontal="left" vertical="center" wrapText="1"/>
    </xf>
    <xf numFmtId="0" fontId="63" fillId="2" borderId="25" xfId="0" quotePrefix="1" applyFont="1" applyFill="1" applyBorder="1" applyAlignment="1">
      <alignment horizontal="left" vertical="center" wrapText="1"/>
    </xf>
    <xf numFmtId="0" fontId="63" fillId="2" borderId="26" xfId="0" quotePrefix="1" applyFont="1" applyFill="1" applyBorder="1" applyAlignment="1">
      <alignment horizontal="left" vertical="center" wrapText="1"/>
    </xf>
    <xf numFmtId="0" fontId="15" fillId="2" borderId="11" xfId="0" quotePrefix="1" applyFont="1" applyFill="1" applyBorder="1" applyAlignment="1">
      <alignment horizontal="left" vertical="top" wrapText="1"/>
    </xf>
    <xf numFmtId="0" fontId="20" fillId="3" borderId="24" xfId="0" quotePrefix="1" applyFont="1" applyFill="1" applyBorder="1" applyAlignment="1">
      <alignment horizontal="left" vertical="top" wrapText="1"/>
    </xf>
    <xf numFmtId="0" fontId="18" fillId="3" borderId="24" xfId="0" quotePrefix="1" applyFont="1" applyFill="1" applyBorder="1" applyAlignment="1">
      <alignment horizontal="left" vertical="top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61" fillId="2" borderId="11" xfId="0" quotePrefix="1" applyFont="1" applyFill="1" applyBorder="1" applyAlignment="1">
      <alignment horizontal="left" vertical="top" wrapText="1"/>
    </xf>
    <xf numFmtId="0" fontId="61" fillId="2" borderId="12" xfId="0" quotePrefix="1" applyFont="1" applyFill="1" applyBorder="1" applyAlignment="1">
      <alignment horizontal="left" vertical="top" wrapText="1"/>
    </xf>
    <xf numFmtId="0" fontId="61" fillId="2" borderId="6" xfId="0" quotePrefix="1" applyFont="1" applyFill="1" applyBorder="1" applyAlignment="1">
      <alignment horizontal="left" vertical="top" wrapText="1"/>
    </xf>
    <xf numFmtId="0" fontId="61" fillId="2" borderId="5" xfId="0" quotePrefix="1" applyFont="1" applyFill="1" applyBorder="1" applyAlignment="1">
      <alignment horizontal="left" vertical="top" wrapText="1"/>
    </xf>
    <xf numFmtId="0" fontId="61" fillId="2" borderId="0" xfId="0" quotePrefix="1" applyFont="1" applyFill="1" applyBorder="1" applyAlignment="1">
      <alignment horizontal="left" vertical="top" wrapText="1"/>
    </xf>
    <xf numFmtId="0" fontId="61" fillId="2" borderId="7" xfId="0" quotePrefix="1" applyFont="1" applyFill="1" applyBorder="1" applyAlignment="1">
      <alignment horizontal="left" vertical="top" wrapText="1"/>
    </xf>
    <xf numFmtId="0" fontId="61" fillId="2" borderId="13" xfId="0" quotePrefix="1" applyFont="1" applyFill="1" applyBorder="1" applyAlignment="1">
      <alignment horizontal="left" vertical="top" wrapText="1"/>
    </xf>
    <xf numFmtId="0" fontId="61" fillId="2" borderId="14" xfId="0" quotePrefix="1" applyFont="1" applyFill="1" applyBorder="1" applyAlignment="1">
      <alignment horizontal="left" vertical="top" wrapText="1"/>
    </xf>
    <xf numFmtId="0" fontId="61" fillId="2" borderId="8" xfId="0" quotePrefix="1" applyFont="1" applyFill="1" applyBorder="1" applyAlignment="1">
      <alignment horizontal="left" vertical="top" wrapText="1"/>
    </xf>
    <xf numFmtId="0" fontId="26" fillId="3" borderId="18" xfId="0" quotePrefix="1" applyFont="1" applyFill="1" applyBorder="1" applyAlignment="1">
      <alignment horizontal="center" vertical="center" wrapText="1"/>
    </xf>
    <xf numFmtId="0" fontId="10" fillId="2" borderId="11" xfId="0" quotePrefix="1" applyFont="1" applyFill="1" applyBorder="1" applyAlignment="1">
      <alignment horizontal="left" vertical="center" wrapText="1"/>
    </xf>
    <xf numFmtId="0" fontId="19" fillId="2" borderId="11" xfId="0" quotePrefix="1" applyFont="1" applyFill="1" applyBorder="1" applyAlignment="1">
      <alignment horizontal="left" vertical="top" wrapText="1"/>
    </xf>
    <xf numFmtId="0" fontId="67" fillId="2" borderId="11" xfId="0" quotePrefix="1" applyFont="1" applyFill="1" applyBorder="1" applyAlignment="1">
      <alignment horizontal="left" vertical="center" wrapText="1"/>
    </xf>
    <xf numFmtId="0" fontId="9" fillId="2" borderId="24" xfId="0" quotePrefix="1" applyFont="1" applyFill="1" applyBorder="1" applyAlignment="1">
      <alignment horizontal="left" vertical="top" wrapText="1"/>
    </xf>
    <xf numFmtId="0" fontId="9" fillId="2" borderId="32" xfId="0" quotePrefix="1" applyFont="1" applyFill="1" applyBorder="1" applyAlignment="1">
      <alignment horizontal="left" vertical="top" wrapText="1"/>
    </xf>
    <xf numFmtId="0" fontId="9" fillId="2" borderId="25" xfId="0" quotePrefix="1" applyFont="1" applyFill="1" applyBorder="1" applyAlignment="1">
      <alignment horizontal="left" vertical="top" wrapText="1"/>
    </xf>
    <xf numFmtId="0" fontId="9" fillId="2" borderId="33" xfId="0" quotePrefix="1" applyFont="1" applyFill="1" applyBorder="1" applyAlignment="1">
      <alignment horizontal="left" vertical="top" wrapText="1"/>
    </xf>
    <xf numFmtId="0" fontId="9" fillId="2" borderId="26" xfId="0" quotePrefix="1" applyFont="1" applyFill="1" applyBorder="1" applyAlignment="1">
      <alignment horizontal="left" vertical="top" wrapText="1"/>
    </xf>
    <xf numFmtId="0" fontId="9" fillId="2" borderId="34" xfId="0" quotePrefix="1" applyFont="1" applyFill="1" applyBorder="1" applyAlignment="1">
      <alignment horizontal="left" vertical="top" wrapText="1"/>
    </xf>
    <xf numFmtId="0" fontId="22" fillId="2" borderId="12" xfId="0" quotePrefix="1" applyFont="1" applyFill="1" applyBorder="1" applyAlignment="1">
      <alignment vertical="center" wrapText="1"/>
    </xf>
    <xf numFmtId="0" fontId="22" fillId="2" borderId="6" xfId="0" quotePrefix="1" applyFont="1" applyFill="1" applyBorder="1" applyAlignment="1">
      <alignment vertical="center" wrapText="1"/>
    </xf>
    <xf numFmtId="0" fontId="22" fillId="2" borderId="5" xfId="0" quotePrefix="1" applyFont="1" applyFill="1" applyBorder="1" applyAlignment="1">
      <alignment vertical="center" wrapText="1"/>
    </xf>
    <xf numFmtId="0" fontId="22" fillId="2" borderId="0" xfId="0" quotePrefix="1" applyFont="1" applyFill="1" applyBorder="1" applyAlignment="1">
      <alignment vertical="center" wrapText="1"/>
    </xf>
    <xf numFmtId="0" fontId="22" fillId="2" borderId="7" xfId="0" quotePrefix="1" applyFont="1" applyFill="1" applyBorder="1" applyAlignment="1">
      <alignment vertical="center" wrapText="1"/>
    </xf>
    <xf numFmtId="0" fontId="22" fillId="2" borderId="13" xfId="0" quotePrefix="1" applyFont="1" applyFill="1" applyBorder="1" applyAlignment="1">
      <alignment vertical="center" wrapText="1"/>
    </xf>
    <xf numFmtId="0" fontId="22" fillId="2" borderId="14" xfId="0" quotePrefix="1" applyFont="1" applyFill="1" applyBorder="1" applyAlignment="1">
      <alignment vertical="center" wrapText="1"/>
    </xf>
    <xf numFmtId="0" fontId="22" fillId="2" borderId="8" xfId="0" quotePrefix="1" applyFont="1" applyFill="1" applyBorder="1" applyAlignment="1">
      <alignment vertical="center" wrapText="1"/>
    </xf>
    <xf numFmtId="0" fontId="40" fillId="2" borderId="11" xfId="0" quotePrefix="1" applyFont="1" applyFill="1" applyBorder="1" applyAlignment="1">
      <alignment horizontal="left" vertical="center" wrapText="1"/>
    </xf>
    <xf numFmtId="0" fontId="40" fillId="2" borderId="12" xfId="0" quotePrefix="1" applyFont="1" applyFill="1" applyBorder="1" applyAlignment="1">
      <alignment horizontal="left" vertical="center" wrapText="1"/>
    </xf>
    <xf numFmtId="0" fontId="40" fillId="2" borderId="6" xfId="0" quotePrefix="1" applyFont="1" applyFill="1" applyBorder="1" applyAlignment="1">
      <alignment horizontal="left" vertical="center" wrapText="1"/>
    </xf>
    <xf numFmtId="0" fontId="40" fillId="2" borderId="5" xfId="0" quotePrefix="1" applyFont="1" applyFill="1" applyBorder="1" applyAlignment="1">
      <alignment horizontal="left" vertical="center" wrapText="1"/>
    </xf>
    <xf numFmtId="0" fontId="40" fillId="2" borderId="0" xfId="0" quotePrefix="1" applyFont="1" applyFill="1" applyBorder="1" applyAlignment="1">
      <alignment horizontal="left" vertical="center" wrapText="1"/>
    </xf>
    <xf numFmtId="0" fontId="40" fillId="2" borderId="7" xfId="0" quotePrefix="1" applyFont="1" applyFill="1" applyBorder="1" applyAlignment="1">
      <alignment horizontal="left" vertical="center" wrapText="1"/>
    </xf>
    <xf numFmtId="0" fontId="40" fillId="2" borderId="13" xfId="0" quotePrefix="1" applyFont="1" applyFill="1" applyBorder="1" applyAlignment="1">
      <alignment horizontal="left" vertical="center" wrapText="1"/>
    </xf>
    <xf numFmtId="0" fontId="40" fillId="2" borderId="14" xfId="0" quotePrefix="1" applyFont="1" applyFill="1" applyBorder="1" applyAlignment="1">
      <alignment horizontal="left" vertical="center" wrapText="1"/>
    </xf>
    <xf numFmtId="0" fontId="40" fillId="2" borderId="8" xfId="0" quotePrefix="1" applyFont="1" applyFill="1" applyBorder="1" applyAlignment="1">
      <alignment horizontal="left" vertical="center" wrapText="1"/>
    </xf>
    <xf numFmtId="0" fontId="22" fillId="2" borderId="11" xfId="0" quotePrefix="1" applyFont="1" applyFill="1" applyBorder="1" applyAlignment="1">
      <alignment vertical="center" wrapText="1"/>
    </xf>
    <xf numFmtId="0" fontId="22" fillId="2" borderId="12" xfId="0" quotePrefix="1" applyFont="1" applyFill="1" applyBorder="1" applyAlignment="1">
      <alignment vertical="top" wrapText="1"/>
    </xf>
    <xf numFmtId="0" fontId="22" fillId="2" borderId="6" xfId="0" quotePrefix="1" applyFont="1" applyFill="1" applyBorder="1" applyAlignment="1">
      <alignment vertical="top" wrapText="1"/>
    </xf>
    <xf numFmtId="0" fontId="22" fillId="2" borderId="5" xfId="0" quotePrefix="1" applyFont="1" applyFill="1" applyBorder="1" applyAlignment="1">
      <alignment vertical="top" wrapText="1"/>
    </xf>
    <xf numFmtId="0" fontId="22" fillId="2" borderId="0" xfId="0" quotePrefix="1" applyFont="1" applyFill="1" applyBorder="1" applyAlignment="1">
      <alignment vertical="top" wrapText="1"/>
    </xf>
    <xf numFmtId="0" fontId="22" fillId="2" borderId="7" xfId="0" quotePrefix="1" applyFont="1" applyFill="1" applyBorder="1" applyAlignment="1">
      <alignment vertical="top" wrapText="1"/>
    </xf>
    <xf numFmtId="0" fontId="22" fillId="2" borderId="13" xfId="0" quotePrefix="1" applyFont="1" applyFill="1" applyBorder="1" applyAlignment="1">
      <alignment vertical="top" wrapText="1"/>
    </xf>
    <xf numFmtId="0" fontId="22" fillId="2" borderId="14" xfId="0" quotePrefix="1" applyFont="1" applyFill="1" applyBorder="1" applyAlignment="1">
      <alignment vertical="top" wrapText="1"/>
    </xf>
    <xf numFmtId="0" fontId="22" fillId="2" borderId="8" xfId="0" quotePrefix="1" applyFont="1" applyFill="1" applyBorder="1" applyAlignment="1">
      <alignment vertical="top" wrapText="1"/>
    </xf>
    <xf numFmtId="0" fontId="78" fillId="3" borderId="1" xfId="0" quotePrefix="1" applyFont="1" applyFill="1" applyBorder="1" applyAlignment="1">
      <alignment horizontal="left" vertical="top" wrapText="1"/>
    </xf>
    <xf numFmtId="0" fontId="11" fillId="3" borderId="6" xfId="0" quotePrefix="1" applyFont="1" applyFill="1" applyBorder="1" applyAlignment="1">
      <alignment horizontal="left" vertical="top" wrapText="1"/>
    </xf>
    <xf numFmtId="0" fontId="11" fillId="3" borderId="7" xfId="0" quotePrefix="1" applyFont="1" applyFill="1" applyBorder="1" applyAlignment="1">
      <alignment horizontal="left" vertical="top" wrapText="1"/>
    </xf>
    <xf numFmtId="0" fontId="11" fillId="3" borderId="8" xfId="0" quotePrefix="1" applyFont="1" applyFill="1" applyBorder="1" applyAlignment="1">
      <alignment horizontal="left" vertical="top" wrapText="1"/>
    </xf>
    <xf numFmtId="0" fontId="11" fillId="3" borderId="1" xfId="0" quotePrefix="1" applyFont="1" applyFill="1" applyBorder="1" applyAlignment="1">
      <alignment horizontal="left" vertical="top" wrapText="1"/>
    </xf>
    <xf numFmtId="0" fontId="11" fillId="3" borderId="11" xfId="0" quotePrefix="1" applyFont="1" applyFill="1" applyBorder="1" applyAlignment="1">
      <alignment vertical="top" wrapText="1"/>
    </xf>
    <xf numFmtId="0" fontId="11" fillId="3" borderId="12" xfId="0" quotePrefix="1" applyFont="1" applyFill="1" applyBorder="1" applyAlignment="1">
      <alignment vertical="top" wrapText="1"/>
    </xf>
    <xf numFmtId="0" fontId="11" fillId="3" borderId="5" xfId="0" quotePrefix="1" applyFont="1" applyFill="1" applyBorder="1" applyAlignment="1">
      <alignment vertical="top" wrapText="1"/>
    </xf>
    <xf numFmtId="0" fontId="11" fillId="3" borderId="0" xfId="0" quotePrefix="1" applyFont="1" applyFill="1" applyBorder="1" applyAlignment="1">
      <alignment vertical="top" wrapText="1"/>
    </xf>
    <xf numFmtId="0" fontId="11" fillId="3" borderId="13" xfId="0" quotePrefix="1" applyFont="1" applyFill="1" applyBorder="1" applyAlignment="1">
      <alignment vertical="top" wrapText="1"/>
    </xf>
    <xf numFmtId="0" fontId="11" fillId="3" borderId="14" xfId="0" quotePrefix="1" applyFont="1" applyFill="1" applyBorder="1" applyAlignment="1">
      <alignment vertical="top" wrapText="1"/>
    </xf>
    <xf numFmtId="0" fontId="80" fillId="3" borderId="1" xfId="0" quotePrefix="1" applyFont="1" applyFill="1" applyBorder="1" applyAlignment="1">
      <alignment horizontal="left" vertical="top" wrapText="1"/>
    </xf>
    <xf numFmtId="0" fontId="63" fillId="3" borderId="1" xfId="0" quotePrefix="1" applyFont="1" applyFill="1" applyBorder="1" applyAlignment="1">
      <alignment horizontal="left" vertical="top" wrapText="1"/>
    </xf>
    <xf numFmtId="0" fontId="79" fillId="3" borderId="24" xfId="0" quotePrefix="1" applyFont="1" applyFill="1" applyBorder="1" applyAlignment="1">
      <alignment horizontal="left" vertical="top" wrapText="1"/>
    </xf>
    <xf numFmtId="0" fontId="79" fillId="3" borderId="12" xfId="0" quotePrefix="1" applyFont="1" applyFill="1" applyBorder="1" applyAlignment="1">
      <alignment horizontal="left" vertical="top" wrapText="1"/>
    </xf>
    <xf numFmtId="0" fontId="79" fillId="3" borderId="25" xfId="0" quotePrefix="1" applyFont="1" applyFill="1" applyBorder="1" applyAlignment="1">
      <alignment horizontal="left" vertical="top" wrapText="1"/>
    </xf>
    <xf numFmtId="0" fontId="79" fillId="3" borderId="0" xfId="0" quotePrefix="1" applyFont="1" applyFill="1" applyBorder="1" applyAlignment="1">
      <alignment horizontal="left" vertical="top" wrapText="1"/>
    </xf>
    <xf numFmtId="0" fontId="79" fillId="3" borderId="26" xfId="0" quotePrefix="1" applyFont="1" applyFill="1" applyBorder="1" applyAlignment="1">
      <alignment horizontal="left" vertical="top" wrapText="1"/>
    </xf>
    <xf numFmtId="0" fontId="79" fillId="3" borderId="14" xfId="0" quotePrefix="1" applyFont="1" applyFill="1" applyBorder="1" applyAlignment="1">
      <alignment horizontal="left" vertical="top" wrapText="1"/>
    </xf>
    <xf numFmtId="0" fontId="63" fillId="3" borderId="11" xfId="0" quotePrefix="1" applyFont="1" applyFill="1" applyBorder="1" applyAlignment="1">
      <alignment horizontal="left" vertical="top" wrapText="1"/>
    </xf>
    <xf numFmtId="0" fontId="63" fillId="3" borderId="6" xfId="0" quotePrefix="1" applyFont="1" applyFill="1" applyBorder="1" applyAlignment="1">
      <alignment horizontal="left" vertical="top" wrapText="1"/>
    </xf>
    <xf numFmtId="0" fontId="63" fillId="3" borderId="5" xfId="0" quotePrefix="1" applyFont="1" applyFill="1" applyBorder="1" applyAlignment="1">
      <alignment horizontal="left" vertical="top" wrapText="1"/>
    </xf>
    <xf numFmtId="0" fontId="63" fillId="3" borderId="7" xfId="0" quotePrefix="1" applyFont="1" applyFill="1" applyBorder="1" applyAlignment="1">
      <alignment horizontal="left" vertical="top" wrapText="1"/>
    </xf>
    <xf numFmtId="0" fontId="63" fillId="3" borderId="13" xfId="0" quotePrefix="1" applyFont="1" applyFill="1" applyBorder="1" applyAlignment="1">
      <alignment horizontal="left" vertical="top" wrapText="1"/>
    </xf>
    <xf numFmtId="0" fontId="63" fillId="3" borderId="8" xfId="0" quotePrefix="1" applyFont="1" applyFill="1" applyBorder="1" applyAlignment="1">
      <alignment horizontal="left" vertical="top" wrapText="1"/>
    </xf>
    <xf numFmtId="0" fontId="30" fillId="3" borderId="1" xfId="0" quotePrefix="1" applyFont="1" applyFill="1" applyBorder="1" applyAlignment="1">
      <alignment horizontal="left" vertical="top" wrapText="1"/>
    </xf>
    <xf numFmtId="0" fontId="30" fillId="3" borderId="6" xfId="0" quotePrefix="1" applyFont="1" applyFill="1" applyBorder="1" applyAlignment="1">
      <alignment horizontal="left" vertical="top" wrapText="1"/>
    </xf>
    <xf numFmtId="0" fontId="30" fillId="3" borderId="7" xfId="0" quotePrefix="1" applyFont="1" applyFill="1" applyBorder="1" applyAlignment="1">
      <alignment horizontal="left" vertical="top" wrapText="1"/>
    </xf>
    <xf numFmtId="0" fontId="30" fillId="3" borderId="8" xfId="0" quotePrefix="1" applyFont="1" applyFill="1" applyBorder="1" applyAlignment="1">
      <alignment horizontal="left" vertical="top" wrapText="1"/>
    </xf>
    <xf numFmtId="0" fontId="30" fillId="2" borderId="1" xfId="0" quotePrefix="1" applyFont="1" applyFill="1" applyBorder="1" applyAlignment="1">
      <alignment horizontal="left" vertical="top" wrapText="1"/>
    </xf>
    <xf numFmtId="0" fontId="26" fillId="2" borderId="1" xfId="0" quotePrefix="1" applyFont="1" applyFill="1" applyBorder="1" applyAlignment="1">
      <alignment horizontal="left" vertical="top" wrapText="1"/>
    </xf>
    <xf numFmtId="0" fontId="83" fillId="2" borderId="11" xfId="0" quotePrefix="1" applyFont="1" applyFill="1" applyBorder="1" applyAlignment="1">
      <alignment horizontal="left" vertical="center" wrapText="1"/>
    </xf>
    <xf numFmtId="0" fontId="83" fillId="2" borderId="12" xfId="0" quotePrefix="1" applyFont="1" applyFill="1" applyBorder="1" applyAlignment="1">
      <alignment horizontal="left" vertical="center" wrapText="1"/>
    </xf>
    <xf numFmtId="0" fontId="83" fillId="2" borderId="6" xfId="0" quotePrefix="1" applyFont="1" applyFill="1" applyBorder="1" applyAlignment="1">
      <alignment horizontal="left" vertical="center" wrapText="1"/>
    </xf>
    <xf numFmtId="0" fontId="83" fillId="2" borderId="5" xfId="0" quotePrefix="1" applyFont="1" applyFill="1" applyBorder="1" applyAlignment="1">
      <alignment horizontal="left" vertical="center" wrapText="1"/>
    </xf>
    <xf numFmtId="0" fontId="83" fillId="2" borderId="0" xfId="0" quotePrefix="1" applyFont="1" applyFill="1" applyBorder="1" applyAlignment="1">
      <alignment horizontal="left" vertical="center" wrapText="1"/>
    </xf>
    <xf numFmtId="0" fontId="83" fillId="2" borderId="7" xfId="0" quotePrefix="1" applyFont="1" applyFill="1" applyBorder="1" applyAlignment="1">
      <alignment horizontal="left" vertical="center" wrapText="1"/>
    </xf>
    <xf numFmtId="0" fontId="83" fillId="2" borderId="13" xfId="0" quotePrefix="1" applyFont="1" applyFill="1" applyBorder="1" applyAlignment="1">
      <alignment horizontal="left" vertical="center" wrapText="1"/>
    </xf>
    <xf numFmtId="0" fontId="83" fillId="2" borderId="14" xfId="0" quotePrefix="1" applyFont="1" applyFill="1" applyBorder="1" applyAlignment="1">
      <alignment horizontal="left" vertical="center" wrapText="1"/>
    </xf>
    <xf numFmtId="0" fontId="83" fillId="2" borderId="8" xfId="0" quotePrefix="1" applyFont="1" applyFill="1" applyBorder="1" applyAlignment="1">
      <alignment horizontal="left" vertical="center" wrapText="1"/>
    </xf>
    <xf numFmtId="0" fontId="63" fillId="2" borderId="11" xfId="0" quotePrefix="1" applyFont="1" applyFill="1" applyBorder="1" applyAlignment="1">
      <alignment horizontal="left" vertical="top" wrapText="1"/>
    </xf>
    <xf numFmtId="0" fontId="63" fillId="2" borderId="6" xfId="0" quotePrefix="1" applyFont="1" applyFill="1" applyBorder="1" applyAlignment="1">
      <alignment horizontal="left" vertical="top" wrapText="1"/>
    </xf>
    <xf numFmtId="0" fontId="63" fillId="2" borderId="5" xfId="0" quotePrefix="1" applyFont="1" applyFill="1" applyBorder="1" applyAlignment="1">
      <alignment horizontal="left" vertical="top" wrapText="1"/>
    </xf>
    <xf numFmtId="0" fontId="63" fillId="2" borderId="7" xfId="0" quotePrefix="1" applyFont="1" applyFill="1" applyBorder="1" applyAlignment="1">
      <alignment horizontal="left" vertical="top" wrapText="1"/>
    </xf>
    <xf numFmtId="0" fontId="63" fillId="2" borderId="13" xfId="0" quotePrefix="1" applyFont="1" applyFill="1" applyBorder="1" applyAlignment="1">
      <alignment horizontal="left" vertical="top" wrapText="1"/>
    </xf>
    <xf numFmtId="0" fontId="63" fillId="2" borderId="8" xfId="0" quotePrefix="1" applyFont="1" applyFill="1" applyBorder="1" applyAlignment="1">
      <alignment horizontal="left" vertical="top" wrapText="1"/>
    </xf>
    <xf numFmtId="0" fontId="41" fillId="2" borderId="11" xfId="0" quotePrefix="1" applyFont="1" applyFill="1" applyBorder="1" applyAlignment="1">
      <alignment horizontal="left" vertical="center" wrapText="1"/>
    </xf>
    <xf numFmtId="0" fontId="63" fillId="2" borderId="1" xfId="0" quotePrefix="1" applyFont="1" applyFill="1" applyBorder="1" applyAlignment="1">
      <alignment horizontal="left" vertical="top" wrapText="1"/>
    </xf>
    <xf numFmtId="0" fontId="28" fillId="3" borderId="24" xfId="0" quotePrefix="1" applyFont="1" applyFill="1" applyBorder="1" applyAlignment="1">
      <alignment horizontal="left" vertical="top" wrapText="1"/>
    </xf>
    <xf numFmtId="0" fontId="26" fillId="3" borderId="1" xfId="0" quotePrefix="1" applyFont="1" applyFill="1" applyBorder="1" applyAlignment="1">
      <alignment horizontal="left" vertical="top" wrapText="1"/>
    </xf>
    <xf numFmtId="0" fontId="83" fillId="3" borderId="11" xfId="0" quotePrefix="1" applyFont="1" applyFill="1" applyBorder="1" applyAlignment="1">
      <alignment horizontal="left" vertical="top" wrapText="1"/>
    </xf>
    <xf numFmtId="0" fontId="83" fillId="3" borderId="12" xfId="0" quotePrefix="1" applyFont="1" applyFill="1" applyBorder="1" applyAlignment="1">
      <alignment horizontal="left" vertical="top" wrapText="1"/>
    </xf>
    <xf numFmtId="0" fontId="83" fillId="3" borderId="6" xfId="0" quotePrefix="1" applyFont="1" applyFill="1" applyBorder="1" applyAlignment="1">
      <alignment horizontal="left" vertical="top" wrapText="1"/>
    </xf>
    <xf numFmtId="0" fontId="83" fillId="3" borderId="5" xfId="0" quotePrefix="1" applyFont="1" applyFill="1" applyBorder="1" applyAlignment="1">
      <alignment horizontal="left" vertical="top" wrapText="1"/>
    </xf>
    <xf numFmtId="0" fontId="83" fillId="3" borderId="0" xfId="0" quotePrefix="1" applyFont="1" applyFill="1" applyBorder="1" applyAlignment="1">
      <alignment horizontal="left" vertical="top" wrapText="1"/>
    </xf>
    <xf numFmtId="0" fontId="83" fillId="3" borderId="7" xfId="0" quotePrefix="1" applyFont="1" applyFill="1" applyBorder="1" applyAlignment="1">
      <alignment horizontal="left" vertical="top" wrapText="1"/>
    </xf>
    <xf numFmtId="0" fontId="83" fillId="3" borderId="13" xfId="0" quotePrefix="1" applyFont="1" applyFill="1" applyBorder="1" applyAlignment="1">
      <alignment horizontal="left" vertical="top" wrapText="1"/>
    </xf>
    <xf numFmtId="0" fontId="83" fillId="3" borderId="14" xfId="0" quotePrefix="1" applyFont="1" applyFill="1" applyBorder="1" applyAlignment="1">
      <alignment horizontal="left" vertical="top" wrapText="1"/>
    </xf>
    <xf numFmtId="0" fontId="83" fillId="3" borderId="8" xfId="0" quotePrefix="1" applyFont="1" applyFill="1" applyBorder="1" applyAlignment="1">
      <alignment horizontal="left" vertical="top" wrapText="1"/>
    </xf>
    <xf numFmtId="0" fontId="67" fillId="3" borderId="24" xfId="0" quotePrefix="1" applyFont="1" applyFill="1" applyBorder="1" applyAlignment="1">
      <alignment horizontal="left" vertical="top" wrapText="1"/>
    </xf>
    <xf numFmtId="0" fontId="51" fillId="2" borderId="11" xfId="0" quotePrefix="1" applyFont="1" applyFill="1" applyBorder="1" applyAlignment="1">
      <alignment horizontal="left" vertical="top" wrapText="1"/>
    </xf>
    <xf numFmtId="0" fontId="9" fillId="3" borderId="24" xfId="0" quotePrefix="1" applyFont="1" applyFill="1" applyBorder="1" applyAlignment="1">
      <alignment horizontal="left" vertical="top" wrapText="1"/>
    </xf>
    <xf numFmtId="0" fontId="9" fillId="3" borderId="12" xfId="0" quotePrefix="1" applyFont="1" applyFill="1" applyBorder="1" applyAlignment="1">
      <alignment horizontal="left" vertical="top" wrapText="1"/>
    </xf>
    <xf numFmtId="0" fontId="9" fillId="3" borderId="6" xfId="0" quotePrefix="1" applyFont="1" applyFill="1" applyBorder="1" applyAlignment="1">
      <alignment horizontal="left" vertical="top" wrapText="1"/>
    </xf>
    <xf numFmtId="0" fontId="9" fillId="3" borderId="25" xfId="0" quotePrefix="1" applyFont="1" applyFill="1" applyBorder="1" applyAlignment="1">
      <alignment horizontal="left" vertical="top" wrapText="1"/>
    </xf>
    <xf numFmtId="0" fontId="9" fillId="3" borderId="0" xfId="0" quotePrefix="1" applyFont="1" applyFill="1" applyBorder="1" applyAlignment="1">
      <alignment horizontal="left" vertical="top" wrapText="1"/>
    </xf>
    <xf numFmtId="0" fontId="9" fillId="3" borderId="7" xfId="0" quotePrefix="1" applyFont="1" applyFill="1" applyBorder="1" applyAlignment="1">
      <alignment horizontal="left" vertical="top" wrapText="1"/>
    </xf>
    <xf numFmtId="0" fontId="9" fillId="3" borderId="26" xfId="0" quotePrefix="1" applyFont="1" applyFill="1" applyBorder="1" applyAlignment="1">
      <alignment horizontal="left" vertical="top" wrapText="1"/>
    </xf>
    <xf numFmtId="0" fontId="9" fillId="3" borderId="14" xfId="0" quotePrefix="1" applyFont="1" applyFill="1" applyBorder="1" applyAlignment="1">
      <alignment horizontal="left" vertical="top" wrapText="1"/>
    </xf>
    <xf numFmtId="0" fontId="9" fillId="3" borderId="8" xfId="0" quotePrefix="1" applyFont="1" applyFill="1" applyBorder="1" applyAlignment="1">
      <alignment horizontal="left" vertical="top" wrapText="1"/>
    </xf>
    <xf numFmtId="0" fontId="52" fillId="3" borderId="24" xfId="0" quotePrefix="1" applyFont="1" applyFill="1" applyBorder="1" applyAlignment="1">
      <alignment horizontal="left" vertical="top" wrapText="1"/>
    </xf>
    <xf numFmtId="0" fontId="85" fillId="3" borderId="24" xfId="0" quotePrefix="1" applyFont="1" applyFill="1" applyBorder="1" applyAlignment="1">
      <alignment horizontal="left" vertical="top" wrapText="1"/>
    </xf>
    <xf numFmtId="0" fontId="86" fillId="3" borderId="24" xfId="0" quotePrefix="1" applyFont="1" applyFill="1" applyBorder="1" applyAlignment="1">
      <alignment horizontal="left" vertical="top" wrapText="1"/>
    </xf>
    <xf numFmtId="0" fontId="85" fillId="2" borderId="24" xfId="0" quotePrefix="1" applyFont="1" applyFill="1" applyBorder="1" applyAlignment="1">
      <alignment horizontal="left" vertical="top" wrapText="1"/>
    </xf>
    <xf numFmtId="0" fontId="26" fillId="2" borderId="11" xfId="0" quotePrefix="1" applyFont="1" applyFill="1" applyBorder="1" applyAlignment="1">
      <alignment horizontal="left" vertical="top" wrapText="1"/>
    </xf>
    <xf numFmtId="0" fontId="26" fillId="2" borderId="32" xfId="0" quotePrefix="1" applyFont="1" applyFill="1" applyBorder="1" applyAlignment="1">
      <alignment horizontal="left" vertical="top" wrapText="1"/>
    </xf>
    <xf numFmtId="0" fontId="26" fillId="2" borderId="5" xfId="0" quotePrefix="1" applyFont="1" applyFill="1" applyBorder="1" applyAlignment="1">
      <alignment horizontal="left" vertical="top" wrapText="1"/>
    </xf>
    <xf numFmtId="0" fontId="26" fillId="2" borderId="33" xfId="0" quotePrefix="1" applyFont="1" applyFill="1" applyBorder="1" applyAlignment="1">
      <alignment horizontal="left" vertical="top" wrapText="1"/>
    </xf>
    <xf numFmtId="0" fontId="26" fillId="2" borderId="13" xfId="0" quotePrefix="1" applyFont="1" applyFill="1" applyBorder="1" applyAlignment="1">
      <alignment horizontal="left" vertical="top" wrapText="1"/>
    </xf>
    <xf numFmtId="0" fontId="26" fillId="2" borderId="34" xfId="0" quotePrefix="1" applyFont="1" applyFill="1" applyBorder="1" applyAlignment="1">
      <alignment horizontal="left" vertical="top" wrapText="1"/>
    </xf>
    <xf numFmtId="0" fontId="40" fillId="2" borderId="24" xfId="0" quotePrefix="1" applyFont="1" applyFill="1" applyBorder="1" applyAlignment="1">
      <alignment horizontal="left" vertical="top" wrapText="1"/>
    </xf>
    <xf numFmtId="0" fontId="40" fillId="2" borderId="12" xfId="0" quotePrefix="1" applyFont="1" applyFill="1" applyBorder="1" applyAlignment="1">
      <alignment horizontal="left" vertical="top" wrapText="1"/>
    </xf>
    <xf numFmtId="0" fontId="40" fillId="2" borderId="25" xfId="0" quotePrefix="1" applyFont="1" applyFill="1" applyBorder="1" applyAlignment="1">
      <alignment horizontal="left" vertical="top" wrapText="1"/>
    </xf>
    <xf numFmtId="0" fontId="40" fillId="2" borderId="0" xfId="0" quotePrefix="1" applyFont="1" applyFill="1" applyBorder="1" applyAlignment="1">
      <alignment horizontal="left" vertical="top" wrapText="1"/>
    </xf>
    <xf numFmtId="0" fontId="40" fillId="2" borderId="26" xfId="0" quotePrefix="1" applyFont="1" applyFill="1" applyBorder="1" applyAlignment="1">
      <alignment horizontal="left" vertical="top" wrapText="1"/>
    </xf>
    <xf numFmtId="0" fontId="40" fillId="2" borderId="14" xfId="0" quotePrefix="1" applyFont="1" applyFill="1" applyBorder="1" applyAlignment="1">
      <alignment horizontal="left" vertical="top" wrapText="1"/>
    </xf>
    <xf numFmtId="0" fontId="12" fillId="2" borderId="24" xfId="0" quotePrefix="1" applyFont="1" applyFill="1" applyBorder="1" applyAlignment="1">
      <alignment horizontal="left" vertical="center" wrapText="1"/>
    </xf>
    <xf numFmtId="0" fontId="12" fillId="2" borderId="25" xfId="0" quotePrefix="1" applyFont="1" applyFill="1" applyBorder="1" applyAlignment="1">
      <alignment horizontal="left" vertical="center" wrapText="1"/>
    </xf>
    <xf numFmtId="0" fontId="12" fillId="2" borderId="26" xfId="0" quotePrefix="1" applyFont="1" applyFill="1" applyBorder="1" applyAlignment="1">
      <alignment horizontal="left" vertical="center" wrapText="1"/>
    </xf>
    <xf numFmtId="0" fontId="3" fillId="2" borderId="24" xfId="0" quotePrefix="1" applyFont="1" applyFill="1" applyBorder="1" applyAlignment="1">
      <alignment horizontal="left" vertical="top" wrapText="1"/>
    </xf>
    <xf numFmtId="0" fontId="3" fillId="2" borderId="25" xfId="0" quotePrefix="1" applyFont="1" applyFill="1" applyBorder="1" applyAlignment="1">
      <alignment horizontal="left" vertical="top" wrapText="1"/>
    </xf>
    <xf numFmtId="0" fontId="3" fillId="2" borderId="26" xfId="0" quotePrefix="1" applyFont="1" applyFill="1" applyBorder="1" applyAlignment="1">
      <alignment horizontal="left" vertical="top" wrapText="1"/>
    </xf>
    <xf numFmtId="0" fontId="39" fillId="3" borderId="24" xfId="0" quotePrefix="1" applyFont="1" applyFill="1" applyBorder="1" applyAlignment="1">
      <alignment horizontal="left" vertical="top" wrapText="1"/>
    </xf>
    <xf numFmtId="0" fontId="3" fillId="3" borderId="12" xfId="0" quotePrefix="1" applyFont="1" applyFill="1" applyBorder="1" applyAlignment="1">
      <alignment horizontal="left" vertical="top" wrapText="1"/>
    </xf>
    <xf numFmtId="0" fontId="3" fillId="3" borderId="25" xfId="0" quotePrefix="1" applyFont="1" applyFill="1" applyBorder="1" applyAlignment="1">
      <alignment horizontal="left" vertical="top" wrapText="1"/>
    </xf>
    <xf numFmtId="0" fontId="3" fillId="3" borderId="0" xfId="0" quotePrefix="1" applyFont="1" applyFill="1" applyBorder="1" applyAlignment="1">
      <alignment horizontal="left" vertical="top" wrapText="1"/>
    </xf>
    <xf numFmtId="0" fontId="3" fillId="3" borderId="26" xfId="0" quotePrefix="1" applyFont="1" applyFill="1" applyBorder="1" applyAlignment="1">
      <alignment horizontal="left" vertical="top" wrapText="1"/>
    </xf>
    <xf numFmtId="0" fontId="3" fillId="3" borderId="14" xfId="0" quotePrefix="1" applyFont="1" applyFill="1" applyBorder="1" applyAlignment="1">
      <alignment horizontal="left" vertical="top" wrapText="1"/>
    </xf>
    <xf numFmtId="0" fontId="12" fillId="3" borderId="11" xfId="0" quotePrefix="1" applyFont="1" applyFill="1" applyBorder="1" applyAlignment="1">
      <alignment horizontal="left" vertical="top" wrapText="1"/>
    </xf>
    <xf numFmtId="0" fontId="12" fillId="3" borderId="12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5" xfId="0" quotePrefix="1" applyFont="1" applyFill="1" applyBorder="1" applyAlignment="1">
      <alignment horizontal="left" vertical="top" wrapText="1"/>
    </xf>
    <xf numFmtId="0" fontId="12" fillId="3" borderId="0" xfId="0" quotePrefix="1" applyFont="1" applyFill="1" applyBorder="1" applyAlignment="1">
      <alignment horizontal="left" vertical="top" wrapText="1"/>
    </xf>
    <xf numFmtId="0" fontId="12" fillId="3" borderId="7" xfId="0" quotePrefix="1" applyFont="1" applyFill="1" applyBorder="1" applyAlignment="1">
      <alignment horizontal="left" vertical="top" wrapText="1"/>
    </xf>
    <xf numFmtId="0" fontId="12" fillId="3" borderId="13" xfId="0" quotePrefix="1" applyFont="1" applyFill="1" applyBorder="1" applyAlignment="1">
      <alignment horizontal="left" vertical="top" wrapText="1"/>
    </xf>
    <xf numFmtId="0" fontId="12" fillId="3" borderId="14" xfId="0" quotePrefix="1" applyFont="1" applyFill="1" applyBorder="1" applyAlignment="1">
      <alignment horizontal="left" vertical="top" wrapText="1"/>
    </xf>
    <xf numFmtId="0" fontId="12" fillId="3" borderId="8" xfId="0" quotePrefix="1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9" fillId="3" borderId="11" xfId="0" quotePrefix="1" applyFont="1" applyFill="1" applyBorder="1" applyAlignment="1">
      <alignment horizontal="left" vertical="top" wrapText="1"/>
    </xf>
    <xf numFmtId="0" fontId="9" fillId="3" borderId="32" xfId="0" quotePrefix="1" applyFont="1" applyFill="1" applyBorder="1" applyAlignment="1">
      <alignment horizontal="left" vertical="top" wrapText="1"/>
    </xf>
    <xf numFmtId="0" fontId="9" fillId="3" borderId="5" xfId="0" quotePrefix="1" applyFont="1" applyFill="1" applyBorder="1" applyAlignment="1">
      <alignment horizontal="left" vertical="top" wrapText="1"/>
    </xf>
    <xf numFmtId="0" fontId="9" fillId="3" borderId="33" xfId="0" quotePrefix="1" applyFont="1" applyFill="1" applyBorder="1" applyAlignment="1">
      <alignment horizontal="left" vertical="top" wrapText="1"/>
    </xf>
    <xf numFmtId="0" fontId="9" fillId="3" borderId="13" xfId="0" quotePrefix="1" applyFont="1" applyFill="1" applyBorder="1" applyAlignment="1">
      <alignment horizontal="left" vertical="top" wrapText="1"/>
    </xf>
    <xf numFmtId="0" fontId="9" fillId="3" borderId="34" xfId="0" quotePrefix="1" applyFont="1" applyFill="1" applyBorder="1" applyAlignment="1">
      <alignment horizontal="left" vertical="top" wrapText="1"/>
    </xf>
    <xf numFmtId="0" fontId="12" fillId="3" borderId="24" xfId="0" quotePrefix="1" applyFont="1" applyFill="1" applyBorder="1" applyAlignment="1">
      <alignment horizontal="left" vertical="center" wrapText="1"/>
    </xf>
    <xf numFmtId="0" fontId="12" fillId="3" borderId="12" xfId="0" quotePrefix="1" applyFont="1" applyFill="1" applyBorder="1" applyAlignment="1">
      <alignment horizontal="left" vertical="center" wrapText="1"/>
    </xf>
    <xf numFmtId="0" fontId="12" fillId="3" borderId="6" xfId="0" quotePrefix="1" applyFont="1" applyFill="1" applyBorder="1" applyAlignment="1">
      <alignment horizontal="left" vertical="center" wrapText="1"/>
    </xf>
    <xf numFmtId="0" fontId="12" fillId="3" borderId="25" xfId="0" quotePrefix="1" applyFont="1" applyFill="1" applyBorder="1" applyAlignment="1">
      <alignment horizontal="left" vertical="center" wrapText="1"/>
    </xf>
    <xf numFmtId="0" fontId="12" fillId="3" borderId="0" xfId="0" quotePrefix="1" applyFont="1" applyFill="1" applyBorder="1" applyAlignment="1">
      <alignment horizontal="left" vertical="center" wrapText="1"/>
    </xf>
    <xf numFmtId="0" fontId="12" fillId="3" borderId="7" xfId="0" quotePrefix="1" applyFont="1" applyFill="1" applyBorder="1" applyAlignment="1">
      <alignment horizontal="left" vertical="center" wrapText="1"/>
    </xf>
    <xf numFmtId="0" fontId="12" fillId="3" borderId="26" xfId="0" quotePrefix="1" applyFont="1" applyFill="1" applyBorder="1" applyAlignment="1">
      <alignment horizontal="left" vertical="center" wrapText="1"/>
    </xf>
    <xf numFmtId="0" fontId="12" fillId="3" borderId="14" xfId="0" quotePrefix="1" applyFont="1" applyFill="1" applyBorder="1" applyAlignment="1">
      <alignment horizontal="left" vertical="center" wrapText="1"/>
    </xf>
    <xf numFmtId="0" fontId="12" fillId="3" borderId="8" xfId="0" quotePrefix="1" applyFont="1" applyFill="1" applyBorder="1" applyAlignment="1">
      <alignment horizontal="left" vertical="center" wrapText="1"/>
    </xf>
    <xf numFmtId="0" fontId="40" fillId="3" borderId="24" xfId="0" quotePrefix="1" applyFont="1" applyFill="1" applyBorder="1" applyAlignment="1">
      <alignment horizontal="left" vertical="top" wrapText="1"/>
    </xf>
    <xf numFmtId="0" fontId="40" fillId="3" borderId="12" xfId="0" quotePrefix="1" applyFont="1" applyFill="1" applyBorder="1" applyAlignment="1">
      <alignment horizontal="left" vertical="top" wrapText="1"/>
    </xf>
    <xf numFmtId="0" fontId="40" fillId="3" borderId="25" xfId="0" quotePrefix="1" applyFont="1" applyFill="1" applyBorder="1" applyAlignment="1">
      <alignment horizontal="left" vertical="top" wrapText="1"/>
    </xf>
    <xf numFmtId="0" fontId="40" fillId="3" borderId="0" xfId="0" quotePrefix="1" applyFont="1" applyFill="1" applyBorder="1" applyAlignment="1">
      <alignment horizontal="left" vertical="top" wrapText="1"/>
    </xf>
    <xf numFmtId="0" fontId="40" fillId="3" borderId="26" xfId="0" quotePrefix="1" applyFont="1" applyFill="1" applyBorder="1" applyAlignment="1">
      <alignment horizontal="left" vertical="top" wrapText="1"/>
    </xf>
    <xf numFmtId="0" fontId="40" fillId="3" borderId="14" xfId="0" quotePrefix="1" applyFont="1" applyFill="1" applyBorder="1" applyAlignment="1">
      <alignment horizontal="left" vertical="top" wrapText="1"/>
    </xf>
    <xf numFmtId="0" fontId="12" fillId="2" borderId="11" xfId="0" quotePrefix="1" applyFont="1" applyFill="1" applyBorder="1" applyAlignment="1">
      <alignment vertical="top" wrapText="1"/>
    </xf>
    <xf numFmtId="0" fontId="9" fillId="3" borderId="1" xfId="0" quotePrefix="1" applyFont="1" applyFill="1" applyBorder="1" applyAlignment="1">
      <alignment horizontal="left" vertical="top" wrapText="1"/>
    </xf>
    <xf numFmtId="0" fontId="26" fillId="3" borderId="11" xfId="0" quotePrefix="1" applyFont="1" applyFill="1" applyBorder="1" applyAlignment="1">
      <alignment horizontal="left" vertical="top" wrapText="1"/>
    </xf>
    <xf numFmtId="0" fontId="26" fillId="3" borderId="5" xfId="0" quotePrefix="1" applyFont="1" applyFill="1" applyBorder="1" applyAlignment="1">
      <alignment horizontal="left" vertical="top" wrapText="1"/>
    </xf>
    <xf numFmtId="0" fontId="26" fillId="3" borderId="13" xfId="0" quotePrefix="1" applyFont="1" applyFill="1" applyBorder="1" applyAlignment="1">
      <alignment horizontal="left" vertical="top" wrapText="1"/>
    </xf>
    <xf numFmtId="0" fontId="3" fillId="3" borderId="24" xfId="0" quotePrefix="1" applyFont="1" applyFill="1" applyBorder="1" applyAlignment="1">
      <alignment horizontal="left" vertical="top" wrapText="1"/>
    </xf>
    <xf numFmtId="0" fontId="6" fillId="3" borderId="24" xfId="0" quotePrefix="1" applyFont="1" applyFill="1" applyBorder="1" applyAlignment="1">
      <alignment horizontal="left" vertical="top" wrapText="1"/>
    </xf>
    <xf numFmtId="0" fontId="6" fillId="3" borderId="12" xfId="0" quotePrefix="1" applyFont="1" applyFill="1" applyBorder="1" applyAlignment="1">
      <alignment horizontal="left" vertical="top" wrapText="1"/>
    </xf>
    <xf numFmtId="0" fontId="6" fillId="3" borderId="6" xfId="0" quotePrefix="1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1" xfId="0" quotePrefix="1" applyFont="1" applyFill="1" applyBorder="1" applyAlignment="1">
      <alignment vertical="top" wrapText="1"/>
    </xf>
    <xf numFmtId="0" fontId="88" fillId="2" borderId="24" xfId="0" quotePrefix="1" applyFont="1" applyFill="1" applyBorder="1" applyAlignment="1">
      <alignment horizontal="left" vertical="top" wrapText="1"/>
    </xf>
    <xf numFmtId="0" fontId="88" fillId="2" borderId="12" xfId="0" quotePrefix="1" applyFont="1" applyFill="1" applyBorder="1" applyAlignment="1">
      <alignment horizontal="left" vertical="top" wrapText="1"/>
    </xf>
    <xf numFmtId="0" fontId="88" fillId="2" borderId="25" xfId="0" quotePrefix="1" applyFont="1" applyFill="1" applyBorder="1" applyAlignment="1">
      <alignment horizontal="left" vertical="top" wrapText="1"/>
    </xf>
    <xf numFmtId="0" fontId="88" fillId="2" borderId="0" xfId="0" quotePrefix="1" applyFont="1" applyFill="1" applyBorder="1" applyAlignment="1">
      <alignment horizontal="left" vertical="top" wrapText="1"/>
    </xf>
    <xf numFmtId="0" fontId="88" fillId="2" borderId="26" xfId="0" quotePrefix="1" applyFont="1" applyFill="1" applyBorder="1" applyAlignment="1">
      <alignment horizontal="left" vertical="top" wrapText="1"/>
    </xf>
    <xf numFmtId="0" fontId="88" fillId="2" borderId="14" xfId="0" quotePrefix="1" applyFont="1" applyFill="1" applyBorder="1" applyAlignment="1">
      <alignment horizontal="left" vertical="top" wrapText="1"/>
    </xf>
    <xf numFmtId="0" fontId="79" fillId="2" borderId="1" xfId="0" quotePrefix="1" applyFont="1" applyFill="1" applyBorder="1" applyAlignment="1">
      <alignment horizontal="left" vertical="top" wrapText="1"/>
    </xf>
    <xf numFmtId="0" fontId="6" fillId="2" borderId="24" xfId="0" quotePrefix="1" applyFont="1" applyFill="1" applyBorder="1" applyAlignment="1">
      <alignment horizontal="left" vertical="top" wrapText="1"/>
    </xf>
    <xf numFmtId="0" fontId="6" fillId="2" borderId="12" xfId="0" quotePrefix="1" applyFont="1" applyFill="1" applyBorder="1" applyAlignment="1">
      <alignment horizontal="left" vertical="top" wrapText="1"/>
    </xf>
    <xf numFmtId="0" fontId="6" fillId="2" borderId="6" xfId="0" quotePrefix="1" applyFont="1" applyFill="1" applyBorder="1" applyAlignment="1">
      <alignment horizontal="left" vertical="top" wrapText="1"/>
    </xf>
    <xf numFmtId="0" fontId="80" fillId="2" borderId="1" xfId="0" quotePrefix="1" applyFont="1" applyFill="1" applyBorder="1" applyAlignment="1">
      <alignment horizontal="left" vertical="top" wrapText="1"/>
    </xf>
    <xf numFmtId="0" fontId="88" fillId="3" borderId="24" xfId="0" quotePrefix="1" applyFont="1" applyFill="1" applyBorder="1" applyAlignment="1">
      <alignment horizontal="left" vertical="top" wrapText="1"/>
    </xf>
    <xf numFmtId="0" fontId="88" fillId="3" borderId="12" xfId="0" quotePrefix="1" applyFont="1" applyFill="1" applyBorder="1" applyAlignment="1">
      <alignment horizontal="left" vertical="top" wrapText="1"/>
    </xf>
    <xf numFmtId="0" fontId="88" fillId="3" borderId="25" xfId="0" quotePrefix="1" applyFont="1" applyFill="1" applyBorder="1" applyAlignment="1">
      <alignment horizontal="left" vertical="top" wrapText="1"/>
    </xf>
    <xf numFmtId="0" fontId="88" fillId="3" borderId="0" xfId="0" quotePrefix="1" applyFont="1" applyFill="1" applyBorder="1" applyAlignment="1">
      <alignment horizontal="left" vertical="top" wrapText="1"/>
    </xf>
    <xf numFmtId="0" fontId="88" fillId="3" borderId="26" xfId="0" quotePrefix="1" applyFont="1" applyFill="1" applyBorder="1" applyAlignment="1">
      <alignment horizontal="left" vertical="top" wrapText="1"/>
    </xf>
    <xf numFmtId="0" fontId="88" fillId="3" borderId="14" xfId="0" quotePrefix="1" applyFont="1" applyFill="1" applyBorder="1" applyAlignment="1">
      <alignment horizontal="left" vertical="top" wrapText="1"/>
    </xf>
    <xf numFmtId="0" fontId="79" fillId="3" borderId="1" xfId="0" quotePrefix="1" applyFont="1" applyFill="1" applyBorder="1" applyAlignment="1">
      <alignment horizontal="left" vertical="top" wrapText="1"/>
    </xf>
    <xf numFmtId="0" fontId="14" fillId="3" borderId="24" xfId="0" quotePrefix="1" applyFont="1" applyFill="1" applyBorder="1" applyAlignment="1">
      <alignment horizontal="left" vertical="top" wrapText="1"/>
    </xf>
    <xf numFmtId="0" fontId="14" fillId="3" borderId="12" xfId="0" quotePrefix="1" applyFont="1" applyFill="1" applyBorder="1" applyAlignment="1">
      <alignment horizontal="left" vertical="top" wrapText="1"/>
    </xf>
    <xf numFmtId="0" fontId="14" fillId="3" borderId="25" xfId="0" quotePrefix="1" applyFont="1" applyFill="1" applyBorder="1" applyAlignment="1">
      <alignment horizontal="left" vertical="top" wrapText="1"/>
    </xf>
    <xf numFmtId="0" fontId="14" fillId="3" borderId="0" xfId="0" quotePrefix="1" applyFont="1" applyFill="1" applyBorder="1" applyAlignment="1">
      <alignment horizontal="left" vertical="top" wrapText="1"/>
    </xf>
    <xf numFmtId="0" fontId="14" fillId="3" borderId="26" xfId="0" quotePrefix="1" applyFont="1" applyFill="1" applyBorder="1" applyAlignment="1">
      <alignment horizontal="left" vertical="top" wrapText="1"/>
    </xf>
    <xf numFmtId="0" fontId="14" fillId="3" borderId="14" xfId="0" quotePrefix="1" applyFont="1" applyFill="1" applyBorder="1" applyAlignment="1">
      <alignment horizontal="left" vertical="top" wrapText="1"/>
    </xf>
    <xf numFmtId="0" fontId="12" fillId="3" borderId="1" xfId="0" quotePrefix="1" applyFont="1" applyFill="1" applyBorder="1" applyAlignment="1">
      <alignment horizontal="left" vertical="top" wrapText="1"/>
    </xf>
    <xf numFmtId="0" fontId="15" fillId="3" borderId="24" xfId="0" quotePrefix="1" applyFont="1" applyFill="1" applyBorder="1" applyAlignment="1">
      <alignment horizontal="left" vertical="top" wrapText="1"/>
    </xf>
    <xf numFmtId="0" fontId="15" fillId="3" borderId="12" xfId="0" quotePrefix="1" applyFont="1" applyFill="1" applyBorder="1" applyAlignment="1">
      <alignment horizontal="left" vertical="top" wrapText="1"/>
    </xf>
    <xf numFmtId="0" fontId="15" fillId="3" borderId="25" xfId="0" quotePrefix="1" applyFont="1" applyFill="1" applyBorder="1" applyAlignment="1">
      <alignment horizontal="left" vertical="top" wrapText="1"/>
    </xf>
    <xf numFmtId="0" fontId="15" fillId="3" borderId="0" xfId="0" quotePrefix="1" applyFont="1" applyFill="1" applyBorder="1" applyAlignment="1">
      <alignment horizontal="left" vertical="top" wrapText="1"/>
    </xf>
    <xf numFmtId="0" fontId="15" fillId="3" borderId="26" xfId="0" quotePrefix="1" applyFont="1" applyFill="1" applyBorder="1" applyAlignment="1">
      <alignment horizontal="left" vertical="top" wrapText="1"/>
    </xf>
    <xf numFmtId="0" fontId="15" fillId="3" borderId="14" xfId="0" quotePrefix="1" applyFont="1" applyFill="1" applyBorder="1" applyAlignment="1">
      <alignment horizontal="left" vertical="top" wrapText="1"/>
    </xf>
    <xf numFmtId="0" fontId="91" fillId="3" borderId="24" xfId="0" quotePrefix="1" applyFont="1" applyFill="1" applyBorder="1" applyAlignment="1">
      <alignment horizontal="left" vertical="center" wrapText="1"/>
    </xf>
    <xf numFmtId="0" fontId="22" fillId="3" borderId="1" xfId="0" quotePrefix="1" applyFont="1" applyFill="1" applyBorder="1" applyAlignment="1">
      <alignment horizontal="left" vertical="top" wrapText="1"/>
    </xf>
    <xf numFmtId="0" fontId="22" fillId="3" borderId="11" xfId="0" quotePrefix="1" applyFont="1" applyFill="1" applyBorder="1" applyAlignment="1">
      <alignment horizontal="left" vertical="top" wrapText="1"/>
    </xf>
    <xf numFmtId="0" fontId="22" fillId="3" borderId="6" xfId="0" quotePrefix="1" applyFont="1" applyFill="1" applyBorder="1" applyAlignment="1">
      <alignment horizontal="left" vertical="top" wrapText="1"/>
    </xf>
    <xf numFmtId="0" fontId="22" fillId="3" borderId="5" xfId="0" quotePrefix="1" applyFont="1" applyFill="1" applyBorder="1" applyAlignment="1">
      <alignment horizontal="left" vertical="top" wrapText="1"/>
    </xf>
    <xf numFmtId="0" fontId="22" fillId="3" borderId="7" xfId="0" quotePrefix="1" applyFont="1" applyFill="1" applyBorder="1" applyAlignment="1">
      <alignment horizontal="left" vertical="top" wrapText="1"/>
    </xf>
    <xf numFmtId="0" fontId="22" fillId="3" borderId="13" xfId="0" quotePrefix="1" applyFont="1" applyFill="1" applyBorder="1" applyAlignment="1">
      <alignment horizontal="left" vertical="top" wrapText="1"/>
    </xf>
    <xf numFmtId="0" fontId="22" fillId="3" borderId="8" xfId="0" quotePrefix="1" applyFont="1" applyFill="1" applyBorder="1" applyAlignment="1">
      <alignment horizontal="left" vertical="top" wrapText="1"/>
    </xf>
    <xf numFmtId="0" fontId="14" fillId="2" borderId="24" xfId="0" quotePrefix="1" applyFont="1" applyFill="1" applyBorder="1" applyAlignment="1">
      <alignment horizontal="left" vertical="top" wrapText="1"/>
    </xf>
    <xf numFmtId="0" fontId="14" fillId="2" borderId="25" xfId="0" quotePrefix="1" applyFont="1" applyFill="1" applyBorder="1" applyAlignment="1">
      <alignment horizontal="left" vertical="top" wrapText="1"/>
    </xf>
    <xf numFmtId="0" fontId="14" fillId="2" borderId="26" xfId="0" quotePrefix="1" applyFont="1" applyFill="1" applyBorder="1" applyAlignment="1">
      <alignment horizontal="left" vertical="top" wrapText="1"/>
    </xf>
    <xf numFmtId="0" fontId="22" fillId="2" borderId="1" xfId="0" quotePrefix="1" applyFont="1" applyFill="1" applyBorder="1" applyAlignment="1">
      <alignment horizontal="left" vertical="top" wrapText="1"/>
    </xf>
    <xf numFmtId="0" fontId="9" fillId="2" borderId="34" xfId="0" quotePrefix="1" applyFont="1" applyFill="1" applyBorder="1" applyAlignment="1">
      <alignment horizontal="left" vertical="center" wrapText="1"/>
    </xf>
    <xf numFmtId="0" fontId="91" fillId="2" borderId="24" xfId="0" quotePrefix="1" applyFont="1" applyFill="1" applyBorder="1" applyAlignment="1">
      <alignment horizontal="left" vertical="center" wrapText="1"/>
    </xf>
    <xf numFmtId="0" fontId="55" fillId="3" borderId="24" xfId="0" quotePrefix="1" applyFont="1" applyFill="1" applyBorder="1" applyAlignment="1">
      <alignment horizontal="left" vertical="top" wrapText="1"/>
    </xf>
    <xf numFmtId="0" fontId="9" fillId="3" borderId="13" xfId="0" quotePrefix="1" applyFont="1" applyFill="1" applyBorder="1" applyAlignment="1">
      <alignment horizontal="left" vertical="center" wrapText="1"/>
    </xf>
    <xf numFmtId="0" fontId="9" fillId="3" borderId="34" xfId="0" quotePrefix="1" applyFont="1" applyFill="1" applyBorder="1" applyAlignment="1">
      <alignment horizontal="left" vertical="center" wrapText="1"/>
    </xf>
    <xf numFmtId="0" fontId="51" fillId="3" borderId="11" xfId="0" quotePrefix="1" applyFont="1" applyFill="1" applyBorder="1" applyAlignment="1">
      <alignment horizontal="left" vertical="center" wrapText="1"/>
    </xf>
    <xf numFmtId="0" fontId="23" fillId="2" borderId="11" xfId="0" quotePrefix="1" applyFont="1" applyFill="1" applyBorder="1" applyAlignment="1">
      <alignment horizontal="left" vertical="top" wrapText="1"/>
    </xf>
    <xf numFmtId="0" fontId="88" fillId="3" borderId="24" xfId="0" quotePrefix="1" applyFont="1" applyFill="1" applyBorder="1" applyAlignment="1">
      <alignment horizontal="left" vertical="center" wrapText="1"/>
    </xf>
    <xf numFmtId="0" fontId="88" fillId="3" borderId="12" xfId="0" quotePrefix="1" applyFont="1" applyFill="1" applyBorder="1" applyAlignment="1">
      <alignment horizontal="left" vertical="center" wrapText="1"/>
    </xf>
    <xf numFmtId="0" fontId="88" fillId="3" borderId="6" xfId="0" quotePrefix="1" applyFont="1" applyFill="1" applyBorder="1" applyAlignment="1">
      <alignment horizontal="left" vertical="center" wrapText="1"/>
    </xf>
    <xf numFmtId="0" fontId="88" fillId="3" borderId="25" xfId="0" quotePrefix="1" applyFont="1" applyFill="1" applyBorder="1" applyAlignment="1">
      <alignment horizontal="left" vertical="center" wrapText="1"/>
    </xf>
    <xf numFmtId="0" fontId="88" fillId="3" borderId="0" xfId="0" quotePrefix="1" applyFont="1" applyFill="1" applyBorder="1" applyAlignment="1">
      <alignment horizontal="left" vertical="center" wrapText="1"/>
    </xf>
    <xf numFmtId="0" fontId="88" fillId="3" borderId="7" xfId="0" quotePrefix="1" applyFont="1" applyFill="1" applyBorder="1" applyAlignment="1">
      <alignment horizontal="left" vertical="center" wrapText="1"/>
    </xf>
    <xf numFmtId="0" fontId="88" fillId="3" borderId="26" xfId="0" quotePrefix="1" applyFont="1" applyFill="1" applyBorder="1" applyAlignment="1">
      <alignment horizontal="left" vertical="center" wrapText="1"/>
    </xf>
    <xf numFmtId="0" fontId="88" fillId="3" borderId="14" xfId="0" quotePrefix="1" applyFont="1" applyFill="1" applyBorder="1" applyAlignment="1">
      <alignment horizontal="left" vertical="center" wrapText="1"/>
    </xf>
    <xf numFmtId="0" fontId="88" fillId="3" borderId="8" xfId="0" quotePrefix="1" applyFont="1" applyFill="1" applyBorder="1" applyAlignment="1">
      <alignment horizontal="left" vertical="center" wrapText="1"/>
    </xf>
    <xf numFmtId="0" fontId="88" fillId="2" borderId="24" xfId="0" quotePrefix="1" applyFont="1" applyFill="1" applyBorder="1" applyAlignment="1">
      <alignment horizontal="left" vertical="center" wrapText="1"/>
    </xf>
    <xf numFmtId="0" fontId="88" fillId="2" borderId="12" xfId="0" quotePrefix="1" applyFont="1" applyFill="1" applyBorder="1" applyAlignment="1">
      <alignment horizontal="left" vertical="center" wrapText="1"/>
    </xf>
    <xf numFmtId="0" fontId="88" fillId="2" borderId="6" xfId="0" quotePrefix="1" applyFont="1" applyFill="1" applyBorder="1" applyAlignment="1">
      <alignment horizontal="left" vertical="center" wrapText="1"/>
    </xf>
    <xf numFmtId="0" fontId="88" fillId="2" borderId="25" xfId="0" quotePrefix="1" applyFont="1" applyFill="1" applyBorder="1" applyAlignment="1">
      <alignment horizontal="left" vertical="center" wrapText="1"/>
    </xf>
    <xf numFmtId="0" fontId="88" fillId="2" borderId="0" xfId="0" quotePrefix="1" applyFont="1" applyFill="1" applyBorder="1" applyAlignment="1">
      <alignment horizontal="left" vertical="center" wrapText="1"/>
    </xf>
    <xf numFmtId="0" fontId="88" fillId="2" borderId="7" xfId="0" quotePrefix="1" applyFont="1" applyFill="1" applyBorder="1" applyAlignment="1">
      <alignment horizontal="left" vertical="center" wrapText="1"/>
    </xf>
    <xf numFmtId="0" fontId="88" fillId="2" borderId="26" xfId="0" quotePrefix="1" applyFont="1" applyFill="1" applyBorder="1" applyAlignment="1">
      <alignment horizontal="left" vertical="center" wrapText="1"/>
    </xf>
    <xf numFmtId="0" fontId="88" fillId="2" borderId="14" xfId="0" quotePrefix="1" applyFont="1" applyFill="1" applyBorder="1" applyAlignment="1">
      <alignment horizontal="left" vertical="center" wrapText="1"/>
    </xf>
    <xf numFmtId="0" fontId="88" fillId="2" borderId="8" xfId="0" quotePrefix="1" applyFont="1" applyFill="1" applyBorder="1" applyAlignment="1">
      <alignment horizontal="left" vertical="center" wrapText="1"/>
    </xf>
    <xf numFmtId="0" fontId="51" fillId="2" borderId="11" xfId="0" quotePrefix="1" applyFont="1" applyFill="1" applyBorder="1" applyAlignment="1">
      <alignment horizontal="left" vertical="center" wrapText="1"/>
    </xf>
    <xf numFmtId="0" fontId="43" fillId="3" borderId="11" xfId="0" quotePrefix="1" applyFont="1" applyFill="1" applyBorder="1" applyAlignment="1">
      <alignment horizontal="left" vertical="top" wrapText="1"/>
    </xf>
    <xf numFmtId="0" fontId="43" fillId="3" borderId="5" xfId="0" quotePrefix="1" applyFont="1" applyFill="1" applyBorder="1" applyAlignment="1">
      <alignment horizontal="left" vertical="top" wrapText="1"/>
    </xf>
    <xf numFmtId="0" fontId="43" fillId="3" borderId="13" xfId="0" quotePrefix="1" applyFont="1" applyFill="1" applyBorder="1" applyAlignment="1">
      <alignment horizontal="left" vertical="top" wrapText="1"/>
    </xf>
    <xf numFmtId="0" fontId="92" fillId="3" borderId="24" xfId="0" quotePrefix="1" applyFont="1" applyFill="1" applyBorder="1" applyAlignment="1">
      <alignment horizontal="left" vertical="center" wrapText="1"/>
    </xf>
    <xf numFmtId="0" fontId="92" fillId="3" borderId="12" xfId="0" quotePrefix="1" applyFont="1" applyFill="1" applyBorder="1" applyAlignment="1">
      <alignment horizontal="left" vertical="center" wrapText="1"/>
    </xf>
    <xf numFmtId="0" fontId="92" fillId="3" borderId="6" xfId="0" quotePrefix="1" applyFont="1" applyFill="1" applyBorder="1" applyAlignment="1">
      <alignment horizontal="left" vertical="center" wrapText="1"/>
    </xf>
    <xf numFmtId="0" fontId="92" fillId="3" borderId="25" xfId="0" quotePrefix="1" applyFont="1" applyFill="1" applyBorder="1" applyAlignment="1">
      <alignment horizontal="left" vertical="center" wrapText="1"/>
    </xf>
    <xf numFmtId="0" fontId="92" fillId="3" borderId="0" xfId="0" quotePrefix="1" applyFont="1" applyFill="1" applyBorder="1" applyAlignment="1">
      <alignment horizontal="left" vertical="center" wrapText="1"/>
    </xf>
    <xf numFmtId="0" fontId="92" fillId="3" borderId="7" xfId="0" quotePrefix="1" applyFont="1" applyFill="1" applyBorder="1" applyAlignment="1">
      <alignment horizontal="left" vertical="center" wrapText="1"/>
    </xf>
    <xf numFmtId="0" fontId="92" fillId="3" borderId="26" xfId="0" quotePrefix="1" applyFont="1" applyFill="1" applyBorder="1" applyAlignment="1">
      <alignment horizontal="left" vertical="center" wrapText="1"/>
    </xf>
    <xf numFmtId="0" fontId="92" fillId="3" borderId="14" xfId="0" quotePrefix="1" applyFont="1" applyFill="1" applyBorder="1" applyAlignment="1">
      <alignment horizontal="left" vertical="center" wrapText="1"/>
    </xf>
    <xf numFmtId="0" fontId="92" fillId="3" borderId="8" xfId="0" quotePrefix="1" applyFont="1" applyFill="1" applyBorder="1" applyAlignment="1">
      <alignment horizontal="left" vertical="center" wrapText="1"/>
    </xf>
    <xf numFmtId="0" fontId="93" fillId="3" borderId="24" xfId="0" quotePrefix="1" applyFont="1" applyFill="1" applyBorder="1" applyAlignment="1">
      <alignment horizontal="left" vertical="top" wrapText="1"/>
    </xf>
    <xf numFmtId="0" fontId="93" fillId="3" borderId="12" xfId="0" quotePrefix="1" applyFont="1" applyFill="1" applyBorder="1" applyAlignment="1">
      <alignment horizontal="left" vertical="top" wrapText="1"/>
    </xf>
    <xf numFmtId="0" fontId="93" fillId="3" borderId="25" xfId="0" quotePrefix="1" applyFont="1" applyFill="1" applyBorder="1" applyAlignment="1">
      <alignment horizontal="left" vertical="top" wrapText="1"/>
    </xf>
    <xf numFmtId="0" fontId="93" fillId="3" borderId="0" xfId="0" quotePrefix="1" applyFont="1" applyFill="1" applyBorder="1" applyAlignment="1">
      <alignment horizontal="left" vertical="top" wrapText="1"/>
    </xf>
    <xf numFmtId="0" fontId="93" fillId="3" borderId="26" xfId="0" quotePrefix="1" applyFont="1" applyFill="1" applyBorder="1" applyAlignment="1">
      <alignment horizontal="left" vertical="top" wrapText="1"/>
    </xf>
    <xf numFmtId="0" fontId="93" fillId="3" borderId="14" xfId="0" quotePrefix="1" applyFont="1" applyFill="1" applyBorder="1" applyAlignment="1">
      <alignment horizontal="left" vertical="top" wrapText="1"/>
    </xf>
    <xf numFmtId="0" fontId="93" fillId="2" borderId="11" xfId="0" quotePrefix="1" applyFont="1" applyFill="1" applyBorder="1" applyAlignment="1">
      <alignment horizontal="left" vertical="center" wrapText="1"/>
    </xf>
    <xf numFmtId="0" fontId="93" fillId="2" borderId="12" xfId="0" quotePrefix="1" applyFont="1" applyFill="1" applyBorder="1" applyAlignment="1">
      <alignment horizontal="left" vertical="center" wrapText="1"/>
    </xf>
    <xf numFmtId="0" fontId="93" fillId="2" borderId="6" xfId="0" quotePrefix="1" applyFont="1" applyFill="1" applyBorder="1" applyAlignment="1">
      <alignment horizontal="left" vertical="center" wrapText="1"/>
    </xf>
    <xf numFmtId="0" fontId="93" fillId="2" borderId="5" xfId="0" quotePrefix="1" applyFont="1" applyFill="1" applyBorder="1" applyAlignment="1">
      <alignment horizontal="left" vertical="center" wrapText="1"/>
    </xf>
    <xf numFmtId="0" fontId="93" fillId="2" borderId="0" xfId="0" quotePrefix="1" applyFont="1" applyFill="1" applyBorder="1" applyAlignment="1">
      <alignment horizontal="left" vertical="center" wrapText="1"/>
    </xf>
    <xf numFmtId="0" fontId="93" fillId="2" borderId="7" xfId="0" quotePrefix="1" applyFont="1" applyFill="1" applyBorder="1" applyAlignment="1">
      <alignment horizontal="left" vertical="center" wrapText="1"/>
    </xf>
    <xf numFmtId="0" fontId="93" fillId="2" borderId="13" xfId="0" quotePrefix="1" applyFont="1" applyFill="1" applyBorder="1" applyAlignment="1">
      <alignment horizontal="left" vertical="center" wrapText="1"/>
    </xf>
    <xf numFmtId="0" fontId="93" fillId="2" borderId="14" xfId="0" quotePrefix="1" applyFont="1" applyFill="1" applyBorder="1" applyAlignment="1">
      <alignment horizontal="left" vertical="center" wrapText="1"/>
    </xf>
    <xf numFmtId="0" fontId="93" fillId="2" borderId="8" xfId="0" quotePrefix="1" applyFont="1" applyFill="1" applyBorder="1" applyAlignment="1">
      <alignment horizontal="left" vertical="center" wrapText="1"/>
    </xf>
    <xf numFmtId="0" fontId="39" fillId="2" borderId="11" xfId="0" quotePrefix="1" applyFont="1" applyFill="1" applyBorder="1" applyAlignment="1">
      <alignment vertical="center" wrapText="1"/>
    </xf>
  </cellXfs>
  <cellStyles count="2">
    <cellStyle name="Normal_Morning report BJ" xfId="1"/>
    <cellStyle name="Обычный" xfId="0" builtinId="0"/>
  </cellStyles>
  <dxfs count="0"/>
  <tableStyles count="0" defaultTableStyle="TableStyleMedium2" defaultPivotStyle="PivotStyleLight16"/>
  <colors>
    <mruColors>
      <color rgb="FFE7F5D7"/>
      <color rgb="FFC9E9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86" activePane="bottomLeft" state="frozen"/>
      <selection activeCell="I80" sqref="I80:L89"/>
      <selection pane="bottomLeft" activeCell="I136" sqref="I136:L14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154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52</v>
      </c>
      <c r="C2" s="202">
        <v>997</v>
      </c>
      <c r="D2" s="30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209" t="s">
        <v>169</v>
      </c>
      <c r="F3" s="210"/>
      <c r="G3" s="210"/>
      <c r="H3" s="211"/>
      <c r="I3" s="218" t="s">
        <v>193</v>
      </c>
      <c r="J3" s="219"/>
      <c r="K3" s="219"/>
      <c r="L3" s="220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27" t="s">
        <v>21</v>
      </c>
      <c r="D4" s="208"/>
      <c r="E4" s="212"/>
      <c r="F4" s="213"/>
      <c r="G4" s="213"/>
      <c r="H4" s="214"/>
      <c r="I4" s="221"/>
      <c r="J4" s="222"/>
      <c r="K4" s="222"/>
      <c r="L4" s="223"/>
      <c r="M4" s="7" t="s">
        <v>32</v>
      </c>
      <c r="N4" s="23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135</v>
      </c>
      <c r="D5" s="208"/>
      <c r="E5" s="212"/>
      <c r="F5" s="213"/>
      <c r="G5" s="213"/>
      <c r="H5" s="214"/>
      <c r="I5" s="221"/>
      <c r="J5" s="222"/>
      <c r="K5" s="222"/>
      <c r="L5" s="223"/>
      <c r="M5" s="7" t="s">
        <v>36</v>
      </c>
      <c r="N5" s="23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21"/>
      <c r="J6" s="222"/>
      <c r="K6" s="222"/>
      <c r="L6" s="223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221"/>
      <c r="J7" s="222"/>
      <c r="K7" s="222"/>
      <c r="L7" s="223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21"/>
      <c r="J8" s="222"/>
      <c r="K8" s="222"/>
      <c r="L8" s="223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21"/>
      <c r="J9" s="222"/>
      <c r="K9" s="222"/>
      <c r="L9" s="223"/>
      <c r="M9" s="228"/>
      <c r="N9" s="229"/>
      <c r="O9" s="3"/>
      <c r="P9" s="4"/>
      <c r="Q9" s="4"/>
    </row>
    <row r="10" spans="1:17" s="5" customFormat="1" ht="99.95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21"/>
      <c r="J10" s="222"/>
      <c r="K10" s="222"/>
      <c r="L10" s="223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21"/>
      <c r="J11" s="222"/>
      <c r="K11" s="222"/>
      <c r="L11" s="223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24"/>
      <c r="J12" s="225"/>
      <c r="K12" s="225"/>
      <c r="L12" s="226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126</v>
      </c>
      <c r="D13" s="208"/>
      <c r="E13" s="232" t="s">
        <v>156</v>
      </c>
      <c r="F13" s="233"/>
      <c r="G13" s="233"/>
      <c r="H13" s="233"/>
      <c r="I13" s="232" t="s">
        <v>150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183</v>
      </c>
      <c r="B15" s="249"/>
      <c r="C15" s="249"/>
      <c r="D15" s="249"/>
      <c r="E15" s="249"/>
      <c r="F15" s="249"/>
      <c r="G15" s="249"/>
      <c r="H15" s="250"/>
      <c r="I15" s="257" t="s">
        <v>182</v>
      </c>
      <c r="J15" s="258"/>
      <c r="K15" s="258"/>
      <c r="L15" s="258"/>
      <c r="M15" s="258"/>
      <c r="N15" s="259"/>
      <c r="O15" s="13"/>
      <c r="P15" s="28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260"/>
      <c r="J16" s="261"/>
      <c r="K16" s="261"/>
      <c r="L16" s="261"/>
      <c r="M16" s="261"/>
      <c r="N16" s="262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260"/>
      <c r="J17" s="261"/>
      <c r="K17" s="261"/>
      <c r="L17" s="261"/>
      <c r="M17" s="261"/>
      <c r="N17" s="262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260"/>
      <c r="J18" s="261"/>
      <c r="K18" s="261"/>
      <c r="L18" s="261"/>
      <c r="M18" s="261"/>
      <c r="N18" s="262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263"/>
      <c r="J19" s="264"/>
      <c r="K19" s="264"/>
      <c r="L19" s="264"/>
      <c r="M19" s="264"/>
      <c r="N19" s="26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>
        <v>35</v>
      </c>
      <c r="C21" s="271">
        <v>3026</v>
      </c>
      <c r="D21" s="30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72"/>
      <c r="C22" s="272"/>
      <c r="D22" s="234" t="s">
        <v>99</v>
      </c>
      <c r="E22" s="235" t="s">
        <v>175</v>
      </c>
      <c r="F22" s="236"/>
      <c r="G22" s="236"/>
      <c r="H22" s="237"/>
      <c r="I22" s="218" t="s">
        <v>176</v>
      </c>
      <c r="J22" s="219"/>
      <c r="K22" s="219"/>
      <c r="L22" s="22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72"/>
      <c r="C23" s="27" t="s">
        <v>21</v>
      </c>
      <c r="D23" s="234"/>
      <c r="E23" s="238"/>
      <c r="F23" s="239"/>
      <c r="G23" s="239"/>
      <c r="H23" s="240"/>
      <c r="I23" s="221"/>
      <c r="J23" s="222"/>
      <c r="K23" s="222"/>
      <c r="L23" s="223"/>
      <c r="M23" s="7" t="s">
        <v>32</v>
      </c>
      <c r="N23" s="23">
        <v>13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72"/>
      <c r="C24" s="244" t="s">
        <v>93</v>
      </c>
      <c r="D24" s="234"/>
      <c r="E24" s="238"/>
      <c r="F24" s="239"/>
      <c r="G24" s="239"/>
      <c r="H24" s="240"/>
      <c r="I24" s="221"/>
      <c r="J24" s="222"/>
      <c r="K24" s="222"/>
      <c r="L24" s="223"/>
      <c r="M24" s="7" t="s">
        <v>36</v>
      </c>
      <c r="N24" s="23">
        <f>SUM(N22:N23)</f>
        <v>30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34"/>
      <c r="E25" s="238"/>
      <c r="F25" s="239"/>
      <c r="G25" s="239"/>
      <c r="H25" s="240"/>
      <c r="I25" s="221"/>
      <c r="J25" s="222"/>
      <c r="K25" s="222"/>
      <c r="L25" s="223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72"/>
      <c r="C26" s="244"/>
      <c r="D26" s="234"/>
      <c r="E26" s="238"/>
      <c r="F26" s="239"/>
      <c r="G26" s="239"/>
      <c r="H26" s="240"/>
      <c r="I26" s="221"/>
      <c r="J26" s="222"/>
      <c r="K26" s="222"/>
      <c r="L26" s="22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34"/>
      <c r="E27" s="238"/>
      <c r="F27" s="239"/>
      <c r="G27" s="239"/>
      <c r="H27" s="240"/>
      <c r="I27" s="221"/>
      <c r="J27" s="222"/>
      <c r="K27" s="222"/>
      <c r="L27" s="22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34"/>
      <c r="E28" s="238"/>
      <c r="F28" s="239"/>
      <c r="G28" s="239"/>
      <c r="H28" s="240"/>
      <c r="I28" s="221"/>
      <c r="J28" s="222"/>
      <c r="K28" s="222"/>
      <c r="L28" s="223"/>
      <c r="M28" s="228"/>
      <c r="N28" s="229"/>
      <c r="O28" s="3"/>
      <c r="P28" s="4"/>
      <c r="Q28" s="4"/>
    </row>
    <row r="29" spans="1:17" s="5" customFormat="1" ht="67.5" customHeight="1" x14ac:dyDescent="0.65">
      <c r="A29" s="207"/>
      <c r="B29" s="272"/>
      <c r="C29" s="244"/>
      <c r="D29" s="234"/>
      <c r="E29" s="238"/>
      <c r="F29" s="239"/>
      <c r="G29" s="239"/>
      <c r="H29" s="240"/>
      <c r="I29" s="221"/>
      <c r="J29" s="222"/>
      <c r="K29" s="222"/>
      <c r="L29" s="22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72"/>
      <c r="C30" s="244"/>
      <c r="D30" s="234"/>
      <c r="E30" s="238"/>
      <c r="F30" s="239"/>
      <c r="G30" s="239"/>
      <c r="H30" s="240"/>
      <c r="I30" s="221"/>
      <c r="J30" s="222"/>
      <c r="K30" s="222"/>
      <c r="L30" s="22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34"/>
      <c r="E31" s="241"/>
      <c r="F31" s="242"/>
      <c r="G31" s="242"/>
      <c r="H31" s="243"/>
      <c r="I31" s="224"/>
      <c r="J31" s="225"/>
      <c r="K31" s="225"/>
      <c r="L31" s="22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25" t="s">
        <v>94</v>
      </c>
      <c r="D32" s="234"/>
      <c r="E32" s="232" t="s">
        <v>160</v>
      </c>
      <c r="F32" s="232"/>
      <c r="G32" s="232"/>
      <c r="H32" s="232"/>
      <c r="I32" s="232" t="s">
        <v>147</v>
      </c>
      <c r="J32" s="232"/>
      <c r="K32" s="232"/>
      <c r="L32" s="232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140.1" customHeight="1" x14ac:dyDescent="0.65">
      <c r="A34" s="275" t="s">
        <v>184</v>
      </c>
      <c r="B34" s="276"/>
      <c r="C34" s="276"/>
      <c r="D34" s="276"/>
      <c r="E34" s="276"/>
      <c r="F34" s="276"/>
      <c r="G34" s="276"/>
      <c r="H34" s="277"/>
      <c r="I34" s="284" t="s">
        <v>159</v>
      </c>
      <c r="J34" s="249"/>
      <c r="K34" s="249"/>
      <c r="L34" s="249"/>
      <c r="M34" s="249"/>
      <c r="N34" s="285"/>
      <c r="O34" s="13"/>
      <c r="P34" s="28"/>
      <c r="Q34" s="12" t="s">
        <v>13</v>
      </c>
    </row>
    <row r="35" spans="1:19" ht="140.1" customHeight="1" x14ac:dyDescent="0.65">
      <c r="A35" s="278"/>
      <c r="B35" s="279"/>
      <c r="C35" s="279"/>
      <c r="D35" s="279"/>
      <c r="E35" s="279"/>
      <c r="F35" s="279"/>
      <c r="G35" s="279"/>
      <c r="H35" s="280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140.1" customHeight="1" x14ac:dyDescent="0.65">
      <c r="A36" s="278"/>
      <c r="B36" s="279"/>
      <c r="C36" s="279"/>
      <c r="D36" s="279"/>
      <c r="E36" s="279"/>
      <c r="F36" s="279"/>
      <c r="G36" s="279"/>
      <c r="H36" s="280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278"/>
      <c r="B37" s="279"/>
      <c r="C37" s="279"/>
      <c r="D37" s="279"/>
      <c r="E37" s="279"/>
      <c r="F37" s="279"/>
      <c r="G37" s="279"/>
      <c r="H37" s="280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72" customHeight="1" x14ac:dyDescent="0.65">
      <c r="A38" s="281"/>
      <c r="B38" s="282"/>
      <c r="C38" s="282"/>
      <c r="D38" s="282"/>
      <c r="E38" s="282"/>
      <c r="F38" s="282"/>
      <c r="G38" s="282"/>
      <c r="H38" s="283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30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27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29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28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177</v>
      </c>
      <c r="C59" s="271">
        <v>4494</v>
      </c>
      <c r="D59" s="30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133</v>
      </c>
      <c r="B60" s="272"/>
      <c r="C60" s="272"/>
      <c r="D60" s="208" t="s">
        <v>39</v>
      </c>
      <c r="E60" s="310" t="s">
        <v>158</v>
      </c>
      <c r="F60" s="311"/>
      <c r="G60" s="311"/>
      <c r="H60" s="312"/>
      <c r="I60" s="310" t="s">
        <v>174</v>
      </c>
      <c r="J60" s="311"/>
      <c r="K60" s="311"/>
      <c r="L60" s="312"/>
      <c r="M60" s="7" t="s">
        <v>69</v>
      </c>
      <c r="N60" s="8">
        <v>17</v>
      </c>
      <c r="O60" s="3"/>
      <c r="P60" s="4"/>
      <c r="Q60" s="4"/>
    </row>
    <row r="61" spans="1:19" ht="99.95" customHeight="1" x14ac:dyDescent="0.65">
      <c r="A61" s="207"/>
      <c r="B61" s="272"/>
      <c r="C61" s="27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96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8">
        <f>SUM(N60:N61)</f>
        <v>34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99.95" customHeight="1" x14ac:dyDescent="0.65">
      <c r="A68" s="207" t="s">
        <v>56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99.9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155</v>
      </c>
      <c r="F70" s="309"/>
      <c r="G70" s="309"/>
      <c r="H70" s="309"/>
      <c r="I70" s="232" t="s">
        <v>173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320" t="s">
        <v>188</v>
      </c>
      <c r="B72" s="321"/>
      <c r="C72" s="321"/>
      <c r="D72" s="321"/>
      <c r="E72" s="321"/>
      <c r="F72" s="321"/>
      <c r="G72" s="321"/>
      <c r="H72" s="322"/>
      <c r="I72" s="320" t="s">
        <v>189</v>
      </c>
      <c r="J72" s="321"/>
      <c r="K72" s="321"/>
      <c r="L72" s="321"/>
      <c r="M72" s="321"/>
      <c r="N72" s="321"/>
      <c r="O72" s="13"/>
      <c r="P72" s="28"/>
      <c r="Q72" s="12"/>
    </row>
    <row r="73" spans="1:19" ht="140.1" customHeight="1" x14ac:dyDescent="0.65">
      <c r="A73" s="323"/>
      <c r="B73" s="324"/>
      <c r="C73" s="324"/>
      <c r="D73" s="324"/>
      <c r="E73" s="324"/>
      <c r="F73" s="324"/>
      <c r="G73" s="324"/>
      <c r="H73" s="325"/>
      <c r="I73" s="323"/>
      <c r="J73" s="324"/>
      <c r="K73" s="324"/>
      <c r="L73" s="324"/>
      <c r="M73" s="324"/>
      <c r="N73" s="324"/>
      <c r="O73" s="14"/>
      <c r="P73" s="15"/>
      <c r="Q73" s="12"/>
    </row>
    <row r="74" spans="1:19" ht="140.1" customHeight="1" x14ac:dyDescent="0.65">
      <c r="A74" s="323"/>
      <c r="B74" s="324"/>
      <c r="C74" s="324"/>
      <c r="D74" s="324"/>
      <c r="E74" s="324"/>
      <c r="F74" s="324"/>
      <c r="G74" s="324"/>
      <c r="H74" s="325"/>
      <c r="I74" s="323"/>
      <c r="J74" s="324"/>
      <c r="K74" s="324"/>
      <c r="L74" s="324"/>
      <c r="M74" s="324"/>
      <c r="N74" s="324"/>
      <c r="O74" s="14"/>
      <c r="P74" s="15"/>
      <c r="Q74" s="12"/>
    </row>
    <row r="75" spans="1:19" ht="140.1" customHeight="1" x14ac:dyDescent="0.65">
      <c r="A75" s="323"/>
      <c r="B75" s="324"/>
      <c r="C75" s="324"/>
      <c r="D75" s="324"/>
      <c r="E75" s="324"/>
      <c r="F75" s="324"/>
      <c r="G75" s="324"/>
      <c r="H75" s="325"/>
      <c r="I75" s="323"/>
      <c r="J75" s="324"/>
      <c r="K75" s="324"/>
      <c r="L75" s="324"/>
      <c r="M75" s="324"/>
      <c r="N75" s="324"/>
      <c r="O75" s="16"/>
      <c r="P75" s="24"/>
      <c r="Q75" s="4"/>
    </row>
    <row r="76" spans="1:19" ht="140.1" customHeight="1" x14ac:dyDescent="0.65">
      <c r="A76" s="326"/>
      <c r="B76" s="327"/>
      <c r="C76" s="327"/>
      <c r="D76" s="327"/>
      <c r="E76" s="327"/>
      <c r="F76" s="327"/>
      <c r="G76" s="327"/>
      <c r="H76" s="328"/>
      <c r="I76" s="326"/>
      <c r="J76" s="327"/>
      <c r="K76" s="327"/>
      <c r="L76" s="327"/>
      <c r="M76" s="327"/>
      <c r="N76" s="327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112</v>
      </c>
      <c r="C78" s="202">
        <v>5450</v>
      </c>
      <c r="D78" s="30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162</v>
      </c>
      <c r="F79" s="210"/>
      <c r="G79" s="210"/>
      <c r="H79" s="211"/>
      <c r="I79" s="332" t="s">
        <v>191</v>
      </c>
      <c r="J79" s="333"/>
      <c r="K79" s="333"/>
      <c r="L79" s="334"/>
      <c r="M79" s="7" t="s">
        <v>69</v>
      </c>
      <c r="N79" s="8">
        <v>91</v>
      </c>
      <c r="O79" s="3"/>
      <c r="P79" s="4"/>
      <c r="Q79" s="4"/>
    </row>
    <row r="80" spans="1:19" ht="99.95" customHeight="1" x14ac:dyDescent="0.65">
      <c r="A80" s="207"/>
      <c r="B80" s="203"/>
      <c r="C80" s="27" t="s">
        <v>21</v>
      </c>
      <c r="D80" s="208"/>
      <c r="E80" s="212"/>
      <c r="F80" s="213"/>
      <c r="G80" s="213"/>
      <c r="H80" s="214"/>
      <c r="I80" s="335"/>
      <c r="J80" s="336"/>
      <c r="K80" s="336"/>
      <c r="L80" s="337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143</v>
      </c>
      <c r="D81" s="208"/>
      <c r="E81" s="212"/>
      <c r="F81" s="213"/>
      <c r="G81" s="213"/>
      <c r="H81" s="214"/>
      <c r="I81" s="335"/>
      <c r="J81" s="336"/>
      <c r="K81" s="336"/>
      <c r="L81" s="337"/>
      <c r="M81" s="7" t="s">
        <v>36</v>
      </c>
      <c r="N81" s="23">
        <f>SUM(N79:N80)</f>
        <v>104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335"/>
      <c r="J82" s="336"/>
      <c r="K82" s="336"/>
      <c r="L82" s="337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335"/>
      <c r="J83" s="336"/>
      <c r="K83" s="336"/>
      <c r="L83" s="337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335"/>
      <c r="J84" s="336"/>
      <c r="K84" s="336"/>
      <c r="L84" s="337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335"/>
      <c r="J85" s="336"/>
      <c r="K85" s="336"/>
      <c r="L85" s="337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335"/>
      <c r="J86" s="336"/>
      <c r="K86" s="336"/>
      <c r="L86" s="337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335"/>
      <c r="J87" s="336"/>
      <c r="K87" s="336"/>
      <c r="L87" s="337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338"/>
      <c r="J88" s="339"/>
      <c r="K88" s="339"/>
      <c r="L88" s="340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108</v>
      </c>
      <c r="D89" s="208"/>
      <c r="E89" s="329" t="s">
        <v>161</v>
      </c>
      <c r="F89" s="330"/>
      <c r="G89" s="330"/>
      <c r="H89" s="330"/>
      <c r="I89" s="329" t="s">
        <v>192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343" t="s">
        <v>188</v>
      </c>
      <c r="B91" s="258"/>
      <c r="C91" s="258"/>
      <c r="D91" s="258"/>
      <c r="E91" s="258"/>
      <c r="F91" s="258"/>
      <c r="G91" s="258"/>
      <c r="H91" s="259"/>
      <c r="I91" s="343" t="s">
        <v>189</v>
      </c>
      <c r="J91" s="258"/>
      <c r="K91" s="258"/>
      <c r="L91" s="258"/>
      <c r="M91" s="258"/>
      <c r="N91" s="258"/>
      <c r="O91" s="13"/>
      <c r="P91" s="28"/>
      <c r="Q91" s="12"/>
    </row>
    <row r="92" spans="1:17" s="5" customFormat="1" ht="140.1" customHeight="1" x14ac:dyDescent="0.65">
      <c r="A92" s="344"/>
      <c r="B92" s="261"/>
      <c r="C92" s="261"/>
      <c r="D92" s="261"/>
      <c r="E92" s="261"/>
      <c r="F92" s="261"/>
      <c r="G92" s="261"/>
      <c r="H92" s="262"/>
      <c r="I92" s="344"/>
      <c r="J92" s="261"/>
      <c r="K92" s="261"/>
      <c r="L92" s="261"/>
      <c r="M92" s="261"/>
      <c r="N92" s="261"/>
      <c r="O92" s="14"/>
      <c r="P92" s="15"/>
      <c r="Q92" s="12"/>
    </row>
    <row r="93" spans="1:17" s="5" customFormat="1" ht="140.1" customHeight="1" x14ac:dyDescent="0.65">
      <c r="A93" s="344"/>
      <c r="B93" s="261"/>
      <c r="C93" s="261"/>
      <c r="D93" s="261"/>
      <c r="E93" s="261"/>
      <c r="F93" s="261"/>
      <c r="G93" s="261"/>
      <c r="H93" s="262"/>
      <c r="I93" s="344"/>
      <c r="J93" s="261"/>
      <c r="K93" s="261"/>
      <c r="L93" s="261"/>
      <c r="M93" s="261"/>
      <c r="N93" s="261"/>
      <c r="O93" s="14"/>
      <c r="P93" s="15"/>
      <c r="Q93" s="12"/>
    </row>
    <row r="94" spans="1:17" s="5" customFormat="1" ht="260.25" customHeight="1" x14ac:dyDescent="0.65">
      <c r="A94" s="344"/>
      <c r="B94" s="261"/>
      <c r="C94" s="261"/>
      <c r="D94" s="261"/>
      <c r="E94" s="261"/>
      <c r="F94" s="261"/>
      <c r="G94" s="261"/>
      <c r="H94" s="262"/>
      <c r="I94" s="344"/>
      <c r="J94" s="261"/>
      <c r="K94" s="261"/>
      <c r="L94" s="261"/>
      <c r="M94" s="261"/>
      <c r="N94" s="261"/>
      <c r="O94" s="16"/>
      <c r="P94" s="24"/>
      <c r="Q94" s="4"/>
    </row>
    <row r="95" spans="1:17" s="5" customFormat="1" ht="238.5" customHeight="1" x14ac:dyDescent="0.65">
      <c r="A95" s="345"/>
      <c r="B95" s="264"/>
      <c r="C95" s="264"/>
      <c r="D95" s="264"/>
      <c r="E95" s="264"/>
      <c r="F95" s="264"/>
      <c r="G95" s="264"/>
      <c r="H95" s="265"/>
      <c r="I95" s="345"/>
      <c r="J95" s="264"/>
      <c r="K95" s="264"/>
      <c r="L95" s="264"/>
      <c r="M95" s="264"/>
      <c r="N95" s="26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408</v>
      </c>
      <c r="C97" s="202">
        <v>48126</v>
      </c>
      <c r="D97" s="30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38</v>
      </c>
      <c r="E98" s="349" t="s">
        <v>167</v>
      </c>
      <c r="F98" s="350"/>
      <c r="G98" s="350"/>
      <c r="H98" s="351"/>
      <c r="I98" s="358" t="s">
        <v>181</v>
      </c>
      <c r="J98" s="359"/>
      <c r="K98" s="359"/>
      <c r="L98" s="360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27" t="s">
        <v>21</v>
      </c>
      <c r="D99" s="208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8">
        <v>10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127</v>
      </c>
      <c r="D100" s="208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8">
        <f>SUM(N98:N99)</f>
        <v>20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61"/>
      <c r="J101" s="362"/>
      <c r="K101" s="362"/>
      <c r="L101" s="363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29" t="s">
        <v>157</v>
      </c>
      <c r="D108" s="208"/>
      <c r="E108" s="348" t="s">
        <v>151</v>
      </c>
      <c r="F108" s="348"/>
      <c r="G108" s="348"/>
      <c r="H108" s="348"/>
      <c r="I108" s="348" t="s">
        <v>148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368" t="s">
        <v>141</v>
      </c>
      <c r="B110" s="369"/>
      <c r="C110" s="369"/>
      <c r="D110" s="369"/>
      <c r="E110" s="369"/>
      <c r="F110" s="369"/>
      <c r="G110" s="369"/>
      <c r="H110" s="370"/>
      <c r="I110" s="377" t="s">
        <v>186</v>
      </c>
      <c r="J110" s="369"/>
      <c r="K110" s="369"/>
      <c r="L110" s="369"/>
      <c r="M110" s="369"/>
      <c r="N110" s="378"/>
      <c r="O110" s="13"/>
      <c r="P110" s="28"/>
      <c r="Q110" s="12"/>
    </row>
    <row r="111" spans="1:19" ht="91.5" customHeight="1" x14ac:dyDescent="0.65">
      <c r="A111" s="371"/>
      <c r="B111" s="372"/>
      <c r="C111" s="372"/>
      <c r="D111" s="372"/>
      <c r="E111" s="372"/>
      <c r="F111" s="372"/>
      <c r="G111" s="372"/>
      <c r="H111" s="37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371"/>
      <c r="B112" s="372"/>
      <c r="C112" s="372"/>
      <c r="D112" s="372"/>
      <c r="E112" s="372"/>
      <c r="F112" s="372"/>
      <c r="G112" s="372"/>
      <c r="H112" s="37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371"/>
      <c r="B113" s="372"/>
      <c r="C113" s="372"/>
      <c r="D113" s="372"/>
      <c r="E113" s="372"/>
      <c r="F113" s="372"/>
      <c r="G113" s="372"/>
      <c r="H113" s="37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374"/>
      <c r="B114" s="375"/>
      <c r="C114" s="375"/>
      <c r="D114" s="375"/>
      <c r="E114" s="375"/>
      <c r="F114" s="375"/>
      <c r="G114" s="375"/>
      <c r="H114" s="37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30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170</v>
      </c>
      <c r="F117" s="311"/>
      <c r="G117" s="311"/>
      <c r="H117" s="312"/>
      <c r="I117" s="310" t="s">
        <v>171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27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29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137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28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30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178</v>
      </c>
      <c r="F136" s="350"/>
      <c r="G136" s="350"/>
      <c r="H136" s="351"/>
      <c r="I136" s="310" t="s">
        <v>185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27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29" t="s">
        <v>144</v>
      </c>
      <c r="D146" s="208"/>
      <c r="E146" s="348" t="s">
        <v>163</v>
      </c>
      <c r="F146" s="348"/>
      <c r="G146" s="348"/>
      <c r="H146" s="348"/>
      <c r="I146" s="395" t="s">
        <v>177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141</v>
      </c>
      <c r="B148" s="249"/>
      <c r="C148" s="249"/>
      <c r="D148" s="249"/>
      <c r="E148" s="249"/>
      <c r="F148" s="249"/>
      <c r="G148" s="249"/>
      <c r="H148" s="250"/>
      <c r="I148" s="402" t="s">
        <v>142</v>
      </c>
      <c r="J148" s="403"/>
      <c r="K148" s="403"/>
      <c r="L148" s="403"/>
      <c r="M148" s="403"/>
      <c r="N148" s="404"/>
      <c r="O148" s="13"/>
      <c r="P148" s="28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26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29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414" t="s">
        <v>130</v>
      </c>
      <c r="B162" s="415"/>
      <c r="C162" s="415"/>
      <c r="D162" s="415"/>
      <c r="E162" s="415"/>
      <c r="F162" s="415"/>
      <c r="G162" s="415"/>
      <c r="H162" s="416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 t="s">
        <v>42</v>
      </c>
      <c r="C163" s="421">
        <v>42472</v>
      </c>
      <c r="D163" s="26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424" t="s">
        <v>187</v>
      </c>
      <c r="F164" s="425"/>
      <c r="G164" s="425"/>
      <c r="H164" s="426"/>
      <c r="I164" s="442" t="s">
        <v>172</v>
      </c>
      <c r="J164" s="443"/>
      <c r="K164" s="443"/>
      <c r="L164" s="444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427"/>
      <c r="F165" s="428"/>
      <c r="G165" s="428"/>
      <c r="H165" s="429"/>
      <c r="I165" s="445"/>
      <c r="J165" s="446"/>
      <c r="K165" s="446"/>
      <c r="L165" s="447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128</v>
      </c>
      <c r="D166" s="208"/>
      <c r="E166" s="427"/>
      <c r="F166" s="428"/>
      <c r="G166" s="428"/>
      <c r="H166" s="429"/>
      <c r="I166" s="445"/>
      <c r="J166" s="446"/>
      <c r="K166" s="446"/>
      <c r="L166" s="447"/>
      <c r="M166" s="7" t="s">
        <v>32</v>
      </c>
      <c r="N166" s="8">
        <v>10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427"/>
      <c r="F167" s="428"/>
      <c r="G167" s="428"/>
      <c r="H167" s="429"/>
      <c r="I167" s="445"/>
      <c r="J167" s="446"/>
      <c r="K167" s="446"/>
      <c r="L167" s="447"/>
      <c r="M167" s="7" t="s">
        <v>36</v>
      </c>
      <c r="N167" s="8">
        <f>SUM(N164:N166)</f>
        <v>23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427"/>
      <c r="F168" s="428"/>
      <c r="G168" s="428"/>
      <c r="H168" s="429"/>
      <c r="I168" s="445"/>
      <c r="J168" s="446"/>
      <c r="K168" s="446"/>
      <c r="L168" s="447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430"/>
      <c r="F169" s="431"/>
      <c r="G169" s="431"/>
      <c r="H169" s="432"/>
      <c r="I169" s="448"/>
      <c r="J169" s="449"/>
      <c r="K169" s="449"/>
      <c r="L169" s="450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29" t="s">
        <v>168</v>
      </c>
      <c r="D170" s="208"/>
      <c r="E170" s="395" t="s">
        <v>164</v>
      </c>
      <c r="F170" s="395"/>
      <c r="G170" s="395"/>
      <c r="H170" s="395"/>
      <c r="I170" s="395" t="s">
        <v>180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 t="s">
        <v>152</v>
      </c>
      <c r="B172" s="434"/>
      <c r="C172" s="434"/>
      <c r="D172" s="434"/>
      <c r="E172" s="434"/>
      <c r="F172" s="434"/>
      <c r="G172" s="434"/>
      <c r="H172" s="435"/>
      <c r="I172" s="402" t="s">
        <v>153</v>
      </c>
      <c r="J172" s="403"/>
      <c r="K172" s="403"/>
      <c r="L172" s="403"/>
      <c r="M172" s="403"/>
      <c r="N172" s="404"/>
      <c r="O172" s="13"/>
      <c r="P172" s="28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512</v>
      </c>
      <c r="C178" s="456">
        <v>10003</v>
      </c>
      <c r="D178" s="26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55"/>
      <c r="C179" s="456"/>
      <c r="D179" s="457" t="s">
        <v>88</v>
      </c>
      <c r="E179" s="460" t="s">
        <v>166</v>
      </c>
      <c r="F179" s="461"/>
      <c r="G179" s="461"/>
      <c r="H179" s="462"/>
      <c r="I179" s="460" t="s">
        <v>190</v>
      </c>
      <c r="J179" s="461"/>
      <c r="K179" s="461"/>
      <c r="L179" s="462"/>
      <c r="M179" s="451" t="s">
        <v>69</v>
      </c>
      <c r="N179" s="472">
        <v>46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463"/>
      <c r="F180" s="464"/>
      <c r="G180" s="464"/>
      <c r="H180" s="465"/>
      <c r="I180" s="463"/>
      <c r="J180" s="464"/>
      <c r="K180" s="464"/>
      <c r="L180" s="46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72"/>
      <c r="C181" s="474" t="s">
        <v>77</v>
      </c>
      <c r="D181" s="458"/>
      <c r="E181" s="463"/>
      <c r="F181" s="464"/>
      <c r="G181" s="464"/>
      <c r="H181" s="465"/>
      <c r="I181" s="463"/>
      <c r="J181" s="464"/>
      <c r="K181" s="464"/>
      <c r="L181" s="46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72"/>
      <c r="C182" s="474"/>
      <c r="D182" s="458"/>
      <c r="E182" s="463"/>
      <c r="F182" s="464"/>
      <c r="G182" s="464"/>
      <c r="H182" s="465"/>
      <c r="I182" s="463"/>
      <c r="J182" s="464"/>
      <c r="K182" s="464"/>
      <c r="L182" s="465"/>
      <c r="M182" s="7" t="s">
        <v>36</v>
      </c>
      <c r="N182" s="23">
        <f>SUM(N179:N181)</f>
        <v>53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72"/>
      <c r="C183" s="474"/>
      <c r="D183" s="458"/>
      <c r="E183" s="463"/>
      <c r="F183" s="464"/>
      <c r="G183" s="464"/>
      <c r="H183" s="465"/>
      <c r="I183" s="463"/>
      <c r="J183" s="464"/>
      <c r="K183" s="464"/>
      <c r="L183" s="46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474"/>
      <c r="D184" s="458"/>
      <c r="E184" s="466"/>
      <c r="F184" s="467"/>
      <c r="G184" s="467"/>
      <c r="H184" s="468"/>
      <c r="I184" s="466"/>
      <c r="J184" s="467"/>
      <c r="K184" s="467"/>
      <c r="L184" s="46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29" t="s">
        <v>76</v>
      </c>
      <c r="D185" s="459"/>
      <c r="E185" s="475" t="s">
        <v>165</v>
      </c>
      <c r="F185" s="475"/>
      <c r="G185" s="475"/>
      <c r="H185" s="475"/>
      <c r="I185" s="475" t="s">
        <v>179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343" t="s">
        <v>188</v>
      </c>
      <c r="B187" s="258"/>
      <c r="C187" s="258"/>
      <c r="D187" s="258"/>
      <c r="E187" s="258"/>
      <c r="F187" s="258"/>
      <c r="G187" s="258"/>
      <c r="H187" s="259"/>
      <c r="I187" s="343" t="s">
        <v>189</v>
      </c>
      <c r="J187" s="258"/>
      <c r="K187" s="258"/>
      <c r="L187" s="258"/>
      <c r="M187" s="258"/>
      <c r="N187" s="258"/>
      <c r="O187" s="13"/>
      <c r="P187" s="28"/>
      <c r="Q187" s="12"/>
    </row>
    <row r="188" spans="1:17" s="5" customFormat="1" ht="45.75" customHeight="1" x14ac:dyDescent="0.65">
      <c r="A188" s="344"/>
      <c r="B188" s="261"/>
      <c r="C188" s="261"/>
      <c r="D188" s="261"/>
      <c r="E188" s="261"/>
      <c r="F188" s="261"/>
      <c r="G188" s="261"/>
      <c r="H188" s="262"/>
      <c r="I188" s="344"/>
      <c r="J188" s="261"/>
      <c r="K188" s="261"/>
      <c r="L188" s="261"/>
      <c r="M188" s="261"/>
      <c r="N188" s="261"/>
      <c r="O188" s="14"/>
      <c r="P188" s="15"/>
      <c r="Q188" s="12"/>
    </row>
    <row r="189" spans="1:17" s="5" customFormat="1" ht="140.1" customHeight="1" x14ac:dyDescent="0.65">
      <c r="A189" s="344"/>
      <c r="B189" s="261"/>
      <c r="C189" s="261"/>
      <c r="D189" s="261"/>
      <c r="E189" s="261"/>
      <c r="F189" s="261"/>
      <c r="G189" s="261"/>
      <c r="H189" s="262"/>
      <c r="I189" s="344"/>
      <c r="J189" s="261"/>
      <c r="K189" s="261"/>
      <c r="L189" s="261"/>
      <c r="M189" s="261"/>
      <c r="N189" s="261"/>
      <c r="O189" s="14"/>
      <c r="P189" s="15"/>
      <c r="Q189" s="12"/>
    </row>
    <row r="190" spans="1:17" s="5" customFormat="1" ht="187.5" customHeight="1" x14ac:dyDescent="0.65">
      <c r="A190" s="344"/>
      <c r="B190" s="261"/>
      <c r="C190" s="261"/>
      <c r="D190" s="261"/>
      <c r="E190" s="261"/>
      <c r="F190" s="261"/>
      <c r="G190" s="261"/>
      <c r="H190" s="262"/>
      <c r="I190" s="344"/>
      <c r="J190" s="261"/>
      <c r="K190" s="261"/>
      <c r="L190" s="261"/>
      <c r="M190" s="261"/>
      <c r="N190" s="261"/>
      <c r="O190" s="16"/>
      <c r="P190" s="24"/>
      <c r="Q190" s="4"/>
    </row>
    <row r="191" spans="1:17" s="5" customFormat="1" ht="409.5" customHeight="1" x14ac:dyDescent="0.65">
      <c r="A191" s="345"/>
      <c r="B191" s="264"/>
      <c r="C191" s="264"/>
      <c r="D191" s="264"/>
      <c r="E191" s="264"/>
      <c r="F191" s="264"/>
      <c r="G191" s="264"/>
      <c r="H191" s="265"/>
      <c r="I191" s="345"/>
      <c r="J191" s="264"/>
      <c r="K191" s="264"/>
      <c r="L191" s="264"/>
      <c r="M191" s="264"/>
      <c r="N191" s="26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91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98" sqref="I98:L107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194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35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209" t="s">
        <v>218</v>
      </c>
      <c r="F3" s="210"/>
      <c r="G3" s="210"/>
      <c r="H3" s="211"/>
      <c r="I3" s="209" t="s">
        <v>238</v>
      </c>
      <c r="J3" s="476"/>
      <c r="K3" s="476"/>
      <c r="L3" s="477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32" t="s">
        <v>21</v>
      </c>
      <c r="D4" s="208"/>
      <c r="E4" s="212"/>
      <c r="F4" s="213"/>
      <c r="G4" s="213"/>
      <c r="H4" s="214"/>
      <c r="I4" s="478"/>
      <c r="J4" s="479"/>
      <c r="K4" s="479"/>
      <c r="L4" s="480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195</v>
      </c>
      <c r="D5" s="208"/>
      <c r="E5" s="212"/>
      <c r="F5" s="213"/>
      <c r="G5" s="213"/>
      <c r="H5" s="214"/>
      <c r="I5" s="478"/>
      <c r="J5" s="479"/>
      <c r="K5" s="479"/>
      <c r="L5" s="480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478"/>
      <c r="J6" s="479"/>
      <c r="K6" s="479"/>
      <c r="L6" s="480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478"/>
      <c r="J7" s="479"/>
      <c r="K7" s="479"/>
      <c r="L7" s="48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478"/>
      <c r="J8" s="479"/>
      <c r="K8" s="479"/>
      <c r="L8" s="48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478"/>
      <c r="J9" s="479"/>
      <c r="K9" s="479"/>
      <c r="L9" s="480"/>
      <c r="M9" s="228"/>
      <c r="N9" s="229"/>
      <c r="O9" s="3"/>
      <c r="P9" s="4"/>
      <c r="Q9" s="4"/>
    </row>
    <row r="10" spans="1:17" s="5" customFormat="1" ht="99.95" customHeight="1" x14ac:dyDescent="0.65">
      <c r="A10" s="207"/>
      <c r="B10" s="203"/>
      <c r="C10" s="227"/>
      <c r="D10" s="208"/>
      <c r="E10" s="212"/>
      <c r="F10" s="213"/>
      <c r="G10" s="213"/>
      <c r="H10" s="214"/>
      <c r="I10" s="478"/>
      <c r="J10" s="479"/>
      <c r="K10" s="479"/>
      <c r="L10" s="48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478"/>
      <c r="J11" s="479"/>
      <c r="K11" s="479"/>
      <c r="L11" s="48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481"/>
      <c r="J12" s="482"/>
      <c r="K12" s="482"/>
      <c r="L12" s="48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101</v>
      </c>
      <c r="D13" s="208"/>
      <c r="E13" s="232" t="s">
        <v>219</v>
      </c>
      <c r="F13" s="233"/>
      <c r="G13" s="233"/>
      <c r="H13" s="233"/>
      <c r="I13" s="232" t="s">
        <v>217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02" t="s">
        <v>208</v>
      </c>
      <c r="B15" s="350"/>
      <c r="C15" s="350"/>
      <c r="D15" s="350"/>
      <c r="E15" s="350"/>
      <c r="F15" s="350"/>
      <c r="G15" s="350"/>
      <c r="H15" s="351"/>
      <c r="I15" s="505" t="s">
        <v>209</v>
      </c>
      <c r="J15" s="506"/>
      <c r="K15" s="506"/>
      <c r="L15" s="506"/>
      <c r="M15" s="506"/>
      <c r="N15" s="507"/>
      <c r="O15" s="13"/>
      <c r="P15" s="33"/>
      <c r="Q15" s="12"/>
    </row>
    <row r="16" spans="1:17" s="5" customFormat="1" ht="140.1" customHeight="1" x14ac:dyDescent="0.65">
      <c r="A16" s="503"/>
      <c r="B16" s="353"/>
      <c r="C16" s="353"/>
      <c r="D16" s="353"/>
      <c r="E16" s="353"/>
      <c r="F16" s="353"/>
      <c r="G16" s="353"/>
      <c r="H16" s="354"/>
      <c r="I16" s="508"/>
      <c r="J16" s="509"/>
      <c r="K16" s="509"/>
      <c r="L16" s="509"/>
      <c r="M16" s="509"/>
      <c r="N16" s="510"/>
      <c r="O16" s="14"/>
      <c r="P16" s="15"/>
      <c r="Q16" s="12"/>
    </row>
    <row r="17" spans="1:17" s="5" customFormat="1" ht="140.1" customHeight="1" x14ac:dyDescent="0.65">
      <c r="A17" s="503"/>
      <c r="B17" s="353"/>
      <c r="C17" s="353"/>
      <c r="D17" s="353"/>
      <c r="E17" s="353"/>
      <c r="F17" s="353"/>
      <c r="G17" s="353"/>
      <c r="H17" s="354"/>
      <c r="I17" s="508"/>
      <c r="J17" s="509"/>
      <c r="K17" s="509"/>
      <c r="L17" s="509"/>
      <c r="M17" s="509"/>
      <c r="N17" s="510"/>
      <c r="O17" s="14"/>
      <c r="P17" s="15"/>
      <c r="Q17" s="12"/>
    </row>
    <row r="18" spans="1:17" s="5" customFormat="1" ht="140.1" customHeight="1" x14ac:dyDescent="0.65">
      <c r="A18" s="503"/>
      <c r="B18" s="353"/>
      <c r="C18" s="353"/>
      <c r="D18" s="353"/>
      <c r="E18" s="353"/>
      <c r="F18" s="353"/>
      <c r="G18" s="353"/>
      <c r="H18" s="354"/>
      <c r="I18" s="508"/>
      <c r="J18" s="509"/>
      <c r="K18" s="509"/>
      <c r="L18" s="509"/>
      <c r="M18" s="509"/>
      <c r="N18" s="510"/>
      <c r="O18" s="16"/>
      <c r="P18" s="24"/>
      <c r="Q18" s="4"/>
    </row>
    <row r="19" spans="1:17" s="5" customFormat="1" ht="107.25" customHeight="1" x14ac:dyDescent="0.65">
      <c r="A19" s="504"/>
      <c r="B19" s="356"/>
      <c r="C19" s="356"/>
      <c r="D19" s="356"/>
      <c r="E19" s="356"/>
      <c r="F19" s="356"/>
      <c r="G19" s="356"/>
      <c r="H19" s="357"/>
      <c r="I19" s="511"/>
      <c r="J19" s="512"/>
      <c r="K19" s="512"/>
      <c r="L19" s="512"/>
      <c r="M19" s="512"/>
      <c r="N19" s="51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35</v>
      </c>
      <c r="C21" s="202">
        <v>3026</v>
      </c>
      <c r="D21" s="35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99</v>
      </c>
      <c r="E22" s="484" t="s">
        <v>199</v>
      </c>
      <c r="F22" s="485"/>
      <c r="G22" s="485"/>
      <c r="H22" s="486"/>
      <c r="I22" s="493" t="s">
        <v>213</v>
      </c>
      <c r="J22" s="494"/>
      <c r="K22" s="494"/>
      <c r="L22" s="495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32" t="s">
        <v>21</v>
      </c>
      <c r="D23" s="208"/>
      <c r="E23" s="487"/>
      <c r="F23" s="488"/>
      <c r="G23" s="488"/>
      <c r="H23" s="489"/>
      <c r="I23" s="496"/>
      <c r="J23" s="497"/>
      <c r="K23" s="497"/>
      <c r="L23" s="498"/>
      <c r="M23" s="7" t="s">
        <v>32</v>
      </c>
      <c r="N23" s="8">
        <v>13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93</v>
      </c>
      <c r="D24" s="208"/>
      <c r="E24" s="487"/>
      <c r="F24" s="488"/>
      <c r="G24" s="488"/>
      <c r="H24" s="489"/>
      <c r="I24" s="496"/>
      <c r="J24" s="497"/>
      <c r="K24" s="497"/>
      <c r="L24" s="498"/>
      <c r="M24" s="7" t="s">
        <v>36</v>
      </c>
      <c r="N24" s="8">
        <f>SUM(N22:N23)</f>
        <v>30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87"/>
      <c r="F25" s="488"/>
      <c r="G25" s="488"/>
      <c r="H25" s="489"/>
      <c r="I25" s="496"/>
      <c r="J25" s="497"/>
      <c r="K25" s="497"/>
      <c r="L25" s="498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87"/>
      <c r="F26" s="488"/>
      <c r="G26" s="488"/>
      <c r="H26" s="489"/>
      <c r="I26" s="496"/>
      <c r="J26" s="497"/>
      <c r="K26" s="497"/>
      <c r="L26" s="498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87"/>
      <c r="F27" s="488"/>
      <c r="G27" s="488"/>
      <c r="H27" s="489"/>
      <c r="I27" s="496"/>
      <c r="J27" s="497"/>
      <c r="K27" s="497"/>
      <c r="L27" s="498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87"/>
      <c r="F28" s="488"/>
      <c r="G28" s="488"/>
      <c r="H28" s="489"/>
      <c r="I28" s="496"/>
      <c r="J28" s="497"/>
      <c r="K28" s="497"/>
      <c r="L28" s="498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87"/>
      <c r="F29" s="488"/>
      <c r="G29" s="488"/>
      <c r="H29" s="489"/>
      <c r="I29" s="496"/>
      <c r="J29" s="497"/>
      <c r="K29" s="497"/>
      <c r="L29" s="498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87"/>
      <c r="F30" s="488"/>
      <c r="G30" s="488"/>
      <c r="H30" s="489"/>
      <c r="I30" s="496"/>
      <c r="J30" s="497"/>
      <c r="K30" s="497"/>
      <c r="L30" s="498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90"/>
      <c r="F31" s="491"/>
      <c r="G31" s="491"/>
      <c r="H31" s="492"/>
      <c r="I31" s="499"/>
      <c r="J31" s="500"/>
      <c r="K31" s="500"/>
      <c r="L31" s="501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94</v>
      </c>
      <c r="D32" s="208"/>
      <c r="E32" s="232" t="s">
        <v>221</v>
      </c>
      <c r="F32" s="232"/>
      <c r="G32" s="232"/>
      <c r="H32" s="232"/>
      <c r="I32" s="232" t="s">
        <v>220</v>
      </c>
      <c r="J32" s="232"/>
      <c r="K32" s="232"/>
      <c r="L32" s="232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140.1" customHeight="1" x14ac:dyDescent="0.65">
      <c r="A34" s="514" t="s">
        <v>214</v>
      </c>
      <c r="B34" s="515"/>
      <c r="C34" s="515"/>
      <c r="D34" s="515"/>
      <c r="E34" s="515"/>
      <c r="F34" s="515"/>
      <c r="G34" s="515"/>
      <c r="H34" s="516"/>
      <c r="I34" s="349" t="s">
        <v>215</v>
      </c>
      <c r="J34" s="350"/>
      <c r="K34" s="350"/>
      <c r="L34" s="350"/>
      <c r="M34" s="350"/>
      <c r="N34" s="390"/>
      <c r="O34" s="13"/>
      <c r="P34" s="33"/>
      <c r="Q34" s="12" t="s">
        <v>13</v>
      </c>
    </row>
    <row r="35" spans="1:19" ht="140.1" customHeight="1" x14ac:dyDescent="0.65">
      <c r="A35" s="517"/>
      <c r="B35" s="518"/>
      <c r="C35" s="518"/>
      <c r="D35" s="518"/>
      <c r="E35" s="518"/>
      <c r="F35" s="518"/>
      <c r="G35" s="518"/>
      <c r="H35" s="519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140.1" customHeight="1" x14ac:dyDescent="0.65">
      <c r="A36" s="517"/>
      <c r="B36" s="518"/>
      <c r="C36" s="518"/>
      <c r="D36" s="518"/>
      <c r="E36" s="518"/>
      <c r="F36" s="518"/>
      <c r="G36" s="518"/>
      <c r="H36" s="519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17"/>
      <c r="B37" s="518"/>
      <c r="C37" s="518"/>
      <c r="D37" s="518"/>
      <c r="E37" s="518"/>
      <c r="F37" s="518"/>
      <c r="G37" s="518"/>
      <c r="H37" s="519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20"/>
      <c r="B38" s="521"/>
      <c r="C38" s="521"/>
      <c r="D38" s="521"/>
      <c r="E38" s="521"/>
      <c r="F38" s="521"/>
      <c r="G38" s="521"/>
      <c r="H38" s="522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35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32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34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33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210</v>
      </c>
      <c r="C59" s="202">
        <v>6138</v>
      </c>
      <c r="D59" s="35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133</v>
      </c>
      <c r="B60" s="203"/>
      <c r="C60" s="203"/>
      <c r="D60" s="208" t="s">
        <v>88</v>
      </c>
      <c r="E60" s="310" t="s">
        <v>197</v>
      </c>
      <c r="F60" s="311"/>
      <c r="G60" s="311"/>
      <c r="H60" s="312"/>
      <c r="I60" s="310" t="s">
        <v>222</v>
      </c>
      <c r="J60" s="311"/>
      <c r="K60" s="311"/>
      <c r="L60" s="312"/>
      <c r="M60" s="7" t="s">
        <v>69</v>
      </c>
      <c r="N60" s="23">
        <v>18</v>
      </c>
      <c r="O60" s="3"/>
      <c r="P60" s="4"/>
      <c r="Q60" s="4"/>
    </row>
    <row r="61" spans="1:19" ht="99.95" customHeight="1" x14ac:dyDescent="0.65">
      <c r="A61" s="207"/>
      <c r="B61" s="203"/>
      <c r="C61" s="32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35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223</v>
      </c>
      <c r="F70" s="309"/>
      <c r="G70" s="309"/>
      <c r="H70" s="309"/>
      <c r="I70" s="232" t="s">
        <v>224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523" t="s">
        <v>212</v>
      </c>
      <c r="B72" s="524"/>
      <c r="C72" s="524"/>
      <c r="D72" s="524"/>
      <c r="E72" s="524"/>
      <c r="F72" s="524"/>
      <c r="G72" s="524"/>
      <c r="H72" s="525"/>
      <c r="I72" s="523" t="s">
        <v>211</v>
      </c>
      <c r="J72" s="524"/>
      <c r="K72" s="524"/>
      <c r="L72" s="524"/>
      <c r="M72" s="524"/>
      <c r="N72" s="524"/>
      <c r="O72" s="13"/>
      <c r="P72" s="33"/>
      <c r="Q72" s="12"/>
    </row>
    <row r="73" spans="1:19" ht="140.1" customHeight="1" x14ac:dyDescent="0.65">
      <c r="A73" s="526"/>
      <c r="B73" s="527"/>
      <c r="C73" s="527"/>
      <c r="D73" s="527"/>
      <c r="E73" s="527"/>
      <c r="F73" s="527"/>
      <c r="G73" s="527"/>
      <c r="H73" s="528"/>
      <c r="I73" s="526"/>
      <c r="J73" s="527"/>
      <c r="K73" s="527"/>
      <c r="L73" s="527"/>
      <c r="M73" s="527"/>
      <c r="N73" s="527"/>
      <c r="O73" s="14"/>
      <c r="P73" s="15"/>
      <c r="Q73" s="12"/>
    </row>
    <row r="74" spans="1:19" ht="140.1" customHeight="1" x14ac:dyDescent="0.65">
      <c r="A74" s="526"/>
      <c r="B74" s="527"/>
      <c r="C74" s="527"/>
      <c r="D74" s="527"/>
      <c r="E74" s="527"/>
      <c r="F74" s="527"/>
      <c r="G74" s="527"/>
      <c r="H74" s="528"/>
      <c r="I74" s="526"/>
      <c r="J74" s="527"/>
      <c r="K74" s="527"/>
      <c r="L74" s="527"/>
      <c r="M74" s="527"/>
      <c r="N74" s="527"/>
      <c r="O74" s="14"/>
      <c r="P74" s="15"/>
      <c r="Q74" s="12"/>
    </row>
    <row r="75" spans="1:19" ht="140.1" customHeight="1" x14ac:dyDescent="0.65">
      <c r="A75" s="526"/>
      <c r="B75" s="527"/>
      <c r="C75" s="527"/>
      <c r="D75" s="527"/>
      <c r="E75" s="527"/>
      <c r="F75" s="527"/>
      <c r="G75" s="527"/>
      <c r="H75" s="528"/>
      <c r="I75" s="526"/>
      <c r="J75" s="527"/>
      <c r="K75" s="527"/>
      <c r="L75" s="527"/>
      <c r="M75" s="527"/>
      <c r="N75" s="527"/>
      <c r="O75" s="16"/>
      <c r="P75" s="24"/>
      <c r="Q75" s="4"/>
    </row>
    <row r="76" spans="1:19" ht="279" customHeight="1" x14ac:dyDescent="0.65">
      <c r="A76" s="529"/>
      <c r="B76" s="530"/>
      <c r="C76" s="530"/>
      <c r="D76" s="530"/>
      <c r="E76" s="530"/>
      <c r="F76" s="530"/>
      <c r="G76" s="530"/>
      <c r="H76" s="531"/>
      <c r="I76" s="529"/>
      <c r="J76" s="530"/>
      <c r="K76" s="530"/>
      <c r="L76" s="530"/>
      <c r="M76" s="530"/>
      <c r="N76" s="530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142</v>
      </c>
      <c r="C78" s="202">
        <v>5830</v>
      </c>
      <c r="D78" s="35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200</v>
      </c>
      <c r="F79" s="210"/>
      <c r="G79" s="210"/>
      <c r="H79" s="211"/>
      <c r="I79" s="332" t="s">
        <v>225</v>
      </c>
      <c r="J79" s="333"/>
      <c r="K79" s="333"/>
      <c r="L79" s="334"/>
      <c r="M79" s="7" t="s">
        <v>69</v>
      </c>
      <c r="N79" s="8">
        <v>91</v>
      </c>
      <c r="O79" s="3"/>
      <c r="P79" s="4"/>
      <c r="Q79" s="4"/>
    </row>
    <row r="80" spans="1:19" ht="99.95" customHeight="1" x14ac:dyDescent="0.65">
      <c r="A80" s="207"/>
      <c r="B80" s="203"/>
      <c r="C80" s="32" t="s">
        <v>21</v>
      </c>
      <c r="D80" s="208"/>
      <c r="E80" s="212"/>
      <c r="F80" s="213"/>
      <c r="G80" s="213"/>
      <c r="H80" s="214"/>
      <c r="I80" s="335"/>
      <c r="J80" s="336"/>
      <c r="K80" s="336"/>
      <c r="L80" s="337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77</v>
      </c>
      <c r="D81" s="208"/>
      <c r="E81" s="212"/>
      <c r="F81" s="213"/>
      <c r="G81" s="213"/>
      <c r="H81" s="214"/>
      <c r="I81" s="335"/>
      <c r="J81" s="336"/>
      <c r="K81" s="336"/>
      <c r="L81" s="337"/>
      <c r="M81" s="7" t="s">
        <v>36</v>
      </c>
      <c r="N81" s="8">
        <f>SUM(N79:N80)</f>
        <v>104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335"/>
      <c r="J82" s="336"/>
      <c r="K82" s="336"/>
      <c r="L82" s="337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335"/>
      <c r="J83" s="336"/>
      <c r="K83" s="336"/>
      <c r="L83" s="337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335"/>
      <c r="J84" s="336"/>
      <c r="K84" s="336"/>
      <c r="L84" s="337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335"/>
      <c r="J85" s="336"/>
      <c r="K85" s="336"/>
      <c r="L85" s="337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335"/>
      <c r="J86" s="336"/>
      <c r="K86" s="336"/>
      <c r="L86" s="337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335"/>
      <c r="J87" s="336"/>
      <c r="K87" s="336"/>
      <c r="L87" s="337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338"/>
      <c r="J88" s="339"/>
      <c r="K88" s="339"/>
      <c r="L88" s="340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226</v>
      </c>
      <c r="F89" s="330"/>
      <c r="G89" s="330"/>
      <c r="H89" s="330"/>
      <c r="I89" s="329" t="s">
        <v>103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532" t="s">
        <v>237</v>
      </c>
      <c r="B91" s="533"/>
      <c r="C91" s="533"/>
      <c r="D91" s="533"/>
      <c r="E91" s="533"/>
      <c r="F91" s="533"/>
      <c r="G91" s="533"/>
      <c r="H91" s="534"/>
      <c r="I91" s="532" t="s">
        <v>211</v>
      </c>
      <c r="J91" s="533"/>
      <c r="K91" s="533"/>
      <c r="L91" s="533"/>
      <c r="M91" s="533"/>
      <c r="N91" s="533"/>
      <c r="O91" s="13"/>
      <c r="P91" s="33"/>
      <c r="Q91" s="12"/>
    </row>
    <row r="92" spans="1:17" s="5" customFormat="1" ht="140.1" customHeight="1" x14ac:dyDescent="0.65">
      <c r="A92" s="535"/>
      <c r="B92" s="536"/>
      <c r="C92" s="536"/>
      <c r="D92" s="536"/>
      <c r="E92" s="536"/>
      <c r="F92" s="536"/>
      <c r="G92" s="536"/>
      <c r="H92" s="537"/>
      <c r="I92" s="535"/>
      <c r="J92" s="536"/>
      <c r="K92" s="536"/>
      <c r="L92" s="536"/>
      <c r="M92" s="536"/>
      <c r="N92" s="536"/>
      <c r="O92" s="14"/>
      <c r="P92" s="15"/>
      <c r="Q92" s="12"/>
    </row>
    <row r="93" spans="1:17" s="5" customFormat="1" ht="140.1" customHeight="1" x14ac:dyDescent="0.65">
      <c r="A93" s="535"/>
      <c r="B93" s="536"/>
      <c r="C93" s="536"/>
      <c r="D93" s="536"/>
      <c r="E93" s="536"/>
      <c r="F93" s="536"/>
      <c r="G93" s="536"/>
      <c r="H93" s="537"/>
      <c r="I93" s="535"/>
      <c r="J93" s="536"/>
      <c r="K93" s="536"/>
      <c r="L93" s="536"/>
      <c r="M93" s="536"/>
      <c r="N93" s="536"/>
      <c r="O93" s="14"/>
      <c r="P93" s="15"/>
      <c r="Q93" s="12"/>
    </row>
    <row r="94" spans="1:17" s="5" customFormat="1" ht="260.25" customHeight="1" x14ac:dyDescent="0.65">
      <c r="A94" s="535"/>
      <c r="B94" s="536"/>
      <c r="C94" s="536"/>
      <c r="D94" s="536"/>
      <c r="E94" s="536"/>
      <c r="F94" s="536"/>
      <c r="G94" s="536"/>
      <c r="H94" s="537"/>
      <c r="I94" s="535"/>
      <c r="J94" s="536"/>
      <c r="K94" s="536"/>
      <c r="L94" s="536"/>
      <c r="M94" s="536"/>
      <c r="N94" s="536"/>
      <c r="O94" s="16"/>
      <c r="P94" s="24"/>
      <c r="Q94" s="4"/>
    </row>
    <row r="95" spans="1:17" s="5" customFormat="1" ht="238.5" customHeight="1" x14ac:dyDescent="0.65">
      <c r="A95" s="538"/>
      <c r="B95" s="539"/>
      <c r="C95" s="539"/>
      <c r="D95" s="539"/>
      <c r="E95" s="539"/>
      <c r="F95" s="539"/>
      <c r="G95" s="539"/>
      <c r="H95" s="540"/>
      <c r="I95" s="538"/>
      <c r="J95" s="539"/>
      <c r="K95" s="539"/>
      <c r="L95" s="539"/>
      <c r="M95" s="539"/>
      <c r="N95" s="539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408</v>
      </c>
      <c r="C97" s="202">
        <v>48126</v>
      </c>
      <c r="D97" s="35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38</v>
      </c>
      <c r="E98" s="349" t="s">
        <v>205</v>
      </c>
      <c r="F98" s="350"/>
      <c r="G98" s="350"/>
      <c r="H98" s="351"/>
      <c r="I98" s="541" t="s">
        <v>234</v>
      </c>
      <c r="J98" s="542"/>
      <c r="K98" s="542"/>
      <c r="L98" s="543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32" t="s">
        <v>21</v>
      </c>
      <c r="D99" s="208"/>
      <c r="E99" s="352"/>
      <c r="F99" s="353"/>
      <c r="G99" s="353"/>
      <c r="H99" s="354"/>
      <c r="I99" s="544"/>
      <c r="J99" s="545"/>
      <c r="K99" s="545"/>
      <c r="L99" s="546"/>
      <c r="M99" s="7" t="s">
        <v>32</v>
      </c>
      <c r="N99" s="8">
        <v>10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239</v>
      </c>
      <c r="D100" s="208"/>
      <c r="E100" s="352"/>
      <c r="F100" s="353"/>
      <c r="G100" s="353"/>
      <c r="H100" s="354"/>
      <c r="I100" s="544"/>
      <c r="J100" s="545"/>
      <c r="K100" s="545"/>
      <c r="L100" s="546"/>
      <c r="M100" s="7" t="s">
        <v>36</v>
      </c>
      <c r="N100" s="8">
        <f>SUM(N98:N99)</f>
        <v>20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544"/>
      <c r="J101" s="545"/>
      <c r="K101" s="545"/>
      <c r="L101" s="546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544"/>
      <c r="J102" s="545"/>
      <c r="K102" s="545"/>
      <c r="L102" s="546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544"/>
      <c r="J103" s="545"/>
      <c r="K103" s="545"/>
      <c r="L103" s="546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544"/>
      <c r="J104" s="545"/>
      <c r="K104" s="545"/>
      <c r="L104" s="546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544"/>
      <c r="J105" s="545"/>
      <c r="K105" s="545"/>
      <c r="L105" s="546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544"/>
      <c r="J106" s="545"/>
      <c r="K106" s="545"/>
      <c r="L106" s="546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547"/>
      <c r="J107" s="548"/>
      <c r="K107" s="548"/>
      <c r="L107" s="549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34" t="s">
        <v>240</v>
      </c>
      <c r="D108" s="208"/>
      <c r="E108" s="348" t="s">
        <v>235</v>
      </c>
      <c r="F108" s="348"/>
      <c r="G108" s="348"/>
      <c r="H108" s="348"/>
      <c r="I108" s="348" t="s">
        <v>236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368" t="s">
        <v>141</v>
      </c>
      <c r="B110" s="369"/>
      <c r="C110" s="369"/>
      <c r="D110" s="369"/>
      <c r="E110" s="369"/>
      <c r="F110" s="369"/>
      <c r="G110" s="369"/>
      <c r="H110" s="370"/>
      <c r="I110" s="377" t="s">
        <v>186</v>
      </c>
      <c r="J110" s="369"/>
      <c r="K110" s="369"/>
      <c r="L110" s="369"/>
      <c r="M110" s="369"/>
      <c r="N110" s="378"/>
      <c r="O110" s="13"/>
      <c r="P110" s="33"/>
      <c r="Q110" s="12"/>
    </row>
    <row r="111" spans="1:19" ht="91.5" customHeight="1" x14ac:dyDescent="0.65">
      <c r="A111" s="371"/>
      <c r="B111" s="372"/>
      <c r="C111" s="372"/>
      <c r="D111" s="372"/>
      <c r="E111" s="372"/>
      <c r="F111" s="372"/>
      <c r="G111" s="372"/>
      <c r="H111" s="37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371"/>
      <c r="B112" s="372"/>
      <c r="C112" s="372"/>
      <c r="D112" s="372"/>
      <c r="E112" s="372"/>
      <c r="F112" s="372"/>
      <c r="G112" s="372"/>
      <c r="H112" s="37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371"/>
      <c r="B113" s="372"/>
      <c r="C113" s="372"/>
      <c r="D113" s="372"/>
      <c r="E113" s="372"/>
      <c r="F113" s="372"/>
      <c r="G113" s="372"/>
      <c r="H113" s="37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374"/>
      <c r="B114" s="375"/>
      <c r="C114" s="375"/>
      <c r="D114" s="375"/>
      <c r="E114" s="375"/>
      <c r="F114" s="375"/>
      <c r="G114" s="375"/>
      <c r="H114" s="37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35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198</v>
      </c>
      <c r="F117" s="311"/>
      <c r="G117" s="311"/>
      <c r="H117" s="312"/>
      <c r="I117" s="310" t="s">
        <v>206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32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34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137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33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35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204</v>
      </c>
      <c r="F136" s="350"/>
      <c r="G136" s="350"/>
      <c r="H136" s="351"/>
      <c r="I136" s="310" t="s">
        <v>229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32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34" t="s">
        <v>196</v>
      </c>
      <c r="D146" s="208"/>
      <c r="E146" s="348" t="s">
        <v>228</v>
      </c>
      <c r="F146" s="348"/>
      <c r="G146" s="348"/>
      <c r="H146" s="348"/>
      <c r="I146" s="395" t="s">
        <v>227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141</v>
      </c>
      <c r="B148" s="350"/>
      <c r="C148" s="350"/>
      <c r="D148" s="350"/>
      <c r="E148" s="350"/>
      <c r="F148" s="350"/>
      <c r="G148" s="350"/>
      <c r="H148" s="351"/>
      <c r="I148" s="402" t="s">
        <v>142</v>
      </c>
      <c r="J148" s="403"/>
      <c r="K148" s="403"/>
      <c r="L148" s="403"/>
      <c r="M148" s="403"/>
      <c r="N148" s="404"/>
      <c r="O148" s="13"/>
      <c r="P148" s="33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31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34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550" t="s">
        <v>130</v>
      </c>
      <c r="B162" s="551"/>
      <c r="C162" s="551"/>
      <c r="D162" s="551"/>
      <c r="E162" s="551"/>
      <c r="F162" s="551"/>
      <c r="G162" s="551"/>
      <c r="H162" s="552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 t="s">
        <v>42</v>
      </c>
      <c r="C163" s="421">
        <v>42472</v>
      </c>
      <c r="D163" s="31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207</v>
      </c>
      <c r="F164" s="369"/>
      <c r="G164" s="369"/>
      <c r="H164" s="370"/>
      <c r="I164" s="377" t="s">
        <v>216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128</v>
      </c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10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23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34" t="s">
        <v>104</v>
      </c>
      <c r="D170" s="208"/>
      <c r="E170" s="395" t="s">
        <v>201</v>
      </c>
      <c r="F170" s="395"/>
      <c r="G170" s="395"/>
      <c r="H170" s="395"/>
      <c r="I170" s="395" t="s">
        <v>149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 t="s">
        <v>152</v>
      </c>
      <c r="B172" s="434"/>
      <c r="C172" s="434"/>
      <c r="D172" s="434"/>
      <c r="E172" s="434"/>
      <c r="F172" s="434"/>
      <c r="G172" s="434"/>
      <c r="H172" s="435"/>
      <c r="I172" s="402" t="s">
        <v>153</v>
      </c>
      <c r="J172" s="403"/>
      <c r="K172" s="403"/>
      <c r="L172" s="403"/>
      <c r="M172" s="403"/>
      <c r="N172" s="404"/>
      <c r="O172" s="13"/>
      <c r="P172" s="33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 t="s">
        <v>202</v>
      </c>
      <c r="C178" s="421">
        <v>1816</v>
      </c>
      <c r="D178" s="31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553" t="s">
        <v>203</v>
      </c>
      <c r="F179" s="554"/>
      <c r="G179" s="554"/>
      <c r="H179" s="555"/>
      <c r="I179" s="553" t="s">
        <v>230</v>
      </c>
      <c r="J179" s="554"/>
      <c r="K179" s="554"/>
      <c r="L179" s="555"/>
      <c r="M179" s="451" t="s">
        <v>69</v>
      </c>
      <c r="N179" s="453">
        <v>46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556"/>
      <c r="F180" s="557"/>
      <c r="G180" s="557"/>
      <c r="H180" s="558"/>
      <c r="I180" s="556"/>
      <c r="J180" s="557"/>
      <c r="K180" s="557"/>
      <c r="L180" s="558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77</v>
      </c>
      <c r="D181" s="458"/>
      <c r="E181" s="556"/>
      <c r="F181" s="557"/>
      <c r="G181" s="557"/>
      <c r="H181" s="558"/>
      <c r="I181" s="556"/>
      <c r="J181" s="557"/>
      <c r="K181" s="557"/>
      <c r="L181" s="558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556"/>
      <c r="F182" s="557"/>
      <c r="G182" s="557"/>
      <c r="H182" s="558"/>
      <c r="I182" s="556"/>
      <c r="J182" s="557"/>
      <c r="K182" s="557"/>
      <c r="L182" s="558"/>
      <c r="M182" s="7" t="s">
        <v>36</v>
      </c>
      <c r="N182" s="8">
        <f>SUM(N179:N181)</f>
        <v>53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556"/>
      <c r="F183" s="557"/>
      <c r="G183" s="557"/>
      <c r="H183" s="558"/>
      <c r="I183" s="556"/>
      <c r="J183" s="557"/>
      <c r="K183" s="557"/>
      <c r="L183" s="558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559"/>
      <c r="F184" s="560"/>
      <c r="G184" s="560"/>
      <c r="H184" s="561"/>
      <c r="I184" s="559"/>
      <c r="J184" s="560"/>
      <c r="K184" s="560"/>
      <c r="L184" s="561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34" t="s">
        <v>29</v>
      </c>
      <c r="D185" s="459"/>
      <c r="E185" s="475" t="s">
        <v>232</v>
      </c>
      <c r="F185" s="475"/>
      <c r="G185" s="475"/>
      <c r="H185" s="475"/>
      <c r="I185" s="475" t="s">
        <v>233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562" t="s">
        <v>231</v>
      </c>
      <c r="B187" s="563"/>
      <c r="C187" s="563"/>
      <c r="D187" s="563"/>
      <c r="E187" s="563"/>
      <c r="F187" s="563"/>
      <c r="G187" s="563"/>
      <c r="H187" s="564"/>
      <c r="I187" s="532" t="s">
        <v>211</v>
      </c>
      <c r="J187" s="533"/>
      <c r="K187" s="533"/>
      <c r="L187" s="533"/>
      <c r="M187" s="533"/>
      <c r="N187" s="533"/>
      <c r="O187" s="13"/>
      <c r="P187" s="33"/>
      <c r="Q187" s="12"/>
    </row>
    <row r="188" spans="1:17" s="5" customFormat="1" ht="45.75" customHeight="1" x14ac:dyDescent="0.65">
      <c r="A188" s="565"/>
      <c r="B188" s="566"/>
      <c r="C188" s="566"/>
      <c r="D188" s="566"/>
      <c r="E188" s="566"/>
      <c r="F188" s="566"/>
      <c r="G188" s="566"/>
      <c r="H188" s="567"/>
      <c r="I188" s="535"/>
      <c r="J188" s="536"/>
      <c r="K188" s="536"/>
      <c r="L188" s="536"/>
      <c r="M188" s="536"/>
      <c r="N188" s="536"/>
      <c r="O188" s="14"/>
      <c r="P188" s="15"/>
      <c r="Q188" s="12"/>
    </row>
    <row r="189" spans="1:17" s="5" customFormat="1" ht="140.1" customHeight="1" x14ac:dyDescent="0.65">
      <c r="A189" s="565"/>
      <c r="B189" s="566"/>
      <c r="C189" s="566"/>
      <c r="D189" s="566"/>
      <c r="E189" s="566"/>
      <c r="F189" s="566"/>
      <c r="G189" s="566"/>
      <c r="H189" s="567"/>
      <c r="I189" s="535"/>
      <c r="J189" s="536"/>
      <c r="K189" s="536"/>
      <c r="L189" s="536"/>
      <c r="M189" s="536"/>
      <c r="N189" s="536"/>
      <c r="O189" s="14"/>
      <c r="P189" s="15"/>
      <c r="Q189" s="12"/>
    </row>
    <row r="190" spans="1:17" s="5" customFormat="1" ht="187.5" customHeight="1" x14ac:dyDescent="0.65">
      <c r="A190" s="565"/>
      <c r="B190" s="566"/>
      <c r="C190" s="566"/>
      <c r="D190" s="566"/>
      <c r="E190" s="566"/>
      <c r="F190" s="566"/>
      <c r="G190" s="566"/>
      <c r="H190" s="567"/>
      <c r="I190" s="535"/>
      <c r="J190" s="536"/>
      <c r="K190" s="536"/>
      <c r="L190" s="536"/>
      <c r="M190" s="536"/>
      <c r="N190" s="536"/>
      <c r="O190" s="16"/>
      <c r="P190" s="24"/>
      <c r="Q190" s="4"/>
    </row>
    <row r="191" spans="1:17" s="5" customFormat="1" ht="409.5" customHeight="1" x14ac:dyDescent="0.65">
      <c r="A191" s="568"/>
      <c r="B191" s="569"/>
      <c r="C191" s="569"/>
      <c r="D191" s="569"/>
      <c r="E191" s="569"/>
      <c r="F191" s="569"/>
      <c r="G191" s="569"/>
      <c r="H191" s="570"/>
      <c r="I191" s="538"/>
      <c r="J191" s="539"/>
      <c r="K191" s="539"/>
      <c r="L191" s="539"/>
      <c r="M191" s="539"/>
      <c r="N191" s="539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43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56" activePane="bottomLeft" state="frozen"/>
      <selection activeCell="I80" sqref="I80:L89"/>
      <selection pane="bottomLeft" activeCell="E170" sqref="E170:H17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241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38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209" t="s">
        <v>285</v>
      </c>
      <c r="F3" s="210"/>
      <c r="G3" s="210"/>
      <c r="H3" s="211"/>
      <c r="I3" s="634" t="s">
        <v>287</v>
      </c>
      <c r="J3" s="635"/>
      <c r="K3" s="635"/>
      <c r="L3" s="636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39" t="s">
        <v>21</v>
      </c>
      <c r="D4" s="208"/>
      <c r="E4" s="212"/>
      <c r="F4" s="213"/>
      <c r="G4" s="213"/>
      <c r="H4" s="214"/>
      <c r="I4" s="637"/>
      <c r="J4" s="638"/>
      <c r="K4" s="638"/>
      <c r="L4" s="639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195</v>
      </c>
      <c r="D5" s="208"/>
      <c r="E5" s="212"/>
      <c r="F5" s="213"/>
      <c r="G5" s="213"/>
      <c r="H5" s="214"/>
      <c r="I5" s="637"/>
      <c r="J5" s="638"/>
      <c r="K5" s="638"/>
      <c r="L5" s="639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637"/>
      <c r="J6" s="638"/>
      <c r="K6" s="638"/>
      <c r="L6" s="639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637"/>
      <c r="J7" s="638"/>
      <c r="K7" s="638"/>
      <c r="L7" s="639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637"/>
      <c r="J8" s="638"/>
      <c r="K8" s="638"/>
      <c r="L8" s="639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637"/>
      <c r="J9" s="638"/>
      <c r="K9" s="638"/>
      <c r="L9" s="639"/>
      <c r="M9" s="228"/>
      <c r="N9" s="229"/>
      <c r="O9" s="3"/>
      <c r="P9" s="4"/>
      <c r="Q9" s="4"/>
    </row>
    <row r="10" spans="1:17" s="5" customFormat="1" ht="99.95" customHeight="1" x14ac:dyDescent="0.65">
      <c r="A10" s="207"/>
      <c r="B10" s="203"/>
      <c r="C10" s="227"/>
      <c r="D10" s="208"/>
      <c r="E10" s="212"/>
      <c r="F10" s="213"/>
      <c r="G10" s="213"/>
      <c r="H10" s="214"/>
      <c r="I10" s="637"/>
      <c r="J10" s="638"/>
      <c r="K10" s="638"/>
      <c r="L10" s="639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637"/>
      <c r="J11" s="638"/>
      <c r="K11" s="638"/>
      <c r="L11" s="639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640"/>
      <c r="J12" s="641"/>
      <c r="K12" s="641"/>
      <c r="L12" s="642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286</v>
      </c>
      <c r="D13" s="208"/>
      <c r="E13" s="232" t="s">
        <v>276</v>
      </c>
      <c r="F13" s="233"/>
      <c r="G13" s="233"/>
      <c r="H13" s="233"/>
      <c r="I13" s="232" t="s">
        <v>277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208</v>
      </c>
      <c r="B15" s="249"/>
      <c r="C15" s="249"/>
      <c r="D15" s="249"/>
      <c r="E15" s="249"/>
      <c r="F15" s="249"/>
      <c r="G15" s="249"/>
      <c r="H15" s="250"/>
      <c r="I15" s="625" t="s">
        <v>258</v>
      </c>
      <c r="J15" s="626"/>
      <c r="K15" s="626"/>
      <c r="L15" s="626"/>
      <c r="M15" s="626"/>
      <c r="N15" s="627"/>
      <c r="O15" s="13"/>
      <c r="P15" s="40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628"/>
      <c r="J16" s="629"/>
      <c r="K16" s="629"/>
      <c r="L16" s="629"/>
      <c r="M16" s="629"/>
      <c r="N16" s="630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628"/>
      <c r="J17" s="629"/>
      <c r="K17" s="629"/>
      <c r="L17" s="629"/>
      <c r="M17" s="629"/>
      <c r="N17" s="630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628"/>
      <c r="J18" s="629"/>
      <c r="K18" s="629"/>
      <c r="L18" s="629"/>
      <c r="M18" s="629"/>
      <c r="N18" s="630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631"/>
      <c r="J19" s="632"/>
      <c r="K19" s="632"/>
      <c r="L19" s="632"/>
      <c r="M19" s="632"/>
      <c r="N19" s="63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35</v>
      </c>
      <c r="C21" s="202">
        <v>3026</v>
      </c>
      <c r="D21" s="38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99</v>
      </c>
      <c r="E22" s="218" t="s">
        <v>248</v>
      </c>
      <c r="F22" s="219"/>
      <c r="G22" s="219"/>
      <c r="H22" s="220"/>
      <c r="I22" s="218" t="s">
        <v>256</v>
      </c>
      <c r="J22" s="219"/>
      <c r="K22" s="219"/>
      <c r="L22" s="22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39" t="s">
        <v>21</v>
      </c>
      <c r="D23" s="208"/>
      <c r="E23" s="221"/>
      <c r="F23" s="222"/>
      <c r="G23" s="222"/>
      <c r="H23" s="223"/>
      <c r="I23" s="221"/>
      <c r="J23" s="222"/>
      <c r="K23" s="222"/>
      <c r="L23" s="223"/>
      <c r="M23" s="7" t="s">
        <v>32</v>
      </c>
      <c r="N23" s="8">
        <v>13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93</v>
      </c>
      <c r="D24" s="208"/>
      <c r="E24" s="221"/>
      <c r="F24" s="222"/>
      <c r="G24" s="222"/>
      <c r="H24" s="223"/>
      <c r="I24" s="221"/>
      <c r="J24" s="222"/>
      <c r="K24" s="222"/>
      <c r="L24" s="223"/>
      <c r="M24" s="7" t="s">
        <v>36</v>
      </c>
      <c r="N24" s="8">
        <f>SUM(N22:N23)</f>
        <v>30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221"/>
      <c r="F25" s="222"/>
      <c r="G25" s="222"/>
      <c r="H25" s="223"/>
      <c r="I25" s="221"/>
      <c r="J25" s="222"/>
      <c r="K25" s="222"/>
      <c r="L25" s="223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221"/>
      <c r="F26" s="222"/>
      <c r="G26" s="222"/>
      <c r="H26" s="223"/>
      <c r="I26" s="221"/>
      <c r="J26" s="222"/>
      <c r="K26" s="222"/>
      <c r="L26" s="22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221"/>
      <c r="F27" s="222"/>
      <c r="G27" s="222"/>
      <c r="H27" s="223"/>
      <c r="I27" s="221"/>
      <c r="J27" s="222"/>
      <c r="K27" s="222"/>
      <c r="L27" s="22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221"/>
      <c r="F28" s="222"/>
      <c r="G28" s="222"/>
      <c r="H28" s="223"/>
      <c r="I28" s="221"/>
      <c r="J28" s="222"/>
      <c r="K28" s="222"/>
      <c r="L28" s="223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221"/>
      <c r="F29" s="222"/>
      <c r="G29" s="222"/>
      <c r="H29" s="223"/>
      <c r="I29" s="221"/>
      <c r="J29" s="222"/>
      <c r="K29" s="222"/>
      <c r="L29" s="22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221"/>
      <c r="F30" s="222"/>
      <c r="G30" s="222"/>
      <c r="H30" s="223"/>
      <c r="I30" s="221"/>
      <c r="J30" s="222"/>
      <c r="K30" s="222"/>
      <c r="L30" s="22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224"/>
      <c r="F31" s="225"/>
      <c r="G31" s="225"/>
      <c r="H31" s="226"/>
      <c r="I31" s="224"/>
      <c r="J31" s="225"/>
      <c r="K31" s="225"/>
      <c r="L31" s="22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250</v>
      </c>
      <c r="D32" s="208"/>
      <c r="E32" s="232" t="s">
        <v>278</v>
      </c>
      <c r="F32" s="232"/>
      <c r="G32" s="232"/>
      <c r="H32" s="232"/>
      <c r="I32" s="232" t="s">
        <v>220</v>
      </c>
      <c r="J32" s="232"/>
      <c r="K32" s="232"/>
      <c r="L32" s="232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140.1" customHeight="1" x14ac:dyDescent="0.65">
      <c r="A34" s="275" t="s">
        <v>261</v>
      </c>
      <c r="B34" s="276"/>
      <c r="C34" s="276"/>
      <c r="D34" s="276"/>
      <c r="E34" s="276"/>
      <c r="F34" s="276"/>
      <c r="G34" s="276"/>
      <c r="H34" s="277"/>
      <c r="I34" s="284" t="s">
        <v>262</v>
      </c>
      <c r="J34" s="249"/>
      <c r="K34" s="249"/>
      <c r="L34" s="249"/>
      <c r="M34" s="249"/>
      <c r="N34" s="285"/>
      <c r="O34" s="13"/>
      <c r="P34" s="40"/>
      <c r="Q34" s="12" t="s">
        <v>13</v>
      </c>
    </row>
    <row r="35" spans="1:19" ht="140.1" customHeight="1" x14ac:dyDescent="0.65">
      <c r="A35" s="278"/>
      <c r="B35" s="279"/>
      <c r="C35" s="279"/>
      <c r="D35" s="279"/>
      <c r="E35" s="279"/>
      <c r="F35" s="279"/>
      <c r="G35" s="279"/>
      <c r="H35" s="280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140.1" customHeight="1" x14ac:dyDescent="0.65">
      <c r="A36" s="278"/>
      <c r="B36" s="279"/>
      <c r="C36" s="279"/>
      <c r="D36" s="279"/>
      <c r="E36" s="279"/>
      <c r="F36" s="279"/>
      <c r="G36" s="279"/>
      <c r="H36" s="280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278"/>
      <c r="B37" s="279"/>
      <c r="C37" s="279"/>
      <c r="D37" s="279"/>
      <c r="E37" s="279"/>
      <c r="F37" s="279"/>
      <c r="G37" s="279"/>
      <c r="H37" s="280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281"/>
      <c r="B38" s="282"/>
      <c r="C38" s="282"/>
      <c r="D38" s="282"/>
      <c r="E38" s="282"/>
      <c r="F38" s="282"/>
      <c r="G38" s="282"/>
      <c r="H38" s="283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38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3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3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273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40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210</v>
      </c>
      <c r="C59" s="202">
        <v>6138</v>
      </c>
      <c r="D59" s="38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133</v>
      </c>
      <c r="B60" s="203"/>
      <c r="C60" s="203"/>
      <c r="D60" s="208" t="s">
        <v>88</v>
      </c>
      <c r="E60" s="310" t="s">
        <v>244</v>
      </c>
      <c r="F60" s="311"/>
      <c r="G60" s="311"/>
      <c r="H60" s="312"/>
      <c r="I60" s="310" t="s">
        <v>257</v>
      </c>
      <c r="J60" s="311"/>
      <c r="K60" s="311"/>
      <c r="L60" s="312"/>
      <c r="M60" s="7" t="s">
        <v>69</v>
      </c>
      <c r="N60" s="23">
        <v>18</v>
      </c>
      <c r="O60" s="3"/>
      <c r="P60" s="4"/>
      <c r="Q60" s="4"/>
    </row>
    <row r="61" spans="1:19" ht="99.95" customHeight="1" x14ac:dyDescent="0.65">
      <c r="A61" s="207"/>
      <c r="B61" s="203"/>
      <c r="C61" s="39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35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279</v>
      </c>
      <c r="F70" s="309"/>
      <c r="G70" s="309"/>
      <c r="H70" s="309"/>
      <c r="I70" s="232" t="s">
        <v>280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596" t="s">
        <v>265</v>
      </c>
      <c r="B72" s="597"/>
      <c r="C72" s="597"/>
      <c r="D72" s="597"/>
      <c r="E72" s="597"/>
      <c r="F72" s="597"/>
      <c r="G72" s="597"/>
      <c r="H72" s="614"/>
      <c r="I72" s="617" t="s">
        <v>264</v>
      </c>
      <c r="J72" s="618"/>
      <c r="K72" s="618"/>
      <c r="L72" s="618"/>
      <c r="M72" s="618"/>
      <c r="N72" s="618"/>
      <c r="O72" s="13"/>
      <c r="P72" s="40"/>
      <c r="Q72" s="12"/>
    </row>
    <row r="73" spans="1:19" ht="140.1" customHeight="1" x14ac:dyDescent="0.65">
      <c r="A73" s="599"/>
      <c r="B73" s="600"/>
      <c r="C73" s="600"/>
      <c r="D73" s="600"/>
      <c r="E73" s="600"/>
      <c r="F73" s="600"/>
      <c r="G73" s="600"/>
      <c r="H73" s="615"/>
      <c r="I73" s="619"/>
      <c r="J73" s="620"/>
      <c r="K73" s="620"/>
      <c r="L73" s="620"/>
      <c r="M73" s="620"/>
      <c r="N73" s="620"/>
      <c r="O73" s="14"/>
      <c r="P73" s="15"/>
      <c r="Q73" s="12"/>
    </row>
    <row r="74" spans="1:19" ht="140.1" customHeight="1" x14ac:dyDescent="0.65">
      <c r="A74" s="599"/>
      <c r="B74" s="600"/>
      <c r="C74" s="600"/>
      <c r="D74" s="600"/>
      <c r="E74" s="600"/>
      <c r="F74" s="600"/>
      <c r="G74" s="600"/>
      <c r="H74" s="615"/>
      <c r="I74" s="619"/>
      <c r="J74" s="620"/>
      <c r="K74" s="620"/>
      <c r="L74" s="620"/>
      <c r="M74" s="620"/>
      <c r="N74" s="620"/>
      <c r="O74" s="14"/>
      <c r="P74" s="15"/>
      <c r="Q74" s="12"/>
    </row>
    <row r="75" spans="1:19" ht="140.1" customHeight="1" x14ac:dyDescent="0.65">
      <c r="A75" s="599"/>
      <c r="B75" s="600"/>
      <c r="C75" s="600"/>
      <c r="D75" s="600"/>
      <c r="E75" s="600"/>
      <c r="F75" s="600"/>
      <c r="G75" s="600"/>
      <c r="H75" s="615"/>
      <c r="I75" s="619"/>
      <c r="J75" s="620"/>
      <c r="K75" s="620"/>
      <c r="L75" s="620"/>
      <c r="M75" s="620"/>
      <c r="N75" s="620"/>
      <c r="O75" s="16"/>
      <c r="P75" s="24"/>
      <c r="Q75" s="4"/>
    </row>
    <row r="76" spans="1:19" ht="279" customHeight="1" x14ac:dyDescent="0.65">
      <c r="A76" s="602"/>
      <c r="B76" s="603"/>
      <c r="C76" s="603"/>
      <c r="D76" s="603"/>
      <c r="E76" s="603"/>
      <c r="F76" s="603"/>
      <c r="G76" s="603"/>
      <c r="H76" s="616"/>
      <c r="I76" s="621"/>
      <c r="J76" s="622"/>
      <c r="K76" s="622"/>
      <c r="L76" s="622"/>
      <c r="M76" s="622"/>
      <c r="N76" s="622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55</v>
      </c>
      <c r="C78" s="271">
        <v>3125</v>
      </c>
      <c r="D78" s="38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39</v>
      </c>
      <c r="E79" s="331" t="s">
        <v>254</v>
      </c>
      <c r="F79" s="210"/>
      <c r="G79" s="210"/>
      <c r="H79" s="211"/>
      <c r="I79" s="331" t="s">
        <v>275</v>
      </c>
      <c r="J79" s="210"/>
      <c r="K79" s="210"/>
      <c r="L79" s="211"/>
      <c r="M79" s="7" t="s">
        <v>69</v>
      </c>
      <c r="N79" s="23">
        <v>92</v>
      </c>
      <c r="O79" s="3"/>
      <c r="P79" s="4"/>
      <c r="Q79" s="4"/>
    </row>
    <row r="80" spans="1:19" ht="99.95" customHeight="1" x14ac:dyDescent="0.65">
      <c r="A80" s="207"/>
      <c r="B80" s="272"/>
      <c r="C80" s="39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100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105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281</v>
      </c>
      <c r="F89" s="330"/>
      <c r="G89" s="330"/>
      <c r="H89" s="330"/>
      <c r="I89" s="329" t="s">
        <v>282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572" t="s">
        <v>266</v>
      </c>
      <c r="B91" s="573"/>
      <c r="C91" s="573"/>
      <c r="D91" s="573"/>
      <c r="E91" s="573"/>
      <c r="F91" s="573"/>
      <c r="G91" s="573"/>
      <c r="H91" s="574"/>
      <c r="I91" s="320" t="s">
        <v>268</v>
      </c>
      <c r="J91" s="321"/>
      <c r="K91" s="321"/>
      <c r="L91" s="321"/>
      <c r="M91" s="321"/>
      <c r="N91" s="321"/>
      <c r="O91" s="13"/>
      <c r="P91" s="40"/>
      <c r="Q91" s="12"/>
    </row>
    <row r="92" spans="1:17" s="5" customFormat="1" ht="140.1" customHeight="1" x14ac:dyDescent="0.65">
      <c r="A92" s="575"/>
      <c r="B92" s="576"/>
      <c r="C92" s="576"/>
      <c r="D92" s="576"/>
      <c r="E92" s="576"/>
      <c r="F92" s="576"/>
      <c r="G92" s="576"/>
      <c r="H92" s="577"/>
      <c r="I92" s="323"/>
      <c r="J92" s="324"/>
      <c r="K92" s="324"/>
      <c r="L92" s="324"/>
      <c r="M92" s="324"/>
      <c r="N92" s="324"/>
      <c r="O92" s="14"/>
      <c r="P92" s="15"/>
      <c r="Q92" s="12"/>
    </row>
    <row r="93" spans="1:17" s="5" customFormat="1" ht="140.1" customHeight="1" x14ac:dyDescent="0.65">
      <c r="A93" s="575"/>
      <c r="B93" s="576"/>
      <c r="C93" s="576"/>
      <c r="D93" s="576"/>
      <c r="E93" s="576"/>
      <c r="F93" s="576"/>
      <c r="G93" s="576"/>
      <c r="H93" s="577"/>
      <c r="I93" s="323"/>
      <c r="J93" s="324"/>
      <c r="K93" s="324"/>
      <c r="L93" s="324"/>
      <c r="M93" s="324"/>
      <c r="N93" s="324"/>
      <c r="O93" s="14"/>
      <c r="P93" s="15"/>
      <c r="Q93" s="12"/>
    </row>
    <row r="94" spans="1:17" s="5" customFormat="1" ht="260.25" customHeight="1" x14ac:dyDescent="0.65">
      <c r="A94" s="575"/>
      <c r="B94" s="576"/>
      <c r="C94" s="576"/>
      <c r="D94" s="576"/>
      <c r="E94" s="576"/>
      <c r="F94" s="576"/>
      <c r="G94" s="576"/>
      <c r="H94" s="577"/>
      <c r="I94" s="323"/>
      <c r="J94" s="324"/>
      <c r="K94" s="324"/>
      <c r="L94" s="324"/>
      <c r="M94" s="324"/>
      <c r="N94" s="324"/>
      <c r="O94" s="16"/>
      <c r="P94" s="24"/>
      <c r="Q94" s="4"/>
    </row>
    <row r="95" spans="1:17" s="5" customFormat="1" ht="238.5" customHeight="1" x14ac:dyDescent="0.65">
      <c r="A95" s="578"/>
      <c r="B95" s="579"/>
      <c r="C95" s="579"/>
      <c r="D95" s="579"/>
      <c r="E95" s="579"/>
      <c r="F95" s="579"/>
      <c r="G95" s="579"/>
      <c r="H95" s="580"/>
      <c r="I95" s="326"/>
      <c r="J95" s="327"/>
      <c r="K95" s="327"/>
      <c r="L95" s="327"/>
      <c r="M95" s="327"/>
      <c r="N95" s="327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408</v>
      </c>
      <c r="C97" s="202">
        <v>48126</v>
      </c>
      <c r="D97" s="38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38</v>
      </c>
      <c r="E98" s="349" t="s">
        <v>243</v>
      </c>
      <c r="F98" s="350"/>
      <c r="G98" s="350"/>
      <c r="H98" s="351"/>
      <c r="I98" s="358" t="s">
        <v>274</v>
      </c>
      <c r="J98" s="359"/>
      <c r="K98" s="359"/>
      <c r="L98" s="360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39" t="s">
        <v>21</v>
      </c>
      <c r="D99" s="208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23">
        <v>11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239</v>
      </c>
      <c r="D100" s="208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23">
        <f>SUM(N98:N99)</f>
        <v>21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61"/>
      <c r="J101" s="362"/>
      <c r="K101" s="362"/>
      <c r="L101" s="363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36" t="s">
        <v>249</v>
      </c>
      <c r="D108" s="208"/>
      <c r="E108" s="348" t="s">
        <v>235</v>
      </c>
      <c r="F108" s="348"/>
      <c r="G108" s="348"/>
      <c r="H108" s="348"/>
      <c r="I108" s="348" t="s">
        <v>236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605" t="s">
        <v>272</v>
      </c>
      <c r="B110" s="606"/>
      <c r="C110" s="606"/>
      <c r="D110" s="606"/>
      <c r="E110" s="606"/>
      <c r="F110" s="606"/>
      <c r="G110" s="606"/>
      <c r="H110" s="607"/>
      <c r="I110" s="377" t="s">
        <v>186</v>
      </c>
      <c r="J110" s="369"/>
      <c r="K110" s="369"/>
      <c r="L110" s="369"/>
      <c r="M110" s="369"/>
      <c r="N110" s="378"/>
      <c r="O110" s="13"/>
      <c r="P110" s="40"/>
      <c r="Q110" s="12"/>
    </row>
    <row r="111" spans="1:19" ht="91.5" customHeight="1" x14ac:dyDescent="0.65">
      <c r="A111" s="608"/>
      <c r="B111" s="609"/>
      <c r="C111" s="609"/>
      <c r="D111" s="609"/>
      <c r="E111" s="609"/>
      <c r="F111" s="609"/>
      <c r="G111" s="609"/>
      <c r="H111" s="61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608"/>
      <c r="B112" s="609"/>
      <c r="C112" s="609"/>
      <c r="D112" s="609"/>
      <c r="E112" s="609"/>
      <c r="F112" s="609"/>
      <c r="G112" s="609"/>
      <c r="H112" s="61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608"/>
      <c r="B113" s="609"/>
      <c r="C113" s="609"/>
      <c r="D113" s="609"/>
      <c r="E113" s="609"/>
      <c r="F113" s="609"/>
      <c r="G113" s="609"/>
      <c r="H113" s="61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611"/>
      <c r="B114" s="612"/>
      <c r="C114" s="612"/>
      <c r="D114" s="612"/>
      <c r="E114" s="612"/>
      <c r="F114" s="612"/>
      <c r="G114" s="612"/>
      <c r="H114" s="61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38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260</v>
      </c>
      <c r="F117" s="311"/>
      <c r="G117" s="311"/>
      <c r="H117" s="312"/>
      <c r="I117" s="310" t="s">
        <v>255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39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36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259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40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38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251</v>
      </c>
      <c r="F136" s="350"/>
      <c r="G136" s="350"/>
      <c r="H136" s="351"/>
      <c r="I136" s="310" t="s">
        <v>271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39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36" t="s">
        <v>242</v>
      </c>
      <c r="D146" s="208"/>
      <c r="E146" s="348" t="s">
        <v>228</v>
      </c>
      <c r="F146" s="348"/>
      <c r="G146" s="348"/>
      <c r="H146" s="348"/>
      <c r="I146" s="395" t="s">
        <v>227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272</v>
      </c>
      <c r="B148" s="249"/>
      <c r="C148" s="249"/>
      <c r="D148" s="249"/>
      <c r="E148" s="249"/>
      <c r="F148" s="249"/>
      <c r="G148" s="249"/>
      <c r="H148" s="250"/>
      <c r="I148" s="402" t="s">
        <v>142</v>
      </c>
      <c r="J148" s="403"/>
      <c r="K148" s="403"/>
      <c r="L148" s="403"/>
      <c r="M148" s="403"/>
      <c r="N148" s="404"/>
      <c r="O148" s="13"/>
      <c r="P148" s="40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3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36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414" t="s">
        <v>130</v>
      </c>
      <c r="B162" s="415"/>
      <c r="C162" s="415"/>
      <c r="D162" s="415"/>
      <c r="E162" s="415"/>
      <c r="F162" s="415"/>
      <c r="G162" s="415"/>
      <c r="H162" s="416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 t="s">
        <v>42</v>
      </c>
      <c r="C163" s="421">
        <v>42472</v>
      </c>
      <c r="D163" s="3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442" t="s">
        <v>252</v>
      </c>
      <c r="F164" s="443"/>
      <c r="G164" s="443"/>
      <c r="H164" s="444"/>
      <c r="I164" s="377" t="s">
        <v>270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445"/>
      <c r="F165" s="446"/>
      <c r="G165" s="446"/>
      <c r="H165" s="447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128</v>
      </c>
      <c r="D166" s="208"/>
      <c r="E166" s="445"/>
      <c r="F166" s="446"/>
      <c r="G166" s="446"/>
      <c r="H166" s="447"/>
      <c r="I166" s="379"/>
      <c r="J166" s="372"/>
      <c r="K166" s="372"/>
      <c r="L166" s="373"/>
      <c r="M166" s="7" t="s">
        <v>32</v>
      </c>
      <c r="N166" s="23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445"/>
      <c r="F167" s="446"/>
      <c r="G167" s="446"/>
      <c r="H167" s="447"/>
      <c r="I167" s="379"/>
      <c r="J167" s="372"/>
      <c r="K167" s="372"/>
      <c r="L167" s="373"/>
      <c r="M167" s="7" t="s">
        <v>36</v>
      </c>
      <c r="N167" s="23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445"/>
      <c r="F168" s="446"/>
      <c r="G168" s="446"/>
      <c r="H168" s="447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448"/>
      <c r="F169" s="449"/>
      <c r="G169" s="449"/>
      <c r="H169" s="450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36" t="s">
        <v>253</v>
      </c>
      <c r="D170" s="208"/>
      <c r="E170" s="395" t="s">
        <v>247</v>
      </c>
      <c r="F170" s="395"/>
      <c r="G170" s="395"/>
      <c r="H170" s="395"/>
      <c r="I170" s="395" t="s">
        <v>149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596" t="s">
        <v>272</v>
      </c>
      <c r="B172" s="597"/>
      <c r="C172" s="597"/>
      <c r="D172" s="597"/>
      <c r="E172" s="597"/>
      <c r="F172" s="597"/>
      <c r="G172" s="597"/>
      <c r="H172" s="598"/>
      <c r="I172" s="402"/>
      <c r="J172" s="403"/>
      <c r="K172" s="403"/>
      <c r="L172" s="403"/>
      <c r="M172" s="403"/>
      <c r="N172" s="404"/>
      <c r="O172" s="13"/>
      <c r="P172" s="40"/>
      <c r="Q172" s="12"/>
    </row>
    <row r="173" spans="1:17" s="5" customFormat="1" ht="18" customHeight="1" x14ac:dyDescent="0.65">
      <c r="A173" s="599"/>
      <c r="B173" s="600"/>
      <c r="C173" s="600"/>
      <c r="D173" s="600"/>
      <c r="E173" s="600"/>
      <c r="F173" s="600"/>
      <c r="G173" s="600"/>
      <c r="H173" s="601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599"/>
      <c r="B174" s="600"/>
      <c r="C174" s="600"/>
      <c r="D174" s="600"/>
      <c r="E174" s="600"/>
      <c r="F174" s="600"/>
      <c r="G174" s="600"/>
      <c r="H174" s="601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599"/>
      <c r="B175" s="600"/>
      <c r="C175" s="600"/>
      <c r="D175" s="600"/>
      <c r="E175" s="600"/>
      <c r="F175" s="600"/>
      <c r="G175" s="600"/>
      <c r="H175" s="601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602"/>
      <c r="B176" s="603"/>
      <c r="C176" s="603"/>
      <c r="D176" s="603"/>
      <c r="E176" s="603"/>
      <c r="F176" s="603"/>
      <c r="G176" s="603"/>
      <c r="H176" s="604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763</v>
      </c>
      <c r="C178" s="456">
        <v>1221</v>
      </c>
      <c r="D178" s="3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55"/>
      <c r="C179" s="456"/>
      <c r="D179" s="457" t="s">
        <v>88</v>
      </c>
      <c r="E179" s="587" t="s">
        <v>245</v>
      </c>
      <c r="F179" s="588"/>
      <c r="G179" s="588"/>
      <c r="H179" s="589"/>
      <c r="I179" s="553" t="s">
        <v>263</v>
      </c>
      <c r="J179" s="554"/>
      <c r="K179" s="554"/>
      <c r="L179" s="555"/>
      <c r="M179" s="451" t="s">
        <v>69</v>
      </c>
      <c r="N179" s="472">
        <v>47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590"/>
      <c r="F180" s="591"/>
      <c r="G180" s="591"/>
      <c r="H180" s="592"/>
      <c r="I180" s="556"/>
      <c r="J180" s="557"/>
      <c r="K180" s="557"/>
      <c r="L180" s="558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72"/>
      <c r="C181" s="474" t="s">
        <v>246</v>
      </c>
      <c r="D181" s="458"/>
      <c r="E181" s="590"/>
      <c r="F181" s="591"/>
      <c r="G181" s="591"/>
      <c r="H181" s="592"/>
      <c r="I181" s="556"/>
      <c r="J181" s="557"/>
      <c r="K181" s="557"/>
      <c r="L181" s="558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72"/>
      <c r="C182" s="474"/>
      <c r="D182" s="458"/>
      <c r="E182" s="590"/>
      <c r="F182" s="591"/>
      <c r="G182" s="591"/>
      <c r="H182" s="592"/>
      <c r="I182" s="556"/>
      <c r="J182" s="557"/>
      <c r="K182" s="557"/>
      <c r="L182" s="558"/>
      <c r="M182" s="7" t="s">
        <v>36</v>
      </c>
      <c r="N182" s="23">
        <f>SUM(N179:N181)</f>
        <v>54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72"/>
      <c r="C183" s="474"/>
      <c r="D183" s="458"/>
      <c r="E183" s="590"/>
      <c r="F183" s="591"/>
      <c r="G183" s="591"/>
      <c r="H183" s="592"/>
      <c r="I183" s="556"/>
      <c r="J183" s="557"/>
      <c r="K183" s="557"/>
      <c r="L183" s="558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474"/>
      <c r="D184" s="458"/>
      <c r="E184" s="593"/>
      <c r="F184" s="594"/>
      <c r="G184" s="594"/>
      <c r="H184" s="595"/>
      <c r="I184" s="559"/>
      <c r="J184" s="560"/>
      <c r="K184" s="560"/>
      <c r="L184" s="561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36" t="s">
        <v>29</v>
      </c>
      <c r="D185" s="459"/>
      <c r="E185" s="475" t="s">
        <v>283</v>
      </c>
      <c r="F185" s="475"/>
      <c r="G185" s="475"/>
      <c r="H185" s="475"/>
      <c r="I185" s="475" t="s">
        <v>284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572" t="s">
        <v>267</v>
      </c>
      <c r="B187" s="573"/>
      <c r="C187" s="573"/>
      <c r="D187" s="573"/>
      <c r="E187" s="573"/>
      <c r="F187" s="573"/>
      <c r="G187" s="573"/>
      <c r="H187" s="574"/>
      <c r="I187" s="581" t="s">
        <v>269</v>
      </c>
      <c r="J187" s="582"/>
      <c r="K187" s="582"/>
      <c r="L187" s="582"/>
      <c r="M187" s="582"/>
      <c r="N187" s="582"/>
      <c r="O187" s="13"/>
      <c r="P187" s="40"/>
      <c r="Q187" s="12"/>
    </row>
    <row r="188" spans="1:17" s="5" customFormat="1" ht="45.75" customHeight="1" x14ac:dyDescent="0.65">
      <c r="A188" s="575"/>
      <c r="B188" s="576"/>
      <c r="C188" s="576"/>
      <c r="D188" s="576"/>
      <c r="E188" s="576"/>
      <c r="F188" s="576"/>
      <c r="G188" s="576"/>
      <c r="H188" s="577"/>
      <c r="I188" s="583"/>
      <c r="J188" s="584"/>
      <c r="K188" s="584"/>
      <c r="L188" s="584"/>
      <c r="M188" s="584"/>
      <c r="N188" s="584"/>
      <c r="O188" s="14"/>
      <c r="P188" s="15"/>
      <c r="Q188" s="12"/>
    </row>
    <row r="189" spans="1:17" s="5" customFormat="1" ht="140.1" customHeight="1" x14ac:dyDescent="0.65">
      <c r="A189" s="575"/>
      <c r="B189" s="576"/>
      <c r="C189" s="576"/>
      <c r="D189" s="576"/>
      <c r="E189" s="576"/>
      <c r="F189" s="576"/>
      <c r="G189" s="576"/>
      <c r="H189" s="577"/>
      <c r="I189" s="583"/>
      <c r="J189" s="584"/>
      <c r="K189" s="584"/>
      <c r="L189" s="584"/>
      <c r="M189" s="584"/>
      <c r="N189" s="584"/>
      <c r="O189" s="14"/>
      <c r="P189" s="15"/>
      <c r="Q189" s="12"/>
    </row>
    <row r="190" spans="1:17" s="5" customFormat="1" ht="187.5" customHeight="1" x14ac:dyDescent="0.65">
      <c r="A190" s="575"/>
      <c r="B190" s="576"/>
      <c r="C190" s="576"/>
      <c r="D190" s="576"/>
      <c r="E190" s="576"/>
      <c r="F190" s="576"/>
      <c r="G190" s="576"/>
      <c r="H190" s="577"/>
      <c r="I190" s="583"/>
      <c r="J190" s="584"/>
      <c r="K190" s="584"/>
      <c r="L190" s="584"/>
      <c r="M190" s="584"/>
      <c r="N190" s="584"/>
      <c r="O190" s="16"/>
      <c r="P190" s="24"/>
      <c r="Q190" s="4"/>
    </row>
    <row r="191" spans="1:17" s="5" customFormat="1" ht="409.5" customHeight="1" x14ac:dyDescent="0.65">
      <c r="A191" s="578"/>
      <c r="B191" s="579"/>
      <c r="C191" s="579"/>
      <c r="D191" s="579"/>
      <c r="E191" s="579"/>
      <c r="F191" s="579"/>
      <c r="G191" s="579"/>
      <c r="H191" s="580"/>
      <c r="I191" s="585"/>
      <c r="J191" s="586"/>
      <c r="K191" s="586"/>
      <c r="L191" s="586"/>
      <c r="M191" s="586"/>
      <c r="N191" s="586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95</v>
      </c>
      <c r="B193" s="470"/>
      <c r="C193" s="470"/>
      <c r="D193" s="470"/>
      <c r="E193" s="471"/>
      <c r="F193" s="469" t="s">
        <v>92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79" sqref="I79:L8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288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45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209" t="s">
        <v>315</v>
      </c>
      <c r="F3" s="210"/>
      <c r="G3" s="210"/>
      <c r="H3" s="211"/>
      <c r="I3" s="662" t="s">
        <v>329</v>
      </c>
      <c r="J3" s="663"/>
      <c r="K3" s="663"/>
      <c r="L3" s="664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42" t="s">
        <v>21</v>
      </c>
      <c r="D4" s="208"/>
      <c r="E4" s="212"/>
      <c r="F4" s="213"/>
      <c r="G4" s="213"/>
      <c r="H4" s="214"/>
      <c r="I4" s="665"/>
      <c r="J4" s="666"/>
      <c r="K4" s="666"/>
      <c r="L4" s="667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195</v>
      </c>
      <c r="D5" s="208"/>
      <c r="E5" s="212"/>
      <c r="F5" s="213"/>
      <c r="G5" s="213"/>
      <c r="H5" s="214"/>
      <c r="I5" s="665"/>
      <c r="J5" s="666"/>
      <c r="K5" s="666"/>
      <c r="L5" s="667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665"/>
      <c r="J6" s="666"/>
      <c r="K6" s="666"/>
      <c r="L6" s="667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665"/>
      <c r="J7" s="666"/>
      <c r="K7" s="666"/>
      <c r="L7" s="667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665"/>
      <c r="J8" s="666"/>
      <c r="K8" s="666"/>
      <c r="L8" s="667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665"/>
      <c r="J9" s="666"/>
      <c r="K9" s="666"/>
      <c r="L9" s="667"/>
      <c r="M9" s="228"/>
      <c r="N9" s="229"/>
      <c r="O9" s="3"/>
      <c r="P9" s="4"/>
      <c r="Q9" s="4"/>
    </row>
    <row r="10" spans="1:17" s="5" customFormat="1" ht="99.95" customHeight="1" x14ac:dyDescent="0.65">
      <c r="A10" s="207"/>
      <c r="B10" s="203"/>
      <c r="C10" s="227"/>
      <c r="D10" s="208"/>
      <c r="E10" s="212"/>
      <c r="F10" s="213"/>
      <c r="G10" s="213"/>
      <c r="H10" s="214"/>
      <c r="I10" s="665"/>
      <c r="J10" s="666"/>
      <c r="K10" s="666"/>
      <c r="L10" s="667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665"/>
      <c r="J11" s="666"/>
      <c r="K11" s="666"/>
      <c r="L11" s="667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668"/>
      <c r="J12" s="669"/>
      <c r="K12" s="669"/>
      <c r="L12" s="670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286</v>
      </c>
      <c r="D13" s="208"/>
      <c r="E13" s="650" t="s">
        <v>306</v>
      </c>
      <c r="F13" s="652"/>
      <c r="G13" s="652"/>
      <c r="H13" s="652"/>
      <c r="I13" s="650" t="s">
        <v>330</v>
      </c>
      <c r="J13" s="652"/>
      <c r="K13" s="652"/>
      <c r="L13" s="652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328</v>
      </c>
      <c r="B15" s="249"/>
      <c r="C15" s="249"/>
      <c r="D15" s="249"/>
      <c r="E15" s="249"/>
      <c r="F15" s="249"/>
      <c r="G15" s="249"/>
      <c r="H15" s="250"/>
      <c r="I15" s="625" t="s">
        <v>327</v>
      </c>
      <c r="J15" s="626"/>
      <c r="K15" s="626"/>
      <c r="L15" s="626"/>
      <c r="M15" s="626"/>
      <c r="N15" s="627"/>
      <c r="O15" s="13"/>
      <c r="P15" s="43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628"/>
      <c r="J16" s="629"/>
      <c r="K16" s="629"/>
      <c r="L16" s="629"/>
      <c r="M16" s="629"/>
      <c r="N16" s="630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628"/>
      <c r="J17" s="629"/>
      <c r="K17" s="629"/>
      <c r="L17" s="629"/>
      <c r="M17" s="629"/>
      <c r="N17" s="630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628"/>
      <c r="J18" s="629"/>
      <c r="K18" s="629"/>
      <c r="L18" s="629"/>
      <c r="M18" s="629"/>
      <c r="N18" s="630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631"/>
      <c r="J19" s="632"/>
      <c r="K19" s="632"/>
      <c r="L19" s="632"/>
      <c r="M19" s="632"/>
      <c r="N19" s="63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>
        <v>152</v>
      </c>
      <c r="C21" s="271" t="s">
        <v>311</v>
      </c>
      <c r="D21" s="45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72"/>
      <c r="C22" s="272"/>
      <c r="D22" s="234" t="s">
        <v>310</v>
      </c>
      <c r="E22" s="218" t="s">
        <v>295</v>
      </c>
      <c r="F22" s="219"/>
      <c r="G22" s="219"/>
      <c r="H22" s="220"/>
      <c r="I22" s="218" t="s">
        <v>318</v>
      </c>
      <c r="J22" s="219"/>
      <c r="K22" s="219"/>
      <c r="L22" s="22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72"/>
      <c r="C23" s="42" t="s">
        <v>21</v>
      </c>
      <c r="D23" s="234"/>
      <c r="E23" s="221"/>
      <c r="F23" s="222"/>
      <c r="G23" s="222"/>
      <c r="H23" s="223"/>
      <c r="I23" s="221"/>
      <c r="J23" s="222"/>
      <c r="K23" s="222"/>
      <c r="L23" s="223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72"/>
      <c r="C24" s="244" t="s">
        <v>312</v>
      </c>
      <c r="D24" s="234"/>
      <c r="E24" s="221"/>
      <c r="F24" s="222"/>
      <c r="G24" s="222"/>
      <c r="H24" s="223"/>
      <c r="I24" s="221"/>
      <c r="J24" s="222"/>
      <c r="K24" s="222"/>
      <c r="L24" s="223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34"/>
      <c r="E25" s="221"/>
      <c r="F25" s="222"/>
      <c r="G25" s="222"/>
      <c r="H25" s="223"/>
      <c r="I25" s="221"/>
      <c r="J25" s="222"/>
      <c r="K25" s="222"/>
      <c r="L25" s="223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72"/>
      <c r="C26" s="244"/>
      <c r="D26" s="234"/>
      <c r="E26" s="221"/>
      <c r="F26" s="222"/>
      <c r="G26" s="222"/>
      <c r="H26" s="223"/>
      <c r="I26" s="221"/>
      <c r="J26" s="222"/>
      <c r="K26" s="222"/>
      <c r="L26" s="22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34"/>
      <c r="E27" s="221"/>
      <c r="F27" s="222"/>
      <c r="G27" s="222"/>
      <c r="H27" s="223"/>
      <c r="I27" s="221"/>
      <c r="J27" s="222"/>
      <c r="K27" s="222"/>
      <c r="L27" s="22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34"/>
      <c r="E28" s="221"/>
      <c r="F28" s="222"/>
      <c r="G28" s="222"/>
      <c r="H28" s="223"/>
      <c r="I28" s="221"/>
      <c r="J28" s="222"/>
      <c r="K28" s="222"/>
      <c r="L28" s="223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72"/>
      <c r="C29" s="244"/>
      <c r="D29" s="234"/>
      <c r="E29" s="221"/>
      <c r="F29" s="222"/>
      <c r="G29" s="222"/>
      <c r="H29" s="223"/>
      <c r="I29" s="221"/>
      <c r="J29" s="222"/>
      <c r="K29" s="222"/>
      <c r="L29" s="22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72"/>
      <c r="C30" s="244"/>
      <c r="D30" s="234"/>
      <c r="E30" s="221"/>
      <c r="F30" s="222"/>
      <c r="G30" s="222"/>
      <c r="H30" s="223"/>
      <c r="I30" s="221"/>
      <c r="J30" s="222"/>
      <c r="K30" s="222"/>
      <c r="L30" s="22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34"/>
      <c r="E31" s="224"/>
      <c r="F31" s="225"/>
      <c r="G31" s="225"/>
      <c r="H31" s="226"/>
      <c r="I31" s="224"/>
      <c r="J31" s="225"/>
      <c r="K31" s="225"/>
      <c r="L31" s="22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313</v>
      </c>
      <c r="D32" s="234"/>
      <c r="E32" s="329" t="s">
        <v>293</v>
      </c>
      <c r="F32" s="329"/>
      <c r="G32" s="329"/>
      <c r="H32" s="329"/>
      <c r="I32" s="232" t="s">
        <v>220</v>
      </c>
      <c r="J32" s="232"/>
      <c r="K32" s="232"/>
      <c r="L32" s="232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140.1" customHeight="1" x14ac:dyDescent="0.65">
      <c r="A34" s="275" t="s">
        <v>305</v>
      </c>
      <c r="B34" s="276"/>
      <c r="C34" s="276"/>
      <c r="D34" s="276"/>
      <c r="E34" s="276"/>
      <c r="F34" s="276"/>
      <c r="G34" s="276"/>
      <c r="H34" s="277"/>
      <c r="I34" s="284" t="s">
        <v>304</v>
      </c>
      <c r="J34" s="249"/>
      <c r="K34" s="249"/>
      <c r="L34" s="249"/>
      <c r="M34" s="249"/>
      <c r="N34" s="285"/>
      <c r="O34" s="13"/>
      <c r="P34" s="43"/>
      <c r="Q34" s="12" t="s">
        <v>13</v>
      </c>
    </row>
    <row r="35" spans="1:19" ht="140.1" customHeight="1" x14ac:dyDescent="0.65">
      <c r="A35" s="278"/>
      <c r="B35" s="279"/>
      <c r="C35" s="279"/>
      <c r="D35" s="279"/>
      <c r="E35" s="279"/>
      <c r="F35" s="279"/>
      <c r="G35" s="279"/>
      <c r="H35" s="280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140.1" customHeight="1" x14ac:dyDescent="0.65">
      <c r="A36" s="278"/>
      <c r="B36" s="279"/>
      <c r="C36" s="279"/>
      <c r="D36" s="279"/>
      <c r="E36" s="279"/>
      <c r="F36" s="279"/>
      <c r="G36" s="279"/>
      <c r="H36" s="280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278"/>
      <c r="B37" s="279"/>
      <c r="C37" s="279"/>
      <c r="D37" s="279"/>
      <c r="E37" s="279"/>
      <c r="F37" s="279"/>
      <c r="G37" s="279"/>
      <c r="H37" s="280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281"/>
      <c r="B38" s="282"/>
      <c r="C38" s="282"/>
      <c r="D38" s="282"/>
      <c r="E38" s="282"/>
      <c r="F38" s="282"/>
      <c r="G38" s="282"/>
      <c r="H38" s="283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45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42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44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43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277</v>
      </c>
      <c r="C59" s="271">
        <v>6638</v>
      </c>
      <c r="D59" s="45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133</v>
      </c>
      <c r="B60" s="272"/>
      <c r="C60" s="272"/>
      <c r="D60" s="208" t="s">
        <v>88</v>
      </c>
      <c r="E60" s="310" t="s">
        <v>322</v>
      </c>
      <c r="F60" s="311"/>
      <c r="G60" s="311"/>
      <c r="H60" s="312"/>
      <c r="I60" s="653" t="s">
        <v>332</v>
      </c>
      <c r="J60" s="654"/>
      <c r="K60" s="654"/>
      <c r="L60" s="655"/>
      <c r="M60" s="7" t="s">
        <v>69</v>
      </c>
      <c r="N60" s="8">
        <v>19</v>
      </c>
      <c r="O60" s="3"/>
      <c r="P60" s="4"/>
      <c r="Q60" s="4"/>
    </row>
    <row r="61" spans="1:19" ht="99.95" customHeight="1" x14ac:dyDescent="0.65">
      <c r="A61" s="207"/>
      <c r="B61" s="272"/>
      <c r="C61" s="42" t="s">
        <v>21</v>
      </c>
      <c r="D61" s="208"/>
      <c r="E61" s="313"/>
      <c r="F61" s="314"/>
      <c r="G61" s="314"/>
      <c r="H61" s="315"/>
      <c r="I61" s="656"/>
      <c r="J61" s="657"/>
      <c r="K61" s="657"/>
      <c r="L61" s="658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77</v>
      </c>
      <c r="D62" s="208"/>
      <c r="E62" s="313"/>
      <c r="F62" s="314"/>
      <c r="G62" s="314"/>
      <c r="H62" s="315"/>
      <c r="I62" s="656"/>
      <c r="J62" s="657"/>
      <c r="K62" s="657"/>
      <c r="L62" s="658"/>
      <c r="M62" s="7" t="s">
        <v>36</v>
      </c>
      <c r="N62" s="8">
        <f>SUM(N60:N61)</f>
        <v>36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656"/>
      <c r="J63" s="657"/>
      <c r="K63" s="657"/>
      <c r="L63" s="658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08"/>
      <c r="E64" s="313"/>
      <c r="F64" s="314"/>
      <c r="G64" s="314"/>
      <c r="H64" s="315"/>
      <c r="I64" s="656"/>
      <c r="J64" s="657"/>
      <c r="K64" s="657"/>
      <c r="L64" s="658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656"/>
      <c r="J65" s="657"/>
      <c r="K65" s="657"/>
      <c r="L65" s="658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08"/>
      <c r="E66" s="313"/>
      <c r="F66" s="314"/>
      <c r="G66" s="314"/>
      <c r="H66" s="315"/>
      <c r="I66" s="656"/>
      <c r="J66" s="657"/>
      <c r="K66" s="657"/>
      <c r="L66" s="658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656"/>
      <c r="J67" s="657"/>
      <c r="K67" s="657"/>
      <c r="L67" s="658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08"/>
      <c r="E68" s="313"/>
      <c r="F68" s="314"/>
      <c r="G68" s="314"/>
      <c r="H68" s="315"/>
      <c r="I68" s="656"/>
      <c r="J68" s="657"/>
      <c r="K68" s="657"/>
      <c r="L68" s="658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08"/>
      <c r="E69" s="316"/>
      <c r="F69" s="317"/>
      <c r="G69" s="317"/>
      <c r="H69" s="318"/>
      <c r="I69" s="659"/>
      <c r="J69" s="660"/>
      <c r="K69" s="660"/>
      <c r="L69" s="661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25" t="s">
        <v>29</v>
      </c>
      <c r="D70" s="208"/>
      <c r="E70" s="650" t="s">
        <v>317</v>
      </c>
      <c r="F70" s="651"/>
      <c r="G70" s="651"/>
      <c r="H70" s="651"/>
      <c r="I70" s="650" t="s">
        <v>331</v>
      </c>
      <c r="J70" s="652"/>
      <c r="K70" s="652"/>
      <c r="L70" s="652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572" t="s">
        <v>321</v>
      </c>
      <c r="B72" s="573"/>
      <c r="C72" s="573"/>
      <c r="D72" s="573"/>
      <c r="E72" s="573"/>
      <c r="F72" s="573"/>
      <c r="G72" s="573"/>
      <c r="H72" s="574"/>
      <c r="I72" s="320" t="s">
        <v>320</v>
      </c>
      <c r="J72" s="321"/>
      <c r="K72" s="321"/>
      <c r="L72" s="321"/>
      <c r="M72" s="321"/>
      <c r="N72" s="321"/>
      <c r="O72" s="13"/>
      <c r="P72" s="43"/>
      <c r="Q72" s="12"/>
    </row>
    <row r="73" spans="1:19" ht="140.1" customHeight="1" x14ac:dyDescent="0.65">
      <c r="A73" s="575"/>
      <c r="B73" s="576"/>
      <c r="C73" s="576"/>
      <c r="D73" s="576"/>
      <c r="E73" s="576"/>
      <c r="F73" s="576"/>
      <c r="G73" s="576"/>
      <c r="H73" s="577"/>
      <c r="I73" s="323"/>
      <c r="J73" s="324"/>
      <c r="K73" s="324"/>
      <c r="L73" s="324"/>
      <c r="M73" s="324"/>
      <c r="N73" s="324"/>
      <c r="O73" s="14"/>
      <c r="P73" s="15"/>
      <c r="Q73" s="12"/>
    </row>
    <row r="74" spans="1:19" ht="140.1" customHeight="1" x14ac:dyDescent="0.65">
      <c r="A74" s="575"/>
      <c r="B74" s="576"/>
      <c r="C74" s="576"/>
      <c r="D74" s="576"/>
      <c r="E74" s="576"/>
      <c r="F74" s="576"/>
      <c r="G74" s="576"/>
      <c r="H74" s="577"/>
      <c r="I74" s="323"/>
      <c r="J74" s="324"/>
      <c r="K74" s="324"/>
      <c r="L74" s="324"/>
      <c r="M74" s="324"/>
      <c r="N74" s="324"/>
      <c r="O74" s="14"/>
      <c r="P74" s="15"/>
      <c r="Q74" s="12"/>
    </row>
    <row r="75" spans="1:19" ht="140.1" customHeight="1" x14ac:dyDescent="0.65">
      <c r="A75" s="575"/>
      <c r="B75" s="576"/>
      <c r="C75" s="576"/>
      <c r="D75" s="576"/>
      <c r="E75" s="576"/>
      <c r="F75" s="576"/>
      <c r="G75" s="576"/>
      <c r="H75" s="577"/>
      <c r="I75" s="323"/>
      <c r="J75" s="324"/>
      <c r="K75" s="324"/>
      <c r="L75" s="324"/>
      <c r="M75" s="324"/>
      <c r="N75" s="324"/>
      <c r="O75" s="16"/>
      <c r="P75" s="24"/>
      <c r="Q75" s="4"/>
    </row>
    <row r="76" spans="1:19" ht="279" customHeight="1" x14ac:dyDescent="0.65">
      <c r="A76" s="578"/>
      <c r="B76" s="579"/>
      <c r="C76" s="579"/>
      <c r="D76" s="579"/>
      <c r="E76" s="579"/>
      <c r="F76" s="579"/>
      <c r="G76" s="579"/>
      <c r="H76" s="580"/>
      <c r="I76" s="326"/>
      <c r="J76" s="327"/>
      <c r="K76" s="327"/>
      <c r="L76" s="327"/>
      <c r="M76" s="327"/>
      <c r="N76" s="327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179</v>
      </c>
      <c r="C78" s="271">
        <v>4472</v>
      </c>
      <c r="D78" s="45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39</v>
      </c>
      <c r="E79" s="331" t="s">
        <v>314</v>
      </c>
      <c r="F79" s="210"/>
      <c r="G79" s="210"/>
      <c r="H79" s="211"/>
      <c r="I79" s="331" t="s">
        <v>333</v>
      </c>
      <c r="J79" s="210"/>
      <c r="K79" s="210"/>
      <c r="L79" s="211"/>
      <c r="M79" s="7" t="s">
        <v>69</v>
      </c>
      <c r="N79" s="8">
        <v>93</v>
      </c>
      <c r="O79" s="3"/>
      <c r="P79" s="4"/>
      <c r="Q79" s="4"/>
    </row>
    <row r="80" spans="1:19" ht="99.95" customHeight="1" x14ac:dyDescent="0.65">
      <c r="A80" s="207"/>
      <c r="B80" s="272"/>
      <c r="C80" s="42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316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8">
        <f>SUM(N79:N80)</f>
        <v>106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648" t="s">
        <v>303</v>
      </c>
      <c r="F89" s="649"/>
      <c r="G89" s="649"/>
      <c r="H89" s="649"/>
      <c r="I89" s="648" t="s">
        <v>342</v>
      </c>
      <c r="J89" s="648"/>
      <c r="K89" s="648"/>
      <c r="L89" s="648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572" t="s">
        <v>321</v>
      </c>
      <c r="B91" s="573"/>
      <c r="C91" s="573"/>
      <c r="D91" s="573"/>
      <c r="E91" s="573"/>
      <c r="F91" s="573"/>
      <c r="G91" s="573"/>
      <c r="H91" s="574"/>
      <c r="I91" s="320" t="s">
        <v>320</v>
      </c>
      <c r="J91" s="321"/>
      <c r="K91" s="321"/>
      <c r="L91" s="321"/>
      <c r="M91" s="321"/>
      <c r="N91" s="321"/>
      <c r="O91" s="13"/>
      <c r="P91" s="43"/>
      <c r="Q91" s="12"/>
    </row>
    <row r="92" spans="1:17" s="5" customFormat="1" ht="140.1" customHeight="1" x14ac:dyDescent="0.65">
      <c r="A92" s="575"/>
      <c r="B92" s="576"/>
      <c r="C92" s="576"/>
      <c r="D92" s="576"/>
      <c r="E92" s="576"/>
      <c r="F92" s="576"/>
      <c r="G92" s="576"/>
      <c r="H92" s="577"/>
      <c r="I92" s="323"/>
      <c r="J92" s="324"/>
      <c r="K92" s="324"/>
      <c r="L92" s="324"/>
      <c r="M92" s="324"/>
      <c r="N92" s="324"/>
      <c r="O92" s="14"/>
      <c r="P92" s="15"/>
      <c r="Q92" s="12"/>
    </row>
    <row r="93" spans="1:17" s="5" customFormat="1" ht="140.1" customHeight="1" x14ac:dyDescent="0.65">
      <c r="A93" s="575"/>
      <c r="B93" s="576"/>
      <c r="C93" s="576"/>
      <c r="D93" s="576"/>
      <c r="E93" s="576"/>
      <c r="F93" s="576"/>
      <c r="G93" s="576"/>
      <c r="H93" s="577"/>
      <c r="I93" s="323"/>
      <c r="J93" s="324"/>
      <c r="K93" s="324"/>
      <c r="L93" s="324"/>
      <c r="M93" s="324"/>
      <c r="N93" s="324"/>
      <c r="O93" s="14"/>
      <c r="P93" s="15"/>
      <c r="Q93" s="12"/>
    </row>
    <row r="94" spans="1:17" s="5" customFormat="1" ht="260.25" customHeight="1" x14ac:dyDescent="0.65">
      <c r="A94" s="575"/>
      <c r="B94" s="576"/>
      <c r="C94" s="576"/>
      <c r="D94" s="576"/>
      <c r="E94" s="576"/>
      <c r="F94" s="576"/>
      <c r="G94" s="576"/>
      <c r="H94" s="577"/>
      <c r="I94" s="323"/>
      <c r="J94" s="324"/>
      <c r="K94" s="324"/>
      <c r="L94" s="324"/>
      <c r="M94" s="324"/>
      <c r="N94" s="324"/>
      <c r="O94" s="16"/>
      <c r="P94" s="24"/>
      <c r="Q94" s="4"/>
    </row>
    <row r="95" spans="1:17" s="5" customFormat="1" ht="238.5" customHeight="1" x14ac:dyDescent="0.65">
      <c r="A95" s="578"/>
      <c r="B95" s="579"/>
      <c r="C95" s="579"/>
      <c r="D95" s="579"/>
      <c r="E95" s="579"/>
      <c r="F95" s="579"/>
      <c r="G95" s="579"/>
      <c r="H95" s="580"/>
      <c r="I95" s="326"/>
      <c r="J95" s="327"/>
      <c r="K95" s="327"/>
      <c r="L95" s="327"/>
      <c r="M95" s="327"/>
      <c r="N95" s="327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645">
        <v>33</v>
      </c>
      <c r="C97" s="271">
        <v>1623</v>
      </c>
      <c r="D97" s="45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646"/>
      <c r="C98" s="272"/>
      <c r="D98" s="234" t="s">
        <v>297</v>
      </c>
      <c r="E98" s="349" t="s">
        <v>319</v>
      </c>
      <c r="F98" s="350"/>
      <c r="G98" s="350"/>
      <c r="H98" s="351"/>
      <c r="I98" s="358" t="s">
        <v>326</v>
      </c>
      <c r="J98" s="359"/>
      <c r="K98" s="359"/>
      <c r="L98" s="360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646"/>
      <c r="C99" s="42" t="s">
        <v>21</v>
      </c>
      <c r="D99" s="234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8">
        <v>11</v>
      </c>
      <c r="O99" s="3"/>
      <c r="P99" s="4"/>
      <c r="Q99" s="4"/>
    </row>
    <row r="100" spans="1:19" ht="81.75" customHeight="1" x14ac:dyDescent="0.65">
      <c r="A100" s="207" t="s">
        <v>134</v>
      </c>
      <c r="B100" s="646"/>
      <c r="C100" s="244" t="s">
        <v>298</v>
      </c>
      <c r="D100" s="234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8">
        <f>SUM(N98:N99)</f>
        <v>21</v>
      </c>
      <c r="O100" s="3"/>
      <c r="P100" s="4"/>
      <c r="Q100" s="4"/>
    </row>
    <row r="101" spans="1:19" ht="90.75" customHeight="1" x14ac:dyDescent="0.65">
      <c r="A101" s="207"/>
      <c r="B101" s="646"/>
      <c r="C101" s="244"/>
      <c r="D101" s="234"/>
      <c r="E101" s="352"/>
      <c r="F101" s="353"/>
      <c r="G101" s="353"/>
      <c r="H101" s="354"/>
      <c r="I101" s="361"/>
      <c r="J101" s="362"/>
      <c r="K101" s="362"/>
      <c r="L101" s="363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646"/>
      <c r="C102" s="244"/>
      <c r="D102" s="234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646"/>
      <c r="C103" s="244"/>
      <c r="D103" s="234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646"/>
      <c r="C104" s="244"/>
      <c r="D104" s="234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646"/>
      <c r="C105" s="244"/>
      <c r="D105" s="234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646"/>
      <c r="C106" s="244"/>
      <c r="D106" s="234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646"/>
      <c r="C107" s="244"/>
      <c r="D107" s="234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44" t="s">
        <v>299</v>
      </c>
      <c r="D108" s="234"/>
      <c r="E108" s="348" t="s">
        <v>289</v>
      </c>
      <c r="F108" s="348"/>
      <c r="G108" s="348"/>
      <c r="H108" s="348"/>
      <c r="I108" s="647" t="s">
        <v>290</v>
      </c>
      <c r="J108" s="647"/>
      <c r="K108" s="647"/>
      <c r="L108" s="647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605" t="s">
        <v>324</v>
      </c>
      <c r="B110" s="606"/>
      <c r="C110" s="606"/>
      <c r="D110" s="606"/>
      <c r="E110" s="606"/>
      <c r="F110" s="606"/>
      <c r="G110" s="606"/>
      <c r="H110" s="607"/>
      <c r="I110" s="377" t="s">
        <v>186</v>
      </c>
      <c r="J110" s="369"/>
      <c r="K110" s="369"/>
      <c r="L110" s="369"/>
      <c r="M110" s="369"/>
      <c r="N110" s="378"/>
      <c r="O110" s="13"/>
      <c r="P110" s="43"/>
      <c r="Q110" s="12"/>
    </row>
    <row r="111" spans="1:19" ht="91.5" customHeight="1" x14ac:dyDescent="0.65">
      <c r="A111" s="608"/>
      <c r="B111" s="609"/>
      <c r="C111" s="609"/>
      <c r="D111" s="609"/>
      <c r="E111" s="609"/>
      <c r="F111" s="609"/>
      <c r="G111" s="609"/>
      <c r="H111" s="61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608"/>
      <c r="B112" s="609"/>
      <c r="C112" s="609"/>
      <c r="D112" s="609"/>
      <c r="E112" s="609"/>
      <c r="F112" s="609"/>
      <c r="G112" s="609"/>
      <c r="H112" s="61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608"/>
      <c r="B113" s="609"/>
      <c r="C113" s="609"/>
      <c r="D113" s="609"/>
      <c r="E113" s="609"/>
      <c r="F113" s="609"/>
      <c r="G113" s="609"/>
      <c r="H113" s="61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611"/>
      <c r="B114" s="612"/>
      <c r="C114" s="612"/>
      <c r="D114" s="612"/>
      <c r="E114" s="612"/>
      <c r="F114" s="612"/>
      <c r="G114" s="612"/>
      <c r="H114" s="61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45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301</v>
      </c>
      <c r="F117" s="311"/>
      <c r="G117" s="311"/>
      <c r="H117" s="312"/>
      <c r="I117" s="310" t="s">
        <v>325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42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44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300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43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45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309</v>
      </c>
      <c r="F136" s="350"/>
      <c r="G136" s="350"/>
      <c r="H136" s="351"/>
      <c r="I136" s="310" t="s">
        <v>334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42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44" t="s">
        <v>294</v>
      </c>
      <c r="D146" s="208"/>
      <c r="E146" s="348" t="s">
        <v>177</v>
      </c>
      <c r="F146" s="348"/>
      <c r="G146" s="348"/>
      <c r="H146" s="348"/>
      <c r="I146" s="395" t="s">
        <v>291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323</v>
      </c>
      <c r="B148" s="249"/>
      <c r="C148" s="249"/>
      <c r="D148" s="249"/>
      <c r="E148" s="249"/>
      <c r="F148" s="249"/>
      <c r="G148" s="249"/>
      <c r="H148" s="250"/>
      <c r="I148" s="402" t="s">
        <v>142</v>
      </c>
      <c r="J148" s="403"/>
      <c r="K148" s="403"/>
      <c r="L148" s="403"/>
      <c r="M148" s="403"/>
      <c r="N148" s="404"/>
      <c r="O148" s="13"/>
      <c r="P148" s="43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41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44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414" t="s">
        <v>130</v>
      </c>
      <c r="B162" s="415"/>
      <c r="C162" s="415"/>
      <c r="D162" s="415"/>
      <c r="E162" s="415"/>
      <c r="F162" s="415"/>
      <c r="G162" s="415"/>
      <c r="H162" s="416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411</v>
      </c>
      <c r="C163" s="421">
        <v>42001</v>
      </c>
      <c r="D163" s="41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424" t="s">
        <v>341</v>
      </c>
      <c r="F164" s="425"/>
      <c r="G164" s="425"/>
      <c r="H164" s="426"/>
      <c r="I164" s="377" t="s">
        <v>336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427"/>
      <c r="F165" s="428"/>
      <c r="G165" s="428"/>
      <c r="H165" s="429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296</v>
      </c>
      <c r="D166" s="208"/>
      <c r="E166" s="427"/>
      <c r="F166" s="428"/>
      <c r="G166" s="428"/>
      <c r="H166" s="429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427"/>
      <c r="F167" s="428"/>
      <c r="G167" s="428"/>
      <c r="H167" s="429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427"/>
      <c r="F168" s="428"/>
      <c r="G168" s="428"/>
      <c r="H168" s="429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430"/>
      <c r="F169" s="431"/>
      <c r="G169" s="431"/>
      <c r="H169" s="432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44" t="s">
        <v>302</v>
      </c>
      <c r="D170" s="208"/>
      <c r="E170" s="644" t="s">
        <v>308</v>
      </c>
      <c r="F170" s="644"/>
      <c r="G170" s="644"/>
      <c r="H170" s="644"/>
      <c r="I170" s="644" t="s">
        <v>335</v>
      </c>
      <c r="J170" s="644"/>
      <c r="K170" s="644"/>
      <c r="L170" s="644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596" t="s">
        <v>324</v>
      </c>
      <c r="B172" s="597"/>
      <c r="C172" s="597"/>
      <c r="D172" s="597"/>
      <c r="E172" s="597"/>
      <c r="F172" s="597"/>
      <c r="G172" s="597"/>
      <c r="H172" s="598"/>
      <c r="I172" s="402"/>
      <c r="J172" s="403"/>
      <c r="K172" s="403"/>
      <c r="L172" s="403"/>
      <c r="M172" s="403"/>
      <c r="N172" s="404"/>
      <c r="O172" s="13"/>
      <c r="P172" s="43"/>
      <c r="Q172" s="12"/>
    </row>
    <row r="173" spans="1:17" s="5" customFormat="1" ht="18" customHeight="1" x14ac:dyDescent="0.65">
      <c r="A173" s="599"/>
      <c r="B173" s="600"/>
      <c r="C173" s="600"/>
      <c r="D173" s="600"/>
      <c r="E173" s="600"/>
      <c r="F173" s="600"/>
      <c r="G173" s="600"/>
      <c r="H173" s="601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599"/>
      <c r="B174" s="600"/>
      <c r="C174" s="600"/>
      <c r="D174" s="600"/>
      <c r="E174" s="600"/>
      <c r="F174" s="600"/>
      <c r="G174" s="600"/>
      <c r="H174" s="601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599"/>
      <c r="B175" s="600"/>
      <c r="C175" s="600"/>
      <c r="D175" s="600"/>
      <c r="E175" s="600"/>
      <c r="F175" s="600"/>
      <c r="G175" s="600"/>
      <c r="H175" s="601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602"/>
      <c r="B176" s="603"/>
      <c r="C176" s="603"/>
      <c r="D176" s="603"/>
      <c r="E176" s="603"/>
      <c r="F176" s="603"/>
      <c r="G176" s="603"/>
      <c r="H176" s="604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360</v>
      </c>
      <c r="C178" s="456">
        <v>1738</v>
      </c>
      <c r="D178" s="41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55"/>
      <c r="C179" s="456"/>
      <c r="D179" s="457" t="s">
        <v>88</v>
      </c>
      <c r="E179" s="587" t="s">
        <v>307</v>
      </c>
      <c r="F179" s="588"/>
      <c r="G179" s="588"/>
      <c r="H179" s="589"/>
      <c r="I179" s="553" t="s">
        <v>338</v>
      </c>
      <c r="J179" s="554"/>
      <c r="K179" s="554"/>
      <c r="L179" s="555"/>
      <c r="M179" s="451" t="s">
        <v>69</v>
      </c>
      <c r="N179" s="453">
        <v>48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590"/>
      <c r="F180" s="591"/>
      <c r="G180" s="591"/>
      <c r="H180" s="592"/>
      <c r="I180" s="556"/>
      <c r="J180" s="557"/>
      <c r="K180" s="557"/>
      <c r="L180" s="558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72"/>
      <c r="C181" s="474" t="s">
        <v>339</v>
      </c>
      <c r="D181" s="458"/>
      <c r="E181" s="590"/>
      <c r="F181" s="591"/>
      <c r="G181" s="591"/>
      <c r="H181" s="592"/>
      <c r="I181" s="556"/>
      <c r="J181" s="557"/>
      <c r="K181" s="557"/>
      <c r="L181" s="558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72"/>
      <c r="C182" s="474"/>
      <c r="D182" s="458"/>
      <c r="E182" s="590"/>
      <c r="F182" s="591"/>
      <c r="G182" s="591"/>
      <c r="H182" s="592"/>
      <c r="I182" s="556"/>
      <c r="J182" s="557"/>
      <c r="K182" s="557"/>
      <c r="L182" s="558"/>
      <c r="M182" s="7" t="s">
        <v>36</v>
      </c>
      <c r="N182" s="8">
        <f>SUM(N179:N181)</f>
        <v>55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72"/>
      <c r="C183" s="474"/>
      <c r="D183" s="458"/>
      <c r="E183" s="590"/>
      <c r="F183" s="591"/>
      <c r="G183" s="591"/>
      <c r="H183" s="592"/>
      <c r="I183" s="556"/>
      <c r="J183" s="557"/>
      <c r="K183" s="557"/>
      <c r="L183" s="558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474"/>
      <c r="D184" s="458"/>
      <c r="E184" s="593"/>
      <c r="F184" s="594"/>
      <c r="G184" s="594"/>
      <c r="H184" s="595"/>
      <c r="I184" s="559"/>
      <c r="J184" s="560"/>
      <c r="K184" s="560"/>
      <c r="L184" s="561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51" t="s">
        <v>29</v>
      </c>
      <c r="D185" s="459"/>
      <c r="E185" s="643" t="s">
        <v>337</v>
      </c>
      <c r="F185" s="643"/>
      <c r="G185" s="643"/>
      <c r="H185" s="643"/>
      <c r="I185" s="643" t="s">
        <v>340</v>
      </c>
      <c r="J185" s="643"/>
      <c r="K185" s="643"/>
      <c r="L185" s="643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572" t="s">
        <v>321</v>
      </c>
      <c r="B187" s="573"/>
      <c r="C187" s="573"/>
      <c r="D187" s="573"/>
      <c r="E187" s="573"/>
      <c r="F187" s="573"/>
      <c r="G187" s="573"/>
      <c r="H187" s="574"/>
      <c r="I187" s="320" t="s">
        <v>320</v>
      </c>
      <c r="J187" s="321"/>
      <c r="K187" s="321"/>
      <c r="L187" s="321"/>
      <c r="M187" s="321"/>
      <c r="N187" s="321"/>
      <c r="O187" s="13"/>
      <c r="P187" s="43"/>
      <c r="Q187" s="12"/>
    </row>
    <row r="188" spans="1:17" s="5" customFormat="1" ht="45.75" customHeight="1" x14ac:dyDescent="0.65">
      <c r="A188" s="575"/>
      <c r="B188" s="576"/>
      <c r="C188" s="576"/>
      <c r="D188" s="576"/>
      <c r="E188" s="576"/>
      <c r="F188" s="576"/>
      <c r="G188" s="576"/>
      <c r="H188" s="577"/>
      <c r="I188" s="323"/>
      <c r="J188" s="324"/>
      <c r="K188" s="324"/>
      <c r="L188" s="324"/>
      <c r="M188" s="324"/>
      <c r="N188" s="324"/>
      <c r="O188" s="14"/>
      <c r="P188" s="15"/>
      <c r="Q188" s="12"/>
    </row>
    <row r="189" spans="1:17" s="5" customFormat="1" ht="140.1" customHeight="1" x14ac:dyDescent="0.65">
      <c r="A189" s="575"/>
      <c r="B189" s="576"/>
      <c r="C189" s="576"/>
      <c r="D189" s="576"/>
      <c r="E189" s="576"/>
      <c r="F189" s="576"/>
      <c r="G189" s="576"/>
      <c r="H189" s="577"/>
      <c r="I189" s="323"/>
      <c r="J189" s="324"/>
      <c r="K189" s="324"/>
      <c r="L189" s="324"/>
      <c r="M189" s="324"/>
      <c r="N189" s="324"/>
      <c r="O189" s="14"/>
      <c r="P189" s="15"/>
      <c r="Q189" s="12"/>
    </row>
    <row r="190" spans="1:17" s="5" customFormat="1" ht="187.5" customHeight="1" x14ac:dyDescent="0.65">
      <c r="A190" s="575"/>
      <c r="B190" s="576"/>
      <c r="C190" s="576"/>
      <c r="D190" s="576"/>
      <c r="E190" s="576"/>
      <c r="F190" s="576"/>
      <c r="G190" s="576"/>
      <c r="H190" s="577"/>
      <c r="I190" s="323"/>
      <c r="J190" s="324"/>
      <c r="K190" s="324"/>
      <c r="L190" s="324"/>
      <c r="M190" s="324"/>
      <c r="N190" s="324"/>
      <c r="O190" s="16"/>
      <c r="P190" s="24"/>
      <c r="Q190" s="4"/>
    </row>
    <row r="191" spans="1:17" s="5" customFormat="1" ht="409.5" customHeight="1" x14ac:dyDescent="0.65">
      <c r="A191" s="578"/>
      <c r="B191" s="579"/>
      <c r="C191" s="579"/>
      <c r="D191" s="579"/>
      <c r="E191" s="579"/>
      <c r="F191" s="579"/>
      <c r="G191" s="579"/>
      <c r="H191" s="580"/>
      <c r="I191" s="326"/>
      <c r="J191" s="327"/>
      <c r="K191" s="327"/>
      <c r="L191" s="327"/>
      <c r="M191" s="327"/>
      <c r="N191" s="327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292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62" activePane="bottomLeft" state="frozen"/>
      <selection activeCell="I80" sqref="I80:L89"/>
      <selection pane="bottomLeft" activeCell="E3" sqref="E3:H12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343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48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671" t="s">
        <v>366</v>
      </c>
      <c r="F3" s="672"/>
      <c r="G3" s="672"/>
      <c r="H3" s="673"/>
      <c r="I3" s="671" t="s">
        <v>367</v>
      </c>
      <c r="J3" s="680"/>
      <c r="K3" s="680"/>
      <c r="L3" s="681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49" t="s">
        <v>21</v>
      </c>
      <c r="D4" s="208"/>
      <c r="E4" s="674"/>
      <c r="F4" s="675"/>
      <c r="G4" s="675"/>
      <c r="H4" s="676"/>
      <c r="I4" s="682"/>
      <c r="J4" s="683"/>
      <c r="K4" s="683"/>
      <c r="L4" s="684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195</v>
      </c>
      <c r="D5" s="208"/>
      <c r="E5" s="674"/>
      <c r="F5" s="675"/>
      <c r="G5" s="675"/>
      <c r="H5" s="676"/>
      <c r="I5" s="682"/>
      <c r="J5" s="683"/>
      <c r="K5" s="683"/>
      <c r="L5" s="684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674"/>
      <c r="F6" s="675"/>
      <c r="G6" s="675"/>
      <c r="H6" s="676"/>
      <c r="I6" s="682"/>
      <c r="J6" s="683"/>
      <c r="K6" s="683"/>
      <c r="L6" s="684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674"/>
      <c r="F7" s="675"/>
      <c r="G7" s="675"/>
      <c r="H7" s="676"/>
      <c r="I7" s="682"/>
      <c r="J7" s="683"/>
      <c r="K7" s="683"/>
      <c r="L7" s="68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674"/>
      <c r="F8" s="675"/>
      <c r="G8" s="675"/>
      <c r="H8" s="676"/>
      <c r="I8" s="682"/>
      <c r="J8" s="683"/>
      <c r="K8" s="683"/>
      <c r="L8" s="68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674"/>
      <c r="F9" s="675"/>
      <c r="G9" s="675"/>
      <c r="H9" s="676"/>
      <c r="I9" s="682"/>
      <c r="J9" s="683"/>
      <c r="K9" s="683"/>
      <c r="L9" s="68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674"/>
      <c r="F10" s="675"/>
      <c r="G10" s="675"/>
      <c r="H10" s="676"/>
      <c r="I10" s="682"/>
      <c r="J10" s="683"/>
      <c r="K10" s="683"/>
      <c r="L10" s="68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674"/>
      <c r="F11" s="675"/>
      <c r="G11" s="675"/>
      <c r="H11" s="676"/>
      <c r="I11" s="682"/>
      <c r="J11" s="683"/>
      <c r="K11" s="683"/>
      <c r="L11" s="68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677"/>
      <c r="F12" s="678"/>
      <c r="G12" s="678"/>
      <c r="H12" s="679"/>
      <c r="I12" s="685"/>
      <c r="J12" s="686"/>
      <c r="K12" s="686"/>
      <c r="L12" s="68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286</v>
      </c>
      <c r="D13" s="208"/>
      <c r="E13" s="232" t="s">
        <v>306</v>
      </c>
      <c r="F13" s="233"/>
      <c r="G13" s="233"/>
      <c r="H13" s="233"/>
      <c r="I13" s="232" t="s">
        <v>330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02" t="s">
        <v>328</v>
      </c>
      <c r="B15" s="350"/>
      <c r="C15" s="350"/>
      <c r="D15" s="350"/>
      <c r="E15" s="350"/>
      <c r="F15" s="350"/>
      <c r="G15" s="350"/>
      <c r="H15" s="351"/>
      <c r="I15" s="505" t="s">
        <v>362</v>
      </c>
      <c r="J15" s="506"/>
      <c r="K15" s="506"/>
      <c r="L15" s="506"/>
      <c r="M15" s="506"/>
      <c r="N15" s="507"/>
      <c r="O15" s="13"/>
      <c r="P15" s="50"/>
      <c r="Q15" s="12"/>
    </row>
    <row r="16" spans="1:17" s="5" customFormat="1" ht="140.1" customHeight="1" x14ac:dyDescent="0.65">
      <c r="A16" s="503"/>
      <c r="B16" s="353"/>
      <c r="C16" s="353"/>
      <c r="D16" s="353"/>
      <c r="E16" s="353"/>
      <c r="F16" s="353"/>
      <c r="G16" s="353"/>
      <c r="H16" s="354"/>
      <c r="I16" s="508"/>
      <c r="J16" s="509"/>
      <c r="K16" s="509"/>
      <c r="L16" s="509"/>
      <c r="M16" s="509"/>
      <c r="N16" s="510"/>
      <c r="O16" s="14"/>
      <c r="P16" s="15"/>
      <c r="Q16" s="12"/>
    </row>
    <row r="17" spans="1:17" s="5" customFormat="1" ht="140.1" customHeight="1" x14ac:dyDescent="0.65">
      <c r="A17" s="503"/>
      <c r="B17" s="353"/>
      <c r="C17" s="353"/>
      <c r="D17" s="353"/>
      <c r="E17" s="353"/>
      <c r="F17" s="353"/>
      <c r="G17" s="353"/>
      <c r="H17" s="354"/>
      <c r="I17" s="508"/>
      <c r="J17" s="509"/>
      <c r="K17" s="509"/>
      <c r="L17" s="509"/>
      <c r="M17" s="509"/>
      <c r="N17" s="510"/>
      <c r="O17" s="14"/>
      <c r="P17" s="15"/>
      <c r="Q17" s="12"/>
    </row>
    <row r="18" spans="1:17" s="5" customFormat="1" ht="140.1" customHeight="1" x14ac:dyDescent="0.65">
      <c r="A18" s="503"/>
      <c r="B18" s="353"/>
      <c r="C18" s="353"/>
      <c r="D18" s="353"/>
      <c r="E18" s="353"/>
      <c r="F18" s="353"/>
      <c r="G18" s="353"/>
      <c r="H18" s="354"/>
      <c r="I18" s="508"/>
      <c r="J18" s="509"/>
      <c r="K18" s="509"/>
      <c r="L18" s="509"/>
      <c r="M18" s="509"/>
      <c r="N18" s="510"/>
      <c r="O18" s="16"/>
      <c r="P18" s="24"/>
      <c r="Q18" s="4"/>
    </row>
    <row r="19" spans="1:17" s="5" customFormat="1" ht="107.25" customHeight="1" x14ac:dyDescent="0.65">
      <c r="A19" s="504"/>
      <c r="B19" s="356"/>
      <c r="C19" s="356"/>
      <c r="D19" s="356"/>
      <c r="E19" s="356"/>
      <c r="F19" s="356"/>
      <c r="G19" s="356"/>
      <c r="H19" s="357"/>
      <c r="I19" s="511"/>
      <c r="J19" s="512"/>
      <c r="K19" s="512"/>
      <c r="L19" s="512"/>
      <c r="M19" s="512"/>
      <c r="N19" s="51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48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346</v>
      </c>
      <c r="F22" s="476"/>
      <c r="G22" s="476"/>
      <c r="H22" s="477"/>
      <c r="I22" s="484" t="s">
        <v>369</v>
      </c>
      <c r="J22" s="485"/>
      <c r="K22" s="485"/>
      <c r="L22" s="486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49" t="s">
        <v>21</v>
      </c>
      <c r="D23" s="208"/>
      <c r="E23" s="478"/>
      <c r="F23" s="479"/>
      <c r="G23" s="479"/>
      <c r="H23" s="480"/>
      <c r="I23" s="487"/>
      <c r="J23" s="488"/>
      <c r="K23" s="488"/>
      <c r="L23" s="489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487"/>
      <c r="J24" s="488"/>
      <c r="K24" s="488"/>
      <c r="L24" s="489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87"/>
      <c r="J25" s="488"/>
      <c r="K25" s="488"/>
      <c r="L25" s="489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87"/>
      <c r="J26" s="488"/>
      <c r="K26" s="488"/>
      <c r="L26" s="489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87"/>
      <c r="J27" s="488"/>
      <c r="K27" s="488"/>
      <c r="L27" s="489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87"/>
      <c r="J28" s="488"/>
      <c r="K28" s="488"/>
      <c r="L28" s="489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87"/>
      <c r="J29" s="488"/>
      <c r="K29" s="488"/>
      <c r="L29" s="489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87"/>
      <c r="J30" s="488"/>
      <c r="K30" s="488"/>
      <c r="L30" s="489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90"/>
      <c r="J31" s="491"/>
      <c r="K31" s="491"/>
      <c r="L31" s="492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357</v>
      </c>
      <c r="D32" s="208"/>
      <c r="E32" s="329" t="s">
        <v>345</v>
      </c>
      <c r="F32" s="329"/>
      <c r="G32" s="329"/>
      <c r="H32" s="329"/>
      <c r="I32" s="329" t="s">
        <v>371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514" t="s">
        <v>370</v>
      </c>
      <c r="B34" s="515"/>
      <c r="C34" s="515"/>
      <c r="D34" s="515"/>
      <c r="E34" s="515"/>
      <c r="F34" s="515"/>
      <c r="G34" s="515"/>
      <c r="H34" s="516"/>
      <c r="I34" s="349" t="s">
        <v>304</v>
      </c>
      <c r="J34" s="350"/>
      <c r="K34" s="350"/>
      <c r="L34" s="350"/>
      <c r="M34" s="350"/>
      <c r="N34" s="390"/>
      <c r="O34" s="13"/>
      <c r="P34" s="50"/>
      <c r="Q34" s="12" t="s">
        <v>13</v>
      </c>
    </row>
    <row r="35" spans="1:19" ht="93.75" customHeight="1" x14ac:dyDescent="0.65">
      <c r="A35" s="517"/>
      <c r="B35" s="518"/>
      <c r="C35" s="518"/>
      <c r="D35" s="518"/>
      <c r="E35" s="518"/>
      <c r="F35" s="518"/>
      <c r="G35" s="518"/>
      <c r="H35" s="519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517"/>
      <c r="B36" s="518"/>
      <c r="C36" s="518"/>
      <c r="D36" s="518"/>
      <c r="E36" s="518"/>
      <c r="F36" s="518"/>
      <c r="G36" s="518"/>
      <c r="H36" s="519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17"/>
      <c r="B37" s="518"/>
      <c r="C37" s="518"/>
      <c r="D37" s="518"/>
      <c r="E37" s="518"/>
      <c r="F37" s="518"/>
      <c r="G37" s="518"/>
      <c r="H37" s="519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20"/>
      <c r="B38" s="521"/>
      <c r="C38" s="521"/>
      <c r="D38" s="521"/>
      <c r="E38" s="521"/>
      <c r="F38" s="521"/>
      <c r="G38" s="521"/>
      <c r="H38" s="522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48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4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4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50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360</v>
      </c>
      <c r="C59" s="202">
        <v>1206</v>
      </c>
      <c r="D59" s="48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88</v>
      </c>
      <c r="E60" s="310" t="s">
        <v>348</v>
      </c>
      <c r="F60" s="311"/>
      <c r="G60" s="311"/>
      <c r="H60" s="312"/>
      <c r="I60" s="688" t="s">
        <v>373</v>
      </c>
      <c r="J60" s="689"/>
      <c r="K60" s="689"/>
      <c r="L60" s="690"/>
      <c r="M60" s="7" t="s">
        <v>69</v>
      </c>
      <c r="N60" s="23">
        <v>20</v>
      </c>
      <c r="O60" s="3"/>
      <c r="P60" s="4"/>
      <c r="Q60" s="4"/>
    </row>
    <row r="61" spans="1:19" ht="99.95" customHeight="1" x14ac:dyDescent="0.65">
      <c r="A61" s="207"/>
      <c r="B61" s="203"/>
      <c r="C61" s="49" t="s">
        <v>21</v>
      </c>
      <c r="D61" s="208"/>
      <c r="E61" s="313"/>
      <c r="F61" s="314"/>
      <c r="G61" s="314"/>
      <c r="H61" s="315"/>
      <c r="I61" s="691"/>
      <c r="J61" s="692"/>
      <c r="K61" s="692"/>
      <c r="L61" s="693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77</v>
      </c>
      <c r="D62" s="208"/>
      <c r="E62" s="313"/>
      <c r="F62" s="314"/>
      <c r="G62" s="314"/>
      <c r="H62" s="315"/>
      <c r="I62" s="691"/>
      <c r="J62" s="692"/>
      <c r="K62" s="692"/>
      <c r="L62" s="693"/>
      <c r="M62" s="7" t="s">
        <v>36</v>
      </c>
      <c r="N62" s="23">
        <f>SUM(N60:N61)</f>
        <v>37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691"/>
      <c r="J63" s="692"/>
      <c r="K63" s="692"/>
      <c r="L63" s="693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691"/>
      <c r="J64" s="692"/>
      <c r="K64" s="692"/>
      <c r="L64" s="693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691"/>
      <c r="J65" s="692"/>
      <c r="K65" s="692"/>
      <c r="L65" s="693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691"/>
      <c r="J66" s="692"/>
      <c r="K66" s="692"/>
      <c r="L66" s="693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691"/>
      <c r="J67" s="692"/>
      <c r="K67" s="692"/>
      <c r="L67" s="693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691"/>
      <c r="J68" s="692"/>
      <c r="K68" s="692"/>
      <c r="L68" s="693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694"/>
      <c r="J69" s="695"/>
      <c r="K69" s="695"/>
      <c r="L69" s="696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347</v>
      </c>
      <c r="F70" s="309"/>
      <c r="G70" s="309"/>
      <c r="H70" s="309"/>
      <c r="I70" s="232" t="s">
        <v>372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697" t="s">
        <v>363</v>
      </c>
      <c r="B72" s="698"/>
      <c r="C72" s="698"/>
      <c r="D72" s="698"/>
      <c r="E72" s="698"/>
      <c r="F72" s="698"/>
      <c r="G72" s="698"/>
      <c r="H72" s="699"/>
      <c r="I72" s="532" t="s">
        <v>364</v>
      </c>
      <c r="J72" s="533"/>
      <c r="K72" s="533"/>
      <c r="L72" s="533"/>
      <c r="M72" s="533"/>
      <c r="N72" s="533"/>
      <c r="O72" s="13"/>
      <c r="P72" s="50"/>
      <c r="Q72" s="12"/>
    </row>
    <row r="73" spans="1:19" ht="140.1" customHeight="1" x14ac:dyDescent="0.65">
      <c r="A73" s="700"/>
      <c r="B73" s="701"/>
      <c r="C73" s="701"/>
      <c r="D73" s="701"/>
      <c r="E73" s="701"/>
      <c r="F73" s="701"/>
      <c r="G73" s="701"/>
      <c r="H73" s="702"/>
      <c r="I73" s="535"/>
      <c r="J73" s="536"/>
      <c r="K73" s="536"/>
      <c r="L73" s="536"/>
      <c r="M73" s="536"/>
      <c r="N73" s="536"/>
      <c r="O73" s="14"/>
      <c r="P73" s="15"/>
      <c r="Q73" s="12"/>
    </row>
    <row r="74" spans="1:19" ht="140.1" customHeight="1" x14ac:dyDescent="0.65">
      <c r="A74" s="700"/>
      <c r="B74" s="701"/>
      <c r="C74" s="701"/>
      <c r="D74" s="701"/>
      <c r="E74" s="701"/>
      <c r="F74" s="701"/>
      <c r="G74" s="701"/>
      <c r="H74" s="702"/>
      <c r="I74" s="535"/>
      <c r="J74" s="536"/>
      <c r="K74" s="536"/>
      <c r="L74" s="536"/>
      <c r="M74" s="536"/>
      <c r="N74" s="536"/>
      <c r="O74" s="14"/>
      <c r="P74" s="15"/>
      <c r="Q74" s="12"/>
    </row>
    <row r="75" spans="1:19" ht="140.1" customHeight="1" x14ac:dyDescent="0.65">
      <c r="A75" s="700"/>
      <c r="B75" s="701"/>
      <c r="C75" s="701"/>
      <c r="D75" s="701"/>
      <c r="E75" s="701"/>
      <c r="F75" s="701"/>
      <c r="G75" s="701"/>
      <c r="H75" s="702"/>
      <c r="I75" s="535"/>
      <c r="J75" s="536"/>
      <c r="K75" s="536"/>
      <c r="L75" s="536"/>
      <c r="M75" s="536"/>
      <c r="N75" s="536"/>
      <c r="O75" s="16"/>
      <c r="P75" s="24"/>
      <c r="Q75" s="4"/>
    </row>
    <row r="76" spans="1:19" ht="279" customHeight="1" x14ac:dyDescent="0.65">
      <c r="A76" s="703"/>
      <c r="B76" s="704"/>
      <c r="C76" s="704"/>
      <c r="D76" s="704"/>
      <c r="E76" s="704"/>
      <c r="F76" s="704"/>
      <c r="G76" s="704"/>
      <c r="H76" s="705"/>
      <c r="I76" s="538"/>
      <c r="J76" s="539"/>
      <c r="K76" s="539"/>
      <c r="L76" s="539"/>
      <c r="M76" s="539"/>
      <c r="N76" s="53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314</v>
      </c>
      <c r="C78" s="202">
        <v>3967</v>
      </c>
      <c r="D78" s="48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359</v>
      </c>
      <c r="F79" s="210"/>
      <c r="G79" s="210"/>
      <c r="H79" s="211"/>
      <c r="I79" s="331" t="s">
        <v>374</v>
      </c>
      <c r="J79" s="210"/>
      <c r="K79" s="210"/>
      <c r="L79" s="211"/>
      <c r="M79" s="7" t="s">
        <v>69</v>
      </c>
      <c r="N79" s="23">
        <v>94</v>
      </c>
      <c r="O79" s="3"/>
      <c r="P79" s="4"/>
      <c r="Q79" s="4"/>
    </row>
    <row r="80" spans="1:19" ht="99.95" customHeight="1" x14ac:dyDescent="0.65">
      <c r="A80" s="207"/>
      <c r="B80" s="203"/>
      <c r="C80" s="49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246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107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281</v>
      </c>
      <c r="F89" s="330"/>
      <c r="G89" s="330"/>
      <c r="H89" s="330"/>
      <c r="I89" s="329" t="s">
        <v>375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697" t="s">
        <v>363</v>
      </c>
      <c r="B91" s="698"/>
      <c r="C91" s="698"/>
      <c r="D91" s="698"/>
      <c r="E91" s="698"/>
      <c r="F91" s="698"/>
      <c r="G91" s="698"/>
      <c r="H91" s="699"/>
      <c r="I91" s="706" t="s">
        <v>364</v>
      </c>
      <c r="J91" s="707"/>
      <c r="K91" s="707"/>
      <c r="L91" s="707"/>
      <c r="M91" s="707"/>
      <c r="N91" s="707"/>
      <c r="O91" s="13"/>
      <c r="P91" s="50"/>
      <c r="Q91" s="12"/>
    </row>
    <row r="92" spans="1:17" s="5" customFormat="1" ht="140.1" customHeight="1" x14ac:dyDescent="0.65">
      <c r="A92" s="700"/>
      <c r="B92" s="701"/>
      <c r="C92" s="701"/>
      <c r="D92" s="701"/>
      <c r="E92" s="701"/>
      <c r="F92" s="701"/>
      <c r="G92" s="701"/>
      <c r="H92" s="702"/>
      <c r="I92" s="708"/>
      <c r="J92" s="709"/>
      <c r="K92" s="709"/>
      <c r="L92" s="709"/>
      <c r="M92" s="709"/>
      <c r="N92" s="709"/>
      <c r="O92" s="14"/>
      <c r="P92" s="15"/>
      <c r="Q92" s="12"/>
    </row>
    <row r="93" spans="1:17" s="5" customFormat="1" ht="140.1" customHeight="1" x14ac:dyDescent="0.65">
      <c r="A93" s="700"/>
      <c r="B93" s="701"/>
      <c r="C93" s="701"/>
      <c r="D93" s="701"/>
      <c r="E93" s="701"/>
      <c r="F93" s="701"/>
      <c r="G93" s="701"/>
      <c r="H93" s="702"/>
      <c r="I93" s="708"/>
      <c r="J93" s="709"/>
      <c r="K93" s="709"/>
      <c r="L93" s="709"/>
      <c r="M93" s="709"/>
      <c r="N93" s="709"/>
      <c r="O93" s="14"/>
      <c r="P93" s="15"/>
      <c r="Q93" s="12"/>
    </row>
    <row r="94" spans="1:17" s="5" customFormat="1" ht="260.25" customHeight="1" x14ac:dyDescent="0.65">
      <c r="A94" s="700"/>
      <c r="B94" s="701"/>
      <c r="C94" s="701"/>
      <c r="D94" s="701"/>
      <c r="E94" s="701"/>
      <c r="F94" s="701"/>
      <c r="G94" s="701"/>
      <c r="H94" s="702"/>
      <c r="I94" s="708"/>
      <c r="J94" s="709"/>
      <c r="K94" s="709"/>
      <c r="L94" s="709"/>
      <c r="M94" s="709"/>
      <c r="N94" s="709"/>
      <c r="O94" s="16"/>
      <c r="P94" s="24"/>
      <c r="Q94" s="4"/>
    </row>
    <row r="95" spans="1:17" s="5" customFormat="1" ht="238.5" customHeight="1" x14ac:dyDescent="0.65">
      <c r="A95" s="703"/>
      <c r="B95" s="704"/>
      <c r="C95" s="704"/>
      <c r="D95" s="704"/>
      <c r="E95" s="704"/>
      <c r="F95" s="704"/>
      <c r="G95" s="704"/>
      <c r="H95" s="705"/>
      <c r="I95" s="710"/>
      <c r="J95" s="711"/>
      <c r="K95" s="711"/>
      <c r="L95" s="711"/>
      <c r="M95" s="711"/>
      <c r="N95" s="711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33</v>
      </c>
      <c r="C97" s="202">
        <v>1623</v>
      </c>
      <c r="D97" s="48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297</v>
      </c>
      <c r="E98" s="349" t="s">
        <v>355</v>
      </c>
      <c r="F98" s="350"/>
      <c r="G98" s="350"/>
      <c r="H98" s="351"/>
      <c r="I98" s="541" t="s">
        <v>383</v>
      </c>
      <c r="J98" s="542"/>
      <c r="K98" s="542"/>
      <c r="L98" s="543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49" t="s">
        <v>21</v>
      </c>
      <c r="D99" s="208"/>
      <c r="E99" s="352"/>
      <c r="F99" s="353"/>
      <c r="G99" s="353"/>
      <c r="H99" s="354"/>
      <c r="I99" s="544"/>
      <c r="J99" s="545"/>
      <c r="K99" s="545"/>
      <c r="L99" s="546"/>
      <c r="M99" s="7" t="s">
        <v>32</v>
      </c>
      <c r="N99" s="8">
        <v>11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298</v>
      </c>
      <c r="D100" s="208"/>
      <c r="E100" s="352"/>
      <c r="F100" s="353"/>
      <c r="G100" s="353"/>
      <c r="H100" s="354"/>
      <c r="I100" s="544"/>
      <c r="J100" s="545"/>
      <c r="K100" s="545"/>
      <c r="L100" s="546"/>
      <c r="M100" s="7" t="s">
        <v>36</v>
      </c>
      <c r="N100" s="8">
        <f>SUM(N98:N99)</f>
        <v>21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544"/>
      <c r="J101" s="545"/>
      <c r="K101" s="545"/>
      <c r="L101" s="546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544"/>
      <c r="J102" s="545"/>
      <c r="K102" s="545"/>
      <c r="L102" s="546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544"/>
      <c r="J103" s="545"/>
      <c r="K103" s="545"/>
      <c r="L103" s="546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544"/>
      <c r="J104" s="545"/>
      <c r="K104" s="545"/>
      <c r="L104" s="546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544"/>
      <c r="J105" s="545"/>
      <c r="K105" s="545"/>
      <c r="L105" s="546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544"/>
      <c r="J106" s="545"/>
      <c r="K106" s="545"/>
      <c r="L106" s="546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547"/>
      <c r="J107" s="548"/>
      <c r="K107" s="548"/>
      <c r="L107" s="549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46" t="s">
        <v>358</v>
      </c>
      <c r="D108" s="208"/>
      <c r="E108" s="348" t="s">
        <v>350</v>
      </c>
      <c r="F108" s="348"/>
      <c r="G108" s="348"/>
      <c r="H108" s="348"/>
      <c r="I108" s="348" t="s">
        <v>378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368" t="s">
        <v>324</v>
      </c>
      <c r="B110" s="369"/>
      <c r="C110" s="369"/>
      <c r="D110" s="369"/>
      <c r="E110" s="369"/>
      <c r="F110" s="369"/>
      <c r="G110" s="369"/>
      <c r="H110" s="370"/>
      <c r="I110" s="377" t="s">
        <v>186</v>
      </c>
      <c r="J110" s="369"/>
      <c r="K110" s="369"/>
      <c r="L110" s="369"/>
      <c r="M110" s="369"/>
      <c r="N110" s="378"/>
      <c r="O110" s="13"/>
      <c r="P110" s="50"/>
      <c r="Q110" s="12"/>
    </row>
    <row r="111" spans="1:19" ht="91.5" customHeight="1" x14ac:dyDescent="0.65">
      <c r="A111" s="371"/>
      <c r="B111" s="372"/>
      <c r="C111" s="372"/>
      <c r="D111" s="372"/>
      <c r="E111" s="372"/>
      <c r="F111" s="372"/>
      <c r="G111" s="372"/>
      <c r="H111" s="37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371"/>
      <c r="B112" s="372"/>
      <c r="C112" s="372"/>
      <c r="D112" s="372"/>
      <c r="E112" s="372"/>
      <c r="F112" s="372"/>
      <c r="G112" s="372"/>
      <c r="H112" s="37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371"/>
      <c r="B113" s="372"/>
      <c r="C113" s="372"/>
      <c r="D113" s="372"/>
      <c r="E113" s="372"/>
      <c r="F113" s="372"/>
      <c r="G113" s="372"/>
      <c r="H113" s="37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374"/>
      <c r="B114" s="375"/>
      <c r="C114" s="375"/>
      <c r="D114" s="375"/>
      <c r="E114" s="375"/>
      <c r="F114" s="375"/>
      <c r="G114" s="375"/>
      <c r="H114" s="37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48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351</v>
      </c>
      <c r="F117" s="311"/>
      <c r="G117" s="311"/>
      <c r="H117" s="312"/>
      <c r="I117" s="310" t="s">
        <v>361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49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46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344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50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48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381</v>
      </c>
      <c r="F136" s="350"/>
      <c r="G136" s="350"/>
      <c r="H136" s="351"/>
      <c r="I136" s="310" t="s">
        <v>382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49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46" t="s">
        <v>294</v>
      </c>
      <c r="D146" s="208"/>
      <c r="E146" s="348" t="s">
        <v>291</v>
      </c>
      <c r="F146" s="348"/>
      <c r="G146" s="348"/>
      <c r="H146" s="348"/>
      <c r="I146" s="395" t="s">
        <v>291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368</v>
      </c>
      <c r="B148" s="350"/>
      <c r="C148" s="350"/>
      <c r="D148" s="350"/>
      <c r="E148" s="350"/>
      <c r="F148" s="350"/>
      <c r="G148" s="350"/>
      <c r="H148" s="351"/>
      <c r="I148" s="402" t="s">
        <v>142</v>
      </c>
      <c r="J148" s="403"/>
      <c r="K148" s="403"/>
      <c r="L148" s="403"/>
      <c r="M148" s="403"/>
      <c r="N148" s="404"/>
      <c r="O148" s="13"/>
      <c r="P148" s="50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4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46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550" t="s">
        <v>130</v>
      </c>
      <c r="B162" s="551"/>
      <c r="C162" s="551"/>
      <c r="D162" s="551"/>
      <c r="E162" s="551"/>
      <c r="F162" s="551"/>
      <c r="G162" s="551"/>
      <c r="H162" s="552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411</v>
      </c>
      <c r="C163" s="421">
        <v>42001</v>
      </c>
      <c r="D163" s="4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352</v>
      </c>
      <c r="F164" s="369"/>
      <c r="G164" s="369"/>
      <c r="H164" s="370"/>
      <c r="I164" s="377" t="s">
        <v>365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296</v>
      </c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46" t="s">
        <v>302</v>
      </c>
      <c r="D170" s="208"/>
      <c r="E170" s="395" t="s">
        <v>376</v>
      </c>
      <c r="F170" s="395"/>
      <c r="G170" s="395"/>
      <c r="H170" s="395"/>
      <c r="I170" s="395" t="s">
        <v>377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 t="s">
        <v>324</v>
      </c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50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360</v>
      </c>
      <c r="C178" s="421">
        <v>1738</v>
      </c>
      <c r="D178" s="4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353</v>
      </c>
      <c r="F179" s="311"/>
      <c r="G179" s="311"/>
      <c r="H179" s="312"/>
      <c r="I179" s="721" t="s">
        <v>379</v>
      </c>
      <c r="J179" s="722"/>
      <c r="K179" s="722"/>
      <c r="L179" s="723"/>
      <c r="M179" s="451" t="s">
        <v>69</v>
      </c>
      <c r="N179" s="472">
        <v>49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724"/>
      <c r="J180" s="725"/>
      <c r="K180" s="725"/>
      <c r="L180" s="726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339</v>
      </c>
      <c r="D181" s="458"/>
      <c r="E181" s="313"/>
      <c r="F181" s="314"/>
      <c r="G181" s="314"/>
      <c r="H181" s="315"/>
      <c r="I181" s="724"/>
      <c r="J181" s="725"/>
      <c r="K181" s="725"/>
      <c r="L181" s="726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724"/>
      <c r="J182" s="725"/>
      <c r="K182" s="725"/>
      <c r="L182" s="726"/>
      <c r="M182" s="7" t="s">
        <v>36</v>
      </c>
      <c r="N182" s="23">
        <f>SUM(N179:N181)</f>
        <v>56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724"/>
      <c r="J183" s="725"/>
      <c r="K183" s="725"/>
      <c r="L183" s="726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727"/>
      <c r="J184" s="728"/>
      <c r="K184" s="728"/>
      <c r="L184" s="729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46" t="s">
        <v>76</v>
      </c>
      <c r="D185" s="459"/>
      <c r="E185" s="475" t="s">
        <v>354</v>
      </c>
      <c r="F185" s="475"/>
      <c r="G185" s="475"/>
      <c r="H185" s="475"/>
      <c r="I185" s="475" t="s">
        <v>380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12" t="s">
        <v>363</v>
      </c>
      <c r="B187" s="713"/>
      <c r="C187" s="713"/>
      <c r="D187" s="713"/>
      <c r="E187" s="713"/>
      <c r="F187" s="713"/>
      <c r="G187" s="713"/>
      <c r="H187" s="714"/>
      <c r="I187" s="706" t="s">
        <v>364</v>
      </c>
      <c r="J187" s="707"/>
      <c r="K187" s="707"/>
      <c r="L187" s="707"/>
      <c r="M187" s="707"/>
      <c r="N187" s="707"/>
      <c r="O187" s="13"/>
      <c r="P187" s="50"/>
      <c r="Q187" s="12"/>
    </row>
    <row r="188" spans="1:17" s="5" customFormat="1" ht="45.75" customHeight="1" x14ac:dyDescent="0.65">
      <c r="A188" s="715"/>
      <c r="B188" s="716"/>
      <c r="C188" s="716"/>
      <c r="D188" s="716"/>
      <c r="E188" s="716"/>
      <c r="F188" s="716"/>
      <c r="G188" s="716"/>
      <c r="H188" s="717"/>
      <c r="I188" s="708"/>
      <c r="J188" s="709"/>
      <c r="K188" s="709"/>
      <c r="L188" s="709"/>
      <c r="M188" s="709"/>
      <c r="N188" s="709"/>
      <c r="O188" s="14"/>
      <c r="P188" s="15"/>
      <c r="Q188" s="12"/>
    </row>
    <row r="189" spans="1:17" s="5" customFormat="1" ht="140.1" customHeight="1" x14ac:dyDescent="0.65">
      <c r="A189" s="715"/>
      <c r="B189" s="716"/>
      <c r="C189" s="716"/>
      <c r="D189" s="716"/>
      <c r="E189" s="716"/>
      <c r="F189" s="716"/>
      <c r="G189" s="716"/>
      <c r="H189" s="717"/>
      <c r="I189" s="708"/>
      <c r="J189" s="709"/>
      <c r="K189" s="709"/>
      <c r="L189" s="709"/>
      <c r="M189" s="709"/>
      <c r="N189" s="709"/>
      <c r="O189" s="14"/>
      <c r="P189" s="15"/>
      <c r="Q189" s="12"/>
    </row>
    <row r="190" spans="1:17" s="5" customFormat="1" ht="187.5" customHeight="1" x14ac:dyDescent="0.65">
      <c r="A190" s="715"/>
      <c r="B190" s="716"/>
      <c r="C190" s="716"/>
      <c r="D190" s="716"/>
      <c r="E190" s="716"/>
      <c r="F190" s="716"/>
      <c r="G190" s="716"/>
      <c r="H190" s="717"/>
      <c r="I190" s="708"/>
      <c r="J190" s="709"/>
      <c r="K190" s="709"/>
      <c r="L190" s="709"/>
      <c r="M190" s="709"/>
      <c r="N190" s="709"/>
      <c r="O190" s="16"/>
      <c r="P190" s="24"/>
      <c r="Q190" s="4"/>
    </row>
    <row r="191" spans="1:17" s="5" customFormat="1" ht="409.5" customHeight="1" x14ac:dyDescent="0.65">
      <c r="A191" s="718"/>
      <c r="B191" s="719"/>
      <c r="C191" s="719"/>
      <c r="D191" s="719"/>
      <c r="E191" s="719"/>
      <c r="F191" s="719"/>
      <c r="G191" s="719"/>
      <c r="H191" s="720"/>
      <c r="I191" s="710"/>
      <c r="J191" s="711"/>
      <c r="K191" s="711"/>
      <c r="L191" s="711"/>
      <c r="M191" s="711"/>
      <c r="N191" s="711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91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59" activePane="bottomLeft" state="frozen"/>
      <selection activeCell="I80" sqref="I80:L89"/>
      <selection pane="bottomLeft" activeCell="I3" sqref="I3:L12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384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54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89</v>
      </c>
      <c r="E3" s="662" t="s">
        <v>390</v>
      </c>
      <c r="F3" s="730"/>
      <c r="G3" s="730"/>
      <c r="H3" s="731"/>
      <c r="I3" s="209" t="s">
        <v>418</v>
      </c>
      <c r="J3" s="476"/>
      <c r="K3" s="476"/>
      <c r="L3" s="477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55" t="s">
        <v>21</v>
      </c>
      <c r="D4" s="208"/>
      <c r="E4" s="732"/>
      <c r="F4" s="733"/>
      <c r="G4" s="733"/>
      <c r="H4" s="734"/>
      <c r="I4" s="478"/>
      <c r="J4" s="479"/>
      <c r="K4" s="479"/>
      <c r="L4" s="480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389</v>
      </c>
      <c r="D5" s="208"/>
      <c r="E5" s="732"/>
      <c r="F5" s="733"/>
      <c r="G5" s="733"/>
      <c r="H5" s="734"/>
      <c r="I5" s="478"/>
      <c r="J5" s="479"/>
      <c r="K5" s="479"/>
      <c r="L5" s="480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732"/>
      <c r="F6" s="733"/>
      <c r="G6" s="733"/>
      <c r="H6" s="734"/>
      <c r="I6" s="478"/>
      <c r="J6" s="479"/>
      <c r="K6" s="479"/>
      <c r="L6" s="480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732"/>
      <c r="F7" s="733"/>
      <c r="G7" s="733"/>
      <c r="H7" s="734"/>
      <c r="I7" s="478"/>
      <c r="J7" s="479"/>
      <c r="K7" s="479"/>
      <c r="L7" s="48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732"/>
      <c r="F8" s="733"/>
      <c r="G8" s="733"/>
      <c r="H8" s="734"/>
      <c r="I8" s="478"/>
      <c r="J8" s="479"/>
      <c r="K8" s="479"/>
      <c r="L8" s="48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732"/>
      <c r="F9" s="733"/>
      <c r="G9" s="733"/>
      <c r="H9" s="734"/>
      <c r="I9" s="478"/>
      <c r="J9" s="479"/>
      <c r="K9" s="479"/>
      <c r="L9" s="48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732"/>
      <c r="F10" s="733"/>
      <c r="G10" s="733"/>
      <c r="H10" s="734"/>
      <c r="I10" s="478"/>
      <c r="J10" s="479"/>
      <c r="K10" s="479"/>
      <c r="L10" s="48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732"/>
      <c r="F11" s="733"/>
      <c r="G11" s="733"/>
      <c r="H11" s="734"/>
      <c r="I11" s="478"/>
      <c r="J11" s="479"/>
      <c r="K11" s="479"/>
      <c r="L11" s="48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735"/>
      <c r="F12" s="736"/>
      <c r="G12" s="736"/>
      <c r="H12" s="737"/>
      <c r="I12" s="481"/>
      <c r="J12" s="482"/>
      <c r="K12" s="482"/>
      <c r="L12" s="48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388</v>
      </c>
      <c r="D13" s="208"/>
      <c r="E13" s="232" t="s">
        <v>419</v>
      </c>
      <c r="F13" s="233"/>
      <c r="G13" s="233"/>
      <c r="H13" s="233"/>
      <c r="I13" s="232" t="s">
        <v>420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416</v>
      </c>
      <c r="B15" s="249"/>
      <c r="C15" s="249"/>
      <c r="D15" s="249"/>
      <c r="E15" s="249"/>
      <c r="F15" s="249"/>
      <c r="G15" s="249"/>
      <c r="H15" s="250"/>
      <c r="I15" s="625" t="s">
        <v>408</v>
      </c>
      <c r="J15" s="626"/>
      <c r="K15" s="626"/>
      <c r="L15" s="626"/>
      <c r="M15" s="626"/>
      <c r="N15" s="627"/>
      <c r="O15" s="13"/>
      <c r="P15" s="56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628"/>
      <c r="J16" s="629"/>
      <c r="K16" s="629"/>
      <c r="L16" s="629"/>
      <c r="M16" s="629"/>
      <c r="N16" s="630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628"/>
      <c r="J17" s="629"/>
      <c r="K17" s="629"/>
      <c r="L17" s="629"/>
      <c r="M17" s="629"/>
      <c r="N17" s="630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628"/>
      <c r="J18" s="629"/>
      <c r="K18" s="629"/>
      <c r="L18" s="629"/>
      <c r="M18" s="629"/>
      <c r="N18" s="630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631"/>
      <c r="J19" s="632"/>
      <c r="K19" s="632"/>
      <c r="L19" s="632"/>
      <c r="M19" s="632"/>
      <c r="N19" s="63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54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386</v>
      </c>
      <c r="F22" s="476"/>
      <c r="G22" s="476"/>
      <c r="H22" s="477"/>
      <c r="I22" s="218" t="s">
        <v>407</v>
      </c>
      <c r="J22" s="219"/>
      <c r="K22" s="219"/>
      <c r="L22" s="22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55" t="s">
        <v>21</v>
      </c>
      <c r="D23" s="208"/>
      <c r="E23" s="478"/>
      <c r="F23" s="479"/>
      <c r="G23" s="479"/>
      <c r="H23" s="480"/>
      <c r="I23" s="221"/>
      <c r="J23" s="222"/>
      <c r="K23" s="222"/>
      <c r="L23" s="223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221"/>
      <c r="J24" s="222"/>
      <c r="K24" s="222"/>
      <c r="L24" s="223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221"/>
      <c r="J25" s="222"/>
      <c r="K25" s="222"/>
      <c r="L25" s="223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221"/>
      <c r="J26" s="222"/>
      <c r="K26" s="222"/>
      <c r="L26" s="22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221"/>
      <c r="J27" s="222"/>
      <c r="K27" s="222"/>
      <c r="L27" s="22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221"/>
      <c r="J28" s="222"/>
      <c r="K28" s="222"/>
      <c r="L28" s="223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221"/>
      <c r="J29" s="222"/>
      <c r="K29" s="222"/>
      <c r="L29" s="22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221"/>
      <c r="J30" s="222"/>
      <c r="K30" s="222"/>
      <c r="L30" s="22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224"/>
      <c r="J31" s="225"/>
      <c r="K31" s="225"/>
      <c r="L31" s="22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399</v>
      </c>
      <c r="D32" s="208"/>
      <c r="E32" s="329" t="s">
        <v>421</v>
      </c>
      <c r="F32" s="329"/>
      <c r="G32" s="329"/>
      <c r="H32" s="329"/>
      <c r="I32" s="329" t="s">
        <v>422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738" t="s">
        <v>412</v>
      </c>
      <c r="B34" s="739"/>
      <c r="C34" s="739"/>
      <c r="D34" s="739"/>
      <c r="E34" s="739"/>
      <c r="F34" s="739"/>
      <c r="G34" s="739"/>
      <c r="H34" s="740"/>
      <c r="I34" s="284" t="s">
        <v>417</v>
      </c>
      <c r="J34" s="249"/>
      <c r="K34" s="249"/>
      <c r="L34" s="249"/>
      <c r="M34" s="249"/>
      <c r="N34" s="285"/>
      <c r="O34" s="13"/>
      <c r="P34" s="56"/>
      <c r="Q34" s="12" t="s">
        <v>13</v>
      </c>
    </row>
    <row r="35" spans="1:19" ht="93.75" customHeight="1" x14ac:dyDescent="0.65">
      <c r="A35" s="741"/>
      <c r="B35" s="742"/>
      <c r="C35" s="742"/>
      <c r="D35" s="742"/>
      <c r="E35" s="742"/>
      <c r="F35" s="742"/>
      <c r="G35" s="742"/>
      <c r="H35" s="743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83.25" customHeight="1" x14ac:dyDescent="0.65">
      <c r="A36" s="741"/>
      <c r="B36" s="742"/>
      <c r="C36" s="742"/>
      <c r="D36" s="742"/>
      <c r="E36" s="742"/>
      <c r="F36" s="742"/>
      <c r="G36" s="742"/>
      <c r="H36" s="743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741"/>
      <c r="B37" s="742"/>
      <c r="C37" s="742"/>
      <c r="D37" s="742"/>
      <c r="E37" s="742"/>
      <c r="F37" s="742"/>
      <c r="G37" s="742"/>
      <c r="H37" s="743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744"/>
      <c r="B38" s="745"/>
      <c r="C38" s="745"/>
      <c r="D38" s="745"/>
      <c r="E38" s="745"/>
      <c r="F38" s="745"/>
      <c r="G38" s="745"/>
      <c r="H38" s="746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54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55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52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56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 t="s">
        <v>402</v>
      </c>
      <c r="C59" s="271">
        <v>1027</v>
      </c>
      <c r="D59" s="54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72"/>
      <c r="C60" s="272"/>
      <c r="D60" s="208" t="s">
        <v>88</v>
      </c>
      <c r="E60" s="310" t="s">
        <v>401</v>
      </c>
      <c r="F60" s="311"/>
      <c r="G60" s="311"/>
      <c r="H60" s="312"/>
      <c r="I60" s="587" t="s">
        <v>409</v>
      </c>
      <c r="J60" s="588"/>
      <c r="K60" s="588"/>
      <c r="L60" s="589"/>
      <c r="M60" s="7" t="s">
        <v>69</v>
      </c>
      <c r="N60" s="23">
        <v>21</v>
      </c>
      <c r="O60" s="3"/>
      <c r="P60" s="4"/>
      <c r="Q60" s="4"/>
    </row>
    <row r="61" spans="1:19" ht="99.95" customHeight="1" x14ac:dyDescent="0.65">
      <c r="A61" s="207"/>
      <c r="B61" s="272"/>
      <c r="C61" s="55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246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38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423</v>
      </c>
      <c r="F70" s="309"/>
      <c r="G70" s="309"/>
      <c r="H70" s="309"/>
      <c r="I70" s="232" t="s">
        <v>424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47" t="s">
        <v>429</v>
      </c>
      <c r="B72" s="748"/>
      <c r="C72" s="748"/>
      <c r="D72" s="748"/>
      <c r="E72" s="748"/>
      <c r="F72" s="748"/>
      <c r="G72" s="748"/>
      <c r="H72" s="749"/>
      <c r="I72" s="320" t="s">
        <v>410</v>
      </c>
      <c r="J72" s="321"/>
      <c r="K72" s="321"/>
      <c r="L72" s="321"/>
      <c r="M72" s="321"/>
      <c r="N72" s="321"/>
      <c r="O72" s="13"/>
      <c r="P72" s="56"/>
      <c r="Q72" s="12"/>
    </row>
    <row r="73" spans="1:19" ht="140.1" customHeight="1" x14ac:dyDescent="0.65">
      <c r="A73" s="750"/>
      <c r="B73" s="751"/>
      <c r="C73" s="751"/>
      <c r="D73" s="751"/>
      <c r="E73" s="751"/>
      <c r="F73" s="751"/>
      <c r="G73" s="751"/>
      <c r="H73" s="752"/>
      <c r="I73" s="323"/>
      <c r="J73" s="324"/>
      <c r="K73" s="324"/>
      <c r="L73" s="324"/>
      <c r="M73" s="324"/>
      <c r="N73" s="324"/>
      <c r="O73" s="14"/>
      <c r="P73" s="15"/>
      <c r="Q73" s="12"/>
    </row>
    <row r="74" spans="1:19" ht="140.1" customHeight="1" x14ac:dyDescent="0.65">
      <c r="A74" s="750"/>
      <c r="B74" s="751"/>
      <c r="C74" s="751"/>
      <c r="D74" s="751"/>
      <c r="E74" s="751"/>
      <c r="F74" s="751"/>
      <c r="G74" s="751"/>
      <c r="H74" s="752"/>
      <c r="I74" s="323"/>
      <c r="J74" s="324"/>
      <c r="K74" s="324"/>
      <c r="L74" s="324"/>
      <c r="M74" s="324"/>
      <c r="N74" s="324"/>
      <c r="O74" s="14"/>
      <c r="P74" s="15"/>
      <c r="Q74" s="12"/>
    </row>
    <row r="75" spans="1:19" ht="140.1" customHeight="1" x14ac:dyDescent="0.65">
      <c r="A75" s="750"/>
      <c r="B75" s="751"/>
      <c r="C75" s="751"/>
      <c r="D75" s="751"/>
      <c r="E75" s="751"/>
      <c r="F75" s="751"/>
      <c r="G75" s="751"/>
      <c r="H75" s="752"/>
      <c r="I75" s="323"/>
      <c r="J75" s="324"/>
      <c r="K75" s="324"/>
      <c r="L75" s="324"/>
      <c r="M75" s="324"/>
      <c r="N75" s="324"/>
      <c r="O75" s="16"/>
      <c r="P75" s="24"/>
      <c r="Q75" s="4"/>
    </row>
    <row r="76" spans="1:19" ht="279" customHeight="1" x14ac:dyDescent="0.65">
      <c r="A76" s="753"/>
      <c r="B76" s="754"/>
      <c r="C76" s="754"/>
      <c r="D76" s="754"/>
      <c r="E76" s="754"/>
      <c r="F76" s="754"/>
      <c r="G76" s="754"/>
      <c r="H76" s="755"/>
      <c r="I76" s="326"/>
      <c r="J76" s="327"/>
      <c r="K76" s="327"/>
      <c r="L76" s="327"/>
      <c r="M76" s="327"/>
      <c r="N76" s="327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 t="s">
        <v>396</v>
      </c>
      <c r="C78" s="271">
        <v>3422</v>
      </c>
      <c r="D78" s="54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39</v>
      </c>
      <c r="E79" s="331" t="s">
        <v>395</v>
      </c>
      <c r="F79" s="210"/>
      <c r="G79" s="210"/>
      <c r="H79" s="211"/>
      <c r="I79" s="331" t="s">
        <v>415</v>
      </c>
      <c r="J79" s="210"/>
      <c r="K79" s="210"/>
      <c r="L79" s="211"/>
      <c r="M79" s="7" t="s">
        <v>69</v>
      </c>
      <c r="N79" s="23">
        <v>95</v>
      </c>
      <c r="O79" s="3"/>
      <c r="P79" s="4"/>
      <c r="Q79" s="4"/>
    </row>
    <row r="80" spans="1:19" ht="99.95" customHeight="1" x14ac:dyDescent="0.65">
      <c r="A80" s="207"/>
      <c r="B80" s="272"/>
      <c r="C80" s="55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397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108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425</v>
      </c>
      <c r="F89" s="330"/>
      <c r="G89" s="330"/>
      <c r="H89" s="330"/>
      <c r="I89" s="329" t="s">
        <v>426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411</v>
      </c>
      <c r="B91" s="757"/>
      <c r="C91" s="757"/>
      <c r="D91" s="757"/>
      <c r="E91" s="757"/>
      <c r="F91" s="757"/>
      <c r="G91" s="757"/>
      <c r="H91" s="758"/>
      <c r="I91" s="343" t="s">
        <v>410</v>
      </c>
      <c r="J91" s="258"/>
      <c r="K91" s="258"/>
      <c r="L91" s="258"/>
      <c r="M91" s="258"/>
      <c r="N91" s="258"/>
      <c r="O91" s="13"/>
      <c r="P91" s="56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344"/>
      <c r="J92" s="261"/>
      <c r="K92" s="261"/>
      <c r="L92" s="261"/>
      <c r="M92" s="261"/>
      <c r="N92" s="261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344"/>
      <c r="J93" s="261"/>
      <c r="K93" s="261"/>
      <c r="L93" s="261"/>
      <c r="M93" s="261"/>
      <c r="N93" s="261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344"/>
      <c r="J94" s="261"/>
      <c r="K94" s="261"/>
      <c r="L94" s="261"/>
      <c r="M94" s="261"/>
      <c r="N94" s="261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345"/>
      <c r="J95" s="264"/>
      <c r="K95" s="264"/>
      <c r="L95" s="264"/>
      <c r="M95" s="264"/>
      <c r="N95" s="26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33</v>
      </c>
      <c r="C97" s="202">
        <v>1623</v>
      </c>
      <c r="D97" s="54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297</v>
      </c>
      <c r="E98" s="349" t="s">
        <v>394</v>
      </c>
      <c r="F98" s="350"/>
      <c r="G98" s="350"/>
      <c r="H98" s="351"/>
      <c r="I98" s="765" t="s">
        <v>403</v>
      </c>
      <c r="J98" s="713"/>
      <c r="K98" s="713"/>
      <c r="L98" s="766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55" t="s">
        <v>21</v>
      </c>
      <c r="D99" s="208"/>
      <c r="E99" s="352"/>
      <c r="F99" s="353"/>
      <c r="G99" s="353"/>
      <c r="H99" s="354"/>
      <c r="I99" s="767"/>
      <c r="J99" s="716"/>
      <c r="K99" s="716"/>
      <c r="L99" s="768"/>
      <c r="M99" s="7" t="s">
        <v>32</v>
      </c>
      <c r="N99" s="23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298</v>
      </c>
      <c r="D100" s="208"/>
      <c r="E100" s="352"/>
      <c r="F100" s="353"/>
      <c r="G100" s="353"/>
      <c r="H100" s="354"/>
      <c r="I100" s="767"/>
      <c r="J100" s="716"/>
      <c r="K100" s="716"/>
      <c r="L100" s="768"/>
      <c r="M100" s="7" t="s">
        <v>36</v>
      </c>
      <c r="N100" s="23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767"/>
      <c r="J101" s="716"/>
      <c r="K101" s="716"/>
      <c r="L101" s="768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767"/>
      <c r="J102" s="716"/>
      <c r="K102" s="716"/>
      <c r="L102" s="768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767"/>
      <c r="J103" s="716"/>
      <c r="K103" s="716"/>
      <c r="L103" s="768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767"/>
      <c r="J104" s="716"/>
      <c r="K104" s="716"/>
      <c r="L104" s="768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767"/>
      <c r="J105" s="716"/>
      <c r="K105" s="716"/>
      <c r="L105" s="768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767"/>
      <c r="J106" s="716"/>
      <c r="K106" s="716"/>
      <c r="L106" s="768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769"/>
      <c r="J107" s="719"/>
      <c r="K107" s="719"/>
      <c r="L107" s="770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52" t="s">
        <v>400</v>
      </c>
      <c r="D108" s="208"/>
      <c r="E108" s="348" t="s">
        <v>350</v>
      </c>
      <c r="F108" s="348"/>
      <c r="G108" s="348"/>
      <c r="H108" s="348"/>
      <c r="I108" s="348" t="s">
        <v>378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605" t="s">
        <v>414</v>
      </c>
      <c r="B110" s="606"/>
      <c r="C110" s="606"/>
      <c r="D110" s="606"/>
      <c r="E110" s="606"/>
      <c r="F110" s="606"/>
      <c r="G110" s="606"/>
      <c r="H110" s="607"/>
      <c r="I110" s="377" t="s">
        <v>186</v>
      </c>
      <c r="J110" s="369"/>
      <c r="K110" s="369"/>
      <c r="L110" s="369"/>
      <c r="M110" s="369"/>
      <c r="N110" s="378"/>
      <c r="O110" s="13"/>
      <c r="P110" s="56"/>
      <c r="Q110" s="12"/>
    </row>
    <row r="111" spans="1:19" ht="91.5" customHeight="1" x14ac:dyDescent="0.65">
      <c r="A111" s="608"/>
      <c r="B111" s="609"/>
      <c r="C111" s="609"/>
      <c r="D111" s="609"/>
      <c r="E111" s="609"/>
      <c r="F111" s="609"/>
      <c r="G111" s="609"/>
      <c r="H111" s="61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608"/>
      <c r="B112" s="609"/>
      <c r="C112" s="609"/>
      <c r="D112" s="609"/>
      <c r="E112" s="609"/>
      <c r="F112" s="609"/>
      <c r="G112" s="609"/>
      <c r="H112" s="61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608"/>
      <c r="B113" s="609"/>
      <c r="C113" s="609"/>
      <c r="D113" s="609"/>
      <c r="E113" s="609"/>
      <c r="F113" s="609"/>
      <c r="G113" s="609"/>
      <c r="H113" s="61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611"/>
      <c r="B114" s="612"/>
      <c r="C114" s="612"/>
      <c r="D114" s="612"/>
      <c r="E114" s="612"/>
      <c r="F114" s="612"/>
      <c r="G114" s="612"/>
      <c r="H114" s="61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54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392</v>
      </c>
      <c r="F117" s="311"/>
      <c r="G117" s="311"/>
      <c r="H117" s="312"/>
      <c r="I117" s="310" t="s">
        <v>428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55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52" t="s">
        <v>18</v>
      </c>
      <c r="D127" s="208"/>
      <c r="E127" s="383" t="s">
        <v>139</v>
      </c>
      <c r="F127" s="348"/>
      <c r="G127" s="348"/>
      <c r="H127" s="348"/>
      <c r="I127" s="384" t="s">
        <v>140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393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56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54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387</v>
      </c>
      <c r="F136" s="350"/>
      <c r="G136" s="350"/>
      <c r="H136" s="351"/>
      <c r="I136" s="310" t="s">
        <v>413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55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52" t="s">
        <v>294</v>
      </c>
      <c r="D146" s="208"/>
      <c r="E146" s="348" t="s">
        <v>291</v>
      </c>
      <c r="F146" s="348"/>
      <c r="G146" s="348"/>
      <c r="H146" s="348"/>
      <c r="I146" s="395" t="s">
        <v>291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414</v>
      </c>
      <c r="B148" s="249"/>
      <c r="C148" s="249"/>
      <c r="D148" s="249"/>
      <c r="E148" s="249"/>
      <c r="F148" s="249"/>
      <c r="G148" s="249"/>
      <c r="H148" s="250"/>
      <c r="I148" s="402" t="s">
        <v>142</v>
      </c>
      <c r="J148" s="403"/>
      <c r="K148" s="403"/>
      <c r="L148" s="403"/>
      <c r="M148" s="403"/>
      <c r="N148" s="404"/>
      <c r="O148" s="13"/>
      <c r="P148" s="56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5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52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414" t="s">
        <v>130</v>
      </c>
      <c r="B162" s="415"/>
      <c r="C162" s="415"/>
      <c r="D162" s="415"/>
      <c r="E162" s="415"/>
      <c r="F162" s="415"/>
      <c r="G162" s="415"/>
      <c r="H162" s="416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411</v>
      </c>
      <c r="C163" s="421">
        <v>42001</v>
      </c>
      <c r="D163" s="5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404</v>
      </c>
      <c r="F164" s="369"/>
      <c r="G164" s="369"/>
      <c r="H164" s="370"/>
      <c r="I164" s="377" t="s">
        <v>405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38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 t="s">
        <v>296</v>
      </c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52" t="s">
        <v>385</v>
      </c>
      <c r="D170" s="208"/>
      <c r="E170" s="395" t="s">
        <v>376</v>
      </c>
      <c r="F170" s="395"/>
      <c r="G170" s="395"/>
      <c r="H170" s="395"/>
      <c r="I170" s="395" t="s">
        <v>377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596" t="s">
        <v>414</v>
      </c>
      <c r="B172" s="597"/>
      <c r="C172" s="597"/>
      <c r="D172" s="597"/>
      <c r="E172" s="597"/>
      <c r="F172" s="597"/>
      <c r="G172" s="597"/>
      <c r="H172" s="598"/>
      <c r="I172" s="402"/>
      <c r="J172" s="403"/>
      <c r="K172" s="403"/>
      <c r="L172" s="403"/>
      <c r="M172" s="403"/>
      <c r="N172" s="404"/>
      <c r="O172" s="13"/>
      <c r="P172" s="56"/>
      <c r="Q172" s="12"/>
    </row>
    <row r="173" spans="1:17" s="5" customFormat="1" ht="18" customHeight="1" x14ac:dyDescent="0.65">
      <c r="A173" s="599"/>
      <c r="B173" s="600"/>
      <c r="C173" s="600"/>
      <c r="D173" s="600"/>
      <c r="E173" s="600"/>
      <c r="F173" s="600"/>
      <c r="G173" s="600"/>
      <c r="H173" s="601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599"/>
      <c r="B174" s="600"/>
      <c r="C174" s="600"/>
      <c r="D174" s="600"/>
      <c r="E174" s="600"/>
      <c r="F174" s="600"/>
      <c r="G174" s="600"/>
      <c r="H174" s="601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599"/>
      <c r="B175" s="600"/>
      <c r="C175" s="600"/>
      <c r="D175" s="600"/>
      <c r="E175" s="600"/>
      <c r="F175" s="600"/>
      <c r="G175" s="600"/>
      <c r="H175" s="601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602"/>
      <c r="B176" s="603"/>
      <c r="C176" s="603"/>
      <c r="D176" s="603"/>
      <c r="E176" s="603"/>
      <c r="F176" s="603"/>
      <c r="G176" s="603"/>
      <c r="H176" s="604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508</v>
      </c>
      <c r="C178" s="421">
        <v>8666</v>
      </c>
      <c r="D178" s="5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398</v>
      </c>
      <c r="F179" s="311"/>
      <c r="G179" s="311"/>
      <c r="H179" s="312"/>
      <c r="I179" s="460" t="s">
        <v>406</v>
      </c>
      <c r="J179" s="461"/>
      <c r="K179" s="461"/>
      <c r="L179" s="462"/>
      <c r="M179" s="451" t="s">
        <v>69</v>
      </c>
      <c r="N179" s="453">
        <v>49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463"/>
      <c r="J180" s="464"/>
      <c r="K180" s="464"/>
      <c r="L180" s="46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246</v>
      </c>
      <c r="D181" s="458"/>
      <c r="E181" s="313"/>
      <c r="F181" s="314"/>
      <c r="G181" s="314"/>
      <c r="H181" s="315"/>
      <c r="I181" s="463"/>
      <c r="J181" s="464"/>
      <c r="K181" s="464"/>
      <c r="L181" s="46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463"/>
      <c r="J182" s="464"/>
      <c r="K182" s="464"/>
      <c r="L182" s="465"/>
      <c r="M182" s="7" t="s">
        <v>36</v>
      </c>
      <c r="N182" s="8">
        <f>SUM(N179:N181)</f>
        <v>56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463"/>
      <c r="J183" s="464"/>
      <c r="K183" s="464"/>
      <c r="L183" s="46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466"/>
      <c r="J184" s="467"/>
      <c r="K184" s="467"/>
      <c r="L184" s="46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52" t="s">
        <v>29</v>
      </c>
      <c r="D185" s="459"/>
      <c r="E185" s="475" t="s">
        <v>391</v>
      </c>
      <c r="F185" s="475"/>
      <c r="G185" s="475"/>
      <c r="H185" s="475"/>
      <c r="I185" s="475" t="s">
        <v>427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430</v>
      </c>
      <c r="B187" s="757"/>
      <c r="C187" s="757"/>
      <c r="D187" s="757"/>
      <c r="E187" s="757"/>
      <c r="F187" s="757"/>
      <c r="G187" s="757"/>
      <c r="H187" s="758"/>
      <c r="I187" s="343" t="s">
        <v>410</v>
      </c>
      <c r="J187" s="258"/>
      <c r="K187" s="258"/>
      <c r="L187" s="258"/>
      <c r="M187" s="258"/>
      <c r="N187" s="258"/>
      <c r="O187" s="13"/>
      <c r="P187" s="56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344"/>
      <c r="J188" s="261"/>
      <c r="K188" s="261"/>
      <c r="L188" s="261"/>
      <c r="M188" s="261"/>
      <c r="N188" s="261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344"/>
      <c r="J189" s="261"/>
      <c r="K189" s="261"/>
      <c r="L189" s="261"/>
      <c r="M189" s="261"/>
      <c r="N189" s="261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344"/>
      <c r="J190" s="261"/>
      <c r="K190" s="261"/>
      <c r="L190" s="261"/>
      <c r="M190" s="261"/>
      <c r="N190" s="261"/>
      <c r="O190" s="16"/>
      <c r="P190" s="24"/>
      <c r="Q190" s="4"/>
    </row>
    <row r="191" spans="1:17" s="5" customFormat="1" ht="409.5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345"/>
      <c r="J191" s="264"/>
      <c r="K191" s="264"/>
      <c r="L191" s="264"/>
      <c r="M191" s="264"/>
      <c r="N191" s="26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43</v>
      </c>
      <c r="B193" s="470"/>
      <c r="C193" s="470"/>
      <c r="D193" s="470"/>
      <c r="E193" s="471"/>
      <c r="F193" s="469" t="s">
        <v>92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15" sqref="A15:H1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431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59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448</v>
      </c>
      <c r="E3" s="235" t="s">
        <v>449</v>
      </c>
      <c r="F3" s="771"/>
      <c r="G3" s="771"/>
      <c r="H3" s="772"/>
      <c r="I3" s="209" t="s">
        <v>482</v>
      </c>
      <c r="J3" s="476"/>
      <c r="K3" s="476"/>
      <c r="L3" s="477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60" t="s">
        <v>21</v>
      </c>
      <c r="D4" s="208"/>
      <c r="E4" s="773"/>
      <c r="F4" s="774"/>
      <c r="G4" s="774"/>
      <c r="H4" s="775"/>
      <c r="I4" s="478"/>
      <c r="J4" s="479"/>
      <c r="K4" s="479"/>
      <c r="L4" s="480"/>
      <c r="M4" s="7" t="s">
        <v>32</v>
      </c>
      <c r="N4" s="8">
        <v>17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389</v>
      </c>
      <c r="D5" s="208"/>
      <c r="E5" s="773"/>
      <c r="F5" s="774"/>
      <c r="G5" s="774"/>
      <c r="H5" s="775"/>
      <c r="I5" s="478"/>
      <c r="J5" s="479"/>
      <c r="K5" s="479"/>
      <c r="L5" s="480"/>
      <c r="M5" s="7" t="s">
        <v>36</v>
      </c>
      <c r="N5" s="8">
        <f>SUM(N3:N4)</f>
        <v>27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773"/>
      <c r="F6" s="774"/>
      <c r="G6" s="774"/>
      <c r="H6" s="775"/>
      <c r="I6" s="478"/>
      <c r="J6" s="479"/>
      <c r="K6" s="479"/>
      <c r="L6" s="480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773"/>
      <c r="F7" s="774"/>
      <c r="G7" s="774"/>
      <c r="H7" s="775"/>
      <c r="I7" s="478"/>
      <c r="J7" s="479"/>
      <c r="K7" s="479"/>
      <c r="L7" s="48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773"/>
      <c r="F8" s="774"/>
      <c r="G8" s="774"/>
      <c r="H8" s="775"/>
      <c r="I8" s="478"/>
      <c r="J8" s="479"/>
      <c r="K8" s="479"/>
      <c r="L8" s="48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773"/>
      <c r="F9" s="774"/>
      <c r="G9" s="774"/>
      <c r="H9" s="775"/>
      <c r="I9" s="478"/>
      <c r="J9" s="479"/>
      <c r="K9" s="479"/>
      <c r="L9" s="48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773"/>
      <c r="F10" s="774"/>
      <c r="G10" s="774"/>
      <c r="H10" s="775"/>
      <c r="I10" s="478"/>
      <c r="J10" s="479"/>
      <c r="K10" s="479"/>
      <c r="L10" s="48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773"/>
      <c r="F11" s="774"/>
      <c r="G11" s="774"/>
      <c r="H11" s="775"/>
      <c r="I11" s="478"/>
      <c r="J11" s="479"/>
      <c r="K11" s="479"/>
      <c r="L11" s="48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776"/>
      <c r="F12" s="777"/>
      <c r="G12" s="777"/>
      <c r="H12" s="778"/>
      <c r="I12" s="481"/>
      <c r="J12" s="482"/>
      <c r="K12" s="482"/>
      <c r="L12" s="48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470</v>
      </c>
      <c r="D13" s="208"/>
      <c r="E13" s="232" t="s">
        <v>438</v>
      </c>
      <c r="F13" s="233"/>
      <c r="G13" s="233"/>
      <c r="H13" s="233"/>
      <c r="I13" s="232" t="s">
        <v>471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467</v>
      </c>
      <c r="B15" s="249"/>
      <c r="C15" s="249"/>
      <c r="D15" s="249"/>
      <c r="E15" s="249"/>
      <c r="F15" s="249"/>
      <c r="G15" s="249"/>
      <c r="H15" s="250"/>
      <c r="I15" s="625" t="s">
        <v>466</v>
      </c>
      <c r="J15" s="626"/>
      <c r="K15" s="626"/>
      <c r="L15" s="626"/>
      <c r="M15" s="626"/>
      <c r="N15" s="627"/>
      <c r="O15" s="13"/>
      <c r="P15" s="61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628"/>
      <c r="J16" s="629"/>
      <c r="K16" s="629"/>
      <c r="L16" s="629"/>
      <c r="M16" s="629"/>
      <c r="N16" s="630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628"/>
      <c r="J17" s="629"/>
      <c r="K17" s="629"/>
      <c r="L17" s="629"/>
      <c r="M17" s="629"/>
      <c r="N17" s="630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628"/>
      <c r="J18" s="629"/>
      <c r="K18" s="629"/>
      <c r="L18" s="629"/>
      <c r="M18" s="629"/>
      <c r="N18" s="630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631"/>
      <c r="J19" s="632"/>
      <c r="K19" s="632"/>
      <c r="L19" s="632"/>
      <c r="M19" s="632"/>
      <c r="N19" s="63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59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440</v>
      </c>
      <c r="F22" s="476"/>
      <c r="G22" s="476"/>
      <c r="H22" s="477"/>
      <c r="I22" s="218" t="s">
        <v>472</v>
      </c>
      <c r="J22" s="219"/>
      <c r="K22" s="219"/>
      <c r="L22" s="22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60" t="s">
        <v>21</v>
      </c>
      <c r="D23" s="208"/>
      <c r="E23" s="478"/>
      <c r="F23" s="479"/>
      <c r="G23" s="479"/>
      <c r="H23" s="480"/>
      <c r="I23" s="221"/>
      <c r="J23" s="222"/>
      <c r="K23" s="222"/>
      <c r="L23" s="223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221"/>
      <c r="J24" s="222"/>
      <c r="K24" s="222"/>
      <c r="L24" s="223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221"/>
      <c r="J25" s="222"/>
      <c r="K25" s="222"/>
      <c r="L25" s="223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221"/>
      <c r="J26" s="222"/>
      <c r="K26" s="222"/>
      <c r="L26" s="22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221"/>
      <c r="J27" s="222"/>
      <c r="K27" s="222"/>
      <c r="L27" s="22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221"/>
      <c r="J28" s="222"/>
      <c r="K28" s="222"/>
      <c r="L28" s="223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221"/>
      <c r="J29" s="222"/>
      <c r="K29" s="222"/>
      <c r="L29" s="22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221"/>
      <c r="J30" s="222"/>
      <c r="K30" s="222"/>
      <c r="L30" s="22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224"/>
      <c r="J31" s="225"/>
      <c r="K31" s="225"/>
      <c r="L31" s="22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454</v>
      </c>
      <c r="D32" s="208"/>
      <c r="E32" s="648" t="s">
        <v>439</v>
      </c>
      <c r="F32" s="648"/>
      <c r="G32" s="648"/>
      <c r="H32" s="648"/>
      <c r="I32" s="648" t="s">
        <v>469</v>
      </c>
      <c r="J32" s="648"/>
      <c r="K32" s="648"/>
      <c r="L32" s="648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738" t="s">
        <v>462</v>
      </c>
      <c r="B34" s="739"/>
      <c r="C34" s="739"/>
      <c r="D34" s="739"/>
      <c r="E34" s="739"/>
      <c r="F34" s="739"/>
      <c r="G34" s="739"/>
      <c r="H34" s="740"/>
      <c r="I34" s="284" t="s">
        <v>463</v>
      </c>
      <c r="J34" s="249"/>
      <c r="K34" s="249"/>
      <c r="L34" s="249"/>
      <c r="M34" s="249"/>
      <c r="N34" s="285"/>
      <c r="O34" s="13"/>
      <c r="P34" s="61"/>
      <c r="Q34" s="12" t="s">
        <v>13</v>
      </c>
    </row>
    <row r="35" spans="1:19" ht="93.75" customHeight="1" x14ac:dyDescent="0.65">
      <c r="A35" s="741"/>
      <c r="B35" s="742"/>
      <c r="C35" s="742"/>
      <c r="D35" s="742"/>
      <c r="E35" s="742"/>
      <c r="F35" s="742"/>
      <c r="G35" s="742"/>
      <c r="H35" s="743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83.25" customHeight="1" x14ac:dyDescent="0.65">
      <c r="A36" s="741"/>
      <c r="B36" s="742"/>
      <c r="C36" s="742"/>
      <c r="D36" s="742"/>
      <c r="E36" s="742"/>
      <c r="F36" s="742"/>
      <c r="G36" s="742"/>
      <c r="H36" s="743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741"/>
      <c r="B37" s="742"/>
      <c r="C37" s="742"/>
      <c r="D37" s="742"/>
      <c r="E37" s="742"/>
      <c r="F37" s="742"/>
      <c r="G37" s="742"/>
      <c r="H37" s="743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744"/>
      <c r="B38" s="745"/>
      <c r="C38" s="745"/>
      <c r="D38" s="745"/>
      <c r="E38" s="745"/>
      <c r="F38" s="745"/>
      <c r="G38" s="745"/>
      <c r="H38" s="746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59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60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57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61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 t="s">
        <v>402</v>
      </c>
      <c r="C59" s="271">
        <v>1027</v>
      </c>
      <c r="D59" s="59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72"/>
      <c r="C60" s="272"/>
      <c r="D60" s="208" t="s">
        <v>88</v>
      </c>
      <c r="E60" s="310" t="s">
        <v>445</v>
      </c>
      <c r="F60" s="311"/>
      <c r="G60" s="311"/>
      <c r="H60" s="312"/>
      <c r="I60" s="587" t="s">
        <v>481</v>
      </c>
      <c r="J60" s="588"/>
      <c r="K60" s="588"/>
      <c r="L60" s="589"/>
      <c r="M60" s="7" t="s">
        <v>69</v>
      </c>
      <c r="N60" s="23">
        <v>22</v>
      </c>
      <c r="O60" s="3"/>
      <c r="P60" s="4"/>
      <c r="Q60" s="4"/>
    </row>
    <row r="61" spans="1:19" ht="99.95" customHeight="1" x14ac:dyDescent="0.65">
      <c r="A61" s="207"/>
      <c r="B61" s="272"/>
      <c r="C61" s="60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246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39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76</v>
      </c>
      <c r="D70" s="208"/>
      <c r="E70" s="232" t="s">
        <v>347</v>
      </c>
      <c r="F70" s="309"/>
      <c r="G70" s="309"/>
      <c r="H70" s="309"/>
      <c r="I70" s="232" t="s">
        <v>473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697" t="s">
        <v>478</v>
      </c>
      <c r="B72" s="698"/>
      <c r="C72" s="698"/>
      <c r="D72" s="698"/>
      <c r="E72" s="698"/>
      <c r="F72" s="698"/>
      <c r="G72" s="698"/>
      <c r="H72" s="699"/>
      <c r="I72" s="562" t="s">
        <v>464</v>
      </c>
      <c r="J72" s="563"/>
      <c r="K72" s="563"/>
      <c r="L72" s="563"/>
      <c r="M72" s="563"/>
      <c r="N72" s="563"/>
      <c r="O72" s="13"/>
      <c r="P72" s="61"/>
      <c r="Q72" s="12"/>
    </row>
    <row r="73" spans="1:19" ht="140.1" customHeight="1" x14ac:dyDescent="0.65">
      <c r="A73" s="700"/>
      <c r="B73" s="701"/>
      <c r="C73" s="701"/>
      <c r="D73" s="701"/>
      <c r="E73" s="701"/>
      <c r="F73" s="701"/>
      <c r="G73" s="701"/>
      <c r="H73" s="702"/>
      <c r="I73" s="565"/>
      <c r="J73" s="566"/>
      <c r="K73" s="566"/>
      <c r="L73" s="566"/>
      <c r="M73" s="566"/>
      <c r="N73" s="566"/>
      <c r="O73" s="14"/>
      <c r="P73" s="15"/>
      <c r="Q73" s="12"/>
    </row>
    <row r="74" spans="1:19" ht="140.1" customHeight="1" x14ac:dyDescent="0.65">
      <c r="A74" s="700"/>
      <c r="B74" s="701"/>
      <c r="C74" s="701"/>
      <c r="D74" s="701"/>
      <c r="E74" s="701"/>
      <c r="F74" s="701"/>
      <c r="G74" s="701"/>
      <c r="H74" s="702"/>
      <c r="I74" s="565"/>
      <c r="J74" s="566"/>
      <c r="K74" s="566"/>
      <c r="L74" s="566"/>
      <c r="M74" s="566"/>
      <c r="N74" s="566"/>
      <c r="O74" s="14"/>
      <c r="P74" s="15"/>
      <c r="Q74" s="12"/>
    </row>
    <row r="75" spans="1:19" ht="140.1" customHeight="1" x14ac:dyDescent="0.65">
      <c r="A75" s="700"/>
      <c r="B75" s="701"/>
      <c r="C75" s="701"/>
      <c r="D75" s="701"/>
      <c r="E75" s="701"/>
      <c r="F75" s="701"/>
      <c r="G75" s="701"/>
      <c r="H75" s="702"/>
      <c r="I75" s="565"/>
      <c r="J75" s="566"/>
      <c r="K75" s="566"/>
      <c r="L75" s="566"/>
      <c r="M75" s="566"/>
      <c r="N75" s="566"/>
      <c r="O75" s="16"/>
      <c r="P75" s="24"/>
      <c r="Q75" s="4"/>
    </row>
    <row r="76" spans="1:19" ht="279" customHeight="1" x14ac:dyDescent="0.65">
      <c r="A76" s="703"/>
      <c r="B76" s="704"/>
      <c r="C76" s="704"/>
      <c r="D76" s="704"/>
      <c r="E76" s="704"/>
      <c r="F76" s="704"/>
      <c r="G76" s="704"/>
      <c r="H76" s="705"/>
      <c r="I76" s="568"/>
      <c r="J76" s="569"/>
      <c r="K76" s="569"/>
      <c r="L76" s="569"/>
      <c r="M76" s="569"/>
      <c r="N76" s="56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313</v>
      </c>
      <c r="C78" s="271">
        <v>3918</v>
      </c>
      <c r="D78" s="59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39</v>
      </c>
      <c r="E79" s="331" t="s">
        <v>455</v>
      </c>
      <c r="F79" s="210"/>
      <c r="G79" s="210"/>
      <c r="H79" s="211"/>
      <c r="I79" s="331" t="s">
        <v>460</v>
      </c>
      <c r="J79" s="210"/>
      <c r="K79" s="210"/>
      <c r="L79" s="211"/>
      <c r="M79" s="7" t="s">
        <v>69</v>
      </c>
      <c r="N79" s="23">
        <v>96</v>
      </c>
      <c r="O79" s="3"/>
      <c r="P79" s="4"/>
      <c r="Q79" s="4"/>
    </row>
    <row r="80" spans="1:19" ht="99.95" customHeight="1" x14ac:dyDescent="0.65">
      <c r="A80" s="207"/>
      <c r="B80" s="272"/>
      <c r="C80" s="60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246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109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456</v>
      </c>
      <c r="F89" s="330"/>
      <c r="G89" s="330"/>
      <c r="H89" s="330"/>
      <c r="I89" s="329" t="s">
        <v>459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465</v>
      </c>
      <c r="B91" s="757"/>
      <c r="C91" s="757"/>
      <c r="D91" s="757"/>
      <c r="E91" s="757"/>
      <c r="F91" s="757"/>
      <c r="G91" s="757"/>
      <c r="H91" s="758"/>
      <c r="I91" s="581" t="s">
        <v>464</v>
      </c>
      <c r="J91" s="582"/>
      <c r="K91" s="582"/>
      <c r="L91" s="582"/>
      <c r="M91" s="582"/>
      <c r="N91" s="582"/>
      <c r="O91" s="13"/>
      <c r="P91" s="61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583"/>
      <c r="J92" s="584"/>
      <c r="K92" s="584"/>
      <c r="L92" s="584"/>
      <c r="M92" s="584"/>
      <c r="N92" s="584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583"/>
      <c r="J93" s="584"/>
      <c r="K93" s="584"/>
      <c r="L93" s="584"/>
      <c r="M93" s="584"/>
      <c r="N93" s="584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583"/>
      <c r="J94" s="584"/>
      <c r="K94" s="584"/>
      <c r="L94" s="584"/>
      <c r="M94" s="584"/>
      <c r="N94" s="584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585"/>
      <c r="J95" s="586"/>
      <c r="K95" s="586"/>
      <c r="L95" s="586"/>
      <c r="M95" s="586"/>
      <c r="N95" s="586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59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435</v>
      </c>
      <c r="E98" s="349" t="s">
        <v>451</v>
      </c>
      <c r="F98" s="350"/>
      <c r="G98" s="350"/>
      <c r="H98" s="351"/>
      <c r="I98" s="358" t="s">
        <v>450</v>
      </c>
      <c r="J98" s="359"/>
      <c r="K98" s="359"/>
      <c r="L98" s="360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60" t="s">
        <v>21</v>
      </c>
      <c r="D99" s="208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23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/>
      <c r="D100" s="208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23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61"/>
      <c r="J101" s="362"/>
      <c r="K101" s="362"/>
      <c r="L101" s="363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57" t="s">
        <v>18</v>
      </c>
      <c r="D108" s="208"/>
      <c r="E108" s="348" t="s">
        <v>432</v>
      </c>
      <c r="F108" s="348"/>
      <c r="G108" s="348"/>
      <c r="H108" s="348"/>
      <c r="I108" s="348" t="s">
        <v>433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605" t="s">
        <v>441</v>
      </c>
      <c r="B110" s="606"/>
      <c r="C110" s="606"/>
      <c r="D110" s="606"/>
      <c r="E110" s="606"/>
      <c r="F110" s="606"/>
      <c r="G110" s="606"/>
      <c r="H110" s="607"/>
      <c r="I110" s="377" t="s">
        <v>186</v>
      </c>
      <c r="J110" s="369"/>
      <c r="K110" s="369"/>
      <c r="L110" s="369"/>
      <c r="M110" s="369"/>
      <c r="N110" s="378"/>
      <c r="O110" s="13"/>
      <c r="P110" s="61"/>
      <c r="Q110" s="12"/>
    </row>
    <row r="111" spans="1:19" ht="91.5" customHeight="1" x14ac:dyDescent="0.65">
      <c r="A111" s="608"/>
      <c r="B111" s="609"/>
      <c r="C111" s="609"/>
      <c r="D111" s="609"/>
      <c r="E111" s="609"/>
      <c r="F111" s="609"/>
      <c r="G111" s="609"/>
      <c r="H111" s="61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608"/>
      <c r="B112" s="609"/>
      <c r="C112" s="609"/>
      <c r="D112" s="609"/>
      <c r="E112" s="609"/>
      <c r="F112" s="609"/>
      <c r="G112" s="609"/>
      <c r="H112" s="61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608"/>
      <c r="B113" s="609"/>
      <c r="C113" s="609"/>
      <c r="D113" s="609"/>
      <c r="E113" s="609"/>
      <c r="F113" s="609"/>
      <c r="G113" s="609"/>
      <c r="H113" s="61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611"/>
      <c r="B114" s="612"/>
      <c r="C114" s="612"/>
      <c r="D114" s="612"/>
      <c r="E114" s="612"/>
      <c r="F114" s="612"/>
      <c r="G114" s="612"/>
      <c r="H114" s="61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645" t="s">
        <v>443</v>
      </c>
      <c r="C116" s="271">
        <v>1112</v>
      </c>
      <c r="D116" s="59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646"/>
      <c r="C117" s="272"/>
      <c r="D117" s="234" t="s">
        <v>45</v>
      </c>
      <c r="E117" s="310" t="s">
        <v>476</v>
      </c>
      <c r="F117" s="311"/>
      <c r="G117" s="311"/>
      <c r="H117" s="312"/>
      <c r="I117" s="310" t="s">
        <v>484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646"/>
      <c r="C118" s="60" t="s">
        <v>21</v>
      </c>
      <c r="D118" s="234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646"/>
      <c r="C119" s="779" t="s">
        <v>442</v>
      </c>
      <c r="D119" s="234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646"/>
      <c r="C120" s="779"/>
      <c r="D120" s="234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646"/>
      <c r="C121" s="779"/>
      <c r="D121" s="234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646"/>
      <c r="C122" s="779"/>
      <c r="D122" s="234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646"/>
      <c r="C123" s="779"/>
      <c r="D123" s="234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646"/>
      <c r="C124" s="779"/>
      <c r="D124" s="234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646"/>
      <c r="C125" s="779"/>
      <c r="D125" s="234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646"/>
      <c r="C126" s="779"/>
      <c r="D126" s="234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57" t="s">
        <v>29</v>
      </c>
      <c r="D127" s="234"/>
      <c r="E127" s="383" t="s">
        <v>444</v>
      </c>
      <c r="F127" s="348"/>
      <c r="G127" s="348"/>
      <c r="H127" s="348"/>
      <c r="I127" s="384" t="s">
        <v>461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475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61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59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447</v>
      </c>
      <c r="F136" s="350"/>
      <c r="G136" s="350"/>
      <c r="H136" s="351"/>
      <c r="I136" s="310" t="s">
        <v>480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60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57" t="s">
        <v>474</v>
      </c>
      <c r="D146" s="208"/>
      <c r="E146" s="348" t="s">
        <v>457</v>
      </c>
      <c r="F146" s="348"/>
      <c r="G146" s="348"/>
      <c r="H146" s="348"/>
      <c r="I146" s="395" t="s">
        <v>458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468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61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5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57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414" t="s">
        <v>130</v>
      </c>
      <c r="B162" s="415"/>
      <c r="C162" s="415"/>
      <c r="D162" s="415"/>
      <c r="E162" s="415"/>
      <c r="F162" s="415"/>
      <c r="G162" s="415"/>
      <c r="H162" s="416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5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477</v>
      </c>
      <c r="F164" s="369"/>
      <c r="G164" s="369"/>
      <c r="H164" s="370"/>
      <c r="I164" s="377" t="s">
        <v>452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57" t="s">
        <v>437</v>
      </c>
      <c r="D170" s="208"/>
      <c r="E170" s="395" t="s">
        <v>434</v>
      </c>
      <c r="F170" s="395"/>
      <c r="G170" s="395"/>
      <c r="H170" s="395"/>
      <c r="I170" s="395" t="s">
        <v>434</v>
      </c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596" t="s">
        <v>441</v>
      </c>
      <c r="B172" s="597"/>
      <c r="C172" s="597"/>
      <c r="D172" s="597"/>
      <c r="E172" s="597"/>
      <c r="F172" s="597"/>
      <c r="G172" s="597"/>
      <c r="H172" s="598"/>
      <c r="I172" s="402"/>
      <c r="J172" s="403"/>
      <c r="K172" s="403"/>
      <c r="L172" s="403"/>
      <c r="M172" s="403"/>
      <c r="N172" s="404"/>
      <c r="O172" s="13"/>
      <c r="P172" s="61"/>
      <c r="Q172" s="12"/>
    </row>
    <row r="173" spans="1:17" s="5" customFormat="1" ht="18" customHeight="1" x14ac:dyDescent="0.65">
      <c r="A173" s="599"/>
      <c r="B173" s="600"/>
      <c r="C173" s="600"/>
      <c r="D173" s="600"/>
      <c r="E173" s="600"/>
      <c r="F173" s="600"/>
      <c r="G173" s="600"/>
      <c r="H173" s="601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599"/>
      <c r="B174" s="600"/>
      <c r="C174" s="600"/>
      <c r="D174" s="600"/>
      <c r="E174" s="600"/>
      <c r="F174" s="600"/>
      <c r="G174" s="600"/>
      <c r="H174" s="601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599"/>
      <c r="B175" s="600"/>
      <c r="C175" s="600"/>
      <c r="D175" s="600"/>
      <c r="E175" s="600"/>
      <c r="F175" s="600"/>
      <c r="G175" s="600"/>
      <c r="H175" s="601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602"/>
      <c r="B176" s="603"/>
      <c r="C176" s="603"/>
      <c r="D176" s="603"/>
      <c r="E176" s="603"/>
      <c r="F176" s="603"/>
      <c r="G176" s="603"/>
      <c r="H176" s="604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560</v>
      </c>
      <c r="C178" s="421">
        <v>2054</v>
      </c>
      <c r="D178" s="5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453</v>
      </c>
      <c r="F179" s="311"/>
      <c r="G179" s="311"/>
      <c r="H179" s="312"/>
      <c r="I179" s="460" t="s">
        <v>483</v>
      </c>
      <c r="J179" s="461"/>
      <c r="K179" s="461"/>
      <c r="L179" s="462"/>
      <c r="M179" s="451" t="s">
        <v>69</v>
      </c>
      <c r="N179" s="472">
        <v>50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463"/>
      <c r="J180" s="464"/>
      <c r="K180" s="464"/>
      <c r="L180" s="46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246</v>
      </c>
      <c r="D181" s="458"/>
      <c r="E181" s="313"/>
      <c r="F181" s="314"/>
      <c r="G181" s="314"/>
      <c r="H181" s="315"/>
      <c r="I181" s="463"/>
      <c r="J181" s="464"/>
      <c r="K181" s="464"/>
      <c r="L181" s="46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463"/>
      <c r="J182" s="464"/>
      <c r="K182" s="464"/>
      <c r="L182" s="465"/>
      <c r="M182" s="7" t="s">
        <v>36</v>
      </c>
      <c r="N182" s="23">
        <f>SUM(N179:N181)</f>
        <v>57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463"/>
      <c r="J183" s="464"/>
      <c r="K183" s="464"/>
      <c r="L183" s="46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466"/>
      <c r="J184" s="467"/>
      <c r="K184" s="467"/>
      <c r="L184" s="46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57" t="s">
        <v>29</v>
      </c>
      <c r="D185" s="459"/>
      <c r="E185" s="475" t="s">
        <v>446</v>
      </c>
      <c r="F185" s="475"/>
      <c r="G185" s="475"/>
      <c r="H185" s="475"/>
      <c r="I185" s="475" t="s">
        <v>479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485</v>
      </c>
      <c r="B187" s="757"/>
      <c r="C187" s="757"/>
      <c r="D187" s="757"/>
      <c r="E187" s="757"/>
      <c r="F187" s="757"/>
      <c r="G187" s="757"/>
      <c r="H187" s="758"/>
      <c r="I187" s="581" t="s">
        <v>464</v>
      </c>
      <c r="J187" s="582"/>
      <c r="K187" s="582"/>
      <c r="L187" s="582"/>
      <c r="M187" s="582"/>
      <c r="N187" s="582"/>
      <c r="O187" s="13"/>
      <c r="P187" s="61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583"/>
      <c r="J188" s="584"/>
      <c r="K188" s="584"/>
      <c r="L188" s="584"/>
      <c r="M188" s="584"/>
      <c r="N188" s="584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583"/>
      <c r="J189" s="584"/>
      <c r="K189" s="584"/>
      <c r="L189" s="584"/>
      <c r="M189" s="584"/>
      <c r="N189" s="584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583"/>
      <c r="J190" s="584"/>
      <c r="K190" s="584"/>
      <c r="L190" s="584"/>
      <c r="M190" s="584"/>
      <c r="N190" s="584"/>
      <c r="O190" s="16"/>
      <c r="P190" s="24"/>
      <c r="Q190" s="4"/>
    </row>
    <row r="191" spans="1:17" s="5" customFormat="1" ht="409.5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585"/>
      <c r="J191" s="586"/>
      <c r="K191" s="586"/>
      <c r="L191" s="586"/>
      <c r="M191" s="586"/>
      <c r="N191" s="586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95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53" activePane="bottomLeft" state="frozen"/>
      <selection activeCell="I80" sqref="I80:L89"/>
      <selection pane="bottomLeft" activeCell="A187" sqref="A187:H191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486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167</v>
      </c>
      <c r="C2" s="202">
        <v>1670</v>
      </c>
      <c r="D2" s="66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448</v>
      </c>
      <c r="E3" s="484" t="s">
        <v>511</v>
      </c>
      <c r="F3" s="333"/>
      <c r="G3" s="333"/>
      <c r="H3" s="334"/>
      <c r="I3" s="209" t="s">
        <v>530</v>
      </c>
      <c r="J3" s="476"/>
      <c r="K3" s="476"/>
      <c r="L3" s="477"/>
      <c r="M3" s="7" t="s">
        <v>69</v>
      </c>
      <c r="N3" s="23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63" t="s">
        <v>21</v>
      </c>
      <c r="D4" s="208"/>
      <c r="E4" s="335"/>
      <c r="F4" s="336"/>
      <c r="G4" s="336"/>
      <c r="H4" s="337"/>
      <c r="I4" s="478"/>
      <c r="J4" s="479"/>
      <c r="K4" s="479"/>
      <c r="L4" s="480"/>
      <c r="M4" s="7" t="s">
        <v>32</v>
      </c>
      <c r="N4" s="23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389</v>
      </c>
      <c r="D5" s="208"/>
      <c r="E5" s="335"/>
      <c r="F5" s="336"/>
      <c r="G5" s="336"/>
      <c r="H5" s="337"/>
      <c r="I5" s="478"/>
      <c r="J5" s="479"/>
      <c r="K5" s="479"/>
      <c r="L5" s="480"/>
      <c r="M5" s="7" t="s">
        <v>36</v>
      </c>
      <c r="N5" s="23">
        <f>SUM(N3:N4)</f>
        <v>28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335"/>
      <c r="F6" s="336"/>
      <c r="G6" s="336"/>
      <c r="H6" s="337"/>
      <c r="I6" s="478"/>
      <c r="J6" s="479"/>
      <c r="K6" s="479"/>
      <c r="L6" s="480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335"/>
      <c r="F7" s="336"/>
      <c r="G7" s="336"/>
      <c r="H7" s="337"/>
      <c r="I7" s="478"/>
      <c r="J7" s="479"/>
      <c r="K7" s="479"/>
      <c r="L7" s="48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335"/>
      <c r="F8" s="336"/>
      <c r="G8" s="336"/>
      <c r="H8" s="337"/>
      <c r="I8" s="478"/>
      <c r="J8" s="479"/>
      <c r="K8" s="479"/>
      <c r="L8" s="48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335"/>
      <c r="F9" s="336"/>
      <c r="G9" s="336"/>
      <c r="H9" s="337"/>
      <c r="I9" s="478"/>
      <c r="J9" s="479"/>
      <c r="K9" s="479"/>
      <c r="L9" s="48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335"/>
      <c r="F10" s="336"/>
      <c r="G10" s="336"/>
      <c r="H10" s="337"/>
      <c r="I10" s="478"/>
      <c r="J10" s="479"/>
      <c r="K10" s="479"/>
      <c r="L10" s="48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335"/>
      <c r="F11" s="336"/>
      <c r="G11" s="336"/>
      <c r="H11" s="337"/>
      <c r="I11" s="478"/>
      <c r="J11" s="479"/>
      <c r="K11" s="479"/>
      <c r="L11" s="48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338"/>
      <c r="F12" s="339"/>
      <c r="G12" s="339"/>
      <c r="H12" s="340"/>
      <c r="I12" s="481"/>
      <c r="J12" s="482"/>
      <c r="K12" s="482"/>
      <c r="L12" s="48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492</v>
      </c>
      <c r="D13" s="208"/>
      <c r="E13" s="232" t="s">
        <v>438</v>
      </c>
      <c r="F13" s="233"/>
      <c r="G13" s="233"/>
      <c r="H13" s="233"/>
      <c r="I13" s="232" t="s">
        <v>525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02" t="s">
        <v>500</v>
      </c>
      <c r="B15" s="350"/>
      <c r="C15" s="350"/>
      <c r="D15" s="350"/>
      <c r="E15" s="350"/>
      <c r="F15" s="350"/>
      <c r="G15" s="350"/>
      <c r="H15" s="351"/>
      <c r="I15" s="505" t="s">
        <v>501</v>
      </c>
      <c r="J15" s="506"/>
      <c r="K15" s="506"/>
      <c r="L15" s="506"/>
      <c r="M15" s="506"/>
      <c r="N15" s="507"/>
      <c r="O15" s="13"/>
      <c r="P15" s="64"/>
      <c r="Q15" s="12"/>
    </row>
    <row r="16" spans="1:17" s="5" customFormat="1" ht="140.1" customHeight="1" x14ac:dyDescent="0.65">
      <c r="A16" s="503"/>
      <c r="B16" s="353"/>
      <c r="C16" s="353"/>
      <c r="D16" s="353"/>
      <c r="E16" s="353"/>
      <c r="F16" s="353"/>
      <c r="G16" s="353"/>
      <c r="H16" s="354"/>
      <c r="I16" s="508"/>
      <c r="J16" s="509"/>
      <c r="K16" s="509"/>
      <c r="L16" s="509"/>
      <c r="M16" s="509"/>
      <c r="N16" s="510"/>
      <c r="O16" s="14"/>
      <c r="P16" s="15"/>
      <c r="Q16" s="12"/>
    </row>
    <row r="17" spans="1:17" s="5" customFormat="1" ht="140.1" customHeight="1" x14ac:dyDescent="0.65">
      <c r="A17" s="503"/>
      <c r="B17" s="353"/>
      <c r="C17" s="353"/>
      <c r="D17" s="353"/>
      <c r="E17" s="353"/>
      <c r="F17" s="353"/>
      <c r="G17" s="353"/>
      <c r="H17" s="354"/>
      <c r="I17" s="508"/>
      <c r="J17" s="509"/>
      <c r="K17" s="509"/>
      <c r="L17" s="509"/>
      <c r="M17" s="509"/>
      <c r="N17" s="510"/>
      <c r="O17" s="14"/>
      <c r="P17" s="15"/>
      <c r="Q17" s="12"/>
    </row>
    <row r="18" spans="1:17" s="5" customFormat="1" ht="140.1" customHeight="1" x14ac:dyDescent="0.65">
      <c r="A18" s="503"/>
      <c r="B18" s="353"/>
      <c r="C18" s="353"/>
      <c r="D18" s="353"/>
      <c r="E18" s="353"/>
      <c r="F18" s="353"/>
      <c r="G18" s="353"/>
      <c r="H18" s="354"/>
      <c r="I18" s="508"/>
      <c r="J18" s="509"/>
      <c r="K18" s="509"/>
      <c r="L18" s="509"/>
      <c r="M18" s="509"/>
      <c r="N18" s="510"/>
      <c r="O18" s="16"/>
      <c r="P18" s="24"/>
      <c r="Q18" s="4"/>
    </row>
    <row r="19" spans="1:17" s="5" customFormat="1" ht="107.25" customHeight="1" x14ac:dyDescent="0.65">
      <c r="A19" s="504"/>
      <c r="B19" s="356"/>
      <c r="C19" s="356"/>
      <c r="D19" s="356"/>
      <c r="E19" s="356"/>
      <c r="F19" s="356"/>
      <c r="G19" s="356"/>
      <c r="H19" s="357"/>
      <c r="I19" s="511"/>
      <c r="J19" s="512"/>
      <c r="K19" s="512"/>
      <c r="L19" s="512"/>
      <c r="M19" s="512"/>
      <c r="N19" s="513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66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512</v>
      </c>
      <c r="F22" s="476"/>
      <c r="G22" s="476"/>
      <c r="H22" s="477"/>
      <c r="I22" s="209" t="s">
        <v>513</v>
      </c>
      <c r="J22" s="476"/>
      <c r="K22" s="476"/>
      <c r="L22" s="477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63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488</v>
      </c>
      <c r="D32" s="208"/>
      <c r="E32" s="329" t="s">
        <v>493</v>
      </c>
      <c r="F32" s="329"/>
      <c r="G32" s="329"/>
      <c r="H32" s="329"/>
      <c r="I32" s="329" t="s">
        <v>527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780" t="s">
        <v>526</v>
      </c>
      <c r="B34" s="781"/>
      <c r="C34" s="781"/>
      <c r="D34" s="781"/>
      <c r="E34" s="781"/>
      <c r="F34" s="781"/>
      <c r="G34" s="781"/>
      <c r="H34" s="782"/>
      <c r="I34" s="349" t="s">
        <v>502</v>
      </c>
      <c r="J34" s="350"/>
      <c r="K34" s="350"/>
      <c r="L34" s="350"/>
      <c r="M34" s="350"/>
      <c r="N34" s="390"/>
      <c r="O34" s="13"/>
      <c r="P34" s="64"/>
      <c r="Q34" s="12" t="s">
        <v>13</v>
      </c>
    </row>
    <row r="35" spans="1:19" ht="93.75" customHeight="1" x14ac:dyDescent="0.65">
      <c r="A35" s="783"/>
      <c r="B35" s="784"/>
      <c r="C35" s="784"/>
      <c r="D35" s="784"/>
      <c r="E35" s="784"/>
      <c r="F35" s="784"/>
      <c r="G35" s="784"/>
      <c r="H35" s="785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783"/>
      <c r="B36" s="784"/>
      <c r="C36" s="784"/>
      <c r="D36" s="784"/>
      <c r="E36" s="784"/>
      <c r="F36" s="784"/>
      <c r="G36" s="784"/>
      <c r="H36" s="785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783"/>
      <c r="B37" s="784"/>
      <c r="C37" s="784"/>
      <c r="D37" s="784"/>
      <c r="E37" s="784"/>
      <c r="F37" s="784"/>
      <c r="G37" s="784"/>
      <c r="H37" s="785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786"/>
      <c r="B38" s="787"/>
      <c r="C38" s="787"/>
      <c r="D38" s="787"/>
      <c r="E38" s="787"/>
      <c r="F38" s="787"/>
      <c r="G38" s="787"/>
      <c r="H38" s="788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66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63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65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64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487</v>
      </c>
      <c r="C59" s="202">
        <v>415</v>
      </c>
      <c r="D59" s="66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88</v>
      </c>
      <c r="E60" s="310" t="s">
        <v>514</v>
      </c>
      <c r="F60" s="311"/>
      <c r="G60" s="311"/>
      <c r="H60" s="312"/>
      <c r="I60" s="310" t="s">
        <v>515</v>
      </c>
      <c r="J60" s="311"/>
      <c r="K60" s="311"/>
      <c r="L60" s="312"/>
      <c r="M60" s="7" t="s">
        <v>69</v>
      </c>
      <c r="N60" s="8">
        <v>22</v>
      </c>
      <c r="O60" s="3"/>
      <c r="P60" s="4"/>
      <c r="Q60" s="4"/>
    </row>
    <row r="61" spans="1:19" ht="99.95" customHeight="1" x14ac:dyDescent="0.65">
      <c r="A61" s="207"/>
      <c r="B61" s="203"/>
      <c r="C61" s="63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8">
        <f>SUM(N60:N61)</f>
        <v>39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496</v>
      </c>
      <c r="F70" s="309"/>
      <c r="G70" s="309"/>
      <c r="H70" s="309"/>
      <c r="I70" s="232" t="s">
        <v>531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697" t="s">
        <v>507</v>
      </c>
      <c r="B72" s="698"/>
      <c r="C72" s="698"/>
      <c r="D72" s="698"/>
      <c r="E72" s="698"/>
      <c r="F72" s="698"/>
      <c r="G72" s="698"/>
      <c r="H72" s="699"/>
      <c r="I72" s="562" t="s">
        <v>505</v>
      </c>
      <c r="J72" s="563"/>
      <c r="K72" s="563"/>
      <c r="L72" s="563"/>
      <c r="M72" s="563"/>
      <c r="N72" s="563"/>
      <c r="O72" s="13"/>
      <c r="P72" s="64"/>
      <c r="Q72" s="12"/>
    </row>
    <row r="73" spans="1:19" ht="140.1" customHeight="1" x14ac:dyDescent="0.65">
      <c r="A73" s="700"/>
      <c r="B73" s="701"/>
      <c r="C73" s="701"/>
      <c r="D73" s="701"/>
      <c r="E73" s="701"/>
      <c r="F73" s="701"/>
      <c r="G73" s="701"/>
      <c r="H73" s="702"/>
      <c r="I73" s="565"/>
      <c r="J73" s="566"/>
      <c r="K73" s="566"/>
      <c r="L73" s="566"/>
      <c r="M73" s="566"/>
      <c r="N73" s="566"/>
      <c r="O73" s="14"/>
      <c r="P73" s="15"/>
      <c r="Q73" s="12"/>
    </row>
    <row r="74" spans="1:19" ht="140.1" customHeight="1" x14ac:dyDescent="0.65">
      <c r="A74" s="700"/>
      <c r="B74" s="701"/>
      <c r="C74" s="701"/>
      <c r="D74" s="701"/>
      <c r="E74" s="701"/>
      <c r="F74" s="701"/>
      <c r="G74" s="701"/>
      <c r="H74" s="702"/>
      <c r="I74" s="565"/>
      <c r="J74" s="566"/>
      <c r="K74" s="566"/>
      <c r="L74" s="566"/>
      <c r="M74" s="566"/>
      <c r="N74" s="566"/>
      <c r="O74" s="14"/>
      <c r="P74" s="15"/>
      <c r="Q74" s="12"/>
    </row>
    <row r="75" spans="1:19" ht="140.1" customHeight="1" x14ac:dyDescent="0.65">
      <c r="A75" s="700"/>
      <c r="B75" s="701"/>
      <c r="C75" s="701"/>
      <c r="D75" s="701"/>
      <c r="E75" s="701"/>
      <c r="F75" s="701"/>
      <c r="G75" s="701"/>
      <c r="H75" s="702"/>
      <c r="I75" s="565"/>
      <c r="J75" s="566"/>
      <c r="K75" s="566"/>
      <c r="L75" s="566"/>
      <c r="M75" s="566"/>
      <c r="N75" s="566"/>
      <c r="O75" s="16"/>
      <c r="P75" s="24"/>
      <c r="Q75" s="4"/>
    </row>
    <row r="76" spans="1:19" ht="279" customHeight="1" x14ac:dyDescent="0.65">
      <c r="A76" s="703"/>
      <c r="B76" s="704"/>
      <c r="C76" s="704"/>
      <c r="D76" s="704"/>
      <c r="E76" s="704"/>
      <c r="F76" s="704"/>
      <c r="G76" s="704"/>
      <c r="H76" s="705"/>
      <c r="I76" s="568"/>
      <c r="J76" s="569"/>
      <c r="K76" s="569"/>
      <c r="L76" s="569"/>
      <c r="M76" s="569"/>
      <c r="N76" s="56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123</v>
      </c>
      <c r="C78" s="202">
        <v>5683</v>
      </c>
      <c r="D78" s="66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516</v>
      </c>
      <c r="F79" s="210"/>
      <c r="G79" s="210"/>
      <c r="H79" s="211"/>
      <c r="I79" s="331" t="s">
        <v>517</v>
      </c>
      <c r="J79" s="210"/>
      <c r="K79" s="210"/>
      <c r="L79" s="211"/>
      <c r="M79" s="7" t="s">
        <v>69</v>
      </c>
      <c r="N79" s="23">
        <v>97</v>
      </c>
      <c r="O79" s="3"/>
      <c r="P79" s="4"/>
      <c r="Q79" s="4"/>
    </row>
    <row r="80" spans="1:19" ht="99.95" customHeight="1" x14ac:dyDescent="0.65">
      <c r="A80" s="207"/>
      <c r="B80" s="203"/>
      <c r="C80" s="63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316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110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494</v>
      </c>
      <c r="F89" s="330"/>
      <c r="G89" s="330"/>
      <c r="H89" s="330"/>
      <c r="I89" s="329" t="s">
        <v>528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697" t="s">
        <v>504</v>
      </c>
      <c r="B91" s="698"/>
      <c r="C91" s="698"/>
      <c r="D91" s="698"/>
      <c r="E91" s="698"/>
      <c r="F91" s="698"/>
      <c r="G91" s="698"/>
      <c r="H91" s="699"/>
      <c r="I91" s="562" t="s">
        <v>505</v>
      </c>
      <c r="J91" s="563"/>
      <c r="K91" s="563"/>
      <c r="L91" s="563"/>
      <c r="M91" s="563"/>
      <c r="N91" s="563"/>
      <c r="O91" s="13"/>
      <c r="P91" s="64"/>
      <c r="Q91" s="12"/>
    </row>
    <row r="92" spans="1:17" s="5" customFormat="1" ht="140.1" customHeight="1" x14ac:dyDescent="0.65">
      <c r="A92" s="700"/>
      <c r="B92" s="701"/>
      <c r="C92" s="701"/>
      <c r="D92" s="701"/>
      <c r="E92" s="701"/>
      <c r="F92" s="701"/>
      <c r="G92" s="701"/>
      <c r="H92" s="702"/>
      <c r="I92" s="565"/>
      <c r="J92" s="566"/>
      <c r="K92" s="566"/>
      <c r="L92" s="566"/>
      <c r="M92" s="566"/>
      <c r="N92" s="566"/>
      <c r="O92" s="14"/>
      <c r="P92" s="15"/>
      <c r="Q92" s="12"/>
    </row>
    <row r="93" spans="1:17" s="5" customFormat="1" ht="140.1" customHeight="1" x14ac:dyDescent="0.65">
      <c r="A93" s="700"/>
      <c r="B93" s="701"/>
      <c r="C93" s="701"/>
      <c r="D93" s="701"/>
      <c r="E93" s="701"/>
      <c r="F93" s="701"/>
      <c r="G93" s="701"/>
      <c r="H93" s="702"/>
      <c r="I93" s="565"/>
      <c r="J93" s="566"/>
      <c r="K93" s="566"/>
      <c r="L93" s="566"/>
      <c r="M93" s="566"/>
      <c r="N93" s="566"/>
      <c r="O93" s="14"/>
      <c r="P93" s="15"/>
      <c r="Q93" s="12"/>
    </row>
    <row r="94" spans="1:17" s="5" customFormat="1" ht="260.25" customHeight="1" x14ac:dyDescent="0.65">
      <c r="A94" s="700"/>
      <c r="B94" s="701"/>
      <c r="C94" s="701"/>
      <c r="D94" s="701"/>
      <c r="E94" s="701"/>
      <c r="F94" s="701"/>
      <c r="G94" s="701"/>
      <c r="H94" s="702"/>
      <c r="I94" s="565"/>
      <c r="J94" s="566"/>
      <c r="K94" s="566"/>
      <c r="L94" s="566"/>
      <c r="M94" s="566"/>
      <c r="N94" s="566"/>
      <c r="O94" s="16"/>
      <c r="P94" s="24"/>
      <c r="Q94" s="4"/>
    </row>
    <row r="95" spans="1:17" s="5" customFormat="1" ht="238.5" customHeight="1" x14ac:dyDescent="0.65">
      <c r="A95" s="703"/>
      <c r="B95" s="704"/>
      <c r="C95" s="704"/>
      <c r="D95" s="704"/>
      <c r="E95" s="704"/>
      <c r="F95" s="704"/>
      <c r="G95" s="704"/>
      <c r="H95" s="705"/>
      <c r="I95" s="568"/>
      <c r="J95" s="569"/>
      <c r="K95" s="569"/>
      <c r="L95" s="569"/>
      <c r="M95" s="569"/>
      <c r="N95" s="569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66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435</v>
      </c>
      <c r="E98" s="349" t="s">
        <v>491</v>
      </c>
      <c r="F98" s="350"/>
      <c r="G98" s="350"/>
      <c r="H98" s="351"/>
      <c r="I98" s="349" t="s">
        <v>532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63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65" t="s">
        <v>18</v>
      </c>
      <c r="D108" s="208"/>
      <c r="E108" s="348" t="s">
        <v>432</v>
      </c>
      <c r="F108" s="348"/>
      <c r="G108" s="348"/>
      <c r="H108" s="348"/>
      <c r="I108" s="348" t="s">
        <v>433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368" t="s">
        <v>508</v>
      </c>
      <c r="B110" s="369"/>
      <c r="C110" s="369"/>
      <c r="D110" s="369"/>
      <c r="E110" s="369"/>
      <c r="F110" s="369"/>
      <c r="G110" s="369"/>
      <c r="H110" s="370"/>
      <c r="I110" s="377" t="s">
        <v>186</v>
      </c>
      <c r="J110" s="369"/>
      <c r="K110" s="369"/>
      <c r="L110" s="369"/>
      <c r="M110" s="369"/>
      <c r="N110" s="378"/>
      <c r="O110" s="13"/>
      <c r="P110" s="64"/>
      <c r="Q110" s="12"/>
    </row>
    <row r="111" spans="1:19" ht="91.5" customHeight="1" x14ac:dyDescent="0.65">
      <c r="A111" s="371"/>
      <c r="B111" s="372"/>
      <c r="C111" s="372"/>
      <c r="D111" s="372"/>
      <c r="E111" s="372"/>
      <c r="F111" s="372"/>
      <c r="G111" s="372"/>
      <c r="H111" s="37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371"/>
      <c r="B112" s="372"/>
      <c r="C112" s="372"/>
      <c r="D112" s="372"/>
      <c r="E112" s="372"/>
      <c r="F112" s="372"/>
      <c r="G112" s="372"/>
      <c r="H112" s="37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371"/>
      <c r="B113" s="372"/>
      <c r="C113" s="372"/>
      <c r="D113" s="372"/>
      <c r="E113" s="372"/>
      <c r="F113" s="372"/>
      <c r="G113" s="372"/>
      <c r="H113" s="37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374"/>
      <c r="B114" s="375"/>
      <c r="C114" s="375"/>
      <c r="D114" s="375"/>
      <c r="E114" s="375"/>
      <c r="F114" s="375"/>
      <c r="G114" s="375"/>
      <c r="H114" s="37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/>
      <c r="D116" s="66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495</v>
      </c>
      <c r="E117" s="310" t="s">
        <v>518</v>
      </c>
      <c r="F117" s="311"/>
      <c r="G117" s="311"/>
      <c r="H117" s="312"/>
      <c r="I117" s="310" t="s">
        <v>519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63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65" t="s">
        <v>18</v>
      </c>
      <c r="D127" s="208"/>
      <c r="E127" s="383" t="s">
        <v>489</v>
      </c>
      <c r="F127" s="348"/>
      <c r="G127" s="348"/>
      <c r="H127" s="348"/>
      <c r="I127" s="384" t="s">
        <v>490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503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64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66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688" t="s">
        <v>520</v>
      </c>
      <c r="F136" s="542"/>
      <c r="G136" s="542"/>
      <c r="H136" s="543"/>
      <c r="I136" s="310" t="s">
        <v>521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63" t="s">
        <v>21</v>
      </c>
      <c r="D137" s="208"/>
      <c r="E137" s="544"/>
      <c r="F137" s="545"/>
      <c r="G137" s="545"/>
      <c r="H137" s="546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544"/>
      <c r="F138" s="545"/>
      <c r="G138" s="545"/>
      <c r="H138" s="546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544"/>
      <c r="F139" s="545"/>
      <c r="G139" s="545"/>
      <c r="H139" s="546"/>
      <c r="I139" s="352"/>
      <c r="J139" s="353"/>
      <c r="K139" s="353"/>
      <c r="L139" s="354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544"/>
      <c r="F140" s="545"/>
      <c r="G140" s="545"/>
      <c r="H140" s="546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544"/>
      <c r="F141" s="545"/>
      <c r="G141" s="545"/>
      <c r="H141" s="546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544"/>
      <c r="F142" s="545"/>
      <c r="G142" s="545"/>
      <c r="H142" s="546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544"/>
      <c r="F143" s="545"/>
      <c r="G143" s="545"/>
      <c r="H143" s="546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544"/>
      <c r="F144" s="545"/>
      <c r="G144" s="545"/>
      <c r="H144" s="546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547"/>
      <c r="F145" s="548"/>
      <c r="G145" s="548"/>
      <c r="H145" s="549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65" t="s">
        <v>499</v>
      </c>
      <c r="D146" s="208"/>
      <c r="E146" s="348" t="s">
        <v>458</v>
      </c>
      <c r="F146" s="348"/>
      <c r="G146" s="348"/>
      <c r="H146" s="348"/>
      <c r="I146" s="395" t="s">
        <v>529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509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64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6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65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550" t="s">
        <v>130</v>
      </c>
      <c r="B162" s="551"/>
      <c r="C162" s="551"/>
      <c r="D162" s="551"/>
      <c r="E162" s="551"/>
      <c r="F162" s="551"/>
      <c r="G162" s="551"/>
      <c r="H162" s="552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6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497</v>
      </c>
      <c r="F164" s="369"/>
      <c r="G164" s="369"/>
      <c r="H164" s="370"/>
      <c r="I164" s="377" t="s">
        <v>522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65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 t="s">
        <v>508</v>
      </c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64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601</v>
      </c>
      <c r="C178" s="421">
        <v>51791</v>
      </c>
      <c r="D178" s="6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523</v>
      </c>
      <c r="F179" s="311"/>
      <c r="G179" s="311"/>
      <c r="H179" s="312"/>
      <c r="I179" s="310" t="s">
        <v>524</v>
      </c>
      <c r="J179" s="311"/>
      <c r="K179" s="311"/>
      <c r="L179" s="312"/>
      <c r="M179" s="451" t="s">
        <v>69</v>
      </c>
      <c r="N179" s="472">
        <v>51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96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23">
        <f>SUM(N179:N181)</f>
        <v>58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65" t="s">
        <v>29</v>
      </c>
      <c r="D185" s="459"/>
      <c r="E185" s="475" t="s">
        <v>498</v>
      </c>
      <c r="F185" s="475"/>
      <c r="G185" s="475"/>
      <c r="H185" s="475"/>
      <c r="I185" s="475" t="s">
        <v>510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697" t="s">
        <v>506</v>
      </c>
      <c r="B187" s="698"/>
      <c r="C187" s="698"/>
      <c r="D187" s="698"/>
      <c r="E187" s="698"/>
      <c r="F187" s="698"/>
      <c r="G187" s="698"/>
      <c r="H187" s="699"/>
      <c r="I187" s="562" t="s">
        <v>505</v>
      </c>
      <c r="J187" s="563"/>
      <c r="K187" s="563"/>
      <c r="L187" s="563"/>
      <c r="M187" s="563"/>
      <c r="N187" s="563"/>
      <c r="O187" s="13"/>
      <c r="P187" s="64"/>
      <c r="Q187" s="12"/>
    </row>
    <row r="188" spans="1:17" s="5" customFormat="1" ht="45.75" customHeight="1" x14ac:dyDescent="0.65">
      <c r="A188" s="700"/>
      <c r="B188" s="701"/>
      <c r="C188" s="701"/>
      <c r="D188" s="701"/>
      <c r="E188" s="701"/>
      <c r="F188" s="701"/>
      <c r="G188" s="701"/>
      <c r="H188" s="702"/>
      <c r="I188" s="565"/>
      <c r="J188" s="566"/>
      <c r="K188" s="566"/>
      <c r="L188" s="566"/>
      <c r="M188" s="566"/>
      <c r="N188" s="566"/>
      <c r="O188" s="14"/>
      <c r="P188" s="15"/>
      <c r="Q188" s="12"/>
    </row>
    <row r="189" spans="1:17" s="5" customFormat="1" ht="140.1" customHeight="1" x14ac:dyDescent="0.65">
      <c r="A189" s="700"/>
      <c r="B189" s="701"/>
      <c r="C189" s="701"/>
      <c r="D189" s="701"/>
      <c r="E189" s="701"/>
      <c r="F189" s="701"/>
      <c r="G189" s="701"/>
      <c r="H189" s="702"/>
      <c r="I189" s="565"/>
      <c r="J189" s="566"/>
      <c r="K189" s="566"/>
      <c r="L189" s="566"/>
      <c r="M189" s="566"/>
      <c r="N189" s="566"/>
      <c r="O189" s="14"/>
      <c r="P189" s="15"/>
      <c r="Q189" s="12"/>
    </row>
    <row r="190" spans="1:17" s="5" customFormat="1" ht="187.5" customHeight="1" x14ac:dyDescent="0.65">
      <c r="A190" s="700"/>
      <c r="B190" s="701"/>
      <c r="C190" s="701"/>
      <c r="D190" s="701"/>
      <c r="E190" s="701"/>
      <c r="F190" s="701"/>
      <c r="G190" s="701"/>
      <c r="H190" s="702"/>
      <c r="I190" s="565"/>
      <c r="J190" s="566"/>
      <c r="K190" s="566"/>
      <c r="L190" s="566"/>
      <c r="M190" s="566"/>
      <c r="N190" s="566"/>
      <c r="O190" s="16"/>
      <c r="P190" s="24"/>
      <c r="Q190" s="4"/>
    </row>
    <row r="191" spans="1:17" s="5" customFormat="1" ht="409.5" customHeight="1" x14ac:dyDescent="0.65">
      <c r="A191" s="703"/>
      <c r="B191" s="704"/>
      <c r="C191" s="704"/>
      <c r="D191" s="704"/>
      <c r="E191" s="704"/>
      <c r="F191" s="704"/>
      <c r="G191" s="704"/>
      <c r="H191" s="705"/>
      <c r="I191" s="568"/>
      <c r="J191" s="569"/>
      <c r="K191" s="569"/>
      <c r="L191" s="569"/>
      <c r="M191" s="569"/>
      <c r="N191" s="569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292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78" activePane="bottomLeft" state="frozen"/>
      <selection activeCell="I80" sqref="I80:L89"/>
      <selection pane="bottomLeft" activeCell="I164" sqref="I164:L16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533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52</v>
      </c>
      <c r="C2" s="202">
        <v>1389</v>
      </c>
      <c r="D2" s="71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310</v>
      </c>
      <c r="E3" s="209" t="s">
        <v>540</v>
      </c>
      <c r="F3" s="210"/>
      <c r="G3" s="210"/>
      <c r="H3" s="211"/>
      <c r="I3" s="209" t="s">
        <v>569</v>
      </c>
      <c r="J3" s="476"/>
      <c r="K3" s="476"/>
      <c r="L3" s="477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68" t="s">
        <v>21</v>
      </c>
      <c r="D4" s="208"/>
      <c r="E4" s="212"/>
      <c r="F4" s="213"/>
      <c r="G4" s="213"/>
      <c r="H4" s="214"/>
      <c r="I4" s="478"/>
      <c r="J4" s="479"/>
      <c r="K4" s="479"/>
      <c r="L4" s="480"/>
      <c r="M4" s="7" t="s">
        <v>32</v>
      </c>
      <c r="N4" s="8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397</v>
      </c>
      <c r="D5" s="208"/>
      <c r="E5" s="212"/>
      <c r="F5" s="213"/>
      <c r="G5" s="213"/>
      <c r="H5" s="214"/>
      <c r="I5" s="478"/>
      <c r="J5" s="479"/>
      <c r="K5" s="479"/>
      <c r="L5" s="480"/>
      <c r="M5" s="7" t="s">
        <v>36</v>
      </c>
      <c r="N5" s="8">
        <f>SUM(N3:N4)</f>
        <v>28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478"/>
      <c r="J6" s="479"/>
      <c r="K6" s="479"/>
      <c r="L6" s="480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478"/>
      <c r="J7" s="479"/>
      <c r="K7" s="479"/>
      <c r="L7" s="48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478"/>
      <c r="J8" s="479"/>
      <c r="K8" s="479"/>
      <c r="L8" s="48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478"/>
      <c r="J9" s="479"/>
      <c r="K9" s="479"/>
      <c r="L9" s="48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478"/>
      <c r="J10" s="479"/>
      <c r="K10" s="479"/>
      <c r="L10" s="48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478"/>
      <c r="J11" s="479"/>
      <c r="K11" s="479"/>
      <c r="L11" s="48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481"/>
      <c r="J12" s="482"/>
      <c r="K12" s="482"/>
      <c r="L12" s="48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538</v>
      </c>
      <c r="F13" s="233"/>
      <c r="G13" s="233"/>
      <c r="H13" s="233"/>
      <c r="I13" s="232" t="s">
        <v>539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48" t="s">
        <v>552</v>
      </c>
      <c r="B15" s="249"/>
      <c r="C15" s="249"/>
      <c r="D15" s="249"/>
      <c r="E15" s="249"/>
      <c r="F15" s="249"/>
      <c r="G15" s="249"/>
      <c r="H15" s="250"/>
      <c r="I15" s="792" t="s">
        <v>553</v>
      </c>
      <c r="J15" s="573"/>
      <c r="K15" s="573"/>
      <c r="L15" s="573"/>
      <c r="M15" s="573"/>
      <c r="N15" s="574"/>
      <c r="O15" s="13"/>
      <c r="P15" s="69"/>
      <c r="Q15" s="12"/>
    </row>
    <row r="16" spans="1:17" s="5" customFormat="1" ht="140.1" customHeight="1" x14ac:dyDescent="0.65">
      <c r="A16" s="251"/>
      <c r="B16" s="252"/>
      <c r="C16" s="252"/>
      <c r="D16" s="252"/>
      <c r="E16" s="252"/>
      <c r="F16" s="252"/>
      <c r="G16" s="252"/>
      <c r="H16" s="253"/>
      <c r="I16" s="793"/>
      <c r="J16" s="576"/>
      <c r="K16" s="576"/>
      <c r="L16" s="576"/>
      <c r="M16" s="576"/>
      <c r="N16" s="577"/>
      <c r="O16" s="14"/>
      <c r="P16" s="15"/>
      <c r="Q16" s="12"/>
    </row>
    <row r="17" spans="1:17" s="5" customFormat="1" ht="140.1" customHeight="1" x14ac:dyDescent="0.65">
      <c r="A17" s="251"/>
      <c r="B17" s="252"/>
      <c r="C17" s="252"/>
      <c r="D17" s="252"/>
      <c r="E17" s="252"/>
      <c r="F17" s="252"/>
      <c r="G17" s="252"/>
      <c r="H17" s="253"/>
      <c r="I17" s="793"/>
      <c r="J17" s="576"/>
      <c r="K17" s="576"/>
      <c r="L17" s="576"/>
      <c r="M17" s="576"/>
      <c r="N17" s="577"/>
      <c r="O17" s="14"/>
      <c r="P17" s="15"/>
      <c r="Q17" s="12"/>
    </row>
    <row r="18" spans="1:17" s="5" customFormat="1" ht="140.1" customHeight="1" x14ac:dyDescent="0.65">
      <c r="A18" s="251"/>
      <c r="B18" s="252"/>
      <c r="C18" s="252"/>
      <c r="D18" s="252"/>
      <c r="E18" s="252"/>
      <c r="F18" s="252"/>
      <c r="G18" s="252"/>
      <c r="H18" s="253"/>
      <c r="I18" s="793"/>
      <c r="J18" s="576"/>
      <c r="K18" s="576"/>
      <c r="L18" s="576"/>
      <c r="M18" s="576"/>
      <c r="N18" s="577"/>
      <c r="O18" s="16"/>
      <c r="P18" s="24"/>
      <c r="Q18" s="4"/>
    </row>
    <row r="19" spans="1:17" s="5" customFormat="1" ht="107.25" customHeight="1" x14ac:dyDescent="0.65">
      <c r="A19" s="254"/>
      <c r="B19" s="255"/>
      <c r="C19" s="255"/>
      <c r="D19" s="255"/>
      <c r="E19" s="255"/>
      <c r="F19" s="255"/>
      <c r="G19" s="255"/>
      <c r="H19" s="256"/>
      <c r="I19" s="794"/>
      <c r="J19" s="579"/>
      <c r="K19" s="579"/>
      <c r="L19" s="579"/>
      <c r="M19" s="579"/>
      <c r="N19" s="580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71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546</v>
      </c>
      <c r="F22" s="476"/>
      <c r="G22" s="476"/>
      <c r="H22" s="477"/>
      <c r="I22" s="209" t="s">
        <v>595</v>
      </c>
      <c r="J22" s="476"/>
      <c r="K22" s="476"/>
      <c r="L22" s="477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68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547</v>
      </c>
      <c r="D32" s="208"/>
      <c r="E32" s="329" t="s">
        <v>551</v>
      </c>
      <c r="F32" s="329"/>
      <c r="G32" s="329"/>
      <c r="H32" s="329"/>
      <c r="I32" s="329" t="s">
        <v>422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738" t="s">
        <v>561</v>
      </c>
      <c r="B34" s="739"/>
      <c r="C34" s="739"/>
      <c r="D34" s="739"/>
      <c r="E34" s="739"/>
      <c r="F34" s="739"/>
      <c r="G34" s="739"/>
      <c r="H34" s="740"/>
      <c r="I34" s="284" t="s">
        <v>562</v>
      </c>
      <c r="J34" s="249"/>
      <c r="K34" s="249"/>
      <c r="L34" s="249"/>
      <c r="M34" s="249"/>
      <c r="N34" s="285"/>
      <c r="O34" s="13"/>
      <c r="P34" s="69"/>
      <c r="Q34" s="12" t="s">
        <v>13</v>
      </c>
    </row>
    <row r="35" spans="1:19" ht="93.75" customHeight="1" x14ac:dyDescent="0.65">
      <c r="A35" s="741"/>
      <c r="B35" s="742"/>
      <c r="C35" s="742"/>
      <c r="D35" s="742"/>
      <c r="E35" s="742"/>
      <c r="F35" s="742"/>
      <c r="G35" s="742"/>
      <c r="H35" s="743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83.25" customHeight="1" x14ac:dyDescent="0.65">
      <c r="A36" s="741"/>
      <c r="B36" s="742"/>
      <c r="C36" s="742"/>
      <c r="D36" s="742"/>
      <c r="E36" s="742"/>
      <c r="F36" s="742"/>
      <c r="G36" s="742"/>
      <c r="H36" s="743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741"/>
      <c r="B37" s="742"/>
      <c r="C37" s="742"/>
      <c r="D37" s="742"/>
      <c r="E37" s="742"/>
      <c r="F37" s="742"/>
      <c r="G37" s="742"/>
      <c r="H37" s="743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744"/>
      <c r="B38" s="745"/>
      <c r="C38" s="745"/>
      <c r="D38" s="745"/>
      <c r="E38" s="745"/>
      <c r="F38" s="745"/>
      <c r="G38" s="745"/>
      <c r="H38" s="746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71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68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70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564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69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81</v>
      </c>
      <c r="C59" s="202">
        <v>3841</v>
      </c>
      <c r="D59" s="71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88</v>
      </c>
      <c r="E60" s="310" t="s">
        <v>541</v>
      </c>
      <c r="F60" s="311"/>
      <c r="G60" s="311"/>
      <c r="H60" s="312"/>
      <c r="I60" s="310" t="s">
        <v>568</v>
      </c>
      <c r="J60" s="311"/>
      <c r="K60" s="311"/>
      <c r="L60" s="312"/>
      <c r="M60" s="7" t="s">
        <v>69</v>
      </c>
      <c r="N60" s="23">
        <v>23</v>
      </c>
      <c r="O60" s="3"/>
      <c r="P60" s="4"/>
      <c r="Q60" s="4"/>
    </row>
    <row r="61" spans="1:19" ht="99.95" customHeight="1" x14ac:dyDescent="0.65">
      <c r="A61" s="207"/>
      <c r="B61" s="203"/>
      <c r="C61" s="68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40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570</v>
      </c>
      <c r="F70" s="309"/>
      <c r="G70" s="309"/>
      <c r="H70" s="309"/>
      <c r="I70" s="232" t="s">
        <v>571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56" t="s">
        <v>555</v>
      </c>
      <c r="B72" s="757"/>
      <c r="C72" s="757"/>
      <c r="D72" s="757"/>
      <c r="E72" s="757"/>
      <c r="F72" s="757"/>
      <c r="G72" s="757"/>
      <c r="H72" s="758"/>
      <c r="I72" s="581" t="s">
        <v>557</v>
      </c>
      <c r="J72" s="582"/>
      <c r="K72" s="582"/>
      <c r="L72" s="582"/>
      <c r="M72" s="582"/>
      <c r="N72" s="582"/>
      <c r="O72" s="13"/>
      <c r="P72" s="69"/>
      <c r="Q72" s="12"/>
    </row>
    <row r="73" spans="1:19" ht="140.1" customHeight="1" x14ac:dyDescent="0.65">
      <c r="A73" s="759"/>
      <c r="B73" s="760"/>
      <c r="C73" s="760"/>
      <c r="D73" s="760"/>
      <c r="E73" s="760"/>
      <c r="F73" s="760"/>
      <c r="G73" s="760"/>
      <c r="H73" s="761"/>
      <c r="I73" s="583"/>
      <c r="J73" s="584"/>
      <c r="K73" s="584"/>
      <c r="L73" s="584"/>
      <c r="M73" s="584"/>
      <c r="N73" s="584"/>
      <c r="O73" s="14"/>
      <c r="P73" s="15"/>
      <c r="Q73" s="12"/>
    </row>
    <row r="74" spans="1:19" ht="140.1" customHeight="1" x14ac:dyDescent="0.65">
      <c r="A74" s="759"/>
      <c r="B74" s="760"/>
      <c r="C74" s="760"/>
      <c r="D74" s="760"/>
      <c r="E74" s="760"/>
      <c r="F74" s="760"/>
      <c r="G74" s="760"/>
      <c r="H74" s="761"/>
      <c r="I74" s="583"/>
      <c r="J74" s="584"/>
      <c r="K74" s="584"/>
      <c r="L74" s="584"/>
      <c r="M74" s="584"/>
      <c r="N74" s="584"/>
      <c r="O74" s="14"/>
      <c r="P74" s="15"/>
      <c r="Q74" s="12"/>
    </row>
    <row r="75" spans="1:19" ht="140.1" customHeight="1" x14ac:dyDescent="0.65">
      <c r="A75" s="759"/>
      <c r="B75" s="760"/>
      <c r="C75" s="760"/>
      <c r="D75" s="760"/>
      <c r="E75" s="760"/>
      <c r="F75" s="760"/>
      <c r="G75" s="760"/>
      <c r="H75" s="761"/>
      <c r="I75" s="583"/>
      <c r="J75" s="584"/>
      <c r="K75" s="584"/>
      <c r="L75" s="584"/>
      <c r="M75" s="584"/>
      <c r="N75" s="584"/>
      <c r="O75" s="16"/>
      <c r="P75" s="24"/>
      <c r="Q75" s="4"/>
    </row>
    <row r="76" spans="1:19" ht="279" customHeight="1" x14ac:dyDescent="0.65">
      <c r="A76" s="762"/>
      <c r="B76" s="763"/>
      <c r="C76" s="763"/>
      <c r="D76" s="763"/>
      <c r="E76" s="763"/>
      <c r="F76" s="763"/>
      <c r="G76" s="763"/>
      <c r="H76" s="764"/>
      <c r="I76" s="585"/>
      <c r="J76" s="586"/>
      <c r="K76" s="586"/>
      <c r="L76" s="586"/>
      <c r="M76" s="586"/>
      <c r="N76" s="586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167</v>
      </c>
      <c r="C78" s="202">
        <v>5827</v>
      </c>
      <c r="D78" s="71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545</v>
      </c>
      <c r="F79" s="210"/>
      <c r="G79" s="210"/>
      <c r="H79" s="211"/>
      <c r="I79" s="331" t="s">
        <v>566</v>
      </c>
      <c r="J79" s="210"/>
      <c r="K79" s="210"/>
      <c r="L79" s="211"/>
      <c r="M79" s="7" t="s">
        <v>69</v>
      </c>
      <c r="N79" s="23">
        <v>98</v>
      </c>
      <c r="O79" s="3"/>
      <c r="P79" s="4"/>
      <c r="Q79" s="4"/>
    </row>
    <row r="80" spans="1:19" ht="99.95" customHeight="1" x14ac:dyDescent="0.65">
      <c r="A80" s="207"/>
      <c r="B80" s="203"/>
      <c r="C80" s="68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246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111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572</v>
      </c>
      <c r="F89" s="330"/>
      <c r="G89" s="330"/>
      <c r="H89" s="330"/>
      <c r="I89" s="329" t="s">
        <v>573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555</v>
      </c>
      <c r="B91" s="757"/>
      <c r="C91" s="757"/>
      <c r="D91" s="757"/>
      <c r="E91" s="757"/>
      <c r="F91" s="757"/>
      <c r="G91" s="757"/>
      <c r="H91" s="758"/>
      <c r="I91" s="581" t="s">
        <v>557</v>
      </c>
      <c r="J91" s="582"/>
      <c r="K91" s="582"/>
      <c r="L91" s="582"/>
      <c r="M91" s="582"/>
      <c r="N91" s="582"/>
      <c r="O91" s="13"/>
      <c r="P91" s="69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583"/>
      <c r="J92" s="584"/>
      <c r="K92" s="584"/>
      <c r="L92" s="584"/>
      <c r="M92" s="584"/>
      <c r="N92" s="584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583"/>
      <c r="J93" s="584"/>
      <c r="K93" s="584"/>
      <c r="L93" s="584"/>
      <c r="M93" s="584"/>
      <c r="N93" s="584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583"/>
      <c r="J94" s="584"/>
      <c r="K94" s="584"/>
      <c r="L94" s="584"/>
      <c r="M94" s="584"/>
      <c r="N94" s="584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585"/>
      <c r="J95" s="586"/>
      <c r="K95" s="586"/>
      <c r="L95" s="586"/>
      <c r="M95" s="586"/>
      <c r="N95" s="586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411</v>
      </c>
      <c r="C97" s="202">
        <v>42001</v>
      </c>
      <c r="D97" s="71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543</v>
      </c>
      <c r="F98" s="350"/>
      <c r="G98" s="350"/>
      <c r="H98" s="351"/>
      <c r="I98" s="349" t="s">
        <v>565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68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542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70" t="s">
        <v>168</v>
      </c>
      <c r="D108" s="208"/>
      <c r="E108" s="348" t="s">
        <v>577</v>
      </c>
      <c r="F108" s="348"/>
      <c r="G108" s="348"/>
      <c r="H108" s="348"/>
      <c r="I108" s="348" t="s">
        <v>576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605" t="s">
        <v>559</v>
      </c>
      <c r="B110" s="606"/>
      <c r="C110" s="606"/>
      <c r="D110" s="606"/>
      <c r="E110" s="606"/>
      <c r="F110" s="606"/>
      <c r="G110" s="606"/>
      <c r="H110" s="607"/>
      <c r="I110" s="377" t="s">
        <v>186</v>
      </c>
      <c r="J110" s="369"/>
      <c r="K110" s="369"/>
      <c r="L110" s="369"/>
      <c r="M110" s="369"/>
      <c r="N110" s="378"/>
      <c r="O110" s="13"/>
      <c r="P110" s="69"/>
      <c r="Q110" s="12"/>
    </row>
    <row r="111" spans="1:19" ht="91.5" customHeight="1" x14ac:dyDescent="0.65">
      <c r="A111" s="608"/>
      <c r="B111" s="609"/>
      <c r="C111" s="609"/>
      <c r="D111" s="609"/>
      <c r="E111" s="609"/>
      <c r="F111" s="609"/>
      <c r="G111" s="609"/>
      <c r="H111" s="61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608"/>
      <c r="B112" s="609"/>
      <c r="C112" s="609"/>
      <c r="D112" s="609"/>
      <c r="E112" s="609"/>
      <c r="F112" s="609"/>
      <c r="G112" s="609"/>
      <c r="H112" s="61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608"/>
      <c r="B113" s="609"/>
      <c r="C113" s="609"/>
      <c r="D113" s="609"/>
      <c r="E113" s="609"/>
      <c r="F113" s="609"/>
      <c r="G113" s="609"/>
      <c r="H113" s="61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611"/>
      <c r="B114" s="612"/>
      <c r="C114" s="612"/>
      <c r="D114" s="612"/>
      <c r="E114" s="612"/>
      <c r="F114" s="612"/>
      <c r="G114" s="612"/>
      <c r="H114" s="61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/>
      <c r="D116" s="71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495</v>
      </c>
      <c r="E117" s="310" t="s">
        <v>537</v>
      </c>
      <c r="F117" s="311"/>
      <c r="G117" s="311"/>
      <c r="H117" s="312"/>
      <c r="I117" s="310" t="s">
        <v>567</v>
      </c>
      <c r="J117" s="311"/>
      <c r="K117" s="311"/>
      <c r="L117" s="312"/>
      <c r="M117" s="7" t="s">
        <v>69</v>
      </c>
      <c r="N117" s="8">
        <v>9</v>
      </c>
      <c r="O117" s="3"/>
      <c r="P117" s="4"/>
      <c r="Q117" s="4"/>
    </row>
    <row r="118" spans="1:19" ht="99.95" customHeight="1" x14ac:dyDescent="0.65">
      <c r="A118" s="207"/>
      <c r="B118" s="347"/>
      <c r="C118" s="68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10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70" t="s">
        <v>18</v>
      </c>
      <c r="D127" s="208"/>
      <c r="E127" s="383" t="s">
        <v>489</v>
      </c>
      <c r="F127" s="348"/>
      <c r="G127" s="348"/>
      <c r="H127" s="348"/>
      <c r="I127" s="384" t="s">
        <v>490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536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69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71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548</v>
      </c>
      <c r="F136" s="350"/>
      <c r="G136" s="350"/>
      <c r="H136" s="351"/>
      <c r="I136" s="587" t="s">
        <v>563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68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70" t="s">
        <v>560</v>
      </c>
      <c r="D146" s="208"/>
      <c r="E146" s="348" t="s">
        <v>458</v>
      </c>
      <c r="F146" s="348"/>
      <c r="G146" s="348"/>
      <c r="H146" s="348"/>
      <c r="I146" s="395" t="s">
        <v>550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509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69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6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70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130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6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544</v>
      </c>
      <c r="F164" s="369"/>
      <c r="G164" s="369"/>
      <c r="H164" s="370"/>
      <c r="I164" s="377" t="s">
        <v>558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70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 t="s">
        <v>535</v>
      </c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69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362</v>
      </c>
      <c r="C178" s="421">
        <v>11206</v>
      </c>
      <c r="D178" s="6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549</v>
      </c>
      <c r="F179" s="311"/>
      <c r="G179" s="311"/>
      <c r="H179" s="312"/>
      <c r="I179" s="460" t="s">
        <v>554</v>
      </c>
      <c r="J179" s="461"/>
      <c r="K179" s="461"/>
      <c r="L179" s="462"/>
      <c r="M179" s="451" t="s">
        <v>69</v>
      </c>
      <c r="N179" s="472">
        <v>51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463"/>
      <c r="J180" s="464"/>
      <c r="K180" s="464"/>
      <c r="L180" s="46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100</v>
      </c>
      <c r="D181" s="458"/>
      <c r="E181" s="313"/>
      <c r="F181" s="314"/>
      <c r="G181" s="314"/>
      <c r="H181" s="315"/>
      <c r="I181" s="463"/>
      <c r="J181" s="464"/>
      <c r="K181" s="464"/>
      <c r="L181" s="46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463"/>
      <c r="J182" s="464"/>
      <c r="K182" s="464"/>
      <c r="L182" s="465"/>
      <c r="M182" s="7" t="s">
        <v>36</v>
      </c>
      <c r="N182" s="23">
        <f>SUM(N179:N181)</f>
        <v>58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463"/>
      <c r="J183" s="464"/>
      <c r="K183" s="464"/>
      <c r="L183" s="46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466"/>
      <c r="J184" s="467"/>
      <c r="K184" s="467"/>
      <c r="L184" s="46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70" t="s">
        <v>29</v>
      </c>
      <c r="D185" s="459"/>
      <c r="E185" s="475" t="s">
        <v>574</v>
      </c>
      <c r="F185" s="475"/>
      <c r="G185" s="475"/>
      <c r="H185" s="475"/>
      <c r="I185" s="475" t="s">
        <v>575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555</v>
      </c>
      <c r="B187" s="757"/>
      <c r="C187" s="757"/>
      <c r="D187" s="757"/>
      <c r="E187" s="757"/>
      <c r="F187" s="757"/>
      <c r="G187" s="757"/>
      <c r="H187" s="758"/>
      <c r="I187" s="581" t="s">
        <v>556</v>
      </c>
      <c r="J187" s="582"/>
      <c r="K187" s="582"/>
      <c r="L187" s="582"/>
      <c r="M187" s="582"/>
      <c r="N187" s="582"/>
      <c r="O187" s="13"/>
      <c r="P187" s="69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583"/>
      <c r="J188" s="584"/>
      <c r="K188" s="584"/>
      <c r="L188" s="584"/>
      <c r="M188" s="584"/>
      <c r="N188" s="584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583"/>
      <c r="J189" s="584"/>
      <c r="K189" s="584"/>
      <c r="L189" s="584"/>
      <c r="M189" s="584"/>
      <c r="N189" s="584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583"/>
      <c r="J190" s="584"/>
      <c r="K190" s="584"/>
      <c r="L190" s="584"/>
      <c r="M190" s="584"/>
      <c r="N190" s="584"/>
      <c r="O190" s="16"/>
      <c r="P190" s="24"/>
      <c r="Q190" s="4"/>
    </row>
    <row r="191" spans="1:17" s="5" customFormat="1" ht="409.5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585"/>
      <c r="J191" s="586"/>
      <c r="K191" s="586"/>
      <c r="L191" s="586"/>
      <c r="M191" s="586"/>
      <c r="N191" s="586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91</v>
      </c>
      <c r="B193" s="470"/>
      <c r="C193" s="470"/>
      <c r="D193" s="470"/>
      <c r="E193" s="471"/>
      <c r="F193" s="469" t="s">
        <v>92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95" activePane="bottomLeft" state="frozen"/>
      <selection activeCell="I80" sqref="I80:L89"/>
      <selection pane="bottomLeft" activeCell="E108" sqref="E108:L1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578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52</v>
      </c>
      <c r="C2" s="202">
        <v>1389</v>
      </c>
      <c r="D2" s="76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310</v>
      </c>
      <c r="E3" s="209" t="s">
        <v>591</v>
      </c>
      <c r="F3" s="210"/>
      <c r="G3" s="210"/>
      <c r="H3" s="211"/>
      <c r="I3" s="798" t="s">
        <v>622</v>
      </c>
      <c r="J3" s="799"/>
      <c r="K3" s="799"/>
      <c r="L3" s="800"/>
      <c r="M3" s="7" t="s">
        <v>69</v>
      </c>
      <c r="N3" s="8">
        <v>10</v>
      </c>
      <c r="O3" s="3"/>
      <c r="P3" s="4"/>
      <c r="Q3" s="4"/>
    </row>
    <row r="4" spans="1:17" s="5" customFormat="1" ht="56.25" customHeight="1" x14ac:dyDescent="0.65">
      <c r="A4" s="207"/>
      <c r="B4" s="203"/>
      <c r="C4" s="73" t="s">
        <v>21</v>
      </c>
      <c r="D4" s="208"/>
      <c r="E4" s="212"/>
      <c r="F4" s="213"/>
      <c r="G4" s="213"/>
      <c r="H4" s="214"/>
      <c r="I4" s="801"/>
      <c r="J4" s="802"/>
      <c r="K4" s="802"/>
      <c r="L4" s="803"/>
      <c r="M4" s="7" t="s">
        <v>32</v>
      </c>
      <c r="N4" s="8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397</v>
      </c>
      <c r="D5" s="208"/>
      <c r="E5" s="212"/>
      <c r="F5" s="213"/>
      <c r="G5" s="213"/>
      <c r="H5" s="214"/>
      <c r="I5" s="801"/>
      <c r="J5" s="802"/>
      <c r="K5" s="802"/>
      <c r="L5" s="803"/>
      <c r="M5" s="7" t="s">
        <v>36</v>
      </c>
      <c r="N5" s="8">
        <f>SUM(N3:N4)</f>
        <v>28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801"/>
      <c r="J6" s="802"/>
      <c r="K6" s="802"/>
      <c r="L6" s="803"/>
      <c r="M6" s="228" t="s">
        <v>83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801"/>
      <c r="J7" s="802"/>
      <c r="K7" s="802"/>
      <c r="L7" s="803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801"/>
      <c r="J8" s="802"/>
      <c r="K8" s="802"/>
      <c r="L8" s="803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801"/>
      <c r="J9" s="802"/>
      <c r="K9" s="802"/>
      <c r="L9" s="803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801"/>
      <c r="J10" s="802"/>
      <c r="K10" s="802"/>
      <c r="L10" s="803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801"/>
      <c r="J11" s="802"/>
      <c r="K11" s="802"/>
      <c r="L11" s="803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804"/>
      <c r="J12" s="805"/>
      <c r="K12" s="805"/>
      <c r="L12" s="806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650" t="s">
        <v>590</v>
      </c>
      <c r="F13" s="652"/>
      <c r="G13" s="652"/>
      <c r="H13" s="652"/>
      <c r="I13" s="650" t="s">
        <v>621</v>
      </c>
      <c r="J13" s="652"/>
      <c r="K13" s="652"/>
      <c r="L13" s="652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612</v>
      </c>
      <c r="B15" s="276"/>
      <c r="C15" s="276"/>
      <c r="D15" s="276"/>
      <c r="E15" s="276"/>
      <c r="F15" s="276"/>
      <c r="G15" s="276"/>
      <c r="H15" s="277"/>
      <c r="I15" s="795" t="s">
        <v>611</v>
      </c>
      <c r="J15" s="748"/>
      <c r="K15" s="748"/>
      <c r="L15" s="748"/>
      <c r="M15" s="748"/>
      <c r="N15" s="749"/>
      <c r="O15" s="13"/>
      <c r="P15" s="74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76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596</v>
      </c>
      <c r="F22" s="476"/>
      <c r="G22" s="476"/>
      <c r="H22" s="477"/>
      <c r="I22" s="209" t="s">
        <v>613</v>
      </c>
      <c r="J22" s="476"/>
      <c r="K22" s="476"/>
      <c r="L22" s="477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73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68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597</v>
      </c>
      <c r="D32" s="208"/>
      <c r="E32" s="648" t="s">
        <v>589</v>
      </c>
      <c r="F32" s="648"/>
      <c r="G32" s="648"/>
      <c r="H32" s="648"/>
      <c r="I32" s="648" t="s">
        <v>619</v>
      </c>
      <c r="J32" s="648"/>
      <c r="K32" s="648"/>
      <c r="L32" s="648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738" t="s">
        <v>609</v>
      </c>
      <c r="B34" s="739"/>
      <c r="C34" s="739"/>
      <c r="D34" s="739"/>
      <c r="E34" s="739"/>
      <c r="F34" s="739"/>
      <c r="G34" s="739"/>
      <c r="H34" s="740"/>
      <c r="I34" s="284" t="s">
        <v>562</v>
      </c>
      <c r="J34" s="249"/>
      <c r="K34" s="249"/>
      <c r="L34" s="249"/>
      <c r="M34" s="249"/>
      <c r="N34" s="285"/>
      <c r="O34" s="13"/>
      <c r="P34" s="74"/>
      <c r="Q34" s="12" t="s">
        <v>13</v>
      </c>
    </row>
    <row r="35" spans="1:19" ht="93.75" customHeight="1" x14ac:dyDescent="0.65">
      <c r="A35" s="741"/>
      <c r="B35" s="742"/>
      <c r="C35" s="742"/>
      <c r="D35" s="742"/>
      <c r="E35" s="742"/>
      <c r="F35" s="742"/>
      <c r="G35" s="742"/>
      <c r="H35" s="743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83.25" customHeight="1" x14ac:dyDescent="0.65">
      <c r="A36" s="741"/>
      <c r="B36" s="742"/>
      <c r="C36" s="742"/>
      <c r="D36" s="742"/>
      <c r="E36" s="742"/>
      <c r="F36" s="742"/>
      <c r="G36" s="742"/>
      <c r="H36" s="743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741"/>
      <c r="B37" s="742"/>
      <c r="C37" s="742"/>
      <c r="D37" s="742"/>
      <c r="E37" s="742"/>
      <c r="F37" s="742"/>
      <c r="G37" s="742"/>
      <c r="H37" s="743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744"/>
      <c r="B38" s="745"/>
      <c r="C38" s="745"/>
      <c r="D38" s="745"/>
      <c r="E38" s="745"/>
      <c r="F38" s="745"/>
      <c r="G38" s="745"/>
      <c r="H38" s="746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76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73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75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74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81</v>
      </c>
      <c r="C59" s="202">
        <v>3841</v>
      </c>
      <c r="D59" s="76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88</v>
      </c>
      <c r="E60" s="310" t="s">
        <v>606</v>
      </c>
      <c r="F60" s="311"/>
      <c r="G60" s="311"/>
      <c r="H60" s="312"/>
      <c r="I60" s="310" t="s">
        <v>607</v>
      </c>
      <c r="J60" s="311"/>
      <c r="K60" s="311"/>
      <c r="L60" s="312"/>
      <c r="M60" s="7" t="s">
        <v>69</v>
      </c>
      <c r="N60" s="23">
        <v>24</v>
      </c>
      <c r="O60" s="3"/>
      <c r="P60" s="4"/>
      <c r="Q60" s="4"/>
    </row>
    <row r="61" spans="1:19" ht="99.95" customHeight="1" x14ac:dyDescent="0.65">
      <c r="A61" s="207"/>
      <c r="B61" s="203"/>
      <c r="C61" s="73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41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68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25" t="s">
        <v>76</v>
      </c>
      <c r="D70" s="208"/>
      <c r="E70" s="650" t="s">
        <v>592</v>
      </c>
      <c r="F70" s="651"/>
      <c r="G70" s="651"/>
      <c r="H70" s="651"/>
      <c r="I70" s="650" t="s">
        <v>600</v>
      </c>
      <c r="J70" s="652"/>
      <c r="K70" s="652"/>
      <c r="L70" s="652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56" t="s">
        <v>615</v>
      </c>
      <c r="B72" s="757"/>
      <c r="C72" s="757"/>
      <c r="D72" s="757"/>
      <c r="E72" s="757"/>
      <c r="F72" s="757"/>
      <c r="G72" s="757"/>
      <c r="H72" s="758"/>
      <c r="I72" s="581" t="s">
        <v>614</v>
      </c>
      <c r="J72" s="582"/>
      <c r="K72" s="582"/>
      <c r="L72" s="582"/>
      <c r="M72" s="582"/>
      <c r="N72" s="582"/>
      <c r="O72" s="13"/>
      <c r="P72" s="74"/>
      <c r="Q72" s="12"/>
    </row>
    <row r="73" spans="1:19" ht="140.1" customHeight="1" x14ac:dyDescent="0.65">
      <c r="A73" s="759"/>
      <c r="B73" s="760"/>
      <c r="C73" s="760"/>
      <c r="D73" s="760"/>
      <c r="E73" s="760"/>
      <c r="F73" s="760"/>
      <c r="G73" s="760"/>
      <c r="H73" s="761"/>
      <c r="I73" s="583"/>
      <c r="J73" s="584"/>
      <c r="K73" s="584"/>
      <c r="L73" s="584"/>
      <c r="M73" s="584"/>
      <c r="N73" s="584"/>
      <c r="O73" s="14"/>
      <c r="P73" s="15"/>
      <c r="Q73" s="12"/>
    </row>
    <row r="74" spans="1:19" ht="140.1" customHeight="1" x14ac:dyDescent="0.65">
      <c r="A74" s="759"/>
      <c r="B74" s="760"/>
      <c r="C74" s="760"/>
      <c r="D74" s="760"/>
      <c r="E74" s="760"/>
      <c r="F74" s="760"/>
      <c r="G74" s="760"/>
      <c r="H74" s="761"/>
      <c r="I74" s="583"/>
      <c r="J74" s="584"/>
      <c r="K74" s="584"/>
      <c r="L74" s="584"/>
      <c r="M74" s="584"/>
      <c r="N74" s="584"/>
      <c r="O74" s="14"/>
      <c r="P74" s="15"/>
      <c r="Q74" s="12"/>
    </row>
    <row r="75" spans="1:19" ht="140.1" customHeight="1" x14ac:dyDescent="0.65">
      <c r="A75" s="759"/>
      <c r="B75" s="760"/>
      <c r="C75" s="760"/>
      <c r="D75" s="760"/>
      <c r="E75" s="760"/>
      <c r="F75" s="760"/>
      <c r="G75" s="760"/>
      <c r="H75" s="761"/>
      <c r="I75" s="583"/>
      <c r="J75" s="584"/>
      <c r="K75" s="584"/>
      <c r="L75" s="584"/>
      <c r="M75" s="584"/>
      <c r="N75" s="584"/>
      <c r="O75" s="16"/>
      <c r="P75" s="24"/>
      <c r="Q75" s="4"/>
    </row>
    <row r="76" spans="1:19" ht="279" customHeight="1" x14ac:dyDescent="0.65">
      <c r="A76" s="762"/>
      <c r="B76" s="763"/>
      <c r="C76" s="763"/>
      <c r="D76" s="763"/>
      <c r="E76" s="763"/>
      <c r="F76" s="763"/>
      <c r="G76" s="763"/>
      <c r="H76" s="764"/>
      <c r="I76" s="585"/>
      <c r="J76" s="586"/>
      <c r="K76" s="586"/>
      <c r="L76" s="586"/>
      <c r="M76" s="586"/>
      <c r="N76" s="586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349</v>
      </c>
      <c r="C78" s="271">
        <v>7848</v>
      </c>
      <c r="D78" s="76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88</v>
      </c>
      <c r="E79" s="331" t="s">
        <v>608</v>
      </c>
      <c r="F79" s="210"/>
      <c r="G79" s="210"/>
      <c r="H79" s="211"/>
      <c r="I79" s="209" t="s">
        <v>625</v>
      </c>
      <c r="J79" s="210"/>
      <c r="K79" s="210"/>
      <c r="L79" s="211"/>
      <c r="M79" s="7" t="s">
        <v>69</v>
      </c>
      <c r="N79" s="23">
        <v>98</v>
      </c>
      <c r="O79" s="3"/>
      <c r="P79" s="4"/>
      <c r="Q79" s="4"/>
    </row>
    <row r="80" spans="1:19" ht="99.95" customHeight="1" x14ac:dyDescent="0.65">
      <c r="A80" s="207"/>
      <c r="B80" s="272"/>
      <c r="C80" s="73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100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111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46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648" t="s">
        <v>580</v>
      </c>
      <c r="F89" s="649"/>
      <c r="G89" s="649"/>
      <c r="H89" s="649"/>
      <c r="I89" s="648" t="s">
        <v>624</v>
      </c>
      <c r="J89" s="648"/>
      <c r="K89" s="648"/>
      <c r="L89" s="648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615</v>
      </c>
      <c r="B91" s="757"/>
      <c r="C91" s="757"/>
      <c r="D91" s="757"/>
      <c r="E91" s="757"/>
      <c r="F91" s="757"/>
      <c r="G91" s="757"/>
      <c r="H91" s="758"/>
      <c r="I91" s="581" t="s">
        <v>614</v>
      </c>
      <c r="J91" s="582"/>
      <c r="K91" s="582"/>
      <c r="L91" s="582"/>
      <c r="M91" s="582"/>
      <c r="N91" s="582"/>
      <c r="O91" s="13"/>
      <c r="P91" s="74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583"/>
      <c r="J92" s="584"/>
      <c r="K92" s="584"/>
      <c r="L92" s="584"/>
      <c r="M92" s="584"/>
      <c r="N92" s="584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583"/>
      <c r="J93" s="584"/>
      <c r="K93" s="584"/>
      <c r="L93" s="584"/>
      <c r="M93" s="584"/>
      <c r="N93" s="584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583"/>
      <c r="J94" s="584"/>
      <c r="K94" s="584"/>
      <c r="L94" s="584"/>
      <c r="M94" s="584"/>
      <c r="N94" s="584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585"/>
      <c r="J95" s="586"/>
      <c r="K95" s="586"/>
      <c r="L95" s="586"/>
      <c r="M95" s="586"/>
      <c r="N95" s="586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411</v>
      </c>
      <c r="C97" s="202">
        <v>42001</v>
      </c>
      <c r="D97" s="76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588</v>
      </c>
      <c r="F98" s="350"/>
      <c r="G98" s="350"/>
      <c r="H98" s="351"/>
      <c r="I98" s="349" t="s">
        <v>623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73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542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80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75" t="s">
        <v>168</v>
      </c>
      <c r="D108" s="208"/>
      <c r="E108" s="348" t="s">
        <v>677</v>
      </c>
      <c r="F108" s="348"/>
      <c r="G108" s="348"/>
      <c r="H108" s="348"/>
      <c r="I108" s="348" t="s">
        <v>677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587</v>
      </c>
      <c r="B110" s="276"/>
      <c r="C110" s="276"/>
      <c r="D110" s="276"/>
      <c r="E110" s="276"/>
      <c r="F110" s="276"/>
      <c r="G110" s="276"/>
      <c r="H110" s="277"/>
      <c r="I110" s="377" t="s">
        <v>186</v>
      </c>
      <c r="J110" s="369"/>
      <c r="K110" s="369"/>
      <c r="L110" s="369"/>
      <c r="M110" s="369"/>
      <c r="N110" s="378"/>
      <c r="O110" s="13"/>
      <c r="P110" s="74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12</v>
      </c>
      <c r="C116" s="202">
        <v>1205</v>
      </c>
      <c r="D116" s="76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583</v>
      </c>
      <c r="E117" s="310" t="s">
        <v>603</v>
      </c>
      <c r="F117" s="311"/>
      <c r="G117" s="311"/>
      <c r="H117" s="312"/>
      <c r="I117" s="310" t="s">
        <v>602</v>
      </c>
      <c r="J117" s="311"/>
      <c r="K117" s="311"/>
      <c r="L117" s="312"/>
      <c r="M117" s="7" t="s">
        <v>69</v>
      </c>
      <c r="N117" s="23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73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 t="s">
        <v>582</v>
      </c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23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46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51" t="s">
        <v>76</v>
      </c>
      <c r="D127" s="208"/>
      <c r="E127" s="383" t="s">
        <v>593</v>
      </c>
      <c r="F127" s="348"/>
      <c r="G127" s="348"/>
      <c r="H127" s="348"/>
      <c r="I127" s="384" t="s">
        <v>605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586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74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76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601</v>
      </c>
      <c r="F136" s="350"/>
      <c r="G136" s="350"/>
      <c r="H136" s="351"/>
      <c r="I136" s="587" t="s">
        <v>618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73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48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75" t="s">
        <v>604</v>
      </c>
      <c r="D146" s="208"/>
      <c r="E146" s="647" t="s">
        <v>584</v>
      </c>
      <c r="F146" s="647"/>
      <c r="G146" s="647"/>
      <c r="H146" s="647"/>
      <c r="I146" s="644" t="s">
        <v>620</v>
      </c>
      <c r="J146" s="644"/>
      <c r="K146" s="644"/>
      <c r="L146" s="644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509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74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7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75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585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7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377" t="s">
        <v>581</v>
      </c>
      <c r="F164" s="369"/>
      <c r="G164" s="369"/>
      <c r="H164" s="370"/>
      <c r="I164" s="377" t="s">
        <v>598</v>
      </c>
      <c r="J164" s="369"/>
      <c r="K164" s="369"/>
      <c r="L164" s="37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379"/>
      <c r="F165" s="372"/>
      <c r="G165" s="372"/>
      <c r="H165" s="373"/>
      <c r="I165" s="379"/>
      <c r="J165" s="372"/>
      <c r="K165" s="372"/>
      <c r="L165" s="37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379"/>
      <c r="F166" s="372"/>
      <c r="G166" s="372"/>
      <c r="H166" s="373"/>
      <c r="I166" s="379"/>
      <c r="J166" s="372"/>
      <c r="K166" s="372"/>
      <c r="L166" s="37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379"/>
      <c r="F167" s="372"/>
      <c r="G167" s="372"/>
      <c r="H167" s="373"/>
      <c r="I167" s="379"/>
      <c r="J167" s="372"/>
      <c r="K167" s="372"/>
      <c r="L167" s="37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79"/>
      <c r="F168" s="372"/>
      <c r="G168" s="372"/>
      <c r="H168" s="373"/>
      <c r="I168" s="379"/>
      <c r="J168" s="372"/>
      <c r="K168" s="372"/>
      <c r="L168" s="373"/>
      <c r="M168" s="228" t="s">
        <v>80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381"/>
      <c r="F169" s="375"/>
      <c r="G169" s="375"/>
      <c r="H169" s="376"/>
      <c r="I169" s="381"/>
      <c r="J169" s="375"/>
      <c r="K169" s="375"/>
      <c r="L169" s="37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75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596" t="s">
        <v>610</v>
      </c>
      <c r="B172" s="597"/>
      <c r="C172" s="597"/>
      <c r="D172" s="597"/>
      <c r="E172" s="597"/>
      <c r="F172" s="597"/>
      <c r="G172" s="597"/>
      <c r="H172" s="598"/>
      <c r="I172" s="402"/>
      <c r="J172" s="403"/>
      <c r="K172" s="403"/>
      <c r="L172" s="403"/>
      <c r="M172" s="403"/>
      <c r="N172" s="404"/>
      <c r="O172" s="13"/>
      <c r="P172" s="74"/>
      <c r="Q172" s="12"/>
    </row>
    <row r="173" spans="1:17" s="5" customFormat="1" ht="18" customHeight="1" x14ac:dyDescent="0.65">
      <c r="A173" s="599"/>
      <c r="B173" s="600"/>
      <c r="C173" s="600"/>
      <c r="D173" s="600"/>
      <c r="E173" s="600"/>
      <c r="F173" s="600"/>
      <c r="G173" s="600"/>
      <c r="H173" s="601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599"/>
      <c r="B174" s="600"/>
      <c r="C174" s="600"/>
      <c r="D174" s="600"/>
      <c r="E174" s="600"/>
      <c r="F174" s="600"/>
      <c r="G174" s="600"/>
      <c r="H174" s="601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599"/>
      <c r="B175" s="600"/>
      <c r="C175" s="600"/>
      <c r="D175" s="600"/>
      <c r="E175" s="600"/>
      <c r="F175" s="600"/>
      <c r="G175" s="600"/>
      <c r="H175" s="601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602"/>
      <c r="B176" s="603"/>
      <c r="C176" s="603"/>
      <c r="D176" s="603"/>
      <c r="E176" s="603"/>
      <c r="F176" s="603"/>
      <c r="G176" s="603"/>
      <c r="H176" s="604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362</v>
      </c>
      <c r="C178" s="421">
        <v>11206</v>
      </c>
      <c r="D178" s="7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599</v>
      </c>
      <c r="F179" s="311"/>
      <c r="G179" s="311"/>
      <c r="H179" s="312"/>
      <c r="I179" s="460" t="s">
        <v>617</v>
      </c>
      <c r="J179" s="461"/>
      <c r="K179" s="461"/>
      <c r="L179" s="462"/>
      <c r="M179" s="451" t="s">
        <v>69</v>
      </c>
      <c r="N179" s="472">
        <v>52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463"/>
      <c r="J180" s="464"/>
      <c r="K180" s="464"/>
      <c r="L180" s="46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100</v>
      </c>
      <c r="D181" s="458"/>
      <c r="E181" s="313"/>
      <c r="F181" s="314"/>
      <c r="G181" s="314"/>
      <c r="H181" s="315"/>
      <c r="I181" s="463"/>
      <c r="J181" s="464"/>
      <c r="K181" s="464"/>
      <c r="L181" s="46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463"/>
      <c r="J182" s="464"/>
      <c r="K182" s="464"/>
      <c r="L182" s="465"/>
      <c r="M182" s="7" t="s">
        <v>36</v>
      </c>
      <c r="N182" s="23">
        <f>SUM(N179:N181)</f>
        <v>59</v>
      </c>
      <c r="O182" s="3"/>
      <c r="P182" s="4"/>
      <c r="Q182" s="4"/>
    </row>
    <row r="183" spans="1:17" s="5" customFormat="1" ht="150.75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463"/>
      <c r="J183" s="464"/>
      <c r="K183" s="464"/>
      <c r="L183" s="465"/>
      <c r="M183" s="228" t="s">
        <v>46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466"/>
      <c r="J184" s="467"/>
      <c r="K184" s="467"/>
      <c r="L184" s="46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75" t="s">
        <v>76</v>
      </c>
      <c r="D185" s="459"/>
      <c r="E185" s="643" t="s">
        <v>594</v>
      </c>
      <c r="F185" s="643"/>
      <c r="G185" s="643"/>
      <c r="H185" s="643"/>
      <c r="I185" s="643" t="s">
        <v>579</v>
      </c>
      <c r="J185" s="643"/>
      <c r="K185" s="643"/>
      <c r="L185" s="643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616</v>
      </c>
      <c r="B187" s="757"/>
      <c r="C187" s="757"/>
      <c r="D187" s="757"/>
      <c r="E187" s="757"/>
      <c r="F187" s="757"/>
      <c r="G187" s="757"/>
      <c r="H187" s="758"/>
      <c r="I187" s="581" t="s">
        <v>614</v>
      </c>
      <c r="J187" s="582"/>
      <c r="K187" s="582"/>
      <c r="L187" s="582"/>
      <c r="M187" s="582"/>
      <c r="N187" s="582"/>
      <c r="O187" s="13"/>
      <c r="P187" s="74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583"/>
      <c r="J188" s="584"/>
      <c r="K188" s="584"/>
      <c r="L188" s="584"/>
      <c r="M188" s="584"/>
      <c r="N188" s="584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583"/>
      <c r="J189" s="584"/>
      <c r="K189" s="584"/>
      <c r="L189" s="584"/>
      <c r="M189" s="584"/>
      <c r="N189" s="584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583"/>
      <c r="J190" s="584"/>
      <c r="K190" s="584"/>
      <c r="L190" s="584"/>
      <c r="M190" s="584"/>
      <c r="N190" s="584"/>
      <c r="O190" s="16"/>
      <c r="P190" s="24"/>
      <c r="Q190" s="4"/>
    </row>
    <row r="191" spans="1:17" s="5" customFormat="1" ht="409.5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585"/>
      <c r="J191" s="586"/>
      <c r="K191" s="586"/>
      <c r="L191" s="586"/>
      <c r="M191" s="586"/>
      <c r="N191" s="586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43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164" sqref="I164:L16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630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</v>
      </c>
      <c r="C2" s="202">
        <v>408</v>
      </c>
      <c r="D2" s="79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632</v>
      </c>
      <c r="E3" s="209" t="s">
        <v>636</v>
      </c>
      <c r="F3" s="210"/>
      <c r="G3" s="210"/>
      <c r="H3" s="211"/>
      <c r="I3" s="807" t="s">
        <v>672</v>
      </c>
      <c r="J3" s="210"/>
      <c r="K3" s="210"/>
      <c r="L3" s="211"/>
      <c r="M3" s="7" t="s">
        <v>69</v>
      </c>
      <c r="N3" s="23">
        <v>11</v>
      </c>
      <c r="O3" s="3"/>
      <c r="P3" s="4"/>
      <c r="Q3" s="4"/>
    </row>
    <row r="4" spans="1:17" s="5" customFormat="1" ht="56.25" customHeight="1" x14ac:dyDescent="0.65">
      <c r="A4" s="207"/>
      <c r="B4" s="203"/>
      <c r="C4" s="80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23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246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23">
        <f>SUM(N3:N4)</f>
        <v>29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626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640</v>
      </c>
      <c r="F13" s="233"/>
      <c r="G13" s="233"/>
      <c r="H13" s="233"/>
      <c r="I13" s="232" t="s">
        <v>644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662</v>
      </c>
      <c r="B15" s="515"/>
      <c r="C15" s="515"/>
      <c r="D15" s="515"/>
      <c r="E15" s="515"/>
      <c r="F15" s="515"/>
      <c r="G15" s="515"/>
      <c r="H15" s="516"/>
      <c r="I15" s="442" t="s">
        <v>611</v>
      </c>
      <c r="J15" s="443"/>
      <c r="K15" s="443"/>
      <c r="L15" s="443"/>
      <c r="M15" s="443"/>
      <c r="N15" s="817"/>
      <c r="O15" s="13"/>
      <c r="P15" s="81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445"/>
      <c r="J16" s="446"/>
      <c r="K16" s="446"/>
      <c r="L16" s="446"/>
      <c r="M16" s="446"/>
      <c r="N16" s="818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445"/>
      <c r="J17" s="446"/>
      <c r="K17" s="446"/>
      <c r="L17" s="446"/>
      <c r="M17" s="446"/>
      <c r="N17" s="818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445"/>
      <c r="J18" s="446"/>
      <c r="K18" s="446"/>
      <c r="L18" s="446"/>
      <c r="M18" s="446"/>
      <c r="N18" s="818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448"/>
      <c r="J19" s="449"/>
      <c r="K19" s="449"/>
      <c r="L19" s="449"/>
      <c r="M19" s="449"/>
      <c r="N19" s="81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 t="s">
        <v>311</v>
      </c>
      <c r="D21" s="79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209" t="s">
        <v>642</v>
      </c>
      <c r="F22" s="476"/>
      <c r="G22" s="476"/>
      <c r="H22" s="477"/>
      <c r="I22" s="808" t="s">
        <v>675</v>
      </c>
      <c r="J22" s="809"/>
      <c r="K22" s="809"/>
      <c r="L22" s="810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80" t="s">
        <v>21</v>
      </c>
      <c r="D23" s="208"/>
      <c r="E23" s="478"/>
      <c r="F23" s="479"/>
      <c r="G23" s="479"/>
      <c r="H23" s="480"/>
      <c r="I23" s="811"/>
      <c r="J23" s="812"/>
      <c r="K23" s="812"/>
      <c r="L23" s="813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312</v>
      </c>
      <c r="D24" s="208"/>
      <c r="E24" s="478"/>
      <c r="F24" s="479"/>
      <c r="G24" s="479"/>
      <c r="H24" s="480"/>
      <c r="I24" s="811"/>
      <c r="J24" s="812"/>
      <c r="K24" s="812"/>
      <c r="L24" s="813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811"/>
      <c r="J25" s="812"/>
      <c r="K25" s="812"/>
      <c r="L25" s="813"/>
      <c r="M25" s="228" t="s">
        <v>627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811"/>
      <c r="J26" s="812"/>
      <c r="K26" s="812"/>
      <c r="L26" s="813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811"/>
      <c r="J27" s="812"/>
      <c r="K27" s="812"/>
      <c r="L27" s="813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811"/>
      <c r="J28" s="812"/>
      <c r="K28" s="812"/>
      <c r="L28" s="813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811"/>
      <c r="J29" s="812"/>
      <c r="K29" s="812"/>
      <c r="L29" s="813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811"/>
      <c r="J30" s="812"/>
      <c r="K30" s="812"/>
      <c r="L30" s="813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814"/>
      <c r="J31" s="815"/>
      <c r="K31" s="815"/>
      <c r="L31" s="816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674</v>
      </c>
      <c r="D32" s="208"/>
      <c r="E32" s="329" t="s">
        <v>645</v>
      </c>
      <c r="F32" s="329"/>
      <c r="G32" s="329"/>
      <c r="H32" s="329"/>
      <c r="I32" s="329" t="s">
        <v>646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514" t="s">
        <v>655</v>
      </c>
      <c r="B34" s="515"/>
      <c r="C34" s="515"/>
      <c r="D34" s="515"/>
      <c r="E34" s="515"/>
      <c r="F34" s="515"/>
      <c r="G34" s="515"/>
      <c r="H34" s="516"/>
      <c r="I34" s="349"/>
      <c r="J34" s="350"/>
      <c r="K34" s="350"/>
      <c r="L34" s="350"/>
      <c r="M34" s="350"/>
      <c r="N34" s="390"/>
      <c r="O34" s="13"/>
      <c r="P34" s="81"/>
      <c r="Q34" s="12" t="s">
        <v>13</v>
      </c>
    </row>
    <row r="35" spans="1:19" ht="93.75" customHeight="1" x14ac:dyDescent="0.65">
      <c r="A35" s="517"/>
      <c r="B35" s="518"/>
      <c r="C35" s="518"/>
      <c r="D35" s="518"/>
      <c r="E35" s="518"/>
      <c r="F35" s="518"/>
      <c r="G35" s="518"/>
      <c r="H35" s="519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517"/>
      <c r="B36" s="518"/>
      <c r="C36" s="518"/>
      <c r="D36" s="518"/>
      <c r="E36" s="518"/>
      <c r="F36" s="518"/>
      <c r="G36" s="518"/>
      <c r="H36" s="519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17"/>
      <c r="B37" s="518"/>
      <c r="C37" s="518"/>
      <c r="D37" s="518"/>
      <c r="E37" s="518"/>
      <c r="F37" s="518"/>
      <c r="G37" s="518"/>
      <c r="H37" s="519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20"/>
      <c r="B38" s="521"/>
      <c r="C38" s="521"/>
      <c r="D38" s="521"/>
      <c r="E38" s="521"/>
      <c r="F38" s="521"/>
      <c r="G38" s="521"/>
      <c r="H38" s="522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79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80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628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77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81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93</v>
      </c>
      <c r="C59" s="271">
        <v>3598</v>
      </c>
      <c r="D59" s="79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72"/>
      <c r="C60" s="272"/>
      <c r="D60" s="234" t="s">
        <v>39</v>
      </c>
      <c r="E60" s="688" t="s">
        <v>635</v>
      </c>
      <c r="F60" s="689"/>
      <c r="G60" s="689"/>
      <c r="H60" s="690"/>
      <c r="I60" s="310" t="s">
        <v>652</v>
      </c>
      <c r="J60" s="311"/>
      <c r="K60" s="311"/>
      <c r="L60" s="312"/>
      <c r="M60" s="7" t="s">
        <v>69</v>
      </c>
      <c r="N60" s="23">
        <v>25</v>
      </c>
      <c r="O60" s="3"/>
      <c r="P60" s="4"/>
      <c r="Q60" s="4"/>
    </row>
    <row r="61" spans="1:19" ht="99.95" customHeight="1" x14ac:dyDescent="0.65">
      <c r="A61" s="207"/>
      <c r="B61" s="272"/>
      <c r="C61" s="80" t="s">
        <v>21</v>
      </c>
      <c r="D61" s="234"/>
      <c r="E61" s="691"/>
      <c r="F61" s="692"/>
      <c r="G61" s="692"/>
      <c r="H61" s="693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647</v>
      </c>
      <c r="D62" s="234"/>
      <c r="E62" s="691"/>
      <c r="F62" s="692"/>
      <c r="G62" s="692"/>
      <c r="H62" s="693"/>
      <c r="I62" s="313"/>
      <c r="J62" s="314"/>
      <c r="K62" s="314"/>
      <c r="L62" s="315"/>
      <c r="M62" s="7" t="s">
        <v>36</v>
      </c>
      <c r="N62" s="23">
        <f>SUM(N60:N61)</f>
        <v>42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34"/>
      <c r="E63" s="691"/>
      <c r="F63" s="692"/>
      <c r="G63" s="692"/>
      <c r="H63" s="693"/>
      <c r="I63" s="313"/>
      <c r="J63" s="314"/>
      <c r="K63" s="314"/>
      <c r="L63" s="315"/>
      <c r="M63" s="228" t="s">
        <v>626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34"/>
      <c r="E64" s="691"/>
      <c r="F64" s="692"/>
      <c r="G64" s="692"/>
      <c r="H64" s="693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34"/>
      <c r="E65" s="691"/>
      <c r="F65" s="692"/>
      <c r="G65" s="692"/>
      <c r="H65" s="693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34"/>
      <c r="E66" s="691"/>
      <c r="F66" s="692"/>
      <c r="G66" s="692"/>
      <c r="H66" s="693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34"/>
      <c r="E67" s="691"/>
      <c r="F67" s="692"/>
      <c r="G67" s="692"/>
      <c r="H67" s="693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34"/>
      <c r="E68" s="691"/>
      <c r="F68" s="692"/>
      <c r="G68" s="692"/>
      <c r="H68" s="693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34"/>
      <c r="E69" s="694"/>
      <c r="F69" s="695"/>
      <c r="G69" s="695"/>
      <c r="H69" s="696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34"/>
      <c r="E70" s="232" t="s">
        <v>658</v>
      </c>
      <c r="F70" s="309"/>
      <c r="G70" s="309"/>
      <c r="H70" s="309"/>
      <c r="I70" s="232" t="s">
        <v>657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697"/>
      <c r="B72" s="698"/>
      <c r="C72" s="698"/>
      <c r="D72" s="698"/>
      <c r="E72" s="698"/>
      <c r="F72" s="698"/>
      <c r="G72" s="698"/>
      <c r="H72" s="699"/>
      <c r="I72" s="562"/>
      <c r="J72" s="563"/>
      <c r="K72" s="563"/>
      <c r="L72" s="563"/>
      <c r="M72" s="563"/>
      <c r="N72" s="563"/>
      <c r="O72" s="13"/>
      <c r="P72" s="81"/>
      <c r="Q72" s="12"/>
    </row>
    <row r="73" spans="1:19" ht="140.1" customHeight="1" x14ac:dyDescent="0.65">
      <c r="A73" s="700"/>
      <c r="B73" s="701"/>
      <c r="C73" s="701"/>
      <c r="D73" s="701"/>
      <c r="E73" s="701"/>
      <c r="F73" s="701"/>
      <c r="G73" s="701"/>
      <c r="H73" s="702"/>
      <c r="I73" s="565"/>
      <c r="J73" s="566"/>
      <c r="K73" s="566"/>
      <c r="L73" s="566"/>
      <c r="M73" s="566"/>
      <c r="N73" s="566"/>
      <c r="O73" s="14"/>
      <c r="P73" s="15"/>
      <c r="Q73" s="12"/>
    </row>
    <row r="74" spans="1:19" ht="140.1" customHeight="1" x14ac:dyDescent="0.65">
      <c r="A74" s="700"/>
      <c r="B74" s="701"/>
      <c r="C74" s="701"/>
      <c r="D74" s="701"/>
      <c r="E74" s="701"/>
      <c r="F74" s="701"/>
      <c r="G74" s="701"/>
      <c r="H74" s="702"/>
      <c r="I74" s="565"/>
      <c r="J74" s="566"/>
      <c r="K74" s="566"/>
      <c r="L74" s="566"/>
      <c r="M74" s="566"/>
      <c r="N74" s="566"/>
      <c r="O74" s="14"/>
      <c r="P74" s="15"/>
      <c r="Q74" s="12"/>
    </row>
    <row r="75" spans="1:19" ht="140.1" customHeight="1" x14ac:dyDescent="0.65">
      <c r="A75" s="700"/>
      <c r="B75" s="701"/>
      <c r="C75" s="701"/>
      <c r="D75" s="701"/>
      <c r="E75" s="701"/>
      <c r="F75" s="701"/>
      <c r="G75" s="701"/>
      <c r="H75" s="702"/>
      <c r="I75" s="565"/>
      <c r="J75" s="566"/>
      <c r="K75" s="566"/>
      <c r="L75" s="566"/>
      <c r="M75" s="566"/>
      <c r="N75" s="566"/>
      <c r="O75" s="16"/>
      <c r="P75" s="24"/>
      <c r="Q75" s="4"/>
    </row>
    <row r="76" spans="1:19" ht="279" customHeight="1" x14ac:dyDescent="0.65">
      <c r="A76" s="703"/>
      <c r="B76" s="704"/>
      <c r="C76" s="704"/>
      <c r="D76" s="704"/>
      <c r="E76" s="704"/>
      <c r="F76" s="704"/>
      <c r="G76" s="704"/>
      <c r="H76" s="705"/>
      <c r="I76" s="568"/>
      <c r="J76" s="569"/>
      <c r="K76" s="569"/>
      <c r="L76" s="569"/>
      <c r="M76" s="569"/>
      <c r="N76" s="56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305</v>
      </c>
      <c r="C78" s="271">
        <v>3851</v>
      </c>
      <c r="D78" s="79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34" t="s">
        <v>39</v>
      </c>
      <c r="E79" s="331" t="s">
        <v>633</v>
      </c>
      <c r="F79" s="210"/>
      <c r="G79" s="210"/>
      <c r="H79" s="211"/>
      <c r="I79" s="209" t="s">
        <v>660</v>
      </c>
      <c r="J79" s="210"/>
      <c r="K79" s="210"/>
      <c r="L79" s="211"/>
      <c r="M79" s="7" t="s">
        <v>69</v>
      </c>
      <c r="N79" s="23">
        <v>99</v>
      </c>
      <c r="O79" s="3"/>
      <c r="P79" s="4"/>
      <c r="Q79" s="4"/>
    </row>
    <row r="80" spans="1:19" ht="99.95" customHeight="1" x14ac:dyDescent="0.65">
      <c r="A80" s="207"/>
      <c r="B80" s="272"/>
      <c r="C80" s="80" t="s">
        <v>21</v>
      </c>
      <c r="D80" s="234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647</v>
      </c>
      <c r="D81" s="234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112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34"/>
      <c r="E82" s="212"/>
      <c r="F82" s="213"/>
      <c r="G82" s="213"/>
      <c r="H82" s="214"/>
      <c r="I82" s="212"/>
      <c r="J82" s="213"/>
      <c r="K82" s="213"/>
      <c r="L82" s="214"/>
      <c r="M82" s="228" t="s">
        <v>626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34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34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34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34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34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34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34"/>
      <c r="E89" s="329" t="s">
        <v>637</v>
      </c>
      <c r="F89" s="330"/>
      <c r="G89" s="330"/>
      <c r="H89" s="330"/>
      <c r="I89" s="329" t="s">
        <v>659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820" t="s">
        <v>653</v>
      </c>
      <c r="B91" s="425"/>
      <c r="C91" s="425"/>
      <c r="D91" s="425"/>
      <c r="E91" s="425"/>
      <c r="F91" s="425"/>
      <c r="G91" s="425"/>
      <c r="H91" s="821"/>
      <c r="I91" s="826" t="s">
        <v>654</v>
      </c>
      <c r="J91" s="827"/>
      <c r="K91" s="827"/>
      <c r="L91" s="827"/>
      <c r="M91" s="827"/>
      <c r="N91" s="827"/>
      <c r="O91" s="13"/>
      <c r="P91" s="81"/>
      <c r="Q91" s="12"/>
    </row>
    <row r="92" spans="1:17" s="5" customFormat="1" ht="140.1" customHeight="1" x14ac:dyDescent="0.65">
      <c r="A92" s="822"/>
      <c r="B92" s="428"/>
      <c r="C92" s="428"/>
      <c r="D92" s="428"/>
      <c r="E92" s="428"/>
      <c r="F92" s="428"/>
      <c r="G92" s="428"/>
      <c r="H92" s="823"/>
      <c r="I92" s="828"/>
      <c r="J92" s="829"/>
      <c r="K92" s="829"/>
      <c r="L92" s="829"/>
      <c r="M92" s="829"/>
      <c r="N92" s="829"/>
      <c r="O92" s="14"/>
      <c r="P92" s="15"/>
      <c r="Q92" s="12"/>
    </row>
    <row r="93" spans="1:17" s="5" customFormat="1" ht="140.1" customHeight="1" x14ac:dyDescent="0.65">
      <c r="A93" s="822"/>
      <c r="B93" s="428"/>
      <c r="C93" s="428"/>
      <c r="D93" s="428"/>
      <c r="E93" s="428"/>
      <c r="F93" s="428"/>
      <c r="G93" s="428"/>
      <c r="H93" s="823"/>
      <c r="I93" s="828"/>
      <c r="J93" s="829"/>
      <c r="K93" s="829"/>
      <c r="L93" s="829"/>
      <c r="M93" s="829"/>
      <c r="N93" s="829"/>
      <c r="O93" s="14"/>
      <c r="P93" s="15"/>
      <c r="Q93" s="12"/>
    </row>
    <row r="94" spans="1:17" s="5" customFormat="1" ht="260.25" customHeight="1" x14ac:dyDescent="0.65">
      <c r="A94" s="822"/>
      <c r="B94" s="428"/>
      <c r="C94" s="428"/>
      <c r="D94" s="428"/>
      <c r="E94" s="428"/>
      <c r="F94" s="428"/>
      <c r="G94" s="428"/>
      <c r="H94" s="823"/>
      <c r="I94" s="828"/>
      <c r="J94" s="829"/>
      <c r="K94" s="829"/>
      <c r="L94" s="829"/>
      <c r="M94" s="829"/>
      <c r="N94" s="829"/>
      <c r="O94" s="16"/>
      <c r="P94" s="24"/>
      <c r="Q94" s="4"/>
    </row>
    <row r="95" spans="1:17" s="5" customFormat="1" ht="238.5" customHeight="1" x14ac:dyDescent="0.65">
      <c r="A95" s="824"/>
      <c r="B95" s="431"/>
      <c r="C95" s="431"/>
      <c r="D95" s="431"/>
      <c r="E95" s="431"/>
      <c r="F95" s="431"/>
      <c r="G95" s="431"/>
      <c r="H95" s="825"/>
      <c r="I95" s="830"/>
      <c r="J95" s="831"/>
      <c r="K95" s="831"/>
      <c r="L95" s="831"/>
      <c r="M95" s="831"/>
      <c r="N95" s="831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02">
        <v>42470</v>
      </c>
      <c r="D97" s="79" t="s">
        <v>17</v>
      </c>
      <c r="E97" s="832" t="s">
        <v>14</v>
      </c>
      <c r="F97" s="832"/>
      <c r="G97" s="832"/>
      <c r="H97" s="832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639</v>
      </c>
      <c r="F98" s="350"/>
      <c r="G98" s="350"/>
      <c r="H98" s="351"/>
      <c r="I98" s="349" t="s">
        <v>661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80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648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626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77" t="s">
        <v>29</v>
      </c>
      <c r="D108" s="208"/>
      <c r="E108" s="348" t="s">
        <v>677</v>
      </c>
      <c r="F108" s="348"/>
      <c r="G108" s="348"/>
      <c r="H108" s="348"/>
      <c r="I108" s="348" t="s">
        <v>677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14" t="s">
        <v>649</v>
      </c>
      <c r="B110" s="515"/>
      <c r="C110" s="515"/>
      <c r="D110" s="515"/>
      <c r="E110" s="515"/>
      <c r="F110" s="515"/>
      <c r="G110" s="515"/>
      <c r="H110" s="516"/>
      <c r="I110" s="377" t="s">
        <v>186</v>
      </c>
      <c r="J110" s="369"/>
      <c r="K110" s="369"/>
      <c r="L110" s="369"/>
      <c r="M110" s="369"/>
      <c r="N110" s="378"/>
      <c r="O110" s="13"/>
      <c r="P110" s="81"/>
      <c r="Q110" s="12"/>
    </row>
    <row r="111" spans="1:19" ht="91.5" customHeight="1" x14ac:dyDescent="0.65">
      <c r="A111" s="517"/>
      <c r="B111" s="518"/>
      <c r="C111" s="518"/>
      <c r="D111" s="518"/>
      <c r="E111" s="518"/>
      <c r="F111" s="518"/>
      <c r="G111" s="518"/>
      <c r="H111" s="519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17"/>
      <c r="B112" s="518"/>
      <c r="C112" s="518"/>
      <c r="D112" s="518"/>
      <c r="E112" s="518"/>
      <c r="F112" s="518"/>
      <c r="G112" s="518"/>
      <c r="H112" s="519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17"/>
      <c r="B113" s="518"/>
      <c r="C113" s="518"/>
      <c r="D113" s="518"/>
      <c r="E113" s="518"/>
      <c r="F113" s="518"/>
      <c r="G113" s="518"/>
      <c r="H113" s="519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20"/>
      <c r="B114" s="521"/>
      <c r="C114" s="521"/>
      <c r="D114" s="521"/>
      <c r="E114" s="521"/>
      <c r="F114" s="521"/>
      <c r="G114" s="521"/>
      <c r="H114" s="522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79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634</v>
      </c>
      <c r="F117" s="311"/>
      <c r="G117" s="311"/>
      <c r="H117" s="312"/>
      <c r="I117" s="310" t="s">
        <v>664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80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629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77" t="s">
        <v>29</v>
      </c>
      <c r="D127" s="208"/>
      <c r="E127" s="383" t="s">
        <v>489</v>
      </c>
      <c r="F127" s="348"/>
      <c r="G127" s="348"/>
      <c r="H127" s="348"/>
      <c r="I127" s="384" t="s">
        <v>490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656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81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79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663</v>
      </c>
      <c r="F136" s="350"/>
      <c r="G136" s="350"/>
      <c r="H136" s="351"/>
      <c r="I136" s="310" t="s">
        <v>671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80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626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77" t="s">
        <v>641</v>
      </c>
      <c r="D146" s="208"/>
      <c r="E146" s="348" t="s">
        <v>670</v>
      </c>
      <c r="F146" s="348"/>
      <c r="G146" s="348"/>
      <c r="H146" s="348"/>
      <c r="I146" s="395" t="s">
        <v>669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650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81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7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628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77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833" t="s">
        <v>651</v>
      </c>
      <c r="B162" s="834"/>
      <c r="C162" s="834"/>
      <c r="D162" s="834"/>
      <c r="E162" s="834"/>
      <c r="F162" s="834"/>
      <c r="G162" s="834"/>
      <c r="H162" s="83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7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553" t="s">
        <v>638</v>
      </c>
      <c r="F164" s="554"/>
      <c r="G164" s="554"/>
      <c r="H164" s="555"/>
      <c r="I164" s="553" t="s">
        <v>673</v>
      </c>
      <c r="J164" s="554"/>
      <c r="K164" s="554"/>
      <c r="L164" s="555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556"/>
      <c r="F165" s="557"/>
      <c r="G165" s="557"/>
      <c r="H165" s="558"/>
      <c r="I165" s="556"/>
      <c r="J165" s="557"/>
      <c r="K165" s="557"/>
      <c r="L165" s="558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556"/>
      <c r="F166" s="557"/>
      <c r="G166" s="557"/>
      <c r="H166" s="558"/>
      <c r="I166" s="556"/>
      <c r="J166" s="557"/>
      <c r="K166" s="557"/>
      <c r="L166" s="558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556"/>
      <c r="F167" s="557"/>
      <c r="G167" s="557"/>
      <c r="H167" s="558"/>
      <c r="I167" s="556"/>
      <c r="J167" s="557"/>
      <c r="K167" s="557"/>
      <c r="L167" s="558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556"/>
      <c r="F168" s="557"/>
      <c r="G168" s="557"/>
      <c r="H168" s="558"/>
      <c r="I168" s="556"/>
      <c r="J168" s="557"/>
      <c r="K168" s="557"/>
      <c r="L168" s="558"/>
      <c r="M168" s="228" t="s">
        <v>626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559"/>
      <c r="F169" s="560"/>
      <c r="G169" s="560"/>
      <c r="H169" s="561"/>
      <c r="I169" s="559"/>
      <c r="J169" s="560"/>
      <c r="K169" s="560"/>
      <c r="L169" s="561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77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81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534</v>
      </c>
      <c r="C178" s="421">
        <v>8826</v>
      </c>
      <c r="D178" s="7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688" t="s">
        <v>643</v>
      </c>
      <c r="F179" s="689"/>
      <c r="G179" s="689"/>
      <c r="H179" s="690"/>
      <c r="I179" s="653" t="s">
        <v>665</v>
      </c>
      <c r="J179" s="654"/>
      <c r="K179" s="654"/>
      <c r="L179" s="655"/>
      <c r="M179" s="451" t="s">
        <v>69</v>
      </c>
      <c r="N179" s="472">
        <v>53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691"/>
      <c r="F180" s="692"/>
      <c r="G180" s="692"/>
      <c r="H180" s="693"/>
      <c r="I180" s="656"/>
      <c r="J180" s="657"/>
      <c r="K180" s="657"/>
      <c r="L180" s="658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666</v>
      </c>
      <c r="D181" s="458"/>
      <c r="E181" s="691"/>
      <c r="F181" s="692"/>
      <c r="G181" s="692"/>
      <c r="H181" s="693"/>
      <c r="I181" s="656"/>
      <c r="J181" s="657"/>
      <c r="K181" s="657"/>
      <c r="L181" s="658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691"/>
      <c r="F182" s="692"/>
      <c r="G182" s="692"/>
      <c r="H182" s="693"/>
      <c r="I182" s="656"/>
      <c r="J182" s="657"/>
      <c r="K182" s="657"/>
      <c r="L182" s="658"/>
      <c r="M182" s="7" t="s">
        <v>36</v>
      </c>
      <c r="N182" s="23">
        <f>SUM(N179:N181)</f>
        <v>60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203"/>
      <c r="C183" s="571"/>
      <c r="D183" s="458"/>
      <c r="E183" s="691"/>
      <c r="F183" s="692"/>
      <c r="G183" s="692"/>
      <c r="H183" s="693"/>
      <c r="I183" s="656"/>
      <c r="J183" s="657"/>
      <c r="K183" s="657"/>
      <c r="L183" s="658"/>
      <c r="M183" s="228" t="s">
        <v>626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694"/>
      <c r="F184" s="695"/>
      <c r="G184" s="695"/>
      <c r="H184" s="696"/>
      <c r="I184" s="659"/>
      <c r="J184" s="660"/>
      <c r="K184" s="660"/>
      <c r="L184" s="661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77" t="s">
        <v>101</v>
      </c>
      <c r="D185" s="459"/>
      <c r="E185" s="475" t="s">
        <v>667</v>
      </c>
      <c r="F185" s="475"/>
      <c r="G185" s="475"/>
      <c r="H185" s="475"/>
      <c r="I185" s="475" t="s">
        <v>668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820" t="s">
        <v>653</v>
      </c>
      <c r="B187" s="425"/>
      <c r="C187" s="425"/>
      <c r="D187" s="425"/>
      <c r="E187" s="425"/>
      <c r="F187" s="425"/>
      <c r="G187" s="425"/>
      <c r="H187" s="821"/>
      <c r="I187" s="826" t="s">
        <v>654</v>
      </c>
      <c r="J187" s="827"/>
      <c r="K187" s="827"/>
      <c r="L187" s="827"/>
      <c r="M187" s="827"/>
      <c r="N187" s="827"/>
      <c r="O187" s="13"/>
      <c r="P187" s="81"/>
      <c r="Q187" s="12"/>
    </row>
    <row r="188" spans="1:17" s="5" customFormat="1" ht="45.75" customHeight="1" x14ac:dyDescent="0.65">
      <c r="A188" s="822"/>
      <c r="B188" s="428"/>
      <c r="C188" s="428"/>
      <c r="D188" s="428"/>
      <c r="E188" s="428"/>
      <c r="F188" s="428"/>
      <c r="G188" s="428"/>
      <c r="H188" s="823"/>
      <c r="I188" s="828"/>
      <c r="J188" s="829"/>
      <c r="K188" s="829"/>
      <c r="L188" s="829"/>
      <c r="M188" s="829"/>
      <c r="N188" s="829"/>
      <c r="O188" s="14"/>
      <c r="P188" s="15"/>
      <c r="Q188" s="12"/>
    </row>
    <row r="189" spans="1:17" s="5" customFormat="1" ht="140.1" customHeight="1" x14ac:dyDescent="0.65">
      <c r="A189" s="822"/>
      <c r="B189" s="428"/>
      <c r="C189" s="428"/>
      <c r="D189" s="428"/>
      <c r="E189" s="428"/>
      <c r="F189" s="428"/>
      <c r="G189" s="428"/>
      <c r="H189" s="823"/>
      <c r="I189" s="828"/>
      <c r="J189" s="829"/>
      <c r="K189" s="829"/>
      <c r="L189" s="829"/>
      <c r="M189" s="829"/>
      <c r="N189" s="829"/>
      <c r="O189" s="14"/>
      <c r="P189" s="15"/>
      <c r="Q189" s="12"/>
    </row>
    <row r="190" spans="1:17" s="5" customFormat="1" ht="187.5" customHeight="1" x14ac:dyDescent="0.65">
      <c r="A190" s="822"/>
      <c r="B190" s="428"/>
      <c r="C190" s="428"/>
      <c r="D190" s="428"/>
      <c r="E190" s="428"/>
      <c r="F190" s="428"/>
      <c r="G190" s="428"/>
      <c r="H190" s="823"/>
      <c r="I190" s="828"/>
      <c r="J190" s="829"/>
      <c r="K190" s="829"/>
      <c r="L190" s="829"/>
      <c r="M190" s="829"/>
      <c r="N190" s="829"/>
      <c r="O190" s="16"/>
      <c r="P190" s="24"/>
      <c r="Q190" s="4"/>
    </row>
    <row r="191" spans="1:17" s="5" customFormat="1" ht="321" customHeight="1" x14ac:dyDescent="0.65">
      <c r="A191" s="824"/>
      <c r="B191" s="431"/>
      <c r="C191" s="431"/>
      <c r="D191" s="431"/>
      <c r="E191" s="431"/>
      <c r="F191" s="431"/>
      <c r="G191" s="431"/>
      <c r="H191" s="825"/>
      <c r="I191" s="830"/>
      <c r="J191" s="831"/>
      <c r="K191" s="831"/>
      <c r="L191" s="831"/>
      <c r="M191" s="831"/>
      <c r="N191" s="831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95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164" sqref="I164:L16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676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</v>
      </c>
      <c r="C2" s="202">
        <v>408</v>
      </c>
      <c r="D2" s="84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632</v>
      </c>
      <c r="E3" s="209" t="s">
        <v>684</v>
      </c>
      <c r="F3" s="210"/>
      <c r="G3" s="210"/>
      <c r="H3" s="211"/>
      <c r="I3" s="836" t="s">
        <v>690</v>
      </c>
      <c r="J3" s="210"/>
      <c r="K3" s="210"/>
      <c r="L3" s="211"/>
      <c r="M3" s="7" t="s">
        <v>69</v>
      </c>
      <c r="N3" s="23">
        <v>11</v>
      </c>
      <c r="O3" s="3"/>
      <c r="P3" s="4"/>
      <c r="Q3" s="4"/>
    </row>
    <row r="4" spans="1:17" s="5" customFormat="1" ht="56.25" customHeight="1" x14ac:dyDescent="0.65">
      <c r="A4" s="207"/>
      <c r="B4" s="203"/>
      <c r="C4" s="85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23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246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23">
        <f>SUM(N3:N4)</f>
        <v>29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626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706</v>
      </c>
      <c r="F13" s="233"/>
      <c r="G13" s="233"/>
      <c r="H13" s="233"/>
      <c r="I13" s="232" t="s">
        <v>728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695</v>
      </c>
      <c r="B15" s="276"/>
      <c r="C15" s="276"/>
      <c r="D15" s="276"/>
      <c r="E15" s="276"/>
      <c r="F15" s="276"/>
      <c r="G15" s="276"/>
      <c r="H15" s="277"/>
      <c r="I15" s="795" t="s">
        <v>696</v>
      </c>
      <c r="J15" s="748"/>
      <c r="K15" s="748"/>
      <c r="L15" s="748"/>
      <c r="M15" s="748"/>
      <c r="N15" s="749"/>
      <c r="O15" s="13"/>
      <c r="P15" s="86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12</v>
      </c>
      <c r="C21" s="202">
        <v>312</v>
      </c>
      <c r="D21" s="84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686</v>
      </c>
      <c r="E22" s="209" t="s">
        <v>687</v>
      </c>
      <c r="F22" s="476"/>
      <c r="G22" s="476"/>
      <c r="H22" s="477"/>
      <c r="I22" s="209" t="s">
        <v>719</v>
      </c>
      <c r="J22" s="476"/>
      <c r="K22" s="476"/>
      <c r="L22" s="477"/>
      <c r="M22" s="7" t="s">
        <v>69</v>
      </c>
      <c r="N22" s="8">
        <v>17</v>
      </c>
      <c r="O22" s="3"/>
      <c r="P22" s="4"/>
      <c r="Q22" s="4"/>
    </row>
    <row r="23" spans="1:17" s="5" customFormat="1" ht="40.5" customHeight="1" x14ac:dyDescent="0.65">
      <c r="A23" s="207"/>
      <c r="B23" s="203"/>
      <c r="C23" s="85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96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31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627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708</v>
      </c>
      <c r="F32" s="329"/>
      <c r="G32" s="329"/>
      <c r="H32" s="329"/>
      <c r="I32" s="329" t="s">
        <v>709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837" t="s">
        <v>698</v>
      </c>
      <c r="B34" s="838"/>
      <c r="C34" s="838"/>
      <c r="D34" s="838"/>
      <c r="E34" s="838"/>
      <c r="F34" s="838"/>
      <c r="G34" s="838"/>
      <c r="H34" s="839"/>
      <c r="I34" s="284" t="s">
        <v>707</v>
      </c>
      <c r="J34" s="249"/>
      <c r="K34" s="249"/>
      <c r="L34" s="249"/>
      <c r="M34" s="249"/>
      <c r="N34" s="285"/>
      <c r="O34" s="13"/>
      <c r="P34" s="86"/>
      <c r="Q34" s="12" t="s">
        <v>13</v>
      </c>
    </row>
    <row r="35" spans="1:19" ht="93.75" customHeight="1" x14ac:dyDescent="0.65">
      <c r="A35" s="840"/>
      <c r="B35" s="841"/>
      <c r="C35" s="841"/>
      <c r="D35" s="841"/>
      <c r="E35" s="841"/>
      <c r="F35" s="841"/>
      <c r="G35" s="841"/>
      <c r="H35" s="842"/>
      <c r="I35" s="286"/>
      <c r="J35" s="252"/>
      <c r="K35" s="252"/>
      <c r="L35" s="252"/>
      <c r="M35" s="252"/>
      <c r="N35" s="287"/>
      <c r="O35" s="14"/>
      <c r="P35" s="15"/>
      <c r="Q35" s="12"/>
    </row>
    <row r="36" spans="1:19" ht="83.25" customHeight="1" x14ac:dyDescent="0.65">
      <c r="A36" s="840"/>
      <c r="B36" s="841"/>
      <c r="C36" s="841"/>
      <c r="D36" s="841"/>
      <c r="E36" s="841"/>
      <c r="F36" s="841"/>
      <c r="G36" s="841"/>
      <c r="H36" s="842"/>
      <c r="I36" s="286"/>
      <c r="J36" s="252"/>
      <c r="K36" s="252"/>
      <c r="L36" s="252"/>
      <c r="M36" s="252"/>
      <c r="N36" s="287"/>
      <c r="O36" s="14"/>
      <c r="P36" s="15"/>
      <c r="Q36" s="12"/>
    </row>
    <row r="37" spans="1:19" ht="61.5" customHeight="1" x14ac:dyDescent="0.65">
      <c r="A37" s="840"/>
      <c r="B37" s="841"/>
      <c r="C37" s="841"/>
      <c r="D37" s="841"/>
      <c r="E37" s="841"/>
      <c r="F37" s="841"/>
      <c r="G37" s="841"/>
      <c r="H37" s="842"/>
      <c r="I37" s="286"/>
      <c r="J37" s="252"/>
      <c r="K37" s="252"/>
      <c r="L37" s="252"/>
      <c r="M37" s="252"/>
      <c r="N37" s="287"/>
      <c r="O37" s="16"/>
      <c r="P37" s="24"/>
      <c r="Q37" s="4"/>
    </row>
    <row r="38" spans="1:19" ht="42.75" customHeight="1" x14ac:dyDescent="0.65">
      <c r="A38" s="843"/>
      <c r="B38" s="844"/>
      <c r="C38" s="844"/>
      <c r="D38" s="844"/>
      <c r="E38" s="844"/>
      <c r="F38" s="844"/>
      <c r="G38" s="844"/>
      <c r="H38" s="845"/>
      <c r="I38" s="286"/>
      <c r="J38" s="252"/>
      <c r="K38" s="252"/>
      <c r="L38" s="252"/>
      <c r="M38" s="252"/>
      <c r="N38" s="287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84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85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628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82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86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93</v>
      </c>
      <c r="C59" s="271">
        <v>3598</v>
      </c>
      <c r="D59" s="84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72"/>
      <c r="C60" s="272"/>
      <c r="D60" s="234" t="s">
        <v>39</v>
      </c>
      <c r="E60" s="310" t="s">
        <v>691</v>
      </c>
      <c r="F60" s="311"/>
      <c r="G60" s="311"/>
      <c r="H60" s="312"/>
      <c r="I60" s="587" t="s">
        <v>720</v>
      </c>
      <c r="J60" s="588"/>
      <c r="K60" s="588"/>
      <c r="L60" s="589"/>
      <c r="M60" s="7" t="s">
        <v>69</v>
      </c>
      <c r="N60" s="23">
        <v>26</v>
      </c>
      <c r="O60" s="3"/>
      <c r="P60" s="4"/>
      <c r="Q60" s="4"/>
    </row>
    <row r="61" spans="1:19" ht="99.95" customHeight="1" x14ac:dyDescent="0.65">
      <c r="A61" s="207"/>
      <c r="B61" s="272"/>
      <c r="C61" s="85" t="s">
        <v>21</v>
      </c>
      <c r="D61" s="234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647</v>
      </c>
      <c r="D62" s="234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43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34"/>
      <c r="E63" s="313"/>
      <c r="F63" s="314"/>
      <c r="G63" s="314"/>
      <c r="H63" s="315"/>
      <c r="I63" s="590"/>
      <c r="J63" s="591"/>
      <c r="K63" s="591"/>
      <c r="L63" s="592"/>
      <c r="M63" s="228" t="s">
        <v>626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34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34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34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34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34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34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76</v>
      </c>
      <c r="D70" s="234"/>
      <c r="E70" s="232" t="s">
        <v>717</v>
      </c>
      <c r="F70" s="309"/>
      <c r="G70" s="309"/>
      <c r="H70" s="309"/>
      <c r="I70" s="232" t="s">
        <v>710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56" t="s">
        <v>700</v>
      </c>
      <c r="B72" s="757"/>
      <c r="C72" s="757"/>
      <c r="D72" s="757"/>
      <c r="E72" s="757"/>
      <c r="F72" s="757"/>
      <c r="G72" s="757"/>
      <c r="H72" s="758"/>
      <c r="I72" s="596" t="s">
        <v>654</v>
      </c>
      <c r="J72" s="597"/>
      <c r="K72" s="597"/>
      <c r="L72" s="597"/>
      <c r="M72" s="597"/>
      <c r="N72" s="597"/>
      <c r="O72" s="13"/>
      <c r="P72" s="86"/>
      <c r="Q72" s="12"/>
    </row>
    <row r="73" spans="1:19" ht="140.1" customHeight="1" x14ac:dyDescent="0.65">
      <c r="A73" s="759"/>
      <c r="B73" s="760"/>
      <c r="C73" s="760"/>
      <c r="D73" s="760"/>
      <c r="E73" s="760"/>
      <c r="F73" s="760"/>
      <c r="G73" s="760"/>
      <c r="H73" s="761"/>
      <c r="I73" s="599"/>
      <c r="J73" s="600"/>
      <c r="K73" s="600"/>
      <c r="L73" s="600"/>
      <c r="M73" s="600"/>
      <c r="N73" s="600"/>
      <c r="O73" s="14"/>
      <c r="P73" s="15"/>
      <c r="Q73" s="12"/>
    </row>
    <row r="74" spans="1:19" ht="140.1" customHeight="1" x14ac:dyDescent="0.65">
      <c r="A74" s="759"/>
      <c r="B74" s="760"/>
      <c r="C74" s="760"/>
      <c r="D74" s="760"/>
      <c r="E74" s="760"/>
      <c r="F74" s="760"/>
      <c r="G74" s="760"/>
      <c r="H74" s="761"/>
      <c r="I74" s="599"/>
      <c r="J74" s="600"/>
      <c r="K74" s="600"/>
      <c r="L74" s="600"/>
      <c r="M74" s="600"/>
      <c r="N74" s="600"/>
      <c r="O74" s="14"/>
      <c r="P74" s="15"/>
      <c r="Q74" s="12"/>
    </row>
    <row r="75" spans="1:19" ht="140.1" customHeight="1" x14ac:dyDescent="0.65">
      <c r="A75" s="759"/>
      <c r="B75" s="760"/>
      <c r="C75" s="760"/>
      <c r="D75" s="760"/>
      <c r="E75" s="760"/>
      <c r="F75" s="760"/>
      <c r="G75" s="760"/>
      <c r="H75" s="761"/>
      <c r="I75" s="599"/>
      <c r="J75" s="600"/>
      <c r="K75" s="600"/>
      <c r="L75" s="600"/>
      <c r="M75" s="600"/>
      <c r="N75" s="600"/>
      <c r="O75" s="16"/>
      <c r="P75" s="24"/>
      <c r="Q75" s="4"/>
    </row>
    <row r="76" spans="1:19" ht="279" customHeight="1" x14ac:dyDescent="0.65">
      <c r="A76" s="762"/>
      <c r="B76" s="763"/>
      <c r="C76" s="763"/>
      <c r="D76" s="763"/>
      <c r="E76" s="763"/>
      <c r="F76" s="763"/>
      <c r="G76" s="763"/>
      <c r="H76" s="764"/>
      <c r="I76" s="602"/>
      <c r="J76" s="603"/>
      <c r="K76" s="603"/>
      <c r="L76" s="603"/>
      <c r="M76" s="603"/>
      <c r="N76" s="603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302</v>
      </c>
      <c r="C78" s="271">
        <v>3559</v>
      </c>
      <c r="D78" s="84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34" t="s">
        <v>39</v>
      </c>
      <c r="E79" s="331" t="s">
        <v>714</v>
      </c>
      <c r="F79" s="210"/>
      <c r="G79" s="210"/>
      <c r="H79" s="211"/>
      <c r="I79" s="218" t="s">
        <v>721</v>
      </c>
      <c r="J79" s="846"/>
      <c r="K79" s="846"/>
      <c r="L79" s="847"/>
      <c r="M79" s="7" t="s">
        <v>69</v>
      </c>
      <c r="N79" s="23">
        <v>100</v>
      </c>
      <c r="O79" s="3"/>
      <c r="P79" s="4"/>
      <c r="Q79" s="4"/>
    </row>
    <row r="80" spans="1:19" ht="99.95" customHeight="1" x14ac:dyDescent="0.65">
      <c r="A80" s="207"/>
      <c r="B80" s="272"/>
      <c r="C80" s="85" t="s">
        <v>21</v>
      </c>
      <c r="D80" s="234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713</v>
      </c>
      <c r="D81" s="234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23">
        <f>SUM(N79:N80)</f>
        <v>113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34"/>
      <c r="E82" s="212"/>
      <c r="F82" s="213"/>
      <c r="G82" s="213"/>
      <c r="H82" s="214"/>
      <c r="I82" s="848"/>
      <c r="J82" s="849"/>
      <c r="K82" s="849"/>
      <c r="L82" s="850"/>
      <c r="M82" s="228" t="s">
        <v>626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34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34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34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34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34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34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34"/>
      <c r="E89" s="329" t="s">
        <v>711</v>
      </c>
      <c r="F89" s="330"/>
      <c r="G89" s="330"/>
      <c r="H89" s="330"/>
      <c r="I89" s="329" t="s">
        <v>712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854" t="s">
        <v>700</v>
      </c>
      <c r="B91" s="855"/>
      <c r="C91" s="855"/>
      <c r="D91" s="855"/>
      <c r="E91" s="855"/>
      <c r="F91" s="855"/>
      <c r="G91" s="855"/>
      <c r="H91" s="856"/>
      <c r="I91" s="572" t="s">
        <v>654</v>
      </c>
      <c r="J91" s="573"/>
      <c r="K91" s="573"/>
      <c r="L91" s="573"/>
      <c r="M91" s="573"/>
      <c r="N91" s="573"/>
      <c r="O91" s="13"/>
      <c r="P91" s="86"/>
      <c r="Q91" s="12"/>
    </row>
    <row r="92" spans="1:17" s="5" customFormat="1" ht="140.1" customHeight="1" x14ac:dyDescent="0.65">
      <c r="A92" s="857"/>
      <c r="B92" s="858"/>
      <c r="C92" s="858"/>
      <c r="D92" s="858"/>
      <c r="E92" s="858"/>
      <c r="F92" s="858"/>
      <c r="G92" s="858"/>
      <c r="H92" s="859"/>
      <c r="I92" s="575"/>
      <c r="J92" s="576"/>
      <c r="K92" s="576"/>
      <c r="L92" s="576"/>
      <c r="M92" s="576"/>
      <c r="N92" s="576"/>
      <c r="O92" s="14"/>
      <c r="P92" s="15"/>
      <c r="Q92" s="12"/>
    </row>
    <row r="93" spans="1:17" s="5" customFormat="1" ht="140.1" customHeight="1" x14ac:dyDescent="0.65">
      <c r="A93" s="857"/>
      <c r="B93" s="858"/>
      <c r="C93" s="858"/>
      <c r="D93" s="858"/>
      <c r="E93" s="858"/>
      <c r="F93" s="858"/>
      <c r="G93" s="858"/>
      <c r="H93" s="859"/>
      <c r="I93" s="575"/>
      <c r="J93" s="576"/>
      <c r="K93" s="576"/>
      <c r="L93" s="576"/>
      <c r="M93" s="576"/>
      <c r="N93" s="576"/>
      <c r="O93" s="14"/>
      <c r="P93" s="15"/>
      <c r="Q93" s="12"/>
    </row>
    <row r="94" spans="1:17" s="5" customFormat="1" ht="260.25" customHeight="1" x14ac:dyDescent="0.65">
      <c r="A94" s="857"/>
      <c r="B94" s="858"/>
      <c r="C94" s="858"/>
      <c r="D94" s="858"/>
      <c r="E94" s="858"/>
      <c r="F94" s="858"/>
      <c r="G94" s="858"/>
      <c r="H94" s="859"/>
      <c r="I94" s="575"/>
      <c r="J94" s="576"/>
      <c r="K94" s="576"/>
      <c r="L94" s="576"/>
      <c r="M94" s="576"/>
      <c r="N94" s="576"/>
      <c r="O94" s="16"/>
      <c r="P94" s="24"/>
      <c r="Q94" s="4"/>
    </row>
    <row r="95" spans="1:17" s="5" customFormat="1" ht="238.5" customHeight="1" x14ac:dyDescent="0.65">
      <c r="A95" s="860"/>
      <c r="B95" s="861"/>
      <c r="C95" s="861"/>
      <c r="D95" s="861"/>
      <c r="E95" s="861"/>
      <c r="F95" s="861"/>
      <c r="G95" s="861"/>
      <c r="H95" s="862"/>
      <c r="I95" s="578"/>
      <c r="J95" s="579"/>
      <c r="K95" s="579"/>
      <c r="L95" s="579"/>
      <c r="M95" s="579"/>
      <c r="N95" s="579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02">
        <v>42470</v>
      </c>
      <c r="D97" s="84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679</v>
      </c>
      <c r="F98" s="350"/>
      <c r="G98" s="350"/>
      <c r="H98" s="351"/>
      <c r="I98" s="349" t="s">
        <v>702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85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648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626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82" t="s">
        <v>29</v>
      </c>
      <c r="D108" s="208"/>
      <c r="E108" s="348" t="s">
        <v>678</v>
      </c>
      <c r="F108" s="348"/>
      <c r="G108" s="348"/>
      <c r="H108" s="348"/>
      <c r="I108" s="348" t="s">
        <v>678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701</v>
      </c>
      <c r="B110" s="276"/>
      <c r="C110" s="276"/>
      <c r="D110" s="276"/>
      <c r="E110" s="276"/>
      <c r="F110" s="276"/>
      <c r="G110" s="276"/>
      <c r="H110" s="277"/>
      <c r="I110" s="377" t="s">
        <v>186</v>
      </c>
      <c r="J110" s="369"/>
      <c r="K110" s="369"/>
      <c r="L110" s="369"/>
      <c r="M110" s="369"/>
      <c r="N110" s="378"/>
      <c r="O110" s="13"/>
      <c r="P110" s="86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84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680</v>
      </c>
      <c r="F117" s="311"/>
      <c r="G117" s="311"/>
      <c r="H117" s="312"/>
      <c r="I117" s="310" t="s">
        <v>692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85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629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82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697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86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84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310" t="s">
        <v>688</v>
      </c>
      <c r="F136" s="350"/>
      <c r="G136" s="350"/>
      <c r="H136" s="351"/>
      <c r="I136" s="587" t="s">
        <v>703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85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15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17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626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82" t="s">
        <v>689</v>
      </c>
      <c r="D146" s="208"/>
      <c r="E146" s="348" t="s">
        <v>670</v>
      </c>
      <c r="F146" s="348"/>
      <c r="G146" s="348"/>
      <c r="H146" s="348"/>
      <c r="I146" s="395" t="s">
        <v>669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704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86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8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628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82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681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8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553" t="s">
        <v>693</v>
      </c>
      <c r="F164" s="554"/>
      <c r="G164" s="554"/>
      <c r="H164" s="555"/>
      <c r="I164" s="553" t="s">
        <v>694</v>
      </c>
      <c r="J164" s="554"/>
      <c r="K164" s="554"/>
      <c r="L164" s="555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556"/>
      <c r="F165" s="557"/>
      <c r="G165" s="557"/>
      <c r="H165" s="558"/>
      <c r="I165" s="556"/>
      <c r="J165" s="557"/>
      <c r="K165" s="557"/>
      <c r="L165" s="558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556"/>
      <c r="F166" s="557"/>
      <c r="G166" s="557"/>
      <c r="H166" s="558"/>
      <c r="I166" s="556"/>
      <c r="J166" s="557"/>
      <c r="K166" s="557"/>
      <c r="L166" s="558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556"/>
      <c r="F167" s="557"/>
      <c r="G167" s="557"/>
      <c r="H167" s="558"/>
      <c r="I167" s="556"/>
      <c r="J167" s="557"/>
      <c r="K167" s="557"/>
      <c r="L167" s="558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556"/>
      <c r="F168" s="557"/>
      <c r="G168" s="557"/>
      <c r="H168" s="558"/>
      <c r="I168" s="556"/>
      <c r="J168" s="557"/>
      <c r="K168" s="557"/>
      <c r="L168" s="558"/>
      <c r="M168" s="228" t="s">
        <v>626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559"/>
      <c r="F169" s="560"/>
      <c r="G169" s="560"/>
      <c r="H169" s="561"/>
      <c r="I169" s="559"/>
      <c r="J169" s="560"/>
      <c r="K169" s="560"/>
      <c r="L169" s="561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82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86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534</v>
      </c>
      <c r="C178" s="421">
        <v>8826</v>
      </c>
      <c r="D178" s="8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685</v>
      </c>
      <c r="F179" s="311"/>
      <c r="G179" s="311"/>
      <c r="H179" s="312"/>
      <c r="I179" s="587" t="s">
        <v>716</v>
      </c>
      <c r="J179" s="588"/>
      <c r="K179" s="588"/>
      <c r="L179" s="589"/>
      <c r="M179" s="451" t="s">
        <v>69</v>
      </c>
      <c r="N179" s="453">
        <v>53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590"/>
      <c r="J180" s="591"/>
      <c r="K180" s="591"/>
      <c r="L180" s="592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666</v>
      </c>
      <c r="D181" s="458"/>
      <c r="E181" s="313"/>
      <c r="F181" s="314"/>
      <c r="G181" s="314"/>
      <c r="H181" s="315"/>
      <c r="I181" s="590"/>
      <c r="J181" s="591"/>
      <c r="K181" s="591"/>
      <c r="L181" s="592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590"/>
      <c r="J182" s="591"/>
      <c r="K182" s="591"/>
      <c r="L182" s="592"/>
      <c r="M182" s="7" t="s">
        <v>36</v>
      </c>
      <c r="N182" s="8">
        <f>SUM(N179:N181)</f>
        <v>60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590"/>
      <c r="J183" s="591"/>
      <c r="K183" s="591"/>
      <c r="L183" s="592"/>
      <c r="M183" s="228" t="s">
        <v>626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593"/>
      <c r="J184" s="594"/>
      <c r="K184" s="594"/>
      <c r="L184" s="595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82" t="s">
        <v>286</v>
      </c>
      <c r="D185" s="459"/>
      <c r="E185" s="475" t="s">
        <v>715</v>
      </c>
      <c r="F185" s="475"/>
      <c r="G185" s="475"/>
      <c r="H185" s="475"/>
      <c r="I185" s="475" t="s">
        <v>718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854" t="s">
        <v>705</v>
      </c>
      <c r="B187" s="855"/>
      <c r="C187" s="855"/>
      <c r="D187" s="855"/>
      <c r="E187" s="855"/>
      <c r="F187" s="855"/>
      <c r="G187" s="855"/>
      <c r="H187" s="856"/>
      <c r="I187" s="596" t="s">
        <v>699</v>
      </c>
      <c r="J187" s="597"/>
      <c r="K187" s="597"/>
      <c r="L187" s="597"/>
      <c r="M187" s="597"/>
      <c r="N187" s="597"/>
      <c r="O187" s="13"/>
      <c r="P187" s="86"/>
      <c r="Q187" s="12"/>
    </row>
    <row r="188" spans="1:17" s="5" customFormat="1" ht="45.75" customHeight="1" x14ac:dyDescent="0.65">
      <c r="A188" s="857"/>
      <c r="B188" s="858"/>
      <c r="C188" s="858"/>
      <c r="D188" s="858"/>
      <c r="E188" s="858"/>
      <c r="F188" s="858"/>
      <c r="G188" s="858"/>
      <c r="H188" s="859"/>
      <c r="I188" s="599"/>
      <c r="J188" s="600"/>
      <c r="K188" s="600"/>
      <c r="L188" s="600"/>
      <c r="M188" s="600"/>
      <c r="N188" s="600"/>
      <c r="O188" s="14"/>
      <c r="P188" s="15"/>
      <c r="Q188" s="12"/>
    </row>
    <row r="189" spans="1:17" s="5" customFormat="1" ht="140.1" customHeight="1" x14ac:dyDescent="0.65">
      <c r="A189" s="857"/>
      <c r="B189" s="858"/>
      <c r="C189" s="858"/>
      <c r="D189" s="858"/>
      <c r="E189" s="858"/>
      <c r="F189" s="858"/>
      <c r="G189" s="858"/>
      <c r="H189" s="859"/>
      <c r="I189" s="599"/>
      <c r="J189" s="600"/>
      <c r="K189" s="600"/>
      <c r="L189" s="600"/>
      <c r="M189" s="600"/>
      <c r="N189" s="600"/>
      <c r="O189" s="14"/>
      <c r="P189" s="15"/>
      <c r="Q189" s="12"/>
    </row>
    <row r="190" spans="1:17" s="5" customFormat="1" ht="187.5" customHeight="1" x14ac:dyDescent="0.65">
      <c r="A190" s="857"/>
      <c r="B190" s="858"/>
      <c r="C190" s="858"/>
      <c r="D190" s="858"/>
      <c r="E190" s="858"/>
      <c r="F190" s="858"/>
      <c r="G190" s="858"/>
      <c r="H190" s="859"/>
      <c r="I190" s="599"/>
      <c r="J190" s="600"/>
      <c r="K190" s="600"/>
      <c r="L190" s="600"/>
      <c r="M190" s="600"/>
      <c r="N190" s="600"/>
      <c r="O190" s="16"/>
      <c r="P190" s="24"/>
      <c r="Q190" s="4"/>
    </row>
    <row r="191" spans="1:17" s="5" customFormat="1" ht="321" customHeight="1" x14ac:dyDescent="0.65">
      <c r="A191" s="860"/>
      <c r="B191" s="861"/>
      <c r="C191" s="861"/>
      <c r="D191" s="861"/>
      <c r="E191" s="861"/>
      <c r="F191" s="861"/>
      <c r="G191" s="861"/>
      <c r="H191" s="862"/>
      <c r="I191" s="602"/>
      <c r="J191" s="603"/>
      <c r="K191" s="603"/>
      <c r="L191" s="603"/>
      <c r="M191" s="603"/>
      <c r="N191" s="603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292</v>
      </c>
      <c r="B193" s="470"/>
      <c r="C193" s="470"/>
      <c r="D193" s="470"/>
      <c r="E193" s="471"/>
      <c r="F193" s="469" t="s">
        <v>92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193" sqref="A193:Q193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722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71">
        <v>5</v>
      </c>
      <c r="C2" s="271">
        <v>890</v>
      </c>
      <c r="D2" s="91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72"/>
      <c r="C3" s="272"/>
      <c r="D3" s="234" t="s">
        <v>735</v>
      </c>
      <c r="E3" s="209" t="s">
        <v>734</v>
      </c>
      <c r="F3" s="210"/>
      <c r="G3" s="210"/>
      <c r="H3" s="211"/>
      <c r="I3" s="209" t="s">
        <v>743</v>
      </c>
      <c r="J3" s="210"/>
      <c r="K3" s="210"/>
      <c r="L3" s="211"/>
      <c r="M3" s="7" t="s">
        <v>69</v>
      </c>
      <c r="N3" s="23">
        <v>12</v>
      </c>
      <c r="O3" s="3"/>
      <c r="P3" s="4"/>
      <c r="Q3" s="4"/>
    </row>
    <row r="4" spans="1:17" s="5" customFormat="1" ht="56.25" customHeight="1" x14ac:dyDescent="0.65">
      <c r="A4" s="207"/>
      <c r="B4" s="272"/>
      <c r="C4" s="88" t="s">
        <v>21</v>
      </c>
      <c r="D4" s="234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72"/>
      <c r="C5" s="244" t="s">
        <v>736</v>
      </c>
      <c r="D5" s="234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23">
        <f>SUM(N3:N4)</f>
        <v>30</v>
      </c>
      <c r="O5" s="3"/>
      <c r="P5" s="4"/>
      <c r="Q5" s="4"/>
    </row>
    <row r="6" spans="1:17" s="5" customFormat="1" ht="185.25" customHeight="1" x14ac:dyDescent="0.65">
      <c r="A6" s="207"/>
      <c r="B6" s="272"/>
      <c r="C6" s="244"/>
      <c r="D6" s="234"/>
      <c r="E6" s="212"/>
      <c r="F6" s="213"/>
      <c r="G6" s="213"/>
      <c r="H6" s="214"/>
      <c r="I6" s="212"/>
      <c r="J6" s="213"/>
      <c r="K6" s="213"/>
      <c r="L6" s="214"/>
      <c r="M6" s="228" t="s">
        <v>626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72"/>
      <c r="C7" s="244"/>
      <c r="D7" s="234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72"/>
      <c r="C8" s="244"/>
      <c r="D8" s="234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72"/>
      <c r="C9" s="244"/>
      <c r="D9" s="234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72"/>
      <c r="C10" s="244"/>
      <c r="D10" s="234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72"/>
      <c r="C11" s="244"/>
      <c r="D11" s="234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72"/>
      <c r="C12" s="244"/>
      <c r="D12" s="234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25" t="s">
        <v>94</v>
      </c>
      <c r="D13" s="234"/>
      <c r="E13" s="232" t="s">
        <v>724</v>
      </c>
      <c r="F13" s="233"/>
      <c r="G13" s="233"/>
      <c r="H13" s="233"/>
      <c r="I13" s="650" t="s">
        <v>742</v>
      </c>
      <c r="J13" s="652"/>
      <c r="K13" s="652"/>
      <c r="L13" s="652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750</v>
      </c>
      <c r="B15" s="276"/>
      <c r="C15" s="276"/>
      <c r="D15" s="276"/>
      <c r="E15" s="276"/>
      <c r="F15" s="276"/>
      <c r="G15" s="276"/>
      <c r="H15" s="277"/>
      <c r="I15" s="795" t="s">
        <v>749</v>
      </c>
      <c r="J15" s="748"/>
      <c r="K15" s="748"/>
      <c r="L15" s="748"/>
      <c r="M15" s="748"/>
      <c r="N15" s="749"/>
      <c r="O15" s="13"/>
      <c r="P15" s="89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12</v>
      </c>
      <c r="C21" s="202">
        <v>312</v>
      </c>
      <c r="D21" s="91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686</v>
      </c>
      <c r="E22" s="872" t="s">
        <v>727</v>
      </c>
      <c r="F22" s="476"/>
      <c r="G22" s="476"/>
      <c r="H22" s="477"/>
      <c r="I22" s="671" t="s">
        <v>760</v>
      </c>
      <c r="J22" s="680"/>
      <c r="K22" s="680"/>
      <c r="L22" s="681"/>
      <c r="M22" s="7" t="s">
        <v>69</v>
      </c>
      <c r="N22" s="23">
        <v>18</v>
      </c>
      <c r="O22" s="3"/>
      <c r="P22" s="4"/>
      <c r="Q22" s="4"/>
    </row>
    <row r="23" spans="1:17" s="5" customFormat="1" ht="40.5" customHeight="1" x14ac:dyDescent="0.65">
      <c r="A23" s="207"/>
      <c r="B23" s="203"/>
      <c r="C23" s="88" t="s">
        <v>21</v>
      </c>
      <c r="D23" s="208"/>
      <c r="E23" s="478"/>
      <c r="F23" s="479"/>
      <c r="G23" s="479"/>
      <c r="H23" s="480"/>
      <c r="I23" s="682"/>
      <c r="J23" s="683"/>
      <c r="K23" s="683"/>
      <c r="L23" s="684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96</v>
      </c>
      <c r="D24" s="208"/>
      <c r="E24" s="478"/>
      <c r="F24" s="479"/>
      <c r="G24" s="479"/>
      <c r="H24" s="480"/>
      <c r="I24" s="682"/>
      <c r="J24" s="683"/>
      <c r="K24" s="683"/>
      <c r="L24" s="684"/>
      <c r="M24" s="7" t="s">
        <v>36</v>
      </c>
      <c r="N24" s="23">
        <f>SUM(N22:N23)</f>
        <v>32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682"/>
      <c r="J25" s="683"/>
      <c r="K25" s="683"/>
      <c r="L25" s="684"/>
      <c r="M25" s="228" t="s">
        <v>627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682"/>
      <c r="J26" s="683"/>
      <c r="K26" s="683"/>
      <c r="L26" s="684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682"/>
      <c r="J27" s="683"/>
      <c r="K27" s="683"/>
      <c r="L27" s="684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682"/>
      <c r="J28" s="683"/>
      <c r="K28" s="683"/>
      <c r="L28" s="684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682"/>
      <c r="J29" s="683"/>
      <c r="K29" s="683"/>
      <c r="L29" s="684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682"/>
      <c r="J30" s="683"/>
      <c r="K30" s="683"/>
      <c r="L30" s="684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685"/>
      <c r="J31" s="686"/>
      <c r="K31" s="686"/>
      <c r="L31" s="687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25" t="s">
        <v>76</v>
      </c>
      <c r="D32" s="208"/>
      <c r="E32" s="648" t="s">
        <v>744</v>
      </c>
      <c r="F32" s="648"/>
      <c r="G32" s="648"/>
      <c r="H32" s="648"/>
      <c r="I32" s="648" t="s">
        <v>745</v>
      </c>
      <c r="J32" s="648"/>
      <c r="K32" s="648"/>
      <c r="L32" s="648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837" t="s">
        <v>751</v>
      </c>
      <c r="B34" s="838"/>
      <c r="C34" s="838"/>
      <c r="D34" s="838"/>
      <c r="E34" s="838"/>
      <c r="F34" s="838"/>
      <c r="G34" s="838"/>
      <c r="H34" s="839"/>
      <c r="I34" s="349"/>
      <c r="J34" s="350"/>
      <c r="K34" s="350"/>
      <c r="L34" s="350"/>
      <c r="M34" s="350"/>
      <c r="N34" s="390"/>
      <c r="O34" s="13"/>
      <c r="P34" s="89"/>
      <c r="Q34" s="12" t="s">
        <v>13</v>
      </c>
    </row>
    <row r="35" spans="1:19" ht="93.75" customHeight="1" x14ac:dyDescent="0.65">
      <c r="A35" s="840"/>
      <c r="B35" s="841"/>
      <c r="C35" s="841"/>
      <c r="D35" s="841"/>
      <c r="E35" s="841"/>
      <c r="F35" s="841"/>
      <c r="G35" s="841"/>
      <c r="H35" s="842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840"/>
      <c r="B36" s="841"/>
      <c r="C36" s="841"/>
      <c r="D36" s="841"/>
      <c r="E36" s="841"/>
      <c r="F36" s="841"/>
      <c r="G36" s="841"/>
      <c r="H36" s="842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840"/>
      <c r="B37" s="841"/>
      <c r="C37" s="841"/>
      <c r="D37" s="841"/>
      <c r="E37" s="841"/>
      <c r="F37" s="841"/>
      <c r="G37" s="841"/>
      <c r="H37" s="842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843"/>
      <c r="B38" s="844"/>
      <c r="C38" s="844"/>
      <c r="D38" s="844"/>
      <c r="E38" s="844"/>
      <c r="F38" s="844"/>
      <c r="G38" s="844"/>
      <c r="H38" s="845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91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88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628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90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89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171</v>
      </c>
      <c r="C59" s="271">
        <v>4103</v>
      </c>
      <c r="D59" s="91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72"/>
      <c r="C60" s="272"/>
      <c r="D60" s="234" t="s">
        <v>39</v>
      </c>
      <c r="E60" s="310" t="s">
        <v>738</v>
      </c>
      <c r="F60" s="311"/>
      <c r="G60" s="311"/>
      <c r="H60" s="312"/>
      <c r="I60" s="863" t="s">
        <v>762</v>
      </c>
      <c r="J60" s="864"/>
      <c r="K60" s="864"/>
      <c r="L60" s="865"/>
      <c r="M60" s="7" t="s">
        <v>69</v>
      </c>
      <c r="N60" s="8">
        <v>26</v>
      </c>
      <c r="O60" s="3"/>
      <c r="P60" s="4"/>
      <c r="Q60" s="4"/>
    </row>
    <row r="61" spans="1:19" ht="99.95" customHeight="1" x14ac:dyDescent="0.65">
      <c r="A61" s="207"/>
      <c r="B61" s="272"/>
      <c r="C61" s="88" t="s">
        <v>21</v>
      </c>
      <c r="D61" s="234"/>
      <c r="E61" s="313"/>
      <c r="F61" s="314"/>
      <c r="G61" s="314"/>
      <c r="H61" s="315"/>
      <c r="I61" s="866"/>
      <c r="J61" s="867"/>
      <c r="K61" s="867"/>
      <c r="L61" s="868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72"/>
      <c r="C62" s="244" t="s">
        <v>100</v>
      </c>
      <c r="D62" s="234"/>
      <c r="E62" s="313"/>
      <c r="F62" s="314"/>
      <c r="G62" s="314"/>
      <c r="H62" s="315"/>
      <c r="I62" s="866"/>
      <c r="J62" s="867"/>
      <c r="K62" s="867"/>
      <c r="L62" s="868"/>
      <c r="M62" s="7" t="s">
        <v>36</v>
      </c>
      <c r="N62" s="8">
        <f>SUM(N60:N61)</f>
        <v>43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34"/>
      <c r="E63" s="313"/>
      <c r="F63" s="314"/>
      <c r="G63" s="314"/>
      <c r="H63" s="315"/>
      <c r="I63" s="866"/>
      <c r="J63" s="867"/>
      <c r="K63" s="867"/>
      <c r="L63" s="868"/>
      <c r="M63" s="228" t="s">
        <v>626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72"/>
      <c r="C64" s="244"/>
      <c r="D64" s="234"/>
      <c r="E64" s="313"/>
      <c r="F64" s="314"/>
      <c r="G64" s="314"/>
      <c r="H64" s="315"/>
      <c r="I64" s="866"/>
      <c r="J64" s="867"/>
      <c r="K64" s="867"/>
      <c r="L64" s="868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34"/>
      <c r="E65" s="313"/>
      <c r="F65" s="314"/>
      <c r="G65" s="314"/>
      <c r="H65" s="315"/>
      <c r="I65" s="866"/>
      <c r="J65" s="867"/>
      <c r="K65" s="867"/>
      <c r="L65" s="868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72"/>
      <c r="C66" s="244"/>
      <c r="D66" s="234"/>
      <c r="E66" s="313"/>
      <c r="F66" s="314"/>
      <c r="G66" s="314"/>
      <c r="H66" s="315"/>
      <c r="I66" s="866"/>
      <c r="J66" s="867"/>
      <c r="K66" s="867"/>
      <c r="L66" s="868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34"/>
      <c r="E67" s="313"/>
      <c r="F67" s="314"/>
      <c r="G67" s="314"/>
      <c r="H67" s="315"/>
      <c r="I67" s="866"/>
      <c r="J67" s="867"/>
      <c r="K67" s="867"/>
      <c r="L67" s="868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72"/>
      <c r="C68" s="244"/>
      <c r="D68" s="234"/>
      <c r="E68" s="313"/>
      <c r="F68" s="314"/>
      <c r="G68" s="314"/>
      <c r="H68" s="315"/>
      <c r="I68" s="866"/>
      <c r="J68" s="867"/>
      <c r="K68" s="867"/>
      <c r="L68" s="868"/>
      <c r="M68" s="228"/>
      <c r="N68" s="229"/>
      <c r="O68" s="3"/>
      <c r="P68" s="4"/>
      <c r="Q68" s="4"/>
    </row>
    <row r="69" spans="1:19" ht="78" customHeight="1" x14ac:dyDescent="0.65">
      <c r="A69" s="207"/>
      <c r="B69" s="272"/>
      <c r="C69" s="244"/>
      <c r="D69" s="234"/>
      <c r="E69" s="316"/>
      <c r="F69" s="317"/>
      <c r="G69" s="317"/>
      <c r="H69" s="318"/>
      <c r="I69" s="869"/>
      <c r="J69" s="870"/>
      <c r="K69" s="870"/>
      <c r="L69" s="871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34"/>
      <c r="E70" s="232" t="s">
        <v>726</v>
      </c>
      <c r="F70" s="309"/>
      <c r="G70" s="309"/>
      <c r="H70" s="309"/>
      <c r="I70" s="232" t="s">
        <v>748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47" t="s">
        <v>747</v>
      </c>
      <c r="B72" s="748"/>
      <c r="C72" s="748"/>
      <c r="D72" s="748"/>
      <c r="E72" s="748"/>
      <c r="F72" s="748"/>
      <c r="G72" s="748"/>
      <c r="H72" s="749"/>
      <c r="I72" s="596" t="s">
        <v>746</v>
      </c>
      <c r="J72" s="597"/>
      <c r="K72" s="597"/>
      <c r="L72" s="597"/>
      <c r="M72" s="597"/>
      <c r="N72" s="597"/>
      <c r="O72" s="13"/>
      <c r="P72" s="89"/>
      <c r="Q72" s="12"/>
    </row>
    <row r="73" spans="1:19" ht="140.1" customHeight="1" x14ac:dyDescent="0.65">
      <c r="A73" s="750"/>
      <c r="B73" s="751"/>
      <c r="C73" s="751"/>
      <c r="D73" s="751"/>
      <c r="E73" s="751"/>
      <c r="F73" s="751"/>
      <c r="G73" s="751"/>
      <c r="H73" s="752"/>
      <c r="I73" s="599"/>
      <c r="J73" s="600"/>
      <c r="K73" s="600"/>
      <c r="L73" s="600"/>
      <c r="M73" s="600"/>
      <c r="N73" s="600"/>
      <c r="O73" s="14"/>
      <c r="P73" s="15"/>
      <c r="Q73" s="12"/>
    </row>
    <row r="74" spans="1:19" ht="140.1" customHeight="1" x14ac:dyDescent="0.65">
      <c r="A74" s="750"/>
      <c r="B74" s="751"/>
      <c r="C74" s="751"/>
      <c r="D74" s="751"/>
      <c r="E74" s="751"/>
      <c r="F74" s="751"/>
      <c r="G74" s="751"/>
      <c r="H74" s="752"/>
      <c r="I74" s="599"/>
      <c r="J74" s="600"/>
      <c r="K74" s="600"/>
      <c r="L74" s="600"/>
      <c r="M74" s="600"/>
      <c r="N74" s="600"/>
      <c r="O74" s="14"/>
      <c r="P74" s="15"/>
      <c r="Q74" s="12"/>
    </row>
    <row r="75" spans="1:19" ht="140.1" customHeight="1" x14ac:dyDescent="0.65">
      <c r="A75" s="750"/>
      <c r="B75" s="751"/>
      <c r="C75" s="751"/>
      <c r="D75" s="751"/>
      <c r="E75" s="751"/>
      <c r="F75" s="751"/>
      <c r="G75" s="751"/>
      <c r="H75" s="752"/>
      <c r="I75" s="599"/>
      <c r="J75" s="600"/>
      <c r="K75" s="600"/>
      <c r="L75" s="600"/>
      <c r="M75" s="600"/>
      <c r="N75" s="600"/>
      <c r="O75" s="16"/>
      <c r="P75" s="24"/>
      <c r="Q75" s="4"/>
    </row>
    <row r="76" spans="1:19" ht="279" customHeight="1" x14ac:dyDescent="0.65">
      <c r="A76" s="753"/>
      <c r="B76" s="754"/>
      <c r="C76" s="754"/>
      <c r="D76" s="754"/>
      <c r="E76" s="754"/>
      <c r="F76" s="754"/>
      <c r="G76" s="754"/>
      <c r="H76" s="755"/>
      <c r="I76" s="602"/>
      <c r="J76" s="603"/>
      <c r="K76" s="603"/>
      <c r="L76" s="603"/>
      <c r="M76" s="603"/>
      <c r="N76" s="603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302</v>
      </c>
      <c r="C78" s="271">
        <v>3559</v>
      </c>
      <c r="D78" s="91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34" t="s">
        <v>39</v>
      </c>
      <c r="E79" s="331" t="s">
        <v>733</v>
      </c>
      <c r="F79" s="210"/>
      <c r="G79" s="210"/>
      <c r="H79" s="211"/>
      <c r="I79" s="218" t="s">
        <v>761</v>
      </c>
      <c r="J79" s="846"/>
      <c r="K79" s="846"/>
      <c r="L79" s="847"/>
      <c r="M79" s="7" t="s">
        <v>69</v>
      </c>
      <c r="N79" s="23">
        <v>101</v>
      </c>
      <c r="O79" s="3"/>
      <c r="P79" s="4"/>
      <c r="Q79" s="4"/>
    </row>
    <row r="80" spans="1:19" ht="99.95" customHeight="1" x14ac:dyDescent="0.65">
      <c r="A80" s="207"/>
      <c r="B80" s="272"/>
      <c r="C80" s="88" t="s">
        <v>21</v>
      </c>
      <c r="D80" s="234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713</v>
      </c>
      <c r="D81" s="234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23">
        <f>SUM(N79:N80)</f>
        <v>114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34"/>
      <c r="E82" s="212"/>
      <c r="F82" s="213"/>
      <c r="G82" s="213"/>
      <c r="H82" s="214"/>
      <c r="I82" s="848"/>
      <c r="J82" s="849"/>
      <c r="K82" s="849"/>
      <c r="L82" s="850"/>
      <c r="M82" s="228" t="s">
        <v>626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34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34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34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34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34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34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34"/>
      <c r="E89" s="648" t="s">
        <v>729</v>
      </c>
      <c r="F89" s="649"/>
      <c r="G89" s="649"/>
      <c r="H89" s="649"/>
      <c r="I89" s="648" t="s">
        <v>756</v>
      </c>
      <c r="J89" s="648"/>
      <c r="K89" s="648"/>
      <c r="L89" s="648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747</v>
      </c>
      <c r="B91" s="757"/>
      <c r="C91" s="757"/>
      <c r="D91" s="757"/>
      <c r="E91" s="757"/>
      <c r="F91" s="757"/>
      <c r="G91" s="757"/>
      <c r="H91" s="758"/>
      <c r="I91" s="596" t="s">
        <v>746</v>
      </c>
      <c r="J91" s="597"/>
      <c r="K91" s="597"/>
      <c r="L91" s="597"/>
      <c r="M91" s="597"/>
      <c r="N91" s="597"/>
      <c r="O91" s="13"/>
      <c r="P91" s="89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599"/>
      <c r="J92" s="600"/>
      <c r="K92" s="600"/>
      <c r="L92" s="600"/>
      <c r="M92" s="600"/>
      <c r="N92" s="600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599"/>
      <c r="J93" s="600"/>
      <c r="K93" s="600"/>
      <c r="L93" s="600"/>
      <c r="M93" s="600"/>
      <c r="N93" s="600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599"/>
      <c r="J94" s="600"/>
      <c r="K94" s="600"/>
      <c r="L94" s="600"/>
      <c r="M94" s="600"/>
      <c r="N94" s="600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602"/>
      <c r="J95" s="603"/>
      <c r="K95" s="603"/>
      <c r="L95" s="603"/>
      <c r="M95" s="603"/>
      <c r="N95" s="603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02">
        <v>42470</v>
      </c>
      <c r="D97" s="91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730</v>
      </c>
      <c r="F98" s="350"/>
      <c r="G98" s="350"/>
      <c r="H98" s="351"/>
      <c r="I98" s="349" t="s">
        <v>759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88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648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626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90" t="s">
        <v>29</v>
      </c>
      <c r="D108" s="208"/>
      <c r="E108" s="348" t="s">
        <v>678</v>
      </c>
      <c r="F108" s="348"/>
      <c r="G108" s="348"/>
      <c r="H108" s="348"/>
      <c r="I108" s="647" t="s">
        <v>758</v>
      </c>
      <c r="J108" s="647"/>
      <c r="K108" s="647"/>
      <c r="L108" s="647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755</v>
      </c>
      <c r="B110" s="276"/>
      <c r="C110" s="276"/>
      <c r="D110" s="276"/>
      <c r="E110" s="276"/>
      <c r="F110" s="276"/>
      <c r="G110" s="276"/>
      <c r="H110" s="277"/>
      <c r="I110" s="377" t="s">
        <v>186</v>
      </c>
      <c r="J110" s="369"/>
      <c r="K110" s="369"/>
      <c r="L110" s="369"/>
      <c r="M110" s="369"/>
      <c r="N110" s="378"/>
      <c r="O110" s="13"/>
      <c r="P110" s="89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91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753</v>
      </c>
      <c r="F117" s="311"/>
      <c r="G117" s="311"/>
      <c r="H117" s="312"/>
      <c r="I117" s="310" t="s">
        <v>754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88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629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90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752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89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42119</v>
      </c>
      <c r="D135" s="91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38</v>
      </c>
      <c r="E136" s="688" t="s">
        <v>737</v>
      </c>
      <c r="F136" s="542"/>
      <c r="G136" s="542"/>
      <c r="H136" s="543"/>
      <c r="I136" s="587" t="s">
        <v>741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88" t="s">
        <v>21</v>
      </c>
      <c r="D137" s="208"/>
      <c r="E137" s="544"/>
      <c r="F137" s="545"/>
      <c r="G137" s="545"/>
      <c r="H137" s="546"/>
      <c r="I137" s="361"/>
      <c r="J137" s="362"/>
      <c r="K137" s="362"/>
      <c r="L137" s="363"/>
      <c r="M137" s="7" t="s">
        <v>32</v>
      </c>
      <c r="N137" s="23">
        <v>16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 t="s">
        <v>47</v>
      </c>
      <c r="D138" s="208"/>
      <c r="E138" s="544"/>
      <c r="F138" s="545"/>
      <c r="G138" s="545"/>
      <c r="H138" s="546"/>
      <c r="I138" s="361"/>
      <c r="J138" s="362"/>
      <c r="K138" s="362"/>
      <c r="L138" s="363"/>
      <c r="M138" s="7" t="s">
        <v>36</v>
      </c>
      <c r="N138" s="23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544"/>
      <c r="F139" s="545"/>
      <c r="G139" s="545"/>
      <c r="H139" s="546"/>
      <c r="I139" s="361"/>
      <c r="J139" s="362"/>
      <c r="K139" s="362"/>
      <c r="L139" s="363"/>
      <c r="M139" s="228" t="s">
        <v>626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544"/>
      <c r="F140" s="545"/>
      <c r="G140" s="545"/>
      <c r="H140" s="546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544"/>
      <c r="F141" s="545"/>
      <c r="G141" s="545"/>
      <c r="H141" s="546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544"/>
      <c r="F142" s="545"/>
      <c r="G142" s="545"/>
      <c r="H142" s="546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544"/>
      <c r="F143" s="545"/>
      <c r="G143" s="545"/>
      <c r="H143" s="546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544"/>
      <c r="F144" s="545"/>
      <c r="G144" s="545"/>
      <c r="H144" s="546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547"/>
      <c r="F145" s="548"/>
      <c r="G145" s="548"/>
      <c r="H145" s="549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90" t="s">
        <v>739</v>
      </c>
      <c r="D146" s="208"/>
      <c r="E146" s="647" t="s">
        <v>669</v>
      </c>
      <c r="F146" s="647"/>
      <c r="G146" s="647"/>
      <c r="H146" s="647"/>
      <c r="I146" s="644" t="s">
        <v>620</v>
      </c>
      <c r="J146" s="644"/>
      <c r="K146" s="644"/>
      <c r="L146" s="644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704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89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8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628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90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681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8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688" t="s">
        <v>725</v>
      </c>
      <c r="F164" s="689"/>
      <c r="G164" s="689"/>
      <c r="H164" s="690"/>
      <c r="I164" s="553" t="s">
        <v>740</v>
      </c>
      <c r="J164" s="554"/>
      <c r="K164" s="554"/>
      <c r="L164" s="555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691"/>
      <c r="F165" s="692"/>
      <c r="G165" s="692"/>
      <c r="H165" s="693"/>
      <c r="I165" s="556"/>
      <c r="J165" s="557"/>
      <c r="K165" s="557"/>
      <c r="L165" s="558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691"/>
      <c r="F166" s="692"/>
      <c r="G166" s="692"/>
      <c r="H166" s="693"/>
      <c r="I166" s="556"/>
      <c r="J166" s="557"/>
      <c r="K166" s="557"/>
      <c r="L166" s="558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691"/>
      <c r="F167" s="692"/>
      <c r="G167" s="692"/>
      <c r="H167" s="693"/>
      <c r="I167" s="556"/>
      <c r="J167" s="557"/>
      <c r="K167" s="557"/>
      <c r="L167" s="558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691"/>
      <c r="F168" s="692"/>
      <c r="G168" s="692"/>
      <c r="H168" s="693"/>
      <c r="I168" s="556"/>
      <c r="J168" s="557"/>
      <c r="K168" s="557"/>
      <c r="L168" s="558"/>
      <c r="M168" s="228" t="s">
        <v>626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694"/>
      <c r="F169" s="695"/>
      <c r="G169" s="695"/>
      <c r="H169" s="696"/>
      <c r="I169" s="559"/>
      <c r="J169" s="560"/>
      <c r="K169" s="560"/>
      <c r="L169" s="561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90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89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534</v>
      </c>
      <c r="C178" s="421">
        <v>8826</v>
      </c>
      <c r="D178" s="8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420"/>
      <c r="C179" s="421"/>
      <c r="D179" s="457" t="s">
        <v>88</v>
      </c>
      <c r="E179" s="310" t="s">
        <v>732</v>
      </c>
      <c r="F179" s="311"/>
      <c r="G179" s="311"/>
      <c r="H179" s="312"/>
      <c r="I179" s="587" t="s">
        <v>757</v>
      </c>
      <c r="J179" s="588"/>
      <c r="K179" s="588"/>
      <c r="L179" s="589"/>
      <c r="M179" s="451" t="s">
        <v>69</v>
      </c>
      <c r="N179" s="453">
        <v>53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590"/>
      <c r="J180" s="591"/>
      <c r="K180" s="591"/>
      <c r="L180" s="592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203"/>
      <c r="C181" s="571" t="s">
        <v>666</v>
      </c>
      <c r="D181" s="458"/>
      <c r="E181" s="313"/>
      <c r="F181" s="314"/>
      <c r="G181" s="314"/>
      <c r="H181" s="315"/>
      <c r="I181" s="590"/>
      <c r="J181" s="591"/>
      <c r="K181" s="591"/>
      <c r="L181" s="592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203"/>
      <c r="C182" s="571"/>
      <c r="D182" s="458"/>
      <c r="E182" s="313"/>
      <c r="F182" s="314"/>
      <c r="G182" s="314"/>
      <c r="H182" s="315"/>
      <c r="I182" s="590"/>
      <c r="J182" s="591"/>
      <c r="K182" s="591"/>
      <c r="L182" s="592"/>
      <c r="M182" s="7" t="s">
        <v>36</v>
      </c>
      <c r="N182" s="8">
        <f>SUM(N179:N181)</f>
        <v>60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203"/>
      <c r="C183" s="571"/>
      <c r="D183" s="458"/>
      <c r="E183" s="313"/>
      <c r="F183" s="314"/>
      <c r="G183" s="314"/>
      <c r="H183" s="315"/>
      <c r="I183" s="590"/>
      <c r="J183" s="591"/>
      <c r="K183" s="591"/>
      <c r="L183" s="592"/>
      <c r="M183" s="228" t="s">
        <v>626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593"/>
      <c r="J184" s="594"/>
      <c r="K184" s="594"/>
      <c r="L184" s="595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90" t="s">
        <v>286</v>
      </c>
      <c r="D185" s="459"/>
      <c r="E185" s="643" t="s">
        <v>731</v>
      </c>
      <c r="F185" s="643"/>
      <c r="G185" s="643"/>
      <c r="H185" s="643"/>
      <c r="I185" s="475" t="s">
        <v>723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747</v>
      </c>
      <c r="B187" s="757"/>
      <c r="C187" s="757"/>
      <c r="D187" s="757"/>
      <c r="E187" s="757"/>
      <c r="F187" s="757"/>
      <c r="G187" s="757"/>
      <c r="H187" s="758"/>
      <c r="I187" s="596" t="s">
        <v>746</v>
      </c>
      <c r="J187" s="597"/>
      <c r="K187" s="597"/>
      <c r="L187" s="597"/>
      <c r="M187" s="597"/>
      <c r="N187" s="597"/>
      <c r="O187" s="13"/>
      <c r="P187" s="89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599"/>
      <c r="J188" s="600"/>
      <c r="K188" s="600"/>
      <c r="L188" s="600"/>
      <c r="M188" s="600"/>
      <c r="N188" s="600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599"/>
      <c r="J189" s="600"/>
      <c r="K189" s="600"/>
      <c r="L189" s="600"/>
      <c r="M189" s="600"/>
      <c r="N189" s="600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599"/>
      <c r="J190" s="600"/>
      <c r="K190" s="600"/>
      <c r="L190" s="600"/>
      <c r="M190" s="600"/>
      <c r="N190" s="600"/>
      <c r="O190" s="16"/>
      <c r="P190" s="24"/>
      <c r="Q190" s="4"/>
    </row>
    <row r="191" spans="1:17" s="5" customFormat="1" ht="321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602"/>
      <c r="J191" s="603"/>
      <c r="K191" s="603"/>
      <c r="L191" s="603"/>
      <c r="M191" s="603"/>
      <c r="N191" s="603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91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59" activePane="bottomLeft" state="frozen"/>
      <selection activeCell="I80" sqref="I80:L89"/>
      <selection pane="bottomLeft" activeCell="A193" sqref="A193:Q193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763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</v>
      </c>
      <c r="C2" s="202">
        <v>890</v>
      </c>
      <c r="D2" s="96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735</v>
      </c>
      <c r="E3" s="209" t="s">
        <v>768</v>
      </c>
      <c r="F3" s="210"/>
      <c r="G3" s="210"/>
      <c r="H3" s="211"/>
      <c r="I3" s="209" t="s">
        <v>798</v>
      </c>
      <c r="J3" s="210"/>
      <c r="K3" s="210"/>
      <c r="L3" s="211"/>
      <c r="M3" s="7" t="s">
        <v>69</v>
      </c>
      <c r="N3" s="8">
        <v>12</v>
      </c>
      <c r="O3" s="3"/>
      <c r="P3" s="4"/>
      <c r="Q3" s="4"/>
    </row>
    <row r="4" spans="1:17" s="5" customFormat="1" ht="56.25" customHeight="1" x14ac:dyDescent="0.65">
      <c r="A4" s="207"/>
      <c r="B4" s="203"/>
      <c r="C4" s="93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766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30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626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773</v>
      </c>
      <c r="D13" s="208"/>
      <c r="E13" s="232" t="s">
        <v>799</v>
      </c>
      <c r="F13" s="233"/>
      <c r="G13" s="233"/>
      <c r="H13" s="233"/>
      <c r="I13" s="232" t="s">
        <v>800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750</v>
      </c>
      <c r="B15" s="515"/>
      <c r="C15" s="515"/>
      <c r="D15" s="515"/>
      <c r="E15" s="515"/>
      <c r="F15" s="515"/>
      <c r="G15" s="515"/>
      <c r="H15" s="516"/>
      <c r="I15" s="442" t="s">
        <v>775</v>
      </c>
      <c r="J15" s="443"/>
      <c r="K15" s="443"/>
      <c r="L15" s="443"/>
      <c r="M15" s="443"/>
      <c r="N15" s="817"/>
      <c r="O15" s="13"/>
      <c r="P15" s="94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445"/>
      <c r="J16" s="446"/>
      <c r="K16" s="446"/>
      <c r="L16" s="446"/>
      <c r="M16" s="446"/>
      <c r="N16" s="818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445"/>
      <c r="J17" s="446"/>
      <c r="K17" s="446"/>
      <c r="L17" s="446"/>
      <c r="M17" s="446"/>
      <c r="N17" s="818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445"/>
      <c r="J18" s="446"/>
      <c r="K18" s="446"/>
      <c r="L18" s="446"/>
      <c r="M18" s="446"/>
      <c r="N18" s="818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448"/>
      <c r="J19" s="449"/>
      <c r="K19" s="449"/>
      <c r="L19" s="449"/>
      <c r="M19" s="449"/>
      <c r="N19" s="81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>
        <v>3103</v>
      </c>
      <c r="D21" s="96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872" t="s">
        <v>774</v>
      </c>
      <c r="F22" s="476"/>
      <c r="G22" s="476"/>
      <c r="H22" s="477"/>
      <c r="I22" s="209" t="s">
        <v>788</v>
      </c>
      <c r="J22" s="476"/>
      <c r="K22" s="476"/>
      <c r="L22" s="477"/>
      <c r="M22" s="7" t="s">
        <v>69</v>
      </c>
      <c r="N22" s="8">
        <v>18</v>
      </c>
      <c r="O22" s="3"/>
      <c r="P22" s="4"/>
      <c r="Q22" s="4"/>
    </row>
    <row r="23" spans="1:17" s="5" customFormat="1" ht="40.5" customHeight="1" x14ac:dyDescent="0.65">
      <c r="A23" s="207"/>
      <c r="B23" s="203"/>
      <c r="C23" s="93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397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32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627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767</v>
      </c>
      <c r="F32" s="329"/>
      <c r="G32" s="329"/>
      <c r="H32" s="329"/>
      <c r="I32" s="329" t="s">
        <v>787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906" t="s">
        <v>801</v>
      </c>
      <c r="B34" s="889"/>
      <c r="C34" s="889"/>
      <c r="D34" s="889"/>
      <c r="E34" s="889"/>
      <c r="F34" s="889"/>
      <c r="G34" s="889"/>
      <c r="H34" s="890"/>
      <c r="I34" s="349"/>
      <c r="J34" s="350"/>
      <c r="K34" s="350"/>
      <c r="L34" s="350"/>
      <c r="M34" s="350"/>
      <c r="N34" s="390"/>
      <c r="O34" s="13"/>
      <c r="P34" s="94"/>
      <c r="Q34" s="12" t="s">
        <v>13</v>
      </c>
    </row>
    <row r="35" spans="1:19" ht="93.75" customHeight="1" x14ac:dyDescent="0.65">
      <c r="A35" s="907"/>
      <c r="B35" s="892"/>
      <c r="C35" s="892"/>
      <c r="D35" s="892"/>
      <c r="E35" s="892"/>
      <c r="F35" s="892"/>
      <c r="G35" s="892"/>
      <c r="H35" s="89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907"/>
      <c r="B36" s="892"/>
      <c r="C36" s="892"/>
      <c r="D36" s="892"/>
      <c r="E36" s="892"/>
      <c r="F36" s="892"/>
      <c r="G36" s="892"/>
      <c r="H36" s="89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907"/>
      <c r="B37" s="892"/>
      <c r="C37" s="892"/>
      <c r="D37" s="892"/>
      <c r="E37" s="892"/>
      <c r="F37" s="892"/>
      <c r="G37" s="892"/>
      <c r="H37" s="89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908"/>
      <c r="B38" s="895"/>
      <c r="C38" s="895"/>
      <c r="D38" s="895"/>
      <c r="E38" s="895"/>
      <c r="F38" s="895"/>
      <c r="G38" s="895"/>
      <c r="H38" s="89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96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93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628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95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94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83</v>
      </c>
      <c r="C59" s="202">
        <v>3379</v>
      </c>
      <c r="D59" s="96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39</v>
      </c>
      <c r="E60" s="310" t="s">
        <v>790</v>
      </c>
      <c r="F60" s="311"/>
      <c r="G60" s="311"/>
      <c r="H60" s="312"/>
      <c r="I60" s="310" t="s">
        <v>786</v>
      </c>
      <c r="J60" s="311"/>
      <c r="K60" s="311"/>
      <c r="L60" s="312"/>
      <c r="M60" s="7" t="s">
        <v>69</v>
      </c>
      <c r="N60" s="23">
        <v>27</v>
      </c>
      <c r="O60" s="3"/>
      <c r="P60" s="4"/>
      <c r="Q60" s="4"/>
    </row>
    <row r="61" spans="1:19" ht="99.95" customHeight="1" x14ac:dyDescent="0.65">
      <c r="A61" s="207"/>
      <c r="B61" s="203"/>
      <c r="C61" s="93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44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626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726</v>
      </c>
      <c r="F70" s="309"/>
      <c r="G70" s="309"/>
      <c r="H70" s="309"/>
      <c r="I70" s="232" t="s">
        <v>789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12" t="s">
        <v>782</v>
      </c>
      <c r="B72" s="713"/>
      <c r="C72" s="713"/>
      <c r="D72" s="713"/>
      <c r="E72" s="713"/>
      <c r="F72" s="713"/>
      <c r="G72" s="713"/>
      <c r="H72" s="714"/>
      <c r="I72" s="433"/>
      <c r="J72" s="434"/>
      <c r="K72" s="434"/>
      <c r="L72" s="434"/>
      <c r="M72" s="434"/>
      <c r="N72" s="434"/>
      <c r="O72" s="13"/>
      <c r="P72" s="94"/>
      <c r="Q72" s="12"/>
    </row>
    <row r="73" spans="1:19" ht="140.1" customHeight="1" x14ac:dyDescent="0.65">
      <c r="A73" s="715"/>
      <c r="B73" s="716"/>
      <c r="C73" s="716"/>
      <c r="D73" s="716"/>
      <c r="E73" s="716"/>
      <c r="F73" s="716"/>
      <c r="G73" s="716"/>
      <c r="H73" s="717"/>
      <c r="I73" s="436"/>
      <c r="J73" s="437"/>
      <c r="K73" s="437"/>
      <c r="L73" s="437"/>
      <c r="M73" s="437"/>
      <c r="N73" s="437"/>
      <c r="O73" s="14"/>
      <c r="P73" s="15"/>
      <c r="Q73" s="12"/>
    </row>
    <row r="74" spans="1:19" ht="140.1" customHeight="1" x14ac:dyDescent="0.65">
      <c r="A74" s="715"/>
      <c r="B74" s="716"/>
      <c r="C74" s="716"/>
      <c r="D74" s="716"/>
      <c r="E74" s="716"/>
      <c r="F74" s="716"/>
      <c r="G74" s="716"/>
      <c r="H74" s="717"/>
      <c r="I74" s="436"/>
      <c r="J74" s="437"/>
      <c r="K74" s="437"/>
      <c r="L74" s="437"/>
      <c r="M74" s="437"/>
      <c r="N74" s="437"/>
      <c r="O74" s="14"/>
      <c r="P74" s="15"/>
      <c r="Q74" s="12"/>
    </row>
    <row r="75" spans="1:19" ht="140.1" customHeight="1" x14ac:dyDescent="0.65">
      <c r="A75" s="715"/>
      <c r="B75" s="716"/>
      <c r="C75" s="716"/>
      <c r="D75" s="716"/>
      <c r="E75" s="716"/>
      <c r="F75" s="716"/>
      <c r="G75" s="716"/>
      <c r="H75" s="717"/>
      <c r="I75" s="436"/>
      <c r="J75" s="437"/>
      <c r="K75" s="437"/>
      <c r="L75" s="437"/>
      <c r="M75" s="437"/>
      <c r="N75" s="437"/>
      <c r="O75" s="16"/>
      <c r="P75" s="24"/>
      <c r="Q75" s="4"/>
    </row>
    <row r="76" spans="1:19" ht="279" customHeight="1" x14ac:dyDescent="0.65">
      <c r="A76" s="718"/>
      <c r="B76" s="719"/>
      <c r="C76" s="719"/>
      <c r="D76" s="719"/>
      <c r="E76" s="719"/>
      <c r="F76" s="719"/>
      <c r="G76" s="719"/>
      <c r="H76" s="720"/>
      <c r="I76" s="439"/>
      <c r="J76" s="440"/>
      <c r="K76" s="440"/>
      <c r="L76" s="440"/>
      <c r="M76" s="440"/>
      <c r="N76" s="440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167</v>
      </c>
      <c r="C78" s="202">
        <v>5827</v>
      </c>
      <c r="D78" s="96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778</v>
      </c>
      <c r="F79" s="210"/>
      <c r="G79" s="210"/>
      <c r="H79" s="211"/>
      <c r="I79" s="671" t="s">
        <v>791</v>
      </c>
      <c r="J79" s="672"/>
      <c r="K79" s="672"/>
      <c r="L79" s="673"/>
      <c r="M79" s="7" t="s">
        <v>69</v>
      </c>
      <c r="N79" s="23">
        <v>102</v>
      </c>
      <c r="O79" s="3"/>
      <c r="P79" s="4"/>
      <c r="Q79" s="4"/>
    </row>
    <row r="80" spans="1:19" ht="99.95" customHeight="1" x14ac:dyDescent="0.65">
      <c r="A80" s="207"/>
      <c r="B80" s="203"/>
      <c r="C80" s="93" t="s">
        <v>21</v>
      </c>
      <c r="D80" s="208"/>
      <c r="E80" s="212"/>
      <c r="F80" s="213"/>
      <c r="G80" s="213"/>
      <c r="H80" s="214"/>
      <c r="I80" s="674"/>
      <c r="J80" s="675"/>
      <c r="K80" s="675"/>
      <c r="L80" s="676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246</v>
      </c>
      <c r="D81" s="208"/>
      <c r="E81" s="212"/>
      <c r="F81" s="213"/>
      <c r="G81" s="213"/>
      <c r="H81" s="214"/>
      <c r="I81" s="674"/>
      <c r="J81" s="675"/>
      <c r="K81" s="675"/>
      <c r="L81" s="676"/>
      <c r="M81" s="7" t="s">
        <v>36</v>
      </c>
      <c r="N81" s="23">
        <f>SUM(N79:N80)</f>
        <v>115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674"/>
      <c r="J82" s="675"/>
      <c r="K82" s="675"/>
      <c r="L82" s="676"/>
      <c r="M82" s="228" t="s">
        <v>626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674"/>
      <c r="J83" s="675"/>
      <c r="K83" s="675"/>
      <c r="L83" s="676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674"/>
      <c r="J84" s="675"/>
      <c r="K84" s="675"/>
      <c r="L84" s="676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674"/>
      <c r="J85" s="675"/>
      <c r="K85" s="675"/>
      <c r="L85" s="676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674"/>
      <c r="J86" s="675"/>
      <c r="K86" s="675"/>
      <c r="L86" s="676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674"/>
      <c r="J87" s="675"/>
      <c r="K87" s="675"/>
      <c r="L87" s="676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677"/>
      <c r="J88" s="678"/>
      <c r="K88" s="678"/>
      <c r="L88" s="679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729</v>
      </c>
      <c r="F89" s="330"/>
      <c r="G89" s="330"/>
      <c r="H89" s="330"/>
      <c r="I89" s="329" t="s">
        <v>792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697" t="s">
        <v>785</v>
      </c>
      <c r="B91" s="698"/>
      <c r="C91" s="698"/>
      <c r="D91" s="698"/>
      <c r="E91" s="698"/>
      <c r="F91" s="698"/>
      <c r="G91" s="698"/>
      <c r="H91" s="699"/>
      <c r="I91" s="697" t="s">
        <v>783</v>
      </c>
      <c r="J91" s="698"/>
      <c r="K91" s="698"/>
      <c r="L91" s="698"/>
      <c r="M91" s="698"/>
      <c r="N91" s="698"/>
      <c r="O91" s="13"/>
      <c r="P91" s="94"/>
      <c r="Q91" s="12"/>
    </row>
    <row r="92" spans="1:17" s="5" customFormat="1" ht="140.1" customHeight="1" x14ac:dyDescent="0.65">
      <c r="A92" s="700"/>
      <c r="B92" s="701"/>
      <c r="C92" s="701"/>
      <c r="D92" s="701"/>
      <c r="E92" s="701"/>
      <c r="F92" s="701"/>
      <c r="G92" s="701"/>
      <c r="H92" s="702"/>
      <c r="I92" s="700"/>
      <c r="J92" s="701"/>
      <c r="K92" s="701"/>
      <c r="L92" s="701"/>
      <c r="M92" s="701"/>
      <c r="N92" s="701"/>
      <c r="O92" s="14"/>
      <c r="P92" s="15"/>
      <c r="Q92" s="12"/>
    </row>
    <row r="93" spans="1:17" s="5" customFormat="1" ht="140.1" customHeight="1" x14ac:dyDescent="0.65">
      <c r="A93" s="700"/>
      <c r="B93" s="701"/>
      <c r="C93" s="701"/>
      <c r="D93" s="701"/>
      <c r="E93" s="701"/>
      <c r="F93" s="701"/>
      <c r="G93" s="701"/>
      <c r="H93" s="702"/>
      <c r="I93" s="700"/>
      <c r="J93" s="701"/>
      <c r="K93" s="701"/>
      <c r="L93" s="701"/>
      <c r="M93" s="701"/>
      <c r="N93" s="701"/>
      <c r="O93" s="14"/>
      <c r="P93" s="15"/>
      <c r="Q93" s="12"/>
    </row>
    <row r="94" spans="1:17" s="5" customFormat="1" ht="260.25" customHeight="1" x14ac:dyDescent="0.65">
      <c r="A94" s="700"/>
      <c r="B94" s="701"/>
      <c r="C94" s="701"/>
      <c r="D94" s="701"/>
      <c r="E94" s="701"/>
      <c r="F94" s="701"/>
      <c r="G94" s="701"/>
      <c r="H94" s="702"/>
      <c r="I94" s="700"/>
      <c r="J94" s="701"/>
      <c r="K94" s="701"/>
      <c r="L94" s="701"/>
      <c r="M94" s="701"/>
      <c r="N94" s="701"/>
      <c r="O94" s="16"/>
      <c r="P94" s="24"/>
      <c r="Q94" s="4"/>
    </row>
    <row r="95" spans="1:17" s="5" customFormat="1" ht="238.5" customHeight="1" x14ac:dyDescent="0.65">
      <c r="A95" s="703"/>
      <c r="B95" s="704"/>
      <c r="C95" s="704"/>
      <c r="D95" s="704"/>
      <c r="E95" s="704"/>
      <c r="F95" s="704"/>
      <c r="G95" s="704"/>
      <c r="H95" s="705"/>
      <c r="I95" s="703"/>
      <c r="J95" s="704"/>
      <c r="K95" s="704"/>
      <c r="L95" s="704"/>
      <c r="M95" s="704"/>
      <c r="N95" s="70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02">
        <v>42470</v>
      </c>
      <c r="D97" s="96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03"/>
      <c r="D98" s="208" t="s">
        <v>534</v>
      </c>
      <c r="E98" s="349" t="s">
        <v>769</v>
      </c>
      <c r="F98" s="350"/>
      <c r="G98" s="350"/>
      <c r="H98" s="351"/>
      <c r="I98" s="349" t="s">
        <v>779</v>
      </c>
      <c r="J98" s="350"/>
      <c r="K98" s="350"/>
      <c r="L98" s="351"/>
      <c r="M98" s="7" t="s">
        <v>69</v>
      </c>
      <c r="N98" s="8">
        <v>10</v>
      </c>
      <c r="O98" s="3"/>
      <c r="P98" s="4"/>
      <c r="Q98" s="4"/>
    </row>
    <row r="99" spans="1:19" ht="72.75" customHeight="1" x14ac:dyDescent="0.65">
      <c r="A99" s="207"/>
      <c r="B99" s="347"/>
      <c r="C99" s="93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648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22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626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95" t="s">
        <v>29</v>
      </c>
      <c r="D108" s="208"/>
      <c r="E108" s="348" t="s">
        <v>678</v>
      </c>
      <c r="F108" s="348"/>
      <c r="G108" s="348"/>
      <c r="H108" s="348"/>
      <c r="I108" s="348" t="s">
        <v>758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14" t="s">
        <v>780</v>
      </c>
      <c r="B110" s="515"/>
      <c r="C110" s="515"/>
      <c r="D110" s="515"/>
      <c r="E110" s="515"/>
      <c r="F110" s="515"/>
      <c r="G110" s="515"/>
      <c r="H110" s="516"/>
      <c r="I110" s="377" t="s">
        <v>186</v>
      </c>
      <c r="J110" s="369"/>
      <c r="K110" s="369"/>
      <c r="L110" s="369"/>
      <c r="M110" s="369"/>
      <c r="N110" s="378"/>
      <c r="O110" s="13"/>
      <c r="P110" s="94"/>
      <c r="Q110" s="12"/>
    </row>
    <row r="111" spans="1:19" ht="91.5" customHeight="1" x14ac:dyDescent="0.65">
      <c r="A111" s="517"/>
      <c r="B111" s="518"/>
      <c r="C111" s="518"/>
      <c r="D111" s="518"/>
      <c r="E111" s="518"/>
      <c r="F111" s="518"/>
      <c r="G111" s="518"/>
      <c r="H111" s="519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17"/>
      <c r="B112" s="518"/>
      <c r="C112" s="518"/>
      <c r="D112" s="518"/>
      <c r="E112" s="518"/>
      <c r="F112" s="518"/>
      <c r="G112" s="518"/>
      <c r="H112" s="519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17"/>
      <c r="B113" s="518"/>
      <c r="C113" s="518"/>
      <c r="D113" s="518"/>
      <c r="E113" s="518"/>
      <c r="F113" s="518"/>
      <c r="G113" s="518"/>
      <c r="H113" s="519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20"/>
      <c r="B114" s="521"/>
      <c r="C114" s="521"/>
      <c r="D114" s="521"/>
      <c r="E114" s="521"/>
      <c r="F114" s="521"/>
      <c r="G114" s="521"/>
      <c r="H114" s="522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96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897" t="s">
        <v>772</v>
      </c>
      <c r="F117" s="898"/>
      <c r="G117" s="898"/>
      <c r="H117" s="899"/>
      <c r="I117" s="897" t="s">
        <v>796</v>
      </c>
      <c r="J117" s="898"/>
      <c r="K117" s="898"/>
      <c r="L117" s="899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93" t="s">
        <v>21</v>
      </c>
      <c r="D118" s="208"/>
      <c r="E118" s="900"/>
      <c r="F118" s="901"/>
      <c r="G118" s="901"/>
      <c r="H118" s="902"/>
      <c r="I118" s="900"/>
      <c r="J118" s="901"/>
      <c r="K118" s="901"/>
      <c r="L118" s="902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900"/>
      <c r="F119" s="901"/>
      <c r="G119" s="901"/>
      <c r="H119" s="902"/>
      <c r="I119" s="900"/>
      <c r="J119" s="901"/>
      <c r="K119" s="901"/>
      <c r="L119" s="902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900"/>
      <c r="F120" s="901"/>
      <c r="G120" s="901"/>
      <c r="H120" s="902"/>
      <c r="I120" s="900"/>
      <c r="J120" s="901"/>
      <c r="K120" s="901"/>
      <c r="L120" s="902"/>
      <c r="M120" s="228" t="s">
        <v>629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900"/>
      <c r="F121" s="901"/>
      <c r="G121" s="901"/>
      <c r="H121" s="902"/>
      <c r="I121" s="900"/>
      <c r="J121" s="901"/>
      <c r="K121" s="901"/>
      <c r="L121" s="902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900"/>
      <c r="F122" s="901"/>
      <c r="G122" s="901"/>
      <c r="H122" s="902"/>
      <c r="I122" s="900"/>
      <c r="J122" s="901"/>
      <c r="K122" s="901"/>
      <c r="L122" s="902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900"/>
      <c r="F123" s="901"/>
      <c r="G123" s="901"/>
      <c r="H123" s="902"/>
      <c r="I123" s="900"/>
      <c r="J123" s="901"/>
      <c r="K123" s="901"/>
      <c r="L123" s="902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900"/>
      <c r="F124" s="901"/>
      <c r="G124" s="901"/>
      <c r="H124" s="902"/>
      <c r="I124" s="900"/>
      <c r="J124" s="901"/>
      <c r="K124" s="901"/>
      <c r="L124" s="902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900"/>
      <c r="F125" s="901"/>
      <c r="G125" s="901"/>
      <c r="H125" s="902"/>
      <c r="I125" s="900"/>
      <c r="J125" s="901"/>
      <c r="K125" s="901"/>
      <c r="L125" s="902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903"/>
      <c r="F126" s="904"/>
      <c r="G126" s="904"/>
      <c r="H126" s="905"/>
      <c r="I126" s="903"/>
      <c r="J126" s="904"/>
      <c r="K126" s="904"/>
      <c r="L126" s="905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95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797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94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96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764</v>
      </c>
      <c r="E136" s="310" t="s">
        <v>794</v>
      </c>
      <c r="F136" s="350"/>
      <c r="G136" s="350"/>
      <c r="H136" s="351"/>
      <c r="I136" s="310" t="s">
        <v>793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93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626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95" t="s">
        <v>18</v>
      </c>
      <c r="D146" s="208"/>
      <c r="E146" s="348" t="s">
        <v>771</v>
      </c>
      <c r="F146" s="348"/>
      <c r="G146" s="348"/>
      <c r="H146" s="348"/>
      <c r="I146" s="395" t="s">
        <v>765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781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94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9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628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95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833" t="s">
        <v>651</v>
      </c>
      <c r="B162" s="834"/>
      <c r="C162" s="834"/>
      <c r="D162" s="834"/>
      <c r="E162" s="834"/>
      <c r="F162" s="834"/>
      <c r="G162" s="834"/>
      <c r="H162" s="83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9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541" t="s">
        <v>776</v>
      </c>
      <c r="F164" s="542"/>
      <c r="G164" s="542"/>
      <c r="H164" s="543"/>
      <c r="I164" s="888" t="s">
        <v>777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544"/>
      <c r="F165" s="545"/>
      <c r="G165" s="545"/>
      <c r="H165" s="546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544"/>
      <c r="F166" s="545"/>
      <c r="G166" s="545"/>
      <c r="H166" s="546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544"/>
      <c r="F167" s="545"/>
      <c r="G167" s="545"/>
      <c r="H167" s="546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544"/>
      <c r="F168" s="545"/>
      <c r="G168" s="545"/>
      <c r="H168" s="546"/>
      <c r="I168" s="891"/>
      <c r="J168" s="892"/>
      <c r="K168" s="892"/>
      <c r="L168" s="893"/>
      <c r="M168" s="228" t="s">
        <v>626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547"/>
      <c r="F169" s="548"/>
      <c r="G169" s="548"/>
      <c r="H169" s="549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95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94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885">
        <v>350</v>
      </c>
      <c r="C178" s="421">
        <v>1688</v>
      </c>
      <c r="D178" s="9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886"/>
      <c r="C179" s="421"/>
      <c r="D179" s="457" t="s">
        <v>88</v>
      </c>
      <c r="E179" s="310" t="s">
        <v>770</v>
      </c>
      <c r="F179" s="311"/>
      <c r="G179" s="311"/>
      <c r="H179" s="312"/>
      <c r="I179" s="876" t="s">
        <v>795</v>
      </c>
      <c r="J179" s="877"/>
      <c r="K179" s="877"/>
      <c r="L179" s="878"/>
      <c r="M179" s="451" t="s">
        <v>69</v>
      </c>
      <c r="N179" s="472">
        <v>54</v>
      </c>
      <c r="O179" s="3"/>
      <c r="P179" s="4"/>
      <c r="Q179" s="4"/>
    </row>
    <row r="180" spans="1:17" s="5" customFormat="1" ht="69.75" customHeight="1" x14ac:dyDescent="0.65">
      <c r="A180" s="423"/>
      <c r="B180" s="887"/>
      <c r="C180" s="22" t="s">
        <v>21</v>
      </c>
      <c r="D180" s="458"/>
      <c r="E180" s="313"/>
      <c r="F180" s="314"/>
      <c r="G180" s="314"/>
      <c r="H180" s="315"/>
      <c r="I180" s="879"/>
      <c r="J180" s="880"/>
      <c r="K180" s="880"/>
      <c r="L180" s="881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887"/>
      <c r="C181" s="571" t="s">
        <v>77</v>
      </c>
      <c r="D181" s="458"/>
      <c r="E181" s="313"/>
      <c r="F181" s="314"/>
      <c r="G181" s="314"/>
      <c r="H181" s="315"/>
      <c r="I181" s="879"/>
      <c r="J181" s="880"/>
      <c r="K181" s="880"/>
      <c r="L181" s="881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887"/>
      <c r="C182" s="571"/>
      <c r="D182" s="458"/>
      <c r="E182" s="313"/>
      <c r="F182" s="314"/>
      <c r="G182" s="314"/>
      <c r="H182" s="315"/>
      <c r="I182" s="879"/>
      <c r="J182" s="880"/>
      <c r="K182" s="880"/>
      <c r="L182" s="881"/>
      <c r="M182" s="7" t="s">
        <v>36</v>
      </c>
      <c r="N182" s="23">
        <f>SUM(N179:N181)</f>
        <v>61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887"/>
      <c r="C183" s="571"/>
      <c r="D183" s="458"/>
      <c r="E183" s="313"/>
      <c r="F183" s="314"/>
      <c r="G183" s="314"/>
      <c r="H183" s="315"/>
      <c r="I183" s="879"/>
      <c r="J183" s="880"/>
      <c r="K183" s="880"/>
      <c r="L183" s="881"/>
      <c r="M183" s="228" t="s">
        <v>626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887"/>
      <c r="C184" s="571"/>
      <c r="D184" s="458"/>
      <c r="E184" s="316"/>
      <c r="F184" s="317"/>
      <c r="G184" s="317"/>
      <c r="H184" s="318"/>
      <c r="I184" s="882"/>
      <c r="J184" s="883"/>
      <c r="K184" s="883"/>
      <c r="L184" s="884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95" t="s">
        <v>29</v>
      </c>
      <c r="D185" s="459"/>
      <c r="E185" s="475" t="s">
        <v>731</v>
      </c>
      <c r="F185" s="475"/>
      <c r="G185" s="475"/>
      <c r="H185" s="475"/>
      <c r="I185" s="475" t="s">
        <v>723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697" t="s">
        <v>784</v>
      </c>
      <c r="B187" s="698"/>
      <c r="C187" s="698"/>
      <c r="D187" s="698"/>
      <c r="E187" s="698"/>
      <c r="F187" s="698"/>
      <c r="G187" s="698"/>
      <c r="H187" s="699"/>
      <c r="I187" s="873" t="s">
        <v>783</v>
      </c>
      <c r="J187" s="443"/>
      <c r="K187" s="443"/>
      <c r="L187" s="443"/>
      <c r="M187" s="443"/>
      <c r="N187" s="443"/>
      <c r="O187" s="13"/>
      <c r="P187" s="94"/>
      <c r="Q187" s="12"/>
    </row>
    <row r="188" spans="1:17" s="5" customFormat="1" ht="45.75" customHeight="1" x14ac:dyDescent="0.65">
      <c r="A188" s="700"/>
      <c r="B188" s="701"/>
      <c r="C188" s="701"/>
      <c r="D188" s="701"/>
      <c r="E188" s="701"/>
      <c r="F188" s="701"/>
      <c r="G188" s="701"/>
      <c r="H188" s="702"/>
      <c r="I188" s="874"/>
      <c r="J188" s="446"/>
      <c r="K188" s="446"/>
      <c r="L188" s="446"/>
      <c r="M188" s="446"/>
      <c r="N188" s="446"/>
      <c r="O188" s="14"/>
      <c r="P188" s="15"/>
      <c r="Q188" s="12"/>
    </row>
    <row r="189" spans="1:17" s="5" customFormat="1" ht="140.1" customHeight="1" x14ac:dyDescent="0.65">
      <c r="A189" s="700"/>
      <c r="B189" s="701"/>
      <c r="C189" s="701"/>
      <c r="D189" s="701"/>
      <c r="E189" s="701"/>
      <c r="F189" s="701"/>
      <c r="G189" s="701"/>
      <c r="H189" s="702"/>
      <c r="I189" s="874"/>
      <c r="J189" s="446"/>
      <c r="K189" s="446"/>
      <c r="L189" s="446"/>
      <c r="M189" s="446"/>
      <c r="N189" s="446"/>
      <c r="O189" s="14"/>
      <c r="P189" s="15"/>
      <c r="Q189" s="12"/>
    </row>
    <row r="190" spans="1:17" s="5" customFormat="1" ht="187.5" customHeight="1" x14ac:dyDescent="0.65">
      <c r="A190" s="700"/>
      <c r="B190" s="701"/>
      <c r="C190" s="701"/>
      <c r="D190" s="701"/>
      <c r="E190" s="701"/>
      <c r="F190" s="701"/>
      <c r="G190" s="701"/>
      <c r="H190" s="702"/>
      <c r="I190" s="874"/>
      <c r="J190" s="446"/>
      <c r="K190" s="446"/>
      <c r="L190" s="446"/>
      <c r="M190" s="446"/>
      <c r="N190" s="446"/>
      <c r="O190" s="16"/>
      <c r="P190" s="24"/>
      <c r="Q190" s="4"/>
    </row>
    <row r="191" spans="1:17" s="5" customFormat="1" ht="321" customHeight="1" x14ac:dyDescent="0.65">
      <c r="A191" s="703"/>
      <c r="B191" s="704"/>
      <c r="C191" s="704"/>
      <c r="D191" s="704"/>
      <c r="E191" s="704"/>
      <c r="F191" s="704"/>
      <c r="G191" s="704"/>
      <c r="H191" s="705"/>
      <c r="I191" s="875"/>
      <c r="J191" s="449"/>
      <c r="K191" s="449"/>
      <c r="L191" s="449"/>
      <c r="M191" s="449"/>
      <c r="N191" s="449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43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16" activePane="bottomLeft" state="frozen"/>
      <selection activeCell="I80" sqref="I80:L89"/>
      <selection pane="bottomLeft" activeCell="E117" sqref="E117:H126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802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</v>
      </c>
      <c r="C2" s="202">
        <v>890</v>
      </c>
      <c r="D2" s="99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735</v>
      </c>
      <c r="E3" s="209" t="s">
        <v>812</v>
      </c>
      <c r="F3" s="210"/>
      <c r="G3" s="210"/>
      <c r="H3" s="211"/>
      <c r="I3" s="218" t="s">
        <v>836</v>
      </c>
      <c r="J3" s="846"/>
      <c r="K3" s="846"/>
      <c r="L3" s="847"/>
      <c r="M3" s="7" t="s">
        <v>69</v>
      </c>
      <c r="N3" s="8">
        <v>12</v>
      </c>
      <c r="O3" s="3"/>
      <c r="P3" s="4"/>
      <c r="Q3" s="4"/>
    </row>
    <row r="4" spans="1:17" s="5" customFormat="1" ht="56.25" customHeight="1" x14ac:dyDescent="0.65">
      <c r="A4" s="207"/>
      <c r="B4" s="203"/>
      <c r="C4" s="100" t="s">
        <v>21</v>
      </c>
      <c r="D4" s="208"/>
      <c r="E4" s="212"/>
      <c r="F4" s="213"/>
      <c r="G4" s="213"/>
      <c r="H4" s="214"/>
      <c r="I4" s="848"/>
      <c r="J4" s="849"/>
      <c r="K4" s="849"/>
      <c r="L4" s="850"/>
      <c r="M4" s="7" t="s">
        <v>32</v>
      </c>
      <c r="N4" s="8">
        <v>18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766</v>
      </c>
      <c r="D5" s="208"/>
      <c r="E5" s="212"/>
      <c r="F5" s="213"/>
      <c r="G5" s="213"/>
      <c r="H5" s="214"/>
      <c r="I5" s="848"/>
      <c r="J5" s="849"/>
      <c r="K5" s="849"/>
      <c r="L5" s="850"/>
      <c r="M5" s="7" t="s">
        <v>36</v>
      </c>
      <c r="N5" s="8">
        <f>SUM(N3:N4)</f>
        <v>30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848"/>
      <c r="J6" s="849"/>
      <c r="K6" s="849"/>
      <c r="L6" s="850"/>
      <c r="M6" s="228" t="s">
        <v>626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848"/>
      <c r="J7" s="849"/>
      <c r="K7" s="849"/>
      <c r="L7" s="85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848"/>
      <c r="J8" s="849"/>
      <c r="K8" s="849"/>
      <c r="L8" s="85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848"/>
      <c r="J9" s="849"/>
      <c r="K9" s="849"/>
      <c r="L9" s="85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848"/>
      <c r="J10" s="849"/>
      <c r="K10" s="849"/>
      <c r="L10" s="85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848"/>
      <c r="J11" s="849"/>
      <c r="K11" s="849"/>
      <c r="L11" s="85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851"/>
      <c r="J12" s="852"/>
      <c r="K12" s="852"/>
      <c r="L12" s="85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809</v>
      </c>
      <c r="D13" s="208"/>
      <c r="E13" s="232" t="s">
        <v>799</v>
      </c>
      <c r="F13" s="233"/>
      <c r="G13" s="233"/>
      <c r="H13" s="233"/>
      <c r="I13" s="232" t="s">
        <v>800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808</v>
      </c>
      <c r="B15" s="276"/>
      <c r="C15" s="276"/>
      <c r="D15" s="276"/>
      <c r="E15" s="276"/>
      <c r="F15" s="276"/>
      <c r="G15" s="276"/>
      <c r="H15" s="277"/>
      <c r="I15" s="795" t="s">
        <v>821</v>
      </c>
      <c r="J15" s="748"/>
      <c r="K15" s="748"/>
      <c r="L15" s="748"/>
      <c r="M15" s="748"/>
      <c r="N15" s="749"/>
      <c r="O15" s="13"/>
      <c r="P15" s="101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 t="s">
        <v>356</v>
      </c>
      <c r="C21" s="202">
        <v>3103</v>
      </c>
      <c r="D21" s="99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03"/>
      <c r="C22" s="203"/>
      <c r="D22" s="208" t="s">
        <v>310</v>
      </c>
      <c r="E22" s="872" t="s">
        <v>817</v>
      </c>
      <c r="F22" s="476"/>
      <c r="G22" s="476"/>
      <c r="H22" s="477"/>
      <c r="I22" s="209" t="s">
        <v>835</v>
      </c>
      <c r="J22" s="476"/>
      <c r="K22" s="476"/>
      <c r="L22" s="477"/>
      <c r="M22" s="7" t="s">
        <v>69</v>
      </c>
      <c r="N22" s="23">
        <v>19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00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23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03"/>
      <c r="C24" s="227" t="s">
        <v>397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23">
        <f>SUM(N22:N23)</f>
        <v>33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627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76</v>
      </c>
      <c r="D32" s="208"/>
      <c r="E32" s="329" t="s">
        <v>807</v>
      </c>
      <c r="F32" s="329"/>
      <c r="G32" s="329"/>
      <c r="H32" s="329"/>
      <c r="I32" s="329" t="s">
        <v>787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837" t="s">
        <v>824</v>
      </c>
      <c r="B34" s="838"/>
      <c r="C34" s="838"/>
      <c r="D34" s="838"/>
      <c r="E34" s="838"/>
      <c r="F34" s="838"/>
      <c r="G34" s="838"/>
      <c r="H34" s="839"/>
      <c r="I34" s="349"/>
      <c r="J34" s="350"/>
      <c r="K34" s="350"/>
      <c r="L34" s="350"/>
      <c r="M34" s="350"/>
      <c r="N34" s="390"/>
      <c r="O34" s="13"/>
      <c r="P34" s="101"/>
      <c r="Q34" s="12" t="s">
        <v>13</v>
      </c>
    </row>
    <row r="35" spans="1:19" ht="93.75" customHeight="1" x14ac:dyDescent="0.65">
      <c r="A35" s="840"/>
      <c r="B35" s="841"/>
      <c r="C35" s="841"/>
      <c r="D35" s="841"/>
      <c r="E35" s="841"/>
      <c r="F35" s="841"/>
      <c r="G35" s="841"/>
      <c r="H35" s="842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840"/>
      <c r="B36" s="841"/>
      <c r="C36" s="841"/>
      <c r="D36" s="841"/>
      <c r="E36" s="841"/>
      <c r="F36" s="841"/>
      <c r="G36" s="841"/>
      <c r="H36" s="842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840"/>
      <c r="B37" s="841"/>
      <c r="C37" s="841"/>
      <c r="D37" s="841"/>
      <c r="E37" s="841"/>
      <c r="F37" s="841"/>
      <c r="G37" s="841"/>
      <c r="H37" s="842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843"/>
      <c r="B38" s="844"/>
      <c r="C38" s="844"/>
      <c r="D38" s="844"/>
      <c r="E38" s="844"/>
      <c r="F38" s="844"/>
      <c r="G38" s="844"/>
      <c r="H38" s="845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99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00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628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97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01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811</v>
      </c>
      <c r="C59" s="202">
        <v>3422</v>
      </c>
      <c r="D59" s="99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349</v>
      </c>
      <c r="B60" s="203"/>
      <c r="C60" s="203"/>
      <c r="D60" s="208" t="s">
        <v>39</v>
      </c>
      <c r="E60" s="310" t="s">
        <v>816</v>
      </c>
      <c r="F60" s="311"/>
      <c r="G60" s="311"/>
      <c r="H60" s="312"/>
      <c r="I60" s="909" t="s">
        <v>819</v>
      </c>
      <c r="J60" s="864"/>
      <c r="K60" s="864"/>
      <c r="L60" s="865"/>
      <c r="M60" s="7" t="s">
        <v>69</v>
      </c>
      <c r="N60" s="23">
        <v>28</v>
      </c>
      <c r="O60" s="3"/>
      <c r="P60" s="4"/>
      <c r="Q60" s="4"/>
    </row>
    <row r="61" spans="1:19" ht="99.95" customHeight="1" x14ac:dyDescent="0.65">
      <c r="A61" s="207"/>
      <c r="B61" s="203"/>
      <c r="C61" s="100" t="s">
        <v>21</v>
      </c>
      <c r="D61" s="208"/>
      <c r="E61" s="313"/>
      <c r="F61" s="314"/>
      <c r="G61" s="314"/>
      <c r="H61" s="315"/>
      <c r="I61" s="866"/>
      <c r="J61" s="867"/>
      <c r="K61" s="867"/>
      <c r="L61" s="868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397</v>
      </c>
      <c r="D62" s="208"/>
      <c r="E62" s="313"/>
      <c r="F62" s="314"/>
      <c r="G62" s="314"/>
      <c r="H62" s="315"/>
      <c r="I62" s="866"/>
      <c r="J62" s="867"/>
      <c r="K62" s="867"/>
      <c r="L62" s="868"/>
      <c r="M62" s="7" t="s">
        <v>36</v>
      </c>
      <c r="N62" s="23">
        <f>SUM(N60:N61)</f>
        <v>45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866"/>
      <c r="J63" s="867"/>
      <c r="K63" s="867"/>
      <c r="L63" s="868"/>
      <c r="M63" s="228" t="s">
        <v>626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866"/>
      <c r="J64" s="867"/>
      <c r="K64" s="867"/>
      <c r="L64" s="868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866"/>
      <c r="J65" s="867"/>
      <c r="K65" s="867"/>
      <c r="L65" s="868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866"/>
      <c r="J66" s="867"/>
      <c r="K66" s="867"/>
      <c r="L66" s="868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866"/>
      <c r="J67" s="867"/>
      <c r="K67" s="867"/>
      <c r="L67" s="868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866"/>
      <c r="J68" s="867"/>
      <c r="K68" s="867"/>
      <c r="L68" s="868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869"/>
      <c r="J69" s="870"/>
      <c r="K69" s="870"/>
      <c r="L69" s="871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726</v>
      </c>
      <c r="F70" s="309"/>
      <c r="G70" s="309"/>
      <c r="H70" s="309"/>
      <c r="I70" s="232" t="s">
        <v>820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910" t="s">
        <v>830</v>
      </c>
      <c r="B72" s="748"/>
      <c r="C72" s="748"/>
      <c r="D72" s="748"/>
      <c r="E72" s="748"/>
      <c r="F72" s="748"/>
      <c r="G72" s="748"/>
      <c r="H72" s="749"/>
      <c r="I72" s="747" t="s">
        <v>829</v>
      </c>
      <c r="J72" s="748"/>
      <c r="K72" s="748"/>
      <c r="L72" s="748"/>
      <c r="M72" s="748"/>
      <c r="N72" s="748"/>
      <c r="O72" s="13"/>
      <c r="P72" s="101"/>
      <c r="Q72" s="12"/>
    </row>
    <row r="73" spans="1:19" ht="140.1" customHeight="1" x14ac:dyDescent="0.65">
      <c r="A73" s="750"/>
      <c r="B73" s="751"/>
      <c r="C73" s="751"/>
      <c r="D73" s="751"/>
      <c r="E73" s="751"/>
      <c r="F73" s="751"/>
      <c r="G73" s="751"/>
      <c r="H73" s="752"/>
      <c r="I73" s="750"/>
      <c r="J73" s="751"/>
      <c r="K73" s="751"/>
      <c r="L73" s="751"/>
      <c r="M73" s="751"/>
      <c r="N73" s="751"/>
      <c r="O73" s="14"/>
      <c r="P73" s="15"/>
      <c r="Q73" s="12"/>
    </row>
    <row r="74" spans="1:19" ht="140.1" customHeight="1" x14ac:dyDescent="0.65">
      <c r="A74" s="750"/>
      <c r="B74" s="751"/>
      <c r="C74" s="751"/>
      <c r="D74" s="751"/>
      <c r="E74" s="751"/>
      <c r="F74" s="751"/>
      <c r="G74" s="751"/>
      <c r="H74" s="752"/>
      <c r="I74" s="750"/>
      <c r="J74" s="751"/>
      <c r="K74" s="751"/>
      <c r="L74" s="751"/>
      <c r="M74" s="751"/>
      <c r="N74" s="751"/>
      <c r="O74" s="14"/>
      <c r="P74" s="15"/>
      <c r="Q74" s="12"/>
    </row>
    <row r="75" spans="1:19" ht="140.1" customHeight="1" x14ac:dyDescent="0.65">
      <c r="A75" s="750"/>
      <c r="B75" s="751"/>
      <c r="C75" s="751"/>
      <c r="D75" s="751"/>
      <c r="E75" s="751"/>
      <c r="F75" s="751"/>
      <c r="G75" s="751"/>
      <c r="H75" s="752"/>
      <c r="I75" s="750"/>
      <c r="J75" s="751"/>
      <c r="K75" s="751"/>
      <c r="L75" s="751"/>
      <c r="M75" s="751"/>
      <c r="N75" s="751"/>
      <c r="O75" s="16"/>
      <c r="P75" s="24"/>
      <c r="Q75" s="4"/>
    </row>
    <row r="76" spans="1:19" ht="279" customHeight="1" x14ac:dyDescent="0.65">
      <c r="A76" s="753"/>
      <c r="B76" s="754"/>
      <c r="C76" s="754"/>
      <c r="D76" s="754"/>
      <c r="E76" s="754"/>
      <c r="F76" s="754"/>
      <c r="G76" s="754"/>
      <c r="H76" s="755"/>
      <c r="I76" s="753"/>
      <c r="J76" s="754"/>
      <c r="K76" s="754"/>
      <c r="L76" s="754"/>
      <c r="M76" s="754"/>
      <c r="N76" s="7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167</v>
      </c>
      <c r="C78" s="202">
        <v>5827</v>
      </c>
      <c r="D78" s="99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03"/>
      <c r="C79" s="203"/>
      <c r="D79" s="208" t="s">
        <v>39</v>
      </c>
      <c r="E79" s="331" t="s">
        <v>814</v>
      </c>
      <c r="F79" s="210"/>
      <c r="G79" s="210"/>
      <c r="H79" s="211"/>
      <c r="I79" s="218" t="s">
        <v>834</v>
      </c>
      <c r="J79" s="846"/>
      <c r="K79" s="846"/>
      <c r="L79" s="847"/>
      <c r="M79" s="7" t="s">
        <v>69</v>
      </c>
      <c r="N79" s="23">
        <v>103</v>
      </c>
      <c r="O79" s="3"/>
      <c r="P79" s="4"/>
      <c r="Q79" s="4"/>
    </row>
    <row r="80" spans="1:19" ht="99.95" customHeight="1" x14ac:dyDescent="0.65">
      <c r="A80" s="207"/>
      <c r="B80" s="203"/>
      <c r="C80" s="100" t="s">
        <v>21</v>
      </c>
      <c r="D80" s="208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03"/>
      <c r="C81" s="341" t="s">
        <v>246</v>
      </c>
      <c r="D81" s="208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23">
        <f>SUM(N79:N80)</f>
        <v>116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848"/>
      <c r="J82" s="849"/>
      <c r="K82" s="849"/>
      <c r="L82" s="850"/>
      <c r="M82" s="228" t="s">
        <v>626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03"/>
      <c r="C83" s="342"/>
      <c r="D83" s="208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03"/>
      <c r="C85" s="342"/>
      <c r="D85" s="208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03"/>
      <c r="C87" s="342"/>
      <c r="D87" s="208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76</v>
      </c>
      <c r="D89" s="208"/>
      <c r="E89" s="329" t="s">
        <v>729</v>
      </c>
      <c r="F89" s="330"/>
      <c r="G89" s="330"/>
      <c r="H89" s="330"/>
      <c r="I89" s="329" t="s">
        <v>792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911" t="s">
        <v>833</v>
      </c>
      <c r="B91" s="757"/>
      <c r="C91" s="757"/>
      <c r="D91" s="757"/>
      <c r="E91" s="757"/>
      <c r="F91" s="757"/>
      <c r="G91" s="757"/>
      <c r="H91" s="758"/>
      <c r="I91" s="756" t="s">
        <v>829</v>
      </c>
      <c r="J91" s="757"/>
      <c r="K91" s="757"/>
      <c r="L91" s="757"/>
      <c r="M91" s="757"/>
      <c r="N91" s="757"/>
      <c r="O91" s="13"/>
      <c r="P91" s="101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759"/>
      <c r="J92" s="760"/>
      <c r="K92" s="760"/>
      <c r="L92" s="760"/>
      <c r="M92" s="760"/>
      <c r="N92" s="760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759"/>
      <c r="J93" s="760"/>
      <c r="K93" s="760"/>
      <c r="L93" s="760"/>
      <c r="M93" s="760"/>
      <c r="N93" s="760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759"/>
      <c r="J94" s="760"/>
      <c r="K94" s="760"/>
      <c r="L94" s="760"/>
      <c r="M94" s="760"/>
      <c r="N94" s="760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762"/>
      <c r="J95" s="763"/>
      <c r="K95" s="763"/>
      <c r="L95" s="763"/>
      <c r="M95" s="763"/>
      <c r="N95" s="763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71">
        <v>42543</v>
      </c>
      <c r="D97" s="99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72"/>
      <c r="D98" s="208" t="s">
        <v>534</v>
      </c>
      <c r="E98" s="358" t="s">
        <v>815</v>
      </c>
      <c r="F98" s="359"/>
      <c r="G98" s="359"/>
      <c r="H98" s="360"/>
      <c r="I98" s="349" t="s">
        <v>822</v>
      </c>
      <c r="J98" s="350"/>
      <c r="K98" s="350"/>
      <c r="L98" s="351"/>
      <c r="M98" s="7" t="s">
        <v>69</v>
      </c>
      <c r="N98" s="23">
        <v>11</v>
      </c>
      <c r="O98" s="3"/>
      <c r="P98" s="4"/>
      <c r="Q98" s="4"/>
    </row>
    <row r="99" spans="1:19" ht="72.75" customHeight="1" x14ac:dyDescent="0.65">
      <c r="A99" s="207"/>
      <c r="B99" s="347"/>
      <c r="C99" s="100" t="s">
        <v>21</v>
      </c>
      <c r="D99" s="208"/>
      <c r="E99" s="361"/>
      <c r="F99" s="362"/>
      <c r="G99" s="362"/>
      <c r="H99" s="363"/>
      <c r="I99" s="352"/>
      <c r="J99" s="353"/>
      <c r="K99" s="353"/>
      <c r="L99" s="354"/>
      <c r="M99" s="7" t="s">
        <v>32</v>
      </c>
      <c r="N99" s="23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246</v>
      </c>
      <c r="D100" s="208"/>
      <c r="E100" s="361"/>
      <c r="F100" s="362"/>
      <c r="G100" s="362"/>
      <c r="H100" s="363"/>
      <c r="I100" s="352"/>
      <c r="J100" s="353"/>
      <c r="K100" s="353"/>
      <c r="L100" s="354"/>
      <c r="M100" s="7" t="s">
        <v>36</v>
      </c>
      <c r="N100" s="23">
        <f>SUM(N98:N99)</f>
        <v>23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61"/>
      <c r="F101" s="362"/>
      <c r="G101" s="362"/>
      <c r="H101" s="363"/>
      <c r="I101" s="352"/>
      <c r="J101" s="353"/>
      <c r="K101" s="353"/>
      <c r="L101" s="354"/>
      <c r="M101" s="228" t="s">
        <v>626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61"/>
      <c r="F102" s="362"/>
      <c r="G102" s="362"/>
      <c r="H102" s="363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61"/>
      <c r="F103" s="362"/>
      <c r="G103" s="362"/>
      <c r="H103" s="363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61"/>
      <c r="F104" s="362"/>
      <c r="G104" s="362"/>
      <c r="H104" s="363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61"/>
      <c r="F105" s="362"/>
      <c r="G105" s="362"/>
      <c r="H105" s="363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61"/>
      <c r="F106" s="362"/>
      <c r="G106" s="362"/>
      <c r="H106" s="363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64"/>
      <c r="F107" s="365"/>
      <c r="G107" s="365"/>
      <c r="H107" s="366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97" t="s">
        <v>29</v>
      </c>
      <c r="D108" s="208"/>
      <c r="E108" s="348" t="s">
        <v>804</v>
      </c>
      <c r="F108" s="348"/>
      <c r="G108" s="348"/>
      <c r="H108" s="348"/>
      <c r="I108" s="348" t="s">
        <v>823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803</v>
      </c>
      <c r="B110" s="276"/>
      <c r="C110" s="276"/>
      <c r="D110" s="276"/>
      <c r="E110" s="276"/>
      <c r="F110" s="276"/>
      <c r="G110" s="276"/>
      <c r="H110" s="277"/>
      <c r="I110" s="377" t="s">
        <v>186</v>
      </c>
      <c r="J110" s="369"/>
      <c r="K110" s="369"/>
      <c r="L110" s="369"/>
      <c r="M110" s="369"/>
      <c r="N110" s="378"/>
      <c r="O110" s="13"/>
      <c r="P110" s="101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99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310" t="s">
        <v>806</v>
      </c>
      <c r="F117" s="311"/>
      <c r="G117" s="311"/>
      <c r="H117" s="312"/>
      <c r="I117" s="310" t="s">
        <v>832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00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629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97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831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101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99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764</v>
      </c>
      <c r="E136" s="310" t="s">
        <v>805</v>
      </c>
      <c r="F136" s="350"/>
      <c r="G136" s="350"/>
      <c r="H136" s="351"/>
      <c r="I136" s="310" t="s">
        <v>818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00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626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97" t="s">
        <v>18</v>
      </c>
      <c r="D146" s="208"/>
      <c r="E146" s="348" t="s">
        <v>771</v>
      </c>
      <c r="F146" s="348"/>
      <c r="G146" s="348"/>
      <c r="H146" s="348"/>
      <c r="I146" s="395" t="s">
        <v>765</v>
      </c>
      <c r="J146" s="395"/>
      <c r="K146" s="395"/>
      <c r="L146" s="395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825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01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9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628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97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651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9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765" t="s">
        <v>810</v>
      </c>
      <c r="F164" s="713"/>
      <c r="G164" s="713"/>
      <c r="H164" s="766"/>
      <c r="I164" s="888" t="s">
        <v>827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767"/>
      <c r="F165" s="716"/>
      <c r="G165" s="716"/>
      <c r="H165" s="768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767"/>
      <c r="F166" s="716"/>
      <c r="G166" s="716"/>
      <c r="H166" s="768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767"/>
      <c r="F167" s="716"/>
      <c r="G167" s="716"/>
      <c r="H167" s="768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767"/>
      <c r="F168" s="716"/>
      <c r="G168" s="716"/>
      <c r="H168" s="768"/>
      <c r="I168" s="891"/>
      <c r="J168" s="892"/>
      <c r="K168" s="892"/>
      <c r="L168" s="893"/>
      <c r="M168" s="228" t="s">
        <v>626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769"/>
      <c r="F169" s="719"/>
      <c r="G169" s="719"/>
      <c r="H169" s="770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97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01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912">
        <v>337</v>
      </c>
      <c r="C178" s="456">
        <v>7431</v>
      </c>
      <c r="D178" s="9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913"/>
      <c r="C179" s="456"/>
      <c r="D179" s="457" t="s">
        <v>88</v>
      </c>
      <c r="E179" s="310" t="s">
        <v>813</v>
      </c>
      <c r="F179" s="311"/>
      <c r="G179" s="311"/>
      <c r="H179" s="312"/>
      <c r="I179" s="915" t="s">
        <v>826</v>
      </c>
      <c r="J179" s="916"/>
      <c r="K179" s="916"/>
      <c r="L179" s="917"/>
      <c r="M179" s="451" t="s">
        <v>69</v>
      </c>
      <c r="N179" s="472">
        <v>55</v>
      </c>
      <c r="O179" s="3"/>
      <c r="P179" s="4"/>
      <c r="Q179" s="4"/>
    </row>
    <row r="180" spans="1:17" s="5" customFormat="1" ht="69.75" customHeight="1" x14ac:dyDescent="0.65">
      <c r="A180" s="423"/>
      <c r="B180" s="914"/>
      <c r="C180" s="22" t="s">
        <v>21</v>
      </c>
      <c r="D180" s="458"/>
      <c r="E180" s="313"/>
      <c r="F180" s="314"/>
      <c r="G180" s="314"/>
      <c r="H180" s="315"/>
      <c r="I180" s="918"/>
      <c r="J180" s="919"/>
      <c r="K180" s="919"/>
      <c r="L180" s="920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914"/>
      <c r="C181" s="474" t="s">
        <v>77</v>
      </c>
      <c r="D181" s="458"/>
      <c r="E181" s="313"/>
      <c r="F181" s="314"/>
      <c r="G181" s="314"/>
      <c r="H181" s="315"/>
      <c r="I181" s="918"/>
      <c r="J181" s="919"/>
      <c r="K181" s="919"/>
      <c r="L181" s="920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914"/>
      <c r="C182" s="474"/>
      <c r="D182" s="458"/>
      <c r="E182" s="313"/>
      <c r="F182" s="314"/>
      <c r="G182" s="314"/>
      <c r="H182" s="315"/>
      <c r="I182" s="918"/>
      <c r="J182" s="919"/>
      <c r="K182" s="919"/>
      <c r="L182" s="920"/>
      <c r="M182" s="7" t="s">
        <v>36</v>
      </c>
      <c r="N182" s="23">
        <f>SUM(N179:N181)</f>
        <v>62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914"/>
      <c r="C183" s="474"/>
      <c r="D183" s="458"/>
      <c r="E183" s="313"/>
      <c r="F183" s="314"/>
      <c r="G183" s="314"/>
      <c r="H183" s="315"/>
      <c r="I183" s="918"/>
      <c r="J183" s="919"/>
      <c r="K183" s="919"/>
      <c r="L183" s="920"/>
      <c r="M183" s="228" t="s">
        <v>626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914"/>
      <c r="C184" s="474"/>
      <c r="D184" s="458"/>
      <c r="E184" s="316"/>
      <c r="F184" s="317"/>
      <c r="G184" s="317"/>
      <c r="H184" s="318"/>
      <c r="I184" s="921"/>
      <c r="J184" s="922"/>
      <c r="K184" s="922"/>
      <c r="L184" s="923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97" t="s">
        <v>29</v>
      </c>
      <c r="D185" s="459"/>
      <c r="E185" s="475" t="s">
        <v>731</v>
      </c>
      <c r="F185" s="475"/>
      <c r="G185" s="475"/>
      <c r="H185" s="475"/>
      <c r="I185" s="475" t="s">
        <v>723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828</v>
      </c>
      <c r="B187" s="757"/>
      <c r="C187" s="757"/>
      <c r="D187" s="757"/>
      <c r="E187" s="757"/>
      <c r="F187" s="757"/>
      <c r="G187" s="757"/>
      <c r="H187" s="758"/>
      <c r="I187" s="747" t="s">
        <v>829</v>
      </c>
      <c r="J187" s="748"/>
      <c r="K187" s="748"/>
      <c r="L187" s="748"/>
      <c r="M187" s="748"/>
      <c r="N187" s="748"/>
      <c r="O187" s="13"/>
      <c r="P187" s="101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750"/>
      <c r="J188" s="751"/>
      <c r="K188" s="751"/>
      <c r="L188" s="751"/>
      <c r="M188" s="751"/>
      <c r="N188" s="751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750"/>
      <c r="J189" s="751"/>
      <c r="K189" s="751"/>
      <c r="L189" s="751"/>
      <c r="M189" s="751"/>
      <c r="N189" s="751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750"/>
      <c r="J190" s="751"/>
      <c r="K190" s="751"/>
      <c r="L190" s="751"/>
      <c r="M190" s="751"/>
      <c r="N190" s="751"/>
      <c r="O190" s="16"/>
      <c r="P190" s="24"/>
      <c r="Q190" s="4"/>
    </row>
    <row r="191" spans="1:17" s="5" customFormat="1" ht="321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753"/>
      <c r="J191" s="754"/>
      <c r="K191" s="754"/>
      <c r="L191" s="754"/>
      <c r="M191" s="754"/>
      <c r="N191" s="7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292</v>
      </c>
      <c r="B193" s="470"/>
      <c r="C193" s="470"/>
      <c r="D193" s="470"/>
      <c r="E193" s="471"/>
      <c r="F193" s="469" t="s">
        <v>92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83" activePane="bottomLeft" state="frozen"/>
      <selection activeCell="I80" sqref="I80:L89"/>
      <selection pane="bottomLeft" activeCell="A193" sqref="A193:Q193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837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5</v>
      </c>
      <c r="C2" s="202">
        <v>890</v>
      </c>
      <c r="D2" s="104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109</v>
      </c>
      <c r="B3" s="203"/>
      <c r="C3" s="203"/>
      <c r="D3" s="208" t="s">
        <v>735</v>
      </c>
      <c r="E3" s="209" t="s">
        <v>872</v>
      </c>
      <c r="F3" s="210"/>
      <c r="G3" s="210"/>
      <c r="H3" s="211"/>
      <c r="I3" s="218" t="s">
        <v>859</v>
      </c>
      <c r="J3" s="846"/>
      <c r="K3" s="846"/>
      <c r="L3" s="847"/>
      <c r="M3" s="7" t="s">
        <v>69</v>
      </c>
      <c r="N3" s="8">
        <v>12</v>
      </c>
      <c r="O3" s="3"/>
      <c r="P3" s="4"/>
      <c r="Q3" s="4"/>
    </row>
    <row r="4" spans="1:17" s="5" customFormat="1" ht="56.25" customHeight="1" x14ac:dyDescent="0.65">
      <c r="A4" s="207"/>
      <c r="B4" s="203"/>
      <c r="C4" s="105" t="s">
        <v>21</v>
      </c>
      <c r="D4" s="208"/>
      <c r="E4" s="212"/>
      <c r="F4" s="213"/>
      <c r="G4" s="213"/>
      <c r="H4" s="214"/>
      <c r="I4" s="848"/>
      <c r="J4" s="849"/>
      <c r="K4" s="849"/>
      <c r="L4" s="850"/>
      <c r="M4" s="7" t="s">
        <v>32</v>
      </c>
      <c r="N4" s="23">
        <v>19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 t="s">
        <v>766</v>
      </c>
      <c r="D5" s="208"/>
      <c r="E5" s="212"/>
      <c r="F5" s="213"/>
      <c r="G5" s="213"/>
      <c r="H5" s="214"/>
      <c r="I5" s="848"/>
      <c r="J5" s="849"/>
      <c r="K5" s="849"/>
      <c r="L5" s="850"/>
      <c r="M5" s="7" t="s">
        <v>36</v>
      </c>
      <c r="N5" s="23">
        <f>SUM(N3:N4)</f>
        <v>31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848"/>
      <c r="J6" s="849"/>
      <c r="K6" s="849"/>
      <c r="L6" s="850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848"/>
      <c r="J7" s="849"/>
      <c r="K7" s="849"/>
      <c r="L7" s="850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848"/>
      <c r="J8" s="849"/>
      <c r="K8" s="849"/>
      <c r="L8" s="850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848"/>
      <c r="J9" s="849"/>
      <c r="K9" s="849"/>
      <c r="L9" s="850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848"/>
      <c r="J10" s="849"/>
      <c r="K10" s="849"/>
      <c r="L10" s="850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848"/>
      <c r="J11" s="849"/>
      <c r="K11" s="849"/>
      <c r="L11" s="850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851"/>
      <c r="J12" s="852"/>
      <c r="K12" s="852"/>
      <c r="L12" s="853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25" t="s">
        <v>853</v>
      </c>
      <c r="D13" s="208"/>
      <c r="E13" s="650" t="s">
        <v>799</v>
      </c>
      <c r="F13" s="652"/>
      <c r="G13" s="652"/>
      <c r="H13" s="652"/>
      <c r="I13" s="650" t="s">
        <v>854</v>
      </c>
      <c r="J13" s="652"/>
      <c r="K13" s="652"/>
      <c r="L13" s="652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30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808</v>
      </c>
      <c r="B15" s="276"/>
      <c r="C15" s="276"/>
      <c r="D15" s="276"/>
      <c r="E15" s="276"/>
      <c r="F15" s="276"/>
      <c r="G15" s="276"/>
      <c r="H15" s="277"/>
      <c r="I15" s="795" t="s">
        <v>873</v>
      </c>
      <c r="J15" s="748"/>
      <c r="K15" s="748"/>
      <c r="L15" s="748"/>
      <c r="M15" s="748"/>
      <c r="N15" s="749"/>
      <c r="O15" s="13"/>
      <c r="P15" s="106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>
        <v>39</v>
      </c>
      <c r="C21" s="271">
        <v>1651</v>
      </c>
      <c r="D21" s="104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107</v>
      </c>
      <c r="B22" s="272"/>
      <c r="C22" s="272"/>
      <c r="D22" s="208" t="s">
        <v>310</v>
      </c>
      <c r="E22" s="798" t="s">
        <v>856</v>
      </c>
      <c r="F22" s="476"/>
      <c r="G22" s="476"/>
      <c r="H22" s="477"/>
      <c r="I22" s="209" t="s">
        <v>857</v>
      </c>
      <c r="J22" s="476"/>
      <c r="K22" s="476"/>
      <c r="L22" s="477"/>
      <c r="M22" s="7" t="s">
        <v>69</v>
      </c>
      <c r="N22" s="23">
        <v>19</v>
      </c>
      <c r="O22" s="3"/>
      <c r="P22" s="4"/>
      <c r="Q22" s="4"/>
    </row>
    <row r="23" spans="1:17" s="5" customFormat="1" ht="40.5" customHeight="1" x14ac:dyDescent="0.65">
      <c r="A23" s="207"/>
      <c r="B23" s="272"/>
      <c r="C23" s="105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23">
        <v>14</v>
      </c>
      <c r="O23" s="3"/>
      <c r="P23" s="4"/>
      <c r="Q23" s="4"/>
    </row>
    <row r="24" spans="1:17" s="5" customFormat="1" ht="72" customHeight="1" x14ac:dyDescent="0.65">
      <c r="A24" s="207" t="s">
        <v>120</v>
      </c>
      <c r="B24" s="272"/>
      <c r="C24" s="244" t="s">
        <v>397</v>
      </c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23">
        <f>SUM(N22:N23)</f>
        <v>33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122</v>
      </c>
      <c r="B26" s="272"/>
      <c r="C26" s="244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72"/>
      <c r="C29" s="244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37</v>
      </c>
      <c r="B30" s="272"/>
      <c r="C30" s="244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843</v>
      </c>
      <c r="F32" s="329"/>
      <c r="G32" s="329"/>
      <c r="H32" s="329"/>
      <c r="I32" s="648" t="s">
        <v>855</v>
      </c>
      <c r="J32" s="648"/>
      <c r="K32" s="648"/>
      <c r="L32" s="648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861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06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04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05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02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06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71</v>
      </c>
      <c r="C59" s="202">
        <v>3467</v>
      </c>
      <c r="D59" s="104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924" t="s">
        <v>875</v>
      </c>
      <c r="B60" s="203"/>
      <c r="C60" s="203"/>
      <c r="D60" s="208" t="s">
        <v>39</v>
      </c>
      <c r="E60" s="310" t="s">
        <v>845</v>
      </c>
      <c r="F60" s="311"/>
      <c r="G60" s="311"/>
      <c r="H60" s="312"/>
      <c r="I60" s="587" t="s">
        <v>874</v>
      </c>
      <c r="J60" s="588"/>
      <c r="K60" s="588"/>
      <c r="L60" s="589"/>
      <c r="M60" s="7" t="s">
        <v>69</v>
      </c>
      <c r="N60" s="23">
        <v>29</v>
      </c>
      <c r="O60" s="3"/>
      <c r="P60" s="4"/>
      <c r="Q60" s="4"/>
    </row>
    <row r="61" spans="1:19" ht="99.95" customHeight="1" x14ac:dyDescent="0.65">
      <c r="A61" s="924"/>
      <c r="B61" s="203"/>
      <c r="C61" s="105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145</v>
      </c>
      <c r="B62" s="203"/>
      <c r="C62" s="227" t="s">
        <v>100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46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40</v>
      </c>
      <c r="B64" s="203"/>
      <c r="C64" s="227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57</v>
      </c>
      <c r="B66" s="203"/>
      <c r="C66" s="227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56</v>
      </c>
      <c r="B68" s="203"/>
      <c r="C68" s="227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78" customHeight="1" x14ac:dyDescent="0.65">
      <c r="A69" s="207"/>
      <c r="B69" s="203"/>
      <c r="C69" s="227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838</v>
      </c>
      <c r="F70" s="309"/>
      <c r="G70" s="309"/>
      <c r="H70" s="309"/>
      <c r="I70" s="650" t="s">
        <v>871</v>
      </c>
      <c r="J70" s="652"/>
      <c r="K70" s="652"/>
      <c r="L70" s="652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56" t="s">
        <v>864</v>
      </c>
      <c r="B72" s="757"/>
      <c r="C72" s="757"/>
      <c r="D72" s="757"/>
      <c r="E72" s="757"/>
      <c r="F72" s="757"/>
      <c r="G72" s="757"/>
      <c r="H72" s="758"/>
      <c r="I72" s="747" t="s">
        <v>841</v>
      </c>
      <c r="J72" s="748"/>
      <c r="K72" s="748"/>
      <c r="L72" s="748"/>
      <c r="M72" s="748"/>
      <c r="N72" s="748"/>
      <c r="O72" s="13"/>
      <c r="P72" s="106"/>
      <c r="Q72" s="12"/>
    </row>
    <row r="73" spans="1:19" ht="140.1" customHeight="1" x14ac:dyDescent="0.65">
      <c r="A73" s="759"/>
      <c r="B73" s="760"/>
      <c r="C73" s="760"/>
      <c r="D73" s="760"/>
      <c r="E73" s="760"/>
      <c r="F73" s="760"/>
      <c r="G73" s="760"/>
      <c r="H73" s="761"/>
      <c r="I73" s="750"/>
      <c r="J73" s="751"/>
      <c r="K73" s="751"/>
      <c r="L73" s="751"/>
      <c r="M73" s="751"/>
      <c r="N73" s="751"/>
      <c r="O73" s="14"/>
      <c r="P73" s="15"/>
      <c r="Q73" s="12"/>
    </row>
    <row r="74" spans="1:19" ht="140.1" customHeight="1" x14ac:dyDescent="0.65">
      <c r="A74" s="759"/>
      <c r="B74" s="760"/>
      <c r="C74" s="760"/>
      <c r="D74" s="760"/>
      <c r="E74" s="760"/>
      <c r="F74" s="760"/>
      <c r="G74" s="760"/>
      <c r="H74" s="761"/>
      <c r="I74" s="750"/>
      <c r="J74" s="751"/>
      <c r="K74" s="751"/>
      <c r="L74" s="751"/>
      <c r="M74" s="751"/>
      <c r="N74" s="751"/>
      <c r="O74" s="14"/>
      <c r="P74" s="15"/>
      <c r="Q74" s="12"/>
    </row>
    <row r="75" spans="1:19" ht="140.1" customHeight="1" x14ac:dyDescent="0.65">
      <c r="A75" s="759"/>
      <c r="B75" s="760"/>
      <c r="C75" s="760"/>
      <c r="D75" s="760"/>
      <c r="E75" s="760"/>
      <c r="F75" s="760"/>
      <c r="G75" s="760"/>
      <c r="H75" s="761"/>
      <c r="I75" s="750"/>
      <c r="J75" s="751"/>
      <c r="K75" s="751"/>
      <c r="L75" s="751"/>
      <c r="M75" s="751"/>
      <c r="N75" s="751"/>
      <c r="O75" s="16"/>
      <c r="P75" s="24"/>
      <c r="Q75" s="4"/>
    </row>
    <row r="76" spans="1:19" ht="279" customHeight="1" x14ac:dyDescent="0.65">
      <c r="A76" s="762"/>
      <c r="B76" s="763"/>
      <c r="C76" s="763"/>
      <c r="D76" s="763"/>
      <c r="E76" s="763"/>
      <c r="F76" s="763"/>
      <c r="G76" s="763"/>
      <c r="H76" s="764"/>
      <c r="I76" s="753"/>
      <c r="J76" s="754"/>
      <c r="K76" s="754"/>
      <c r="L76" s="754"/>
      <c r="M76" s="754"/>
      <c r="N76" s="7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43</v>
      </c>
      <c r="C78" s="271">
        <v>2919</v>
      </c>
      <c r="D78" s="104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132</v>
      </c>
      <c r="B79" s="272"/>
      <c r="C79" s="272"/>
      <c r="D79" s="208" t="s">
        <v>39</v>
      </c>
      <c r="E79" s="331" t="s">
        <v>852</v>
      </c>
      <c r="F79" s="210"/>
      <c r="G79" s="210"/>
      <c r="H79" s="211"/>
      <c r="I79" s="218" t="s">
        <v>858</v>
      </c>
      <c r="J79" s="846"/>
      <c r="K79" s="846"/>
      <c r="L79" s="847"/>
      <c r="M79" s="7" t="s">
        <v>69</v>
      </c>
      <c r="N79" s="8">
        <v>103</v>
      </c>
      <c r="O79" s="3"/>
      <c r="P79" s="4"/>
      <c r="Q79" s="4"/>
    </row>
    <row r="80" spans="1:19" ht="99.95" customHeight="1" x14ac:dyDescent="0.65">
      <c r="A80" s="207"/>
      <c r="B80" s="272"/>
      <c r="C80" s="105" t="s">
        <v>21</v>
      </c>
      <c r="D80" s="208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112</v>
      </c>
      <c r="B81" s="272"/>
      <c r="C81" s="623" t="s">
        <v>100</v>
      </c>
      <c r="D81" s="208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8">
        <f>SUM(N79:N80)</f>
        <v>116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848"/>
      <c r="J82" s="849"/>
      <c r="K82" s="849"/>
      <c r="L82" s="850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113</v>
      </c>
      <c r="B83" s="272"/>
      <c r="C83" s="624"/>
      <c r="D83" s="208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54</v>
      </c>
      <c r="B85" s="272"/>
      <c r="C85" s="624"/>
      <c r="D85" s="208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55</v>
      </c>
      <c r="B87" s="272"/>
      <c r="C87" s="624"/>
      <c r="D87" s="208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839</v>
      </c>
      <c r="F89" s="330"/>
      <c r="G89" s="330"/>
      <c r="H89" s="330"/>
      <c r="I89" s="648" t="s">
        <v>860</v>
      </c>
      <c r="J89" s="648"/>
      <c r="K89" s="648"/>
      <c r="L89" s="648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876</v>
      </c>
      <c r="B91" s="757"/>
      <c r="C91" s="757"/>
      <c r="D91" s="757"/>
      <c r="E91" s="757"/>
      <c r="F91" s="757"/>
      <c r="G91" s="757"/>
      <c r="H91" s="758"/>
      <c r="I91" s="747" t="s">
        <v>841</v>
      </c>
      <c r="J91" s="748"/>
      <c r="K91" s="748"/>
      <c r="L91" s="748"/>
      <c r="M91" s="748"/>
      <c r="N91" s="748"/>
      <c r="O91" s="13"/>
      <c r="P91" s="106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1"/>
      <c r="I92" s="750"/>
      <c r="J92" s="751"/>
      <c r="K92" s="751"/>
      <c r="L92" s="751"/>
      <c r="M92" s="751"/>
      <c r="N92" s="751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1"/>
      <c r="I93" s="750"/>
      <c r="J93" s="751"/>
      <c r="K93" s="751"/>
      <c r="L93" s="751"/>
      <c r="M93" s="751"/>
      <c r="N93" s="751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1"/>
      <c r="I94" s="750"/>
      <c r="J94" s="751"/>
      <c r="K94" s="751"/>
      <c r="L94" s="751"/>
      <c r="M94" s="751"/>
      <c r="N94" s="751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4"/>
      <c r="I95" s="753"/>
      <c r="J95" s="754"/>
      <c r="K95" s="754"/>
      <c r="L95" s="754"/>
      <c r="M95" s="754"/>
      <c r="N95" s="75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 t="s">
        <v>42</v>
      </c>
      <c r="C97" s="271">
        <v>42543</v>
      </c>
      <c r="D97" s="104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131</v>
      </c>
      <c r="B98" s="347"/>
      <c r="C98" s="272"/>
      <c r="D98" s="208" t="s">
        <v>534</v>
      </c>
      <c r="E98" s="358" t="s">
        <v>844</v>
      </c>
      <c r="F98" s="359"/>
      <c r="G98" s="359"/>
      <c r="H98" s="360"/>
      <c r="I98" s="349" t="s">
        <v>868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05" t="s">
        <v>21</v>
      </c>
      <c r="D99" s="208"/>
      <c r="E99" s="361"/>
      <c r="F99" s="362"/>
      <c r="G99" s="362"/>
      <c r="H99" s="363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134</v>
      </c>
      <c r="B100" s="347"/>
      <c r="C100" s="227" t="s">
        <v>246</v>
      </c>
      <c r="D100" s="208"/>
      <c r="E100" s="361"/>
      <c r="F100" s="362"/>
      <c r="G100" s="362"/>
      <c r="H100" s="363"/>
      <c r="I100" s="352"/>
      <c r="J100" s="353"/>
      <c r="K100" s="353"/>
      <c r="L100" s="354"/>
      <c r="M100" s="7" t="s">
        <v>36</v>
      </c>
      <c r="N100" s="8">
        <f>SUM(N98:N99)</f>
        <v>23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61"/>
      <c r="F101" s="362"/>
      <c r="G101" s="362"/>
      <c r="H101" s="363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61"/>
      <c r="F102" s="362"/>
      <c r="G102" s="362"/>
      <c r="H102" s="363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61"/>
      <c r="F103" s="362"/>
      <c r="G103" s="362"/>
      <c r="H103" s="363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59</v>
      </c>
      <c r="B104" s="347"/>
      <c r="C104" s="227"/>
      <c r="D104" s="208"/>
      <c r="E104" s="361"/>
      <c r="F104" s="362"/>
      <c r="G104" s="362"/>
      <c r="H104" s="363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61"/>
      <c r="F105" s="362"/>
      <c r="G105" s="362"/>
      <c r="H105" s="363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60</v>
      </c>
      <c r="B106" s="347"/>
      <c r="C106" s="227"/>
      <c r="D106" s="208"/>
      <c r="E106" s="361"/>
      <c r="F106" s="362"/>
      <c r="G106" s="362"/>
      <c r="H106" s="363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64"/>
      <c r="F107" s="365"/>
      <c r="G107" s="365"/>
      <c r="H107" s="366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02" t="s">
        <v>76</v>
      </c>
      <c r="D108" s="208"/>
      <c r="E108" s="647" t="s">
        <v>842</v>
      </c>
      <c r="F108" s="647"/>
      <c r="G108" s="647"/>
      <c r="H108" s="647"/>
      <c r="I108" s="647" t="s">
        <v>842</v>
      </c>
      <c r="J108" s="647"/>
      <c r="K108" s="647"/>
      <c r="L108" s="647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869</v>
      </c>
      <c r="B110" s="276"/>
      <c r="C110" s="276"/>
      <c r="D110" s="276"/>
      <c r="E110" s="276"/>
      <c r="F110" s="276"/>
      <c r="G110" s="276"/>
      <c r="H110" s="277"/>
      <c r="I110" s="377"/>
      <c r="J110" s="369"/>
      <c r="K110" s="369"/>
      <c r="L110" s="369"/>
      <c r="M110" s="369"/>
      <c r="N110" s="378"/>
      <c r="O110" s="13"/>
      <c r="P110" s="106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104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105</v>
      </c>
      <c r="B117" s="347"/>
      <c r="C117" s="203"/>
      <c r="D117" s="208" t="s">
        <v>45</v>
      </c>
      <c r="E117" s="925" t="s">
        <v>846</v>
      </c>
      <c r="F117" s="311"/>
      <c r="G117" s="311"/>
      <c r="H117" s="312"/>
      <c r="I117" s="310" t="s">
        <v>877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05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106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86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61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24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02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862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106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04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82</v>
      </c>
      <c r="B136" s="203"/>
      <c r="C136" s="203"/>
      <c r="D136" s="208" t="s">
        <v>764</v>
      </c>
      <c r="E136" s="310" t="s">
        <v>848</v>
      </c>
      <c r="F136" s="350"/>
      <c r="G136" s="350"/>
      <c r="H136" s="351"/>
      <c r="I136" s="310" t="s">
        <v>849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05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117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146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02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867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06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0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02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681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0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118</v>
      </c>
      <c r="B164" s="420"/>
      <c r="C164" s="421"/>
      <c r="D164" s="20"/>
      <c r="E164" s="926" t="s">
        <v>840</v>
      </c>
      <c r="F164" s="713"/>
      <c r="G164" s="713"/>
      <c r="H164" s="766"/>
      <c r="I164" s="927" t="s">
        <v>870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767"/>
      <c r="F165" s="716"/>
      <c r="G165" s="716"/>
      <c r="H165" s="768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119</v>
      </c>
      <c r="B166" s="203"/>
      <c r="C166" s="227"/>
      <c r="D166" s="208"/>
      <c r="E166" s="767"/>
      <c r="F166" s="716"/>
      <c r="G166" s="716"/>
      <c r="H166" s="768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49</v>
      </c>
      <c r="B167" s="203"/>
      <c r="C167" s="227"/>
      <c r="D167" s="208"/>
      <c r="E167" s="767"/>
      <c r="F167" s="716"/>
      <c r="G167" s="716"/>
      <c r="H167" s="768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767"/>
      <c r="F168" s="716"/>
      <c r="G168" s="716"/>
      <c r="H168" s="768"/>
      <c r="I168" s="891"/>
      <c r="J168" s="892"/>
      <c r="K168" s="892"/>
      <c r="L168" s="89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62</v>
      </c>
      <c r="B169" s="203"/>
      <c r="C169" s="227"/>
      <c r="D169" s="208"/>
      <c r="E169" s="769"/>
      <c r="F169" s="719"/>
      <c r="G169" s="719"/>
      <c r="H169" s="770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02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06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912" t="s">
        <v>866</v>
      </c>
      <c r="C178" s="456">
        <v>283</v>
      </c>
      <c r="D178" s="10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116</v>
      </c>
      <c r="B179" s="913"/>
      <c r="C179" s="456"/>
      <c r="D179" s="457" t="s">
        <v>88</v>
      </c>
      <c r="E179" s="310" t="s">
        <v>847</v>
      </c>
      <c r="F179" s="311"/>
      <c r="G179" s="311"/>
      <c r="H179" s="312"/>
      <c r="I179" s="915" t="s">
        <v>865</v>
      </c>
      <c r="J179" s="916"/>
      <c r="K179" s="916"/>
      <c r="L179" s="917"/>
      <c r="M179" s="451" t="s">
        <v>69</v>
      </c>
      <c r="N179" s="453">
        <v>56</v>
      </c>
      <c r="O179" s="3"/>
      <c r="P179" s="4"/>
      <c r="Q179" s="4"/>
    </row>
    <row r="180" spans="1:17" s="5" customFormat="1" ht="69.75" customHeight="1" x14ac:dyDescent="0.65">
      <c r="A180" s="423"/>
      <c r="B180" s="914"/>
      <c r="C180" s="22" t="s">
        <v>21</v>
      </c>
      <c r="D180" s="458"/>
      <c r="E180" s="313"/>
      <c r="F180" s="314"/>
      <c r="G180" s="314"/>
      <c r="H180" s="315"/>
      <c r="I180" s="918"/>
      <c r="J180" s="919"/>
      <c r="K180" s="919"/>
      <c r="L180" s="920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124</v>
      </c>
      <c r="B181" s="914"/>
      <c r="C181" s="474" t="s">
        <v>246</v>
      </c>
      <c r="D181" s="458"/>
      <c r="E181" s="313"/>
      <c r="F181" s="314"/>
      <c r="G181" s="314"/>
      <c r="H181" s="315"/>
      <c r="I181" s="918"/>
      <c r="J181" s="919"/>
      <c r="K181" s="919"/>
      <c r="L181" s="920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123</v>
      </c>
      <c r="B182" s="914"/>
      <c r="C182" s="474"/>
      <c r="D182" s="458"/>
      <c r="E182" s="313"/>
      <c r="F182" s="314"/>
      <c r="G182" s="314"/>
      <c r="H182" s="315"/>
      <c r="I182" s="918"/>
      <c r="J182" s="919"/>
      <c r="K182" s="919"/>
      <c r="L182" s="920"/>
      <c r="M182" s="7" t="s">
        <v>36</v>
      </c>
      <c r="N182" s="8">
        <f>SUM(N179:N181)</f>
        <v>63</v>
      </c>
      <c r="O182" s="3"/>
      <c r="P182" s="4"/>
      <c r="Q182" s="4"/>
    </row>
    <row r="183" spans="1:17" s="5" customFormat="1" ht="282" customHeight="1" x14ac:dyDescent="0.65">
      <c r="A183" s="18" t="s">
        <v>121</v>
      </c>
      <c r="B183" s="914"/>
      <c r="C183" s="474"/>
      <c r="D183" s="458"/>
      <c r="E183" s="313"/>
      <c r="F183" s="314"/>
      <c r="G183" s="314"/>
      <c r="H183" s="315"/>
      <c r="I183" s="918"/>
      <c r="J183" s="919"/>
      <c r="K183" s="919"/>
      <c r="L183" s="920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914"/>
      <c r="C184" s="474"/>
      <c r="D184" s="458"/>
      <c r="E184" s="316"/>
      <c r="F184" s="317"/>
      <c r="G184" s="317"/>
      <c r="H184" s="318"/>
      <c r="I184" s="921"/>
      <c r="J184" s="922"/>
      <c r="K184" s="922"/>
      <c r="L184" s="923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02" t="s">
        <v>29</v>
      </c>
      <c r="D185" s="459"/>
      <c r="E185" s="643" t="s">
        <v>850</v>
      </c>
      <c r="F185" s="643"/>
      <c r="G185" s="643"/>
      <c r="H185" s="643"/>
      <c r="I185" s="643" t="s">
        <v>851</v>
      </c>
      <c r="J185" s="643"/>
      <c r="K185" s="643"/>
      <c r="L185" s="643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863</v>
      </c>
      <c r="B187" s="757"/>
      <c r="C187" s="757"/>
      <c r="D187" s="757"/>
      <c r="E187" s="757"/>
      <c r="F187" s="757"/>
      <c r="G187" s="757"/>
      <c r="H187" s="758"/>
      <c r="I187" s="747" t="s">
        <v>841</v>
      </c>
      <c r="J187" s="748"/>
      <c r="K187" s="748"/>
      <c r="L187" s="748"/>
      <c r="M187" s="748"/>
      <c r="N187" s="748"/>
      <c r="O187" s="13"/>
      <c r="P187" s="106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1"/>
      <c r="I188" s="750"/>
      <c r="J188" s="751"/>
      <c r="K188" s="751"/>
      <c r="L188" s="751"/>
      <c r="M188" s="751"/>
      <c r="N188" s="751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1"/>
      <c r="I189" s="750"/>
      <c r="J189" s="751"/>
      <c r="K189" s="751"/>
      <c r="L189" s="751"/>
      <c r="M189" s="751"/>
      <c r="N189" s="751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1"/>
      <c r="I190" s="750"/>
      <c r="J190" s="751"/>
      <c r="K190" s="751"/>
      <c r="L190" s="751"/>
      <c r="M190" s="751"/>
      <c r="N190" s="751"/>
      <c r="O190" s="16"/>
      <c r="P190" s="24"/>
      <c r="Q190" s="4"/>
    </row>
    <row r="191" spans="1:17" s="5" customFormat="1" ht="321" customHeight="1" x14ac:dyDescent="0.65">
      <c r="A191" s="762"/>
      <c r="B191" s="763"/>
      <c r="C191" s="763"/>
      <c r="D191" s="763"/>
      <c r="E191" s="763"/>
      <c r="F191" s="763"/>
      <c r="G191" s="763"/>
      <c r="H191" s="764"/>
      <c r="I191" s="753"/>
      <c r="J191" s="754"/>
      <c r="K191" s="754"/>
      <c r="L191" s="754"/>
      <c r="M191" s="754"/>
      <c r="N191" s="7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91</v>
      </c>
      <c r="B193" s="470"/>
      <c r="C193" s="470"/>
      <c r="D193" s="470"/>
      <c r="E193" s="471"/>
      <c r="F193" s="469" t="s">
        <v>87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3"/>
  <sheetViews>
    <sheetView view="pageBreakPreview" zoomScale="28" zoomScaleNormal="25" zoomScaleSheetLayoutView="28" zoomScalePageLayoutView="20" workbookViewId="0">
      <pane ySplit="1" topLeftCell="A185" activePane="bottomLeft" state="frozen"/>
      <selection activeCell="I80" sqref="I80:L89"/>
      <selection pane="bottomLeft" activeCell="F193" sqref="A193:Q193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883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09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920</v>
      </c>
      <c r="E3" s="209" t="s">
        <v>901</v>
      </c>
      <c r="F3" s="210"/>
      <c r="G3" s="210"/>
      <c r="H3" s="211"/>
      <c r="I3" s="209" t="s">
        <v>957</v>
      </c>
      <c r="J3" s="210"/>
      <c r="K3" s="210"/>
      <c r="L3" s="211"/>
      <c r="M3" s="7" t="s">
        <v>69</v>
      </c>
      <c r="N3" s="8">
        <v>12</v>
      </c>
      <c r="O3" s="3"/>
      <c r="P3" s="4"/>
      <c r="Q3" s="4"/>
    </row>
    <row r="4" spans="1:17" s="5" customFormat="1" ht="56.25" customHeight="1" x14ac:dyDescent="0.65">
      <c r="A4" s="207"/>
      <c r="B4" s="203"/>
      <c r="C4" s="110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114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31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115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886</v>
      </c>
      <c r="F13" s="233"/>
      <c r="G13" s="233"/>
      <c r="H13" s="233"/>
      <c r="I13" s="232" t="s">
        <v>887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914</v>
      </c>
      <c r="B15" s="515"/>
      <c r="C15" s="515"/>
      <c r="D15" s="515"/>
      <c r="E15" s="515"/>
      <c r="F15" s="515"/>
      <c r="G15" s="515"/>
      <c r="H15" s="516"/>
      <c r="I15" s="442" t="s">
        <v>915</v>
      </c>
      <c r="J15" s="443"/>
      <c r="K15" s="443"/>
      <c r="L15" s="443"/>
      <c r="M15" s="443"/>
      <c r="N15" s="817"/>
      <c r="O15" s="13"/>
      <c r="P15" s="111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445"/>
      <c r="J16" s="446"/>
      <c r="K16" s="446"/>
      <c r="L16" s="446"/>
      <c r="M16" s="446"/>
      <c r="N16" s="818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445"/>
      <c r="J17" s="446"/>
      <c r="K17" s="446"/>
      <c r="L17" s="446"/>
      <c r="M17" s="446"/>
      <c r="N17" s="818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445"/>
      <c r="J18" s="446"/>
      <c r="K18" s="446"/>
      <c r="L18" s="446"/>
      <c r="M18" s="446"/>
      <c r="N18" s="818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448"/>
      <c r="J19" s="449"/>
      <c r="K19" s="449"/>
      <c r="L19" s="449"/>
      <c r="M19" s="449"/>
      <c r="N19" s="81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242</v>
      </c>
      <c r="C21" s="202">
        <v>3070</v>
      </c>
      <c r="D21" s="109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310</v>
      </c>
      <c r="E22" s="951" t="s">
        <v>917</v>
      </c>
      <c r="F22" s="934"/>
      <c r="G22" s="934"/>
      <c r="H22" s="935"/>
      <c r="I22" s="209" t="s">
        <v>928</v>
      </c>
      <c r="J22" s="476"/>
      <c r="K22" s="476"/>
      <c r="L22" s="477"/>
      <c r="M22" s="7" t="s">
        <v>69</v>
      </c>
      <c r="N22" s="8">
        <v>20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10" t="s">
        <v>21</v>
      </c>
      <c r="D23" s="208"/>
      <c r="E23" s="936"/>
      <c r="F23" s="937"/>
      <c r="G23" s="937"/>
      <c r="H23" s="938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 t="s">
        <v>397</v>
      </c>
      <c r="D24" s="208"/>
      <c r="E24" s="936"/>
      <c r="F24" s="937"/>
      <c r="G24" s="937"/>
      <c r="H24" s="938"/>
      <c r="I24" s="478"/>
      <c r="J24" s="479"/>
      <c r="K24" s="479"/>
      <c r="L24" s="480"/>
      <c r="M24" s="7" t="s">
        <v>36</v>
      </c>
      <c r="N24" s="8">
        <f>SUM(N22:N23)</f>
        <v>34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936"/>
      <c r="F25" s="937"/>
      <c r="G25" s="937"/>
      <c r="H25" s="938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936"/>
      <c r="F26" s="937"/>
      <c r="G26" s="937"/>
      <c r="H26" s="938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936"/>
      <c r="F27" s="937"/>
      <c r="G27" s="937"/>
      <c r="H27" s="938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936"/>
      <c r="F28" s="937"/>
      <c r="G28" s="937"/>
      <c r="H28" s="938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936"/>
      <c r="F29" s="937"/>
      <c r="G29" s="937"/>
      <c r="H29" s="938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936"/>
      <c r="F30" s="937"/>
      <c r="G30" s="937"/>
      <c r="H30" s="938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939"/>
      <c r="F31" s="940"/>
      <c r="G31" s="940"/>
      <c r="H31" s="941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890</v>
      </c>
      <c r="F32" s="329"/>
      <c r="G32" s="329"/>
      <c r="H32" s="329"/>
      <c r="I32" s="329" t="s">
        <v>927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368" t="s">
        <v>916</v>
      </c>
      <c r="B34" s="369"/>
      <c r="C34" s="369"/>
      <c r="D34" s="369"/>
      <c r="E34" s="369"/>
      <c r="F34" s="369"/>
      <c r="G34" s="369"/>
      <c r="H34" s="370"/>
      <c r="I34" s="349" t="s">
        <v>125</v>
      </c>
      <c r="J34" s="350"/>
      <c r="K34" s="350"/>
      <c r="L34" s="350"/>
      <c r="M34" s="350"/>
      <c r="N34" s="390"/>
      <c r="O34" s="13"/>
      <c r="P34" s="111"/>
      <c r="Q34" s="12" t="s">
        <v>13</v>
      </c>
    </row>
    <row r="35" spans="1:19" ht="93.75" customHeight="1" x14ac:dyDescent="0.65">
      <c r="A35" s="371"/>
      <c r="B35" s="372"/>
      <c r="C35" s="372"/>
      <c r="D35" s="372"/>
      <c r="E35" s="372"/>
      <c r="F35" s="372"/>
      <c r="G35" s="372"/>
      <c r="H35" s="37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371"/>
      <c r="B36" s="372"/>
      <c r="C36" s="372"/>
      <c r="D36" s="372"/>
      <c r="E36" s="372"/>
      <c r="F36" s="372"/>
      <c r="G36" s="372"/>
      <c r="H36" s="37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371"/>
      <c r="B37" s="372"/>
      <c r="C37" s="372"/>
      <c r="D37" s="372"/>
      <c r="E37" s="372"/>
      <c r="F37" s="372"/>
      <c r="G37" s="372"/>
      <c r="H37" s="37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374"/>
      <c r="B38" s="375"/>
      <c r="C38" s="375"/>
      <c r="D38" s="375"/>
      <c r="E38" s="375"/>
      <c r="F38" s="375"/>
      <c r="G38" s="375"/>
      <c r="H38" s="37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09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10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07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11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71</v>
      </c>
      <c r="C59" s="202">
        <v>3468</v>
      </c>
      <c r="D59" s="109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875</v>
      </c>
      <c r="B60" s="203"/>
      <c r="C60" s="203"/>
      <c r="D60" s="208" t="s">
        <v>39</v>
      </c>
      <c r="E60" s="310" t="s">
        <v>900</v>
      </c>
      <c r="F60" s="311"/>
      <c r="G60" s="311"/>
      <c r="H60" s="312"/>
      <c r="I60" s="942" t="s">
        <v>912</v>
      </c>
      <c r="J60" s="943"/>
      <c r="K60" s="943"/>
      <c r="L60" s="944"/>
      <c r="M60" s="7" t="s">
        <v>69</v>
      </c>
      <c r="N60" s="8">
        <v>30</v>
      </c>
      <c r="O60" s="3"/>
      <c r="P60" s="4"/>
      <c r="Q60" s="4"/>
    </row>
    <row r="61" spans="1:19" ht="99.95" customHeight="1" x14ac:dyDescent="0.65">
      <c r="A61" s="207"/>
      <c r="B61" s="203"/>
      <c r="C61" s="110" t="s">
        <v>21</v>
      </c>
      <c r="D61" s="208"/>
      <c r="E61" s="313"/>
      <c r="F61" s="314"/>
      <c r="G61" s="314"/>
      <c r="H61" s="315"/>
      <c r="I61" s="945"/>
      <c r="J61" s="946"/>
      <c r="K61" s="946"/>
      <c r="L61" s="947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100</v>
      </c>
      <c r="D62" s="208"/>
      <c r="E62" s="313"/>
      <c r="F62" s="314"/>
      <c r="G62" s="314"/>
      <c r="H62" s="315"/>
      <c r="I62" s="945"/>
      <c r="J62" s="946"/>
      <c r="K62" s="946"/>
      <c r="L62" s="947"/>
      <c r="M62" s="7" t="s">
        <v>36</v>
      </c>
      <c r="N62" s="8">
        <f>SUM(N60:N61)</f>
        <v>47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945"/>
      <c r="J63" s="946"/>
      <c r="K63" s="946"/>
      <c r="L63" s="947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885</v>
      </c>
      <c r="B64" s="203"/>
      <c r="C64" s="227"/>
      <c r="D64" s="208"/>
      <c r="E64" s="313"/>
      <c r="F64" s="314"/>
      <c r="G64" s="314"/>
      <c r="H64" s="315"/>
      <c r="I64" s="945"/>
      <c r="J64" s="946"/>
      <c r="K64" s="946"/>
      <c r="L64" s="947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945"/>
      <c r="J65" s="946"/>
      <c r="K65" s="946"/>
      <c r="L65" s="947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945"/>
      <c r="J66" s="946"/>
      <c r="K66" s="946"/>
      <c r="L66" s="947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945"/>
      <c r="J67" s="946"/>
      <c r="K67" s="946"/>
      <c r="L67" s="947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945"/>
      <c r="J68" s="946"/>
      <c r="K68" s="946"/>
      <c r="L68" s="947"/>
      <c r="M68" s="228"/>
      <c r="N68" s="229"/>
      <c r="O68" s="3"/>
      <c r="P68" s="4"/>
      <c r="Q68" s="4"/>
    </row>
    <row r="69" spans="1:19" ht="192.7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948"/>
      <c r="J69" s="949"/>
      <c r="K69" s="949"/>
      <c r="L69" s="950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726</v>
      </c>
      <c r="F70" s="309"/>
      <c r="G70" s="309"/>
      <c r="H70" s="309"/>
      <c r="I70" s="232" t="s">
        <v>911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697" t="s">
        <v>918</v>
      </c>
      <c r="B72" s="698"/>
      <c r="C72" s="698"/>
      <c r="D72" s="698"/>
      <c r="E72" s="698"/>
      <c r="F72" s="698"/>
      <c r="G72" s="698"/>
      <c r="H72" s="699"/>
      <c r="I72" s="873" t="s">
        <v>892</v>
      </c>
      <c r="J72" s="443"/>
      <c r="K72" s="443"/>
      <c r="L72" s="443"/>
      <c r="M72" s="443"/>
      <c r="N72" s="443"/>
      <c r="O72" s="13"/>
      <c r="P72" s="111"/>
      <c r="Q72" s="12"/>
    </row>
    <row r="73" spans="1:19" ht="140.1" customHeight="1" x14ac:dyDescent="0.65">
      <c r="A73" s="700"/>
      <c r="B73" s="701"/>
      <c r="C73" s="701"/>
      <c r="D73" s="701"/>
      <c r="E73" s="701"/>
      <c r="F73" s="701"/>
      <c r="G73" s="701"/>
      <c r="H73" s="702"/>
      <c r="I73" s="874"/>
      <c r="J73" s="446"/>
      <c r="K73" s="446"/>
      <c r="L73" s="446"/>
      <c r="M73" s="446"/>
      <c r="N73" s="446"/>
      <c r="O73" s="14"/>
      <c r="P73" s="15"/>
      <c r="Q73" s="12"/>
    </row>
    <row r="74" spans="1:19" ht="140.1" customHeight="1" x14ac:dyDescent="0.65">
      <c r="A74" s="700"/>
      <c r="B74" s="701"/>
      <c r="C74" s="701"/>
      <c r="D74" s="701"/>
      <c r="E74" s="701"/>
      <c r="F74" s="701"/>
      <c r="G74" s="701"/>
      <c r="H74" s="702"/>
      <c r="I74" s="874"/>
      <c r="J74" s="446"/>
      <c r="K74" s="446"/>
      <c r="L74" s="446"/>
      <c r="M74" s="446"/>
      <c r="N74" s="446"/>
      <c r="O74" s="14"/>
      <c r="P74" s="15"/>
      <c r="Q74" s="12"/>
    </row>
    <row r="75" spans="1:19" ht="140.1" customHeight="1" x14ac:dyDescent="0.65">
      <c r="A75" s="700"/>
      <c r="B75" s="701"/>
      <c r="C75" s="701"/>
      <c r="D75" s="701"/>
      <c r="E75" s="701"/>
      <c r="F75" s="701"/>
      <c r="G75" s="701"/>
      <c r="H75" s="702"/>
      <c r="I75" s="874"/>
      <c r="J75" s="446"/>
      <c r="K75" s="446"/>
      <c r="L75" s="446"/>
      <c r="M75" s="446"/>
      <c r="N75" s="446"/>
      <c r="O75" s="16"/>
      <c r="P75" s="24"/>
      <c r="Q75" s="4"/>
    </row>
    <row r="76" spans="1:19" ht="132" customHeight="1" x14ac:dyDescent="0.65">
      <c r="A76" s="703"/>
      <c r="B76" s="704"/>
      <c r="C76" s="704"/>
      <c r="D76" s="704"/>
      <c r="E76" s="704"/>
      <c r="F76" s="704"/>
      <c r="G76" s="704"/>
      <c r="H76" s="705"/>
      <c r="I76" s="875"/>
      <c r="J76" s="449"/>
      <c r="K76" s="449"/>
      <c r="L76" s="449"/>
      <c r="M76" s="449"/>
      <c r="N76" s="44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164</v>
      </c>
      <c r="C78" s="202">
        <v>2767</v>
      </c>
      <c r="D78" s="109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899</v>
      </c>
      <c r="F79" s="210"/>
      <c r="G79" s="210"/>
      <c r="H79" s="211"/>
      <c r="I79" s="808" t="s">
        <v>931</v>
      </c>
      <c r="J79" s="934"/>
      <c r="K79" s="934"/>
      <c r="L79" s="935"/>
      <c r="M79" s="7" t="s">
        <v>69</v>
      </c>
      <c r="N79" s="8">
        <v>104</v>
      </c>
      <c r="O79" s="3"/>
      <c r="P79" s="4"/>
      <c r="Q79" s="4"/>
    </row>
    <row r="80" spans="1:19" ht="99.95" customHeight="1" x14ac:dyDescent="0.65">
      <c r="A80" s="207"/>
      <c r="B80" s="203"/>
      <c r="C80" s="110" t="s">
        <v>21</v>
      </c>
      <c r="D80" s="208"/>
      <c r="E80" s="212"/>
      <c r="F80" s="213"/>
      <c r="G80" s="213"/>
      <c r="H80" s="214"/>
      <c r="I80" s="936"/>
      <c r="J80" s="937"/>
      <c r="K80" s="937"/>
      <c r="L80" s="938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77</v>
      </c>
      <c r="D81" s="208"/>
      <c r="E81" s="212"/>
      <c r="F81" s="213"/>
      <c r="G81" s="213"/>
      <c r="H81" s="214"/>
      <c r="I81" s="936"/>
      <c r="J81" s="937"/>
      <c r="K81" s="937"/>
      <c r="L81" s="938"/>
      <c r="M81" s="7" t="s">
        <v>36</v>
      </c>
      <c r="N81" s="8">
        <f>SUM(N79:N80)</f>
        <v>117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936"/>
      <c r="J82" s="937"/>
      <c r="K82" s="937"/>
      <c r="L82" s="938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212"/>
      <c r="F83" s="213"/>
      <c r="G83" s="213"/>
      <c r="H83" s="214"/>
      <c r="I83" s="936"/>
      <c r="J83" s="937"/>
      <c r="K83" s="937"/>
      <c r="L83" s="938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936"/>
      <c r="J84" s="937"/>
      <c r="K84" s="937"/>
      <c r="L84" s="938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212"/>
      <c r="F85" s="213"/>
      <c r="G85" s="213"/>
      <c r="H85" s="214"/>
      <c r="I85" s="936"/>
      <c r="J85" s="937"/>
      <c r="K85" s="937"/>
      <c r="L85" s="938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936"/>
      <c r="J86" s="937"/>
      <c r="K86" s="937"/>
      <c r="L86" s="938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212"/>
      <c r="F87" s="213"/>
      <c r="G87" s="213"/>
      <c r="H87" s="214"/>
      <c r="I87" s="936"/>
      <c r="J87" s="937"/>
      <c r="K87" s="937"/>
      <c r="L87" s="938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939"/>
      <c r="J88" s="940"/>
      <c r="K88" s="940"/>
      <c r="L88" s="941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903</v>
      </c>
      <c r="F89" s="330"/>
      <c r="G89" s="330"/>
      <c r="H89" s="330"/>
      <c r="I89" s="329" t="s">
        <v>922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928" t="s">
        <v>919</v>
      </c>
      <c r="B91" s="359"/>
      <c r="C91" s="359"/>
      <c r="D91" s="359"/>
      <c r="E91" s="359"/>
      <c r="F91" s="359"/>
      <c r="G91" s="359"/>
      <c r="H91" s="929"/>
      <c r="I91" s="928" t="s">
        <v>892</v>
      </c>
      <c r="J91" s="359"/>
      <c r="K91" s="359"/>
      <c r="L91" s="359"/>
      <c r="M91" s="359"/>
      <c r="N91" s="359"/>
      <c r="O91" s="13"/>
      <c r="P91" s="111"/>
      <c r="Q91" s="12"/>
    </row>
    <row r="92" spans="1:17" s="5" customFormat="1" ht="140.1" customHeight="1" x14ac:dyDescent="0.65">
      <c r="A92" s="930"/>
      <c r="B92" s="362"/>
      <c r="C92" s="362"/>
      <c r="D92" s="362"/>
      <c r="E92" s="362"/>
      <c r="F92" s="362"/>
      <c r="G92" s="362"/>
      <c r="H92" s="931"/>
      <c r="I92" s="930"/>
      <c r="J92" s="362"/>
      <c r="K92" s="362"/>
      <c r="L92" s="362"/>
      <c r="M92" s="362"/>
      <c r="N92" s="362"/>
      <c r="O92" s="14"/>
      <c r="P92" s="15"/>
      <c r="Q92" s="12"/>
    </row>
    <row r="93" spans="1:17" s="5" customFormat="1" ht="140.1" customHeight="1" x14ac:dyDescent="0.65">
      <c r="A93" s="930"/>
      <c r="B93" s="362"/>
      <c r="C93" s="362"/>
      <c r="D93" s="362"/>
      <c r="E93" s="362"/>
      <c r="F93" s="362"/>
      <c r="G93" s="362"/>
      <c r="H93" s="931"/>
      <c r="I93" s="930"/>
      <c r="J93" s="362"/>
      <c r="K93" s="362"/>
      <c r="L93" s="362"/>
      <c r="M93" s="362"/>
      <c r="N93" s="362"/>
      <c r="O93" s="14"/>
      <c r="P93" s="15"/>
      <c r="Q93" s="12"/>
    </row>
    <row r="94" spans="1:17" s="5" customFormat="1" ht="260.25" customHeight="1" x14ac:dyDescent="0.65">
      <c r="A94" s="930"/>
      <c r="B94" s="362"/>
      <c r="C94" s="362"/>
      <c r="D94" s="362"/>
      <c r="E94" s="362"/>
      <c r="F94" s="362"/>
      <c r="G94" s="362"/>
      <c r="H94" s="931"/>
      <c r="I94" s="930"/>
      <c r="J94" s="362"/>
      <c r="K94" s="362"/>
      <c r="L94" s="362"/>
      <c r="M94" s="362"/>
      <c r="N94" s="362"/>
      <c r="O94" s="16"/>
      <c r="P94" s="24"/>
      <c r="Q94" s="4"/>
    </row>
    <row r="95" spans="1:17" s="5" customFormat="1" ht="238.5" customHeight="1" x14ac:dyDescent="0.65">
      <c r="A95" s="932"/>
      <c r="B95" s="365"/>
      <c r="C95" s="365"/>
      <c r="D95" s="365"/>
      <c r="E95" s="365"/>
      <c r="F95" s="365"/>
      <c r="G95" s="365"/>
      <c r="H95" s="933"/>
      <c r="I95" s="932"/>
      <c r="J95" s="365"/>
      <c r="K95" s="365"/>
      <c r="L95" s="365"/>
      <c r="M95" s="365"/>
      <c r="N95" s="365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411</v>
      </c>
      <c r="C97" s="202">
        <v>42001</v>
      </c>
      <c r="D97" s="109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534</v>
      </c>
      <c r="E98" s="349" t="s">
        <v>902</v>
      </c>
      <c r="F98" s="350"/>
      <c r="G98" s="350"/>
      <c r="H98" s="351"/>
      <c r="I98" s="349" t="s">
        <v>953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10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884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23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07" t="s">
        <v>104</v>
      </c>
      <c r="D108" s="208"/>
      <c r="E108" s="348" t="s">
        <v>888</v>
      </c>
      <c r="F108" s="348"/>
      <c r="G108" s="348"/>
      <c r="H108" s="348"/>
      <c r="I108" s="348" t="s">
        <v>434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14" t="s">
        <v>938</v>
      </c>
      <c r="B110" s="515"/>
      <c r="C110" s="515"/>
      <c r="D110" s="515"/>
      <c r="E110" s="515"/>
      <c r="F110" s="515"/>
      <c r="G110" s="515"/>
      <c r="H110" s="516"/>
      <c r="I110" s="377"/>
      <c r="J110" s="369"/>
      <c r="K110" s="369"/>
      <c r="L110" s="369"/>
      <c r="M110" s="369"/>
      <c r="N110" s="378"/>
      <c r="O110" s="13"/>
      <c r="P110" s="111"/>
      <c r="Q110" s="12"/>
    </row>
    <row r="111" spans="1:19" ht="91.5" customHeight="1" x14ac:dyDescent="0.65">
      <c r="A111" s="517"/>
      <c r="B111" s="518"/>
      <c r="C111" s="518"/>
      <c r="D111" s="518"/>
      <c r="E111" s="518"/>
      <c r="F111" s="518"/>
      <c r="G111" s="518"/>
      <c r="H111" s="519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17"/>
      <c r="B112" s="518"/>
      <c r="C112" s="518"/>
      <c r="D112" s="518"/>
      <c r="E112" s="518"/>
      <c r="F112" s="518"/>
      <c r="G112" s="518"/>
      <c r="H112" s="519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17"/>
      <c r="B113" s="518"/>
      <c r="C113" s="518"/>
      <c r="D113" s="518"/>
      <c r="E113" s="518"/>
      <c r="F113" s="518"/>
      <c r="G113" s="518"/>
      <c r="H113" s="519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20"/>
      <c r="B114" s="521"/>
      <c r="C114" s="521"/>
      <c r="D114" s="521"/>
      <c r="E114" s="521"/>
      <c r="F114" s="521"/>
      <c r="G114" s="521"/>
      <c r="H114" s="522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109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10" t="s">
        <v>898</v>
      </c>
      <c r="F117" s="311"/>
      <c r="G117" s="311"/>
      <c r="H117" s="312"/>
      <c r="I117" s="310" t="s">
        <v>955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10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07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956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111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09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49" t="s">
        <v>897</v>
      </c>
      <c r="F136" s="350"/>
      <c r="G136" s="350"/>
      <c r="H136" s="351"/>
      <c r="I136" s="310" t="s">
        <v>940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10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07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938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11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0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07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833" t="s">
        <v>939</v>
      </c>
      <c r="B162" s="834"/>
      <c r="C162" s="834"/>
      <c r="D162" s="834"/>
      <c r="E162" s="834"/>
      <c r="F162" s="834"/>
      <c r="G162" s="834"/>
      <c r="H162" s="83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0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927" t="s">
        <v>889</v>
      </c>
      <c r="F164" s="889"/>
      <c r="G164" s="889"/>
      <c r="H164" s="890"/>
      <c r="I164" s="888" t="s">
        <v>954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436</v>
      </c>
      <c r="E165" s="891"/>
      <c r="F165" s="892"/>
      <c r="G165" s="892"/>
      <c r="H165" s="893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942</v>
      </c>
      <c r="B166" s="203"/>
      <c r="C166" s="227"/>
      <c r="D166" s="208"/>
      <c r="E166" s="891"/>
      <c r="F166" s="892"/>
      <c r="G166" s="892"/>
      <c r="H166" s="893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891"/>
      <c r="F167" s="892"/>
      <c r="G167" s="892"/>
      <c r="H167" s="893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891"/>
      <c r="F168" s="892"/>
      <c r="G168" s="892"/>
      <c r="H168" s="893"/>
      <c r="I168" s="891"/>
      <c r="J168" s="892"/>
      <c r="K168" s="892"/>
      <c r="L168" s="89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894"/>
      <c r="F169" s="895"/>
      <c r="G169" s="895"/>
      <c r="H169" s="896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07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11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885"/>
      <c r="C178" s="421" t="s">
        <v>913</v>
      </c>
      <c r="D178" s="10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886"/>
      <c r="C179" s="421"/>
      <c r="D179" s="457" t="s">
        <v>88</v>
      </c>
      <c r="E179" s="310" t="s">
        <v>910</v>
      </c>
      <c r="F179" s="311"/>
      <c r="G179" s="311"/>
      <c r="H179" s="312"/>
      <c r="I179" s="310" t="s">
        <v>952</v>
      </c>
      <c r="J179" s="311"/>
      <c r="K179" s="311"/>
      <c r="L179" s="312"/>
      <c r="M179" s="451" t="s">
        <v>69</v>
      </c>
      <c r="N179" s="453">
        <v>57</v>
      </c>
      <c r="O179" s="3"/>
      <c r="P179" s="4"/>
      <c r="Q179" s="4"/>
    </row>
    <row r="180" spans="1:17" s="5" customFormat="1" ht="69.75" customHeight="1" x14ac:dyDescent="0.65">
      <c r="A180" s="423"/>
      <c r="B180" s="887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887"/>
      <c r="C181" s="571" t="s">
        <v>77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887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8">
        <f>SUM(N179:N181)</f>
        <v>64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887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887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07" t="s">
        <v>29</v>
      </c>
      <c r="D185" s="459"/>
      <c r="E185" s="475" t="s">
        <v>893</v>
      </c>
      <c r="F185" s="475"/>
      <c r="G185" s="475"/>
      <c r="H185" s="475"/>
      <c r="I185" s="475" t="s">
        <v>851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928" t="s">
        <v>919</v>
      </c>
      <c r="B187" s="359"/>
      <c r="C187" s="359"/>
      <c r="D187" s="359"/>
      <c r="E187" s="359"/>
      <c r="F187" s="359"/>
      <c r="G187" s="359"/>
      <c r="H187" s="929"/>
      <c r="I187" s="928" t="s">
        <v>892</v>
      </c>
      <c r="J187" s="359"/>
      <c r="K187" s="359"/>
      <c r="L187" s="359"/>
      <c r="M187" s="359"/>
      <c r="N187" s="359"/>
      <c r="O187" s="13"/>
      <c r="P187" s="111"/>
      <c r="Q187" s="12"/>
    </row>
    <row r="188" spans="1:17" s="5" customFormat="1" ht="45.75" customHeight="1" x14ac:dyDescent="0.65">
      <c r="A188" s="930"/>
      <c r="B188" s="362"/>
      <c r="C188" s="362"/>
      <c r="D188" s="362"/>
      <c r="E188" s="362"/>
      <c r="F188" s="362"/>
      <c r="G188" s="362"/>
      <c r="H188" s="931"/>
      <c r="I188" s="930"/>
      <c r="J188" s="362"/>
      <c r="K188" s="362"/>
      <c r="L188" s="362"/>
      <c r="M188" s="362"/>
      <c r="N188" s="362"/>
      <c r="O188" s="14"/>
      <c r="P188" s="15"/>
      <c r="Q188" s="12"/>
    </row>
    <row r="189" spans="1:17" s="5" customFormat="1" ht="140.1" customHeight="1" x14ac:dyDescent="0.65">
      <c r="A189" s="930"/>
      <c r="B189" s="362"/>
      <c r="C189" s="362"/>
      <c r="D189" s="362"/>
      <c r="E189" s="362"/>
      <c r="F189" s="362"/>
      <c r="G189" s="362"/>
      <c r="H189" s="931"/>
      <c r="I189" s="930"/>
      <c r="J189" s="362"/>
      <c r="K189" s="362"/>
      <c r="L189" s="362"/>
      <c r="M189" s="362"/>
      <c r="N189" s="362"/>
      <c r="O189" s="14"/>
      <c r="P189" s="15"/>
      <c r="Q189" s="12"/>
    </row>
    <row r="190" spans="1:17" s="5" customFormat="1" ht="187.5" customHeight="1" x14ac:dyDescent="0.65">
      <c r="A190" s="930"/>
      <c r="B190" s="362"/>
      <c r="C190" s="362"/>
      <c r="D190" s="362"/>
      <c r="E190" s="362"/>
      <c r="F190" s="362"/>
      <c r="G190" s="362"/>
      <c r="H190" s="931"/>
      <c r="I190" s="930"/>
      <c r="J190" s="362"/>
      <c r="K190" s="362"/>
      <c r="L190" s="362"/>
      <c r="M190" s="362"/>
      <c r="N190" s="362"/>
      <c r="O190" s="16"/>
      <c r="P190" s="24"/>
      <c r="Q190" s="4"/>
    </row>
    <row r="191" spans="1:17" s="5" customFormat="1" ht="321" customHeight="1" x14ac:dyDescent="0.65">
      <c r="A191" s="932"/>
      <c r="B191" s="365"/>
      <c r="C191" s="365"/>
      <c r="D191" s="365"/>
      <c r="E191" s="365"/>
      <c r="F191" s="365"/>
      <c r="G191" s="365"/>
      <c r="H191" s="933"/>
      <c r="I191" s="932"/>
      <c r="J191" s="365"/>
      <c r="K191" s="365"/>
      <c r="L191" s="365"/>
      <c r="M191" s="365"/>
      <c r="N191" s="365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99.75" customHeight="1" x14ac:dyDescent="0.65">
      <c r="A193" s="469" t="s">
        <v>43</v>
      </c>
      <c r="B193" s="470"/>
      <c r="C193" s="470"/>
      <c r="D193" s="470"/>
      <c r="E193" s="471"/>
      <c r="F193" s="469" t="s">
        <v>79</v>
      </c>
      <c r="G193" s="470"/>
      <c r="H193" s="470"/>
      <c r="I193" s="470"/>
      <c r="J193" s="470"/>
      <c r="K193" s="470"/>
      <c r="L193" s="470"/>
      <c r="M193" s="470"/>
      <c r="N193" s="470"/>
      <c r="O193" s="470"/>
      <c r="P193" s="470"/>
      <c r="Q193" s="471"/>
    </row>
  </sheetData>
  <mergeCells count="24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71:N71"/>
    <mergeCell ref="A72:H76"/>
    <mergeCell ref="I72:N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A90:N90"/>
    <mergeCell ref="A91:H95"/>
    <mergeCell ref="I91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N191"/>
    <mergeCell ref="A192:B192"/>
    <mergeCell ref="C192:N192"/>
    <mergeCell ref="A193:E193"/>
    <mergeCell ref="F193:Q193"/>
    <mergeCell ref="I179:L184"/>
    <mergeCell ref="M179:M180"/>
    <mergeCell ref="N179:N180"/>
    <mergeCell ref="C181:C184"/>
    <mergeCell ref="M183:N185"/>
    <mergeCell ref="A185:B185"/>
    <mergeCell ref="E185:H185"/>
    <mergeCell ref="I185:L185"/>
  </mergeCells>
  <printOptions horizontalCentered="1"/>
  <pageMargins left="0" right="0" top="0" bottom="0" header="0" footer="0"/>
  <pageSetup paperSize="9" scale="15" orientation="landscape" r:id="rId1"/>
  <rowBreaks count="4" manualBreakCount="4">
    <brk id="39" max="16383" man="1"/>
    <brk id="77" max="16383" man="1"/>
    <brk id="115" max="16383" man="1"/>
    <brk id="153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83" activePane="bottomLeft" state="frozen"/>
      <selection activeCell="I80" sqref="I80:L89"/>
      <selection pane="bottomLeft" activeCell="A201" sqref="A201:N201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958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71">
        <v>42</v>
      </c>
      <c r="C2" s="271">
        <v>2009</v>
      </c>
      <c r="D2" s="114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72"/>
      <c r="C3" s="272"/>
      <c r="D3" s="208" t="s">
        <v>99</v>
      </c>
      <c r="E3" s="209" t="s">
        <v>960</v>
      </c>
      <c r="F3" s="210"/>
      <c r="G3" s="210"/>
      <c r="H3" s="211"/>
      <c r="I3" s="209" t="s">
        <v>996</v>
      </c>
      <c r="J3" s="210"/>
      <c r="K3" s="210"/>
      <c r="L3" s="211"/>
      <c r="M3" s="7" t="s">
        <v>69</v>
      </c>
      <c r="N3" s="8">
        <v>12</v>
      </c>
      <c r="O3" s="3"/>
      <c r="P3" s="4"/>
      <c r="Q3" s="4"/>
    </row>
    <row r="4" spans="1:17" s="5" customFormat="1" ht="56.25" customHeight="1" x14ac:dyDescent="0.65">
      <c r="A4" s="207"/>
      <c r="B4" s="272"/>
      <c r="C4" s="115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72"/>
      <c r="C5" s="244" t="s">
        <v>582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31</v>
      </c>
      <c r="O5" s="3"/>
      <c r="P5" s="4"/>
      <c r="Q5" s="4"/>
    </row>
    <row r="6" spans="1:17" s="5" customFormat="1" ht="185.25" customHeight="1" x14ac:dyDescent="0.65">
      <c r="A6" s="207"/>
      <c r="B6" s="272"/>
      <c r="C6" s="244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72"/>
      <c r="C7" s="244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72"/>
      <c r="C8" s="244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72"/>
      <c r="C9" s="244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72"/>
      <c r="C10" s="244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72"/>
      <c r="C11" s="244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72"/>
      <c r="C12" s="244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987</v>
      </c>
      <c r="F13" s="233"/>
      <c r="G13" s="233"/>
      <c r="H13" s="233"/>
      <c r="I13" s="232" t="s">
        <v>1002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984</v>
      </c>
      <c r="B15" s="276"/>
      <c r="C15" s="276"/>
      <c r="D15" s="276"/>
      <c r="E15" s="276"/>
      <c r="F15" s="276"/>
      <c r="G15" s="276"/>
      <c r="H15" s="277"/>
      <c r="I15" s="795" t="s">
        <v>985</v>
      </c>
      <c r="J15" s="748"/>
      <c r="K15" s="748"/>
      <c r="L15" s="748"/>
      <c r="M15" s="748"/>
      <c r="N15" s="749"/>
      <c r="O15" s="13"/>
      <c r="P15" s="116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 t="s">
        <v>998</v>
      </c>
      <c r="C21" s="271">
        <v>1554</v>
      </c>
      <c r="D21" s="114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72"/>
      <c r="C22" s="272"/>
      <c r="D22" s="208" t="s">
        <v>310</v>
      </c>
      <c r="E22" s="331" t="s">
        <v>975</v>
      </c>
      <c r="F22" s="210"/>
      <c r="G22" s="210"/>
      <c r="H22" s="211"/>
      <c r="I22" s="209" t="s">
        <v>997</v>
      </c>
      <c r="J22" s="476"/>
      <c r="K22" s="476"/>
      <c r="L22" s="477"/>
      <c r="M22" s="7" t="s">
        <v>69</v>
      </c>
      <c r="N22" s="23">
        <v>21</v>
      </c>
      <c r="O22" s="3"/>
      <c r="P22" s="4"/>
      <c r="Q22" s="4"/>
    </row>
    <row r="23" spans="1:17" s="5" customFormat="1" ht="40.5" customHeight="1" x14ac:dyDescent="0.65">
      <c r="A23" s="207"/>
      <c r="B23" s="272"/>
      <c r="C23" s="115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23">
        <v>14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72"/>
      <c r="C24" s="244" t="s">
        <v>999</v>
      </c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23">
        <f>SUM(N22:N23)</f>
        <v>35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72"/>
      <c r="C26" s="244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72"/>
      <c r="C29" s="244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72"/>
      <c r="C30" s="244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1006</v>
      </c>
      <c r="F32" s="329"/>
      <c r="G32" s="329"/>
      <c r="H32" s="329"/>
      <c r="I32" s="329" t="s">
        <v>1005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986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16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14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15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12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16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127</v>
      </c>
      <c r="C59" s="271">
        <v>2861</v>
      </c>
      <c r="D59" s="114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875</v>
      </c>
      <c r="B60" s="272"/>
      <c r="C60" s="272"/>
      <c r="D60" s="208" t="s">
        <v>39</v>
      </c>
      <c r="E60" s="310" t="s">
        <v>977</v>
      </c>
      <c r="F60" s="311"/>
      <c r="G60" s="311"/>
      <c r="H60" s="312"/>
      <c r="I60" s="310" t="s">
        <v>1000</v>
      </c>
      <c r="J60" s="311"/>
      <c r="K60" s="311"/>
      <c r="L60" s="312"/>
      <c r="M60" s="7" t="s">
        <v>69</v>
      </c>
      <c r="N60" s="23">
        <v>31</v>
      </c>
      <c r="O60" s="3"/>
      <c r="P60" s="4"/>
      <c r="Q60" s="4"/>
    </row>
    <row r="61" spans="1:19" ht="99.95" customHeight="1" x14ac:dyDescent="0.65">
      <c r="A61" s="207"/>
      <c r="B61" s="272"/>
      <c r="C61" s="115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339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48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885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92.7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1007</v>
      </c>
      <c r="F70" s="309"/>
      <c r="G70" s="309"/>
      <c r="H70" s="309"/>
      <c r="I70" s="232" t="s">
        <v>1008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581" t="s">
        <v>989</v>
      </c>
      <c r="B72" s="582"/>
      <c r="C72" s="582"/>
      <c r="D72" s="582"/>
      <c r="E72" s="582"/>
      <c r="F72" s="582"/>
      <c r="G72" s="582"/>
      <c r="H72" s="582"/>
      <c r="I72" s="960" t="s">
        <v>988</v>
      </c>
      <c r="J72" s="960"/>
      <c r="K72" s="960"/>
      <c r="L72" s="795" t="s">
        <v>990</v>
      </c>
      <c r="M72" s="748"/>
      <c r="N72" s="961"/>
      <c r="O72" s="13"/>
      <c r="P72" s="116"/>
      <c r="Q72" s="12"/>
    </row>
    <row r="73" spans="1:19" ht="140.1" customHeight="1" x14ac:dyDescent="0.65">
      <c r="A73" s="583"/>
      <c r="B73" s="584"/>
      <c r="C73" s="584"/>
      <c r="D73" s="584"/>
      <c r="E73" s="584"/>
      <c r="F73" s="584"/>
      <c r="G73" s="584"/>
      <c r="H73" s="584"/>
      <c r="I73" s="960"/>
      <c r="J73" s="960"/>
      <c r="K73" s="960"/>
      <c r="L73" s="796"/>
      <c r="M73" s="751"/>
      <c r="N73" s="962"/>
      <c r="O73" s="14"/>
      <c r="P73" s="15"/>
      <c r="Q73" s="12"/>
    </row>
    <row r="74" spans="1:19" ht="140.1" customHeight="1" x14ac:dyDescent="0.65">
      <c r="A74" s="583"/>
      <c r="B74" s="584"/>
      <c r="C74" s="584"/>
      <c r="D74" s="584"/>
      <c r="E74" s="584"/>
      <c r="F74" s="584"/>
      <c r="G74" s="584"/>
      <c r="H74" s="584"/>
      <c r="I74" s="960"/>
      <c r="J74" s="960"/>
      <c r="K74" s="960"/>
      <c r="L74" s="796"/>
      <c r="M74" s="751"/>
      <c r="N74" s="962"/>
      <c r="O74" s="14"/>
      <c r="P74" s="15"/>
      <c r="Q74" s="12"/>
    </row>
    <row r="75" spans="1:19" ht="140.1" customHeight="1" x14ac:dyDescent="0.65">
      <c r="A75" s="583"/>
      <c r="B75" s="584"/>
      <c r="C75" s="584"/>
      <c r="D75" s="584"/>
      <c r="E75" s="584"/>
      <c r="F75" s="584"/>
      <c r="G75" s="584"/>
      <c r="H75" s="584"/>
      <c r="I75" s="960"/>
      <c r="J75" s="960"/>
      <c r="K75" s="960"/>
      <c r="L75" s="796"/>
      <c r="M75" s="751"/>
      <c r="N75" s="962"/>
      <c r="O75" s="16"/>
      <c r="P75" s="24"/>
      <c r="Q75" s="4"/>
    </row>
    <row r="76" spans="1:19" ht="132" customHeight="1" x14ac:dyDescent="0.65">
      <c r="A76" s="585"/>
      <c r="B76" s="586"/>
      <c r="C76" s="586"/>
      <c r="D76" s="586"/>
      <c r="E76" s="586"/>
      <c r="F76" s="586"/>
      <c r="G76" s="586"/>
      <c r="H76" s="586"/>
      <c r="I76" s="960"/>
      <c r="J76" s="960"/>
      <c r="K76" s="960"/>
      <c r="L76" s="797"/>
      <c r="M76" s="754"/>
      <c r="N76" s="963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67</v>
      </c>
      <c r="C78" s="271">
        <v>3038</v>
      </c>
      <c r="D78" s="114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08" t="s">
        <v>39</v>
      </c>
      <c r="E79" s="331" t="s">
        <v>968</v>
      </c>
      <c r="F79" s="210"/>
      <c r="G79" s="210"/>
      <c r="H79" s="211"/>
      <c r="I79" s="634" t="s">
        <v>1001</v>
      </c>
      <c r="J79" s="952"/>
      <c r="K79" s="952"/>
      <c r="L79" s="953"/>
      <c r="M79" s="7" t="s">
        <v>69</v>
      </c>
      <c r="N79" s="120">
        <v>104</v>
      </c>
      <c r="O79" s="3"/>
      <c r="P79" s="4"/>
      <c r="Q79" s="4"/>
    </row>
    <row r="80" spans="1:19" ht="99.95" customHeight="1" x14ac:dyDescent="0.65">
      <c r="A80" s="207"/>
      <c r="B80" s="272"/>
      <c r="C80" s="115" t="s">
        <v>21</v>
      </c>
      <c r="D80" s="208"/>
      <c r="E80" s="212"/>
      <c r="F80" s="213"/>
      <c r="G80" s="213"/>
      <c r="H80" s="214"/>
      <c r="I80" s="954"/>
      <c r="J80" s="955"/>
      <c r="K80" s="955"/>
      <c r="L80" s="956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623" t="s">
        <v>96</v>
      </c>
      <c r="D81" s="208"/>
      <c r="E81" s="212"/>
      <c r="F81" s="213"/>
      <c r="G81" s="213"/>
      <c r="H81" s="214"/>
      <c r="I81" s="954"/>
      <c r="J81" s="955"/>
      <c r="K81" s="955"/>
      <c r="L81" s="956"/>
      <c r="M81" s="7" t="s">
        <v>36</v>
      </c>
      <c r="N81" s="8">
        <f>SUM(N79:N80)</f>
        <v>117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954"/>
      <c r="J82" s="955"/>
      <c r="K82" s="955"/>
      <c r="L82" s="956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624"/>
      <c r="D83" s="208"/>
      <c r="E83" s="212"/>
      <c r="F83" s="213"/>
      <c r="G83" s="213"/>
      <c r="H83" s="214"/>
      <c r="I83" s="954"/>
      <c r="J83" s="955"/>
      <c r="K83" s="955"/>
      <c r="L83" s="956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954"/>
      <c r="J84" s="955"/>
      <c r="K84" s="955"/>
      <c r="L84" s="956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624"/>
      <c r="D85" s="208"/>
      <c r="E85" s="212"/>
      <c r="F85" s="213"/>
      <c r="G85" s="213"/>
      <c r="H85" s="214"/>
      <c r="I85" s="954"/>
      <c r="J85" s="955"/>
      <c r="K85" s="955"/>
      <c r="L85" s="956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954"/>
      <c r="J86" s="955"/>
      <c r="K86" s="955"/>
      <c r="L86" s="956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624"/>
      <c r="D87" s="208"/>
      <c r="E87" s="212"/>
      <c r="F87" s="213"/>
      <c r="G87" s="213"/>
      <c r="H87" s="214"/>
      <c r="I87" s="954"/>
      <c r="J87" s="955"/>
      <c r="K87" s="955"/>
      <c r="L87" s="956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957"/>
      <c r="J88" s="958"/>
      <c r="K88" s="958"/>
      <c r="L88" s="959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1009</v>
      </c>
      <c r="F89" s="330"/>
      <c r="G89" s="330"/>
      <c r="H89" s="330"/>
      <c r="I89" s="329" t="s">
        <v>1010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89" t="s">
        <v>994</v>
      </c>
      <c r="B91" s="748"/>
      <c r="C91" s="748"/>
      <c r="D91" s="748"/>
      <c r="E91" s="748"/>
      <c r="F91" s="748"/>
      <c r="G91" s="748"/>
      <c r="H91" s="748"/>
      <c r="I91" s="964" t="s">
        <v>965</v>
      </c>
      <c r="J91" s="964"/>
      <c r="K91" s="964"/>
      <c r="L91" s="965" t="s">
        <v>964</v>
      </c>
      <c r="M91" s="966"/>
      <c r="N91" s="966"/>
      <c r="O91" s="13"/>
      <c r="P91" s="116"/>
      <c r="Q91" s="12"/>
    </row>
    <row r="92" spans="1:17" s="5" customFormat="1" ht="140.1" customHeight="1" x14ac:dyDescent="0.65">
      <c r="A92" s="750"/>
      <c r="B92" s="751"/>
      <c r="C92" s="751"/>
      <c r="D92" s="751"/>
      <c r="E92" s="751"/>
      <c r="F92" s="751"/>
      <c r="G92" s="751"/>
      <c r="H92" s="751"/>
      <c r="I92" s="964"/>
      <c r="J92" s="964"/>
      <c r="K92" s="964"/>
      <c r="L92" s="967"/>
      <c r="M92" s="968"/>
      <c r="N92" s="968"/>
      <c r="O92" s="14"/>
      <c r="P92" s="15"/>
      <c r="Q92" s="12"/>
    </row>
    <row r="93" spans="1:17" s="5" customFormat="1" ht="140.1" customHeight="1" x14ac:dyDescent="0.65">
      <c r="A93" s="750"/>
      <c r="B93" s="751"/>
      <c r="C93" s="751"/>
      <c r="D93" s="751"/>
      <c r="E93" s="751"/>
      <c r="F93" s="751"/>
      <c r="G93" s="751"/>
      <c r="H93" s="751"/>
      <c r="I93" s="964"/>
      <c r="J93" s="964"/>
      <c r="K93" s="964"/>
      <c r="L93" s="967"/>
      <c r="M93" s="968"/>
      <c r="N93" s="968"/>
      <c r="O93" s="14"/>
      <c r="P93" s="15"/>
      <c r="Q93" s="12"/>
    </row>
    <row r="94" spans="1:17" s="5" customFormat="1" ht="260.25" customHeight="1" x14ac:dyDescent="0.65">
      <c r="A94" s="750"/>
      <c r="B94" s="751"/>
      <c r="C94" s="751"/>
      <c r="D94" s="751"/>
      <c r="E94" s="751"/>
      <c r="F94" s="751"/>
      <c r="G94" s="751"/>
      <c r="H94" s="751"/>
      <c r="I94" s="964"/>
      <c r="J94" s="964"/>
      <c r="K94" s="964"/>
      <c r="L94" s="967"/>
      <c r="M94" s="968"/>
      <c r="N94" s="968"/>
      <c r="O94" s="16"/>
      <c r="P94" s="24"/>
      <c r="Q94" s="4"/>
    </row>
    <row r="95" spans="1:17" s="5" customFormat="1" ht="238.5" customHeight="1" x14ac:dyDescent="0.65">
      <c r="A95" s="753"/>
      <c r="B95" s="754"/>
      <c r="C95" s="754"/>
      <c r="D95" s="754"/>
      <c r="E95" s="754"/>
      <c r="F95" s="754"/>
      <c r="G95" s="754"/>
      <c r="H95" s="754"/>
      <c r="I95" s="964"/>
      <c r="J95" s="964"/>
      <c r="K95" s="964"/>
      <c r="L95" s="969"/>
      <c r="M95" s="970"/>
      <c r="N95" s="970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411</v>
      </c>
      <c r="C97" s="202">
        <v>42001</v>
      </c>
      <c r="D97" s="114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534</v>
      </c>
      <c r="E98" s="349" t="s">
        <v>983</v>
      </c>
      <c r="F98" s="350"/>
      <c r="G98" s="350"/>
      <c r="H98" s="351"/>
      <c r="I98" s="358" t="s">
        <v>982</v>
      </c>
      <c r="J98" s="359"/>
      <c r="K98" s="359"/>
      <c r="L98" s="360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15" t="s">
        <v>21</v>
      </c>
      <c r="D99" s="208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8">
        <v>12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884</v>
      </c>
      <c r="D100" s="208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8">
        <f>SUM(N98:N99)</f>
        <v>23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61"/>
      <c r="J101" s="362"/>
      <c r="K101" s="362"/>
      <c r="L101" s="363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12" t="s">
        <v>104</v>
      </c>
      <c r="D108" s="208"/>
      <c r="E108" s="348" t="s">
        <v>980</v>
      </c>
      <c r="F108" s="348"/>
      <c r="G108" s="348"/>
      <c r="H108" s="348"/>
      <c r="I108" s="348" t="s">
        <v>981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75" t="s">
        <v>991</v>
      </c>
      <c r="B110" s="276"/>
      <c r="C110" s="276"/>
      <c r="D110" s="276"/>
      <c r="E110" s="276"/>
      <c r="F110" s="276"/>
      <c r="G110" s="276"/>
      <c r="H110" s="277"/>
      <c r="I110" s="377"/>
      <c r="J110" s="369"/>
      <c r="K110" s="369"/>
      <c r="L110" s="369"/>
      <c r="M110" s="369"/>
      <c r="N110" s="378"/>
      <c r="O110" s="13"/>
      <c r="P110" s="116"/>
      <c r="Q110" s="12"/>
    </row>
    <row r="111" spans="1:19" ht="91.5" customHeight="1" x14ac:dyDescent="0.65">
      <c r="A111" s="278"/>
      <c r="B111" s="279"/>
      <c r="C111" s="279"/>
      <c r="D111" s="279"/>
      <c r="E111" s="279"/>
      <c r="F111" s="279"/>
      <c r="G111" s="279"/>
      <c r="H111" s="280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78"/>
      <c r="B112" s="279"/>
      <c r="C112" s="279"/>
      <c r="D112" s="279"/>
      <c r="E112" s="279"/>
      <c r="F112" s="279"/>
      <c r="G112" s="279"/>
      <c r="H112" s="280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78"/>
      <c r="B113" s="279"/>
      <c r="C113" s="279"/>
      <c r="D113" s="279"/>
      <c r="E113" s="279"/>
      <c r="F113" s="279"/>
      <c r="G113" s="279"/>
      <c r="H113" s="280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81"/>
      <c r="B114" s="282"/>
      <c r="C114" s="282"/>
      <c r="D114" s="282"/>
      <c r="E114" s="282"/>
      <c r="F114" s="282"/>
      <c r="G114" s="282"/>
      <c r="H114" s="283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114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10" t="s">
        <v>962</v>
      </c>
      <c r="F117" s="311"/>
      <c r="G117" s="311"/>
      <c r="H117" s="312"/>
      <c r="I117" s="310" t="s">
        <v>1004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15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12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1003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116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14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49" t="s">
        <v>967</v>
      </c>
      <c r="F136" s="350"/>
      <c r="G136" s="350"/>
      <c r="H136" s="351"/>
      <c r="I136" s="310" t="s">
        <v>979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15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12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991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16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1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12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992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1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888" t="s">
        <v>961</v>
      </c>
      <c r="F164" s="889"/>
      <c r="G164" s="889"/>
      <c r="H164" s="890"/>
      <c r="I164" s="888" t="s">
        <v>978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969</v>
      </c>
      <c r="E165" s="891"/>
      <c r="F165" s="892"/>
      <c r="G165" s="892"/>
      <c r="H165" s="893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942</v>
      </c>
      <c r="B166" s="203"/>
      <c r="C166" s="227"/>
      <c r="D166" s="208"/>
      <c r="E166" s="891"/>
      <c r="F166" s="892"/>
      <c r="G166" s="892"/>
      <c r="H166" s="893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891"/>
      <c r="F167" s="892"/>
      <c r="G167" s="892"/>
      <c r="H167" s="893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891"/>
      <c r="F168" s="892"/>
      <c r="G168" s="892"/>
      <c r="H168" s="893"/>
      <c r="I168" s="891"/>
      <c r="J168" s="892"/>
      <c r="K168" s="892"/>
      <c r="L168" s="89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894"/>
      <c r="F169" s="895"/>
      <c r="G169" s="895"/>
      <c r="H169" s="896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12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16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885"/>
      <c r="C178" s="421" t="s">
        <v>913</v>
      </c>
      <c r="D178" s="11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886"/>
      <c r="C179" s="421"/>
      <c r="D179" s="457" t="s">
        <v>88</v>
      </c>
      <c r="E179" s="310" t="s">
        <v>976</v>
      </c>
      <c r="F179" s="311"/>
      <c r="G179" s="311"/>
      <c r="H179" s="312"/>
      <c r="I179" s="587" t="s">
        <v>993</v>
      </c>
      <c r="J179" s="588"/>
      <c r="K179" s="588"/>
      <c r="L179" s="589"/>
      <c r="M179" s="451" t="s">
        <v>69</v>
      </c>
      <c r="N179" s="453">
        <v>57</v>
      </c>
      <c r="O179" s="3"/>
      <c r="P179" s="4"/>
      <c r="Q179" s="4"/>
    </row>
    <row r="180" spans="1:17" s="5" customFormat="1" ht="69.75" customHeight="1" x14ac:dyDescent="0.65">
      <c r="A180" s="423"/>
      <c r="B180" s="887"/>
      <c r="C180" s="22" t="s">
        <v>21</v>
      </c>
      <c r="D180" s="458"/>
      <c r="E180" s="313"/>
      <c r="F180" s="314"/>
      <c r="G180" s="314"/>
      <c r="H180" s="315"/>
      <c r="I180" s="590"/>
      <c r="J180" s="591"/>
      <c r="K180" s="591"/>
      <c r="L180" s="592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887"/>
      <c r="C181" s="571" t="s">
        <v>77</v>
      </c>
      <c r="D181" s="458"/>
      <c r="E181" s="313"/>
      <c r="F181" s="314"/>
      <c r="G181" s="314"/>
      <c r="H181" s="315"/>
      <c r="I181" s="590"/>
      <c r="J181" s="591"/>
      <c r="K181" s="591"/>
      <c r="L181" s="592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887"/>
      <c r="C182" s="571"/>
      <c r="D182" s="458"/>
      <c r="E182" s="313"/>
      <c r="F182" s="314"/>
      <c r="G182" s="314"/>
      <c r="H182" s="315"/>
      <c r="I182" s="590"/>
      <c r="J182" s="591"/>
      <c r="K182" s="591"/>
      <c r="L182" s="592"/>
      <c r="M182" s="7" t="s">
        <v>36</v>
      </c>
      <c r="N182" s="8">
        <f>SUM(N179:N181)</f>
        <v>64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887"/>
      <c r="C183" s="571"/>
      <c r="D183" s="458"/>
      <c r="E183" s="313"/>
      <c r="F183" s="314"/>
      <c r="G183" s="314"/>
      <c r="H183" s="315"/>
      <c r="I183" s="590"/>
      <c r="J183" s="591"/>
      <c r="K183" s="591"/>
      <c r="L183" s="592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887"/>
      <c r="C184" s="571"/>
      <c r="D184" s="458"/>
      <c r="E184" s="316"/>
      <c r="F184" s="317"/>
      <c r="G184" s="317"/>
      <c r="H184" s="318"/>
      <c r="I184" s="593"/>
      <c r="J184" s="594"/>
      <c r="K184" s="594"/>
      <c r="L184" s="595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12" t="s">
        <v>29</v>
      </c>
      <c r="D185" s="459"/>
      <c r="E185" s="475" t="s">
        <v>1011</v>
      </c>
      <c r="F185" s="475"/>
      <c r="G185" s="475"/>
      <c r="H185" s="475"/>
      <c r="I185" s="475" t="s">
        <v>1012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973" t="s">
        <v>995</v>
      </c>
      <c r="B187" s="974"/>
      <c r="C187" s="974"/>
      <c r="D187" s="974"/>
      <c r="E187" s="974"/>
      <c r="F187" s="974"/>
      <c r="G187" s="974"/>
      <c r="H187" s="974"/>
      <c r="I187" s="971" t="s">
        <v>965</v>
      </c>
      <c r="J187" s="971"/>
      <c r="K187" s="971"/>
      <c r="L187" s="972" t="s">
        <v>966</v>
      </c>
      <c r="M187" s="972"/>
      <c r="N187" s="972"/>
      <c r="O187" s="13"/>
      <c r="P187" s="116"/>
      <c r="Q187" s="12"/>
    </row>
    <row r="188" spans="1:17" s="5" customFormat="1" ht="45.75" customHeight="1" x14ac:dyDescent="0.65">
      <c r="A188" s="975"/>
      <c r="B188" s="976"/>
      <c r="C188" s="976"/>
      <c r="D188" s="976"/>
      <c r="E188" s="976"/>
      <c r="F188" s="976"/>
      <c r="G188" s="976"/>
      <c r="H188" s="976"/>
      <c r="I188" s="971"/>
      <c r="J188" s="971"/>
      <c r="K188" s="971"/>
      <c r="L188" s="972"/>
      <c r="M188" s="972"/>
      <c r="N188" s="972"/>
      <c r="O188" s="14"/>
      <c r="P188" s="15"/>
      <c r="Q188" s="12"/>
    </row>
    <row r="189" spans="1:17" s="5" customFormat="1" ht="140.1" customHeight="1" x14ac:dyDescent="0.65">
      <c r="A189" s="975"/>
      <c r="B189" s="976"/>
      <c r="C189" s="976"/>
      <c r="D189" s="976"/>
      <c r="E189" s="976"/>
      <c r="F189" s="976"/>
      <c r="G189" s="976"/>
      <c r="H189" s="976"/>
      <c r="I189" s="971"/>
      <c r="J189" s="971"/>
      <c r="K189" s="971"/>
      <c r="L189" s="972"/>
      <c r="M189" s="972"/>
      <c r="N189" s="972"/>
      <c r="O189" s="14"/>
      <c r="P189" s="15"/>
      <c r="Q189" s="12"/>
    </row>
    <row r="190" spans="1:17" s="5" customFormat="1" ht="187.5" customHeight="1" x14ac:dyDescent="0.65">
      <c r="A190" s="975"/>
      <c r="B190" s="976"/>
      <c r="C190" s="976"/>
      <c r="D190" s="976"/>
      <c r="E190" s="976"/>
      <c r="F190" s="976"/>
      <c r="G190" s="976"/>
      <c r="H190" s="976"/>
      <c r="I190" s="971"/>
      <c r="J190" s="971"/>
      <c r="K190" s="971"/>
      <c r="L190" s="972"/>
      <c r="M190" s="972"/>
      <c r="N190" s="972"/>
      <c r="O190" s="16"/>
      <c r="P190" s="24"/>
      <c r="Q190" s="4"/>
    </row>
    <row r="191" spans="1:17" s="5" customFormat="1" ht="321" customHeight="1" x14ac:dyDescent="0.65">
      <c r="A191" s="977"/>
      <c r="B191" s="978"/>
      <c r="C191" s="978"/>
      <c r="D191" s="978"/>
      <c r="E191" s="978"/>
      <c r="F191" s="978"/>
      <c r="G191" s="978"/>
      <c r="H191" s="978"/>
      <c r="I191" s="971"/>
      <c r="J191" s="971"/>
      <c r="K191" s="971"/>
      <c r="L191" s="972"/>
      <c r="M191" s="972"/>
      <c r="N191" s="972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17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/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19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18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I187:K191"/>
    <mergeCell ref="L187:N191"/>
    <mergeCell ref="A186:N186"/>
    <mergeCell ref="A187:H191"/>
    <mergeCell ref="A192:B192"/>
    <mergeCell ref="C192:N192"/>
    <mergeCell ref="A208:E208"/>
    <mergeCell ref="F208:Q208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A177:B177"/>
    <mergeCell ref="C177:N177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90:N90"/>
    <mergeCell ref="A91:H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A108:B108"/>
    <mergeCell ref="E108:H108"/>
    <mergeCell ref="I108:L108"/>
    <mergeCell ref="A98:A99"/>
    <mergeCell ref="D98:D108"/>
    <mergeCell ref="E98:H107"/>
    <mergeCell ref="I98:L107"/>
    <mergeCell ref="A100:A101"/>
    <mergeCell ref="C100:C107"/>
    <mergeCell ref="I91:K95"/>
    <mergeCell ref="L91:N95"/>
    <mergeCell ref="A71:N71"/>
    <mergeCell ref="A72:H76"/>
    <mergeCell ref="A77:B77"/>
    <mergeCell ref="C77:N77"/>
    <mergeCell ref="B78:B88"/>
    <mergeCell ref="C78:C79"/>
    <mergeCell ref="E78:H78"/>
    <mergeCell ref="I78:L78"/>
    <mergeCell ref="M78:N78"/>
    <mergeCell ref="M82:N89"/>
    <mergeCell ref="A83:A84"/>
    <mergeCell ref="A85:A86"/>
    <mergeCell ref="A87:A88"/>
    <mergeCell ref="A89:B89"/>
    <mergeCell ref="E89:H89"/>
    <mergeCell ref="I89:L89"/>
    <mergeCell ref="A79:A80"/>
    <mergeCell ref="D79:D89"/>
    <mergeCell ref="E79:H88"/>
    <mergeCell ref="I79:L88"/>
    <mergeCell ref="A81:A82"/>
    <mergeCell ref="C81:C88"/>
    <mergeCell ref="I72:K76"/>
    <mergeCell ref="L72:N76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01:N201"/>
    <mergeCell ref="A202:H206"/>
    <mergeCell ref="I202:N206"/>
    <mergeCell ref="A207:B207"/>
    <mergeCell ref="C207:N207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D195:D200"/>
    <mergeCell ref="C196:C199"/>
    <mergeCell ref="M198:N200"/>
    <mergeCell ref="A200:B200"/>
    <mergeCell ref="E200:H200"/>
    <mergeCell ref="I200:L200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9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1013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71">
        <v>42</v>
      </c>
      <c r="C2" s="271">
        <v>2009</v>
      </c>
      <c r="D2" s="125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72"/>
      <c r="C3" s="272"/>
      <c r="D3" s="208" t="s">
        <v>99</v>
      </c>
      <c r="E3" s="209" t="s">
        <v>1027</v>
      </c>
      <c r="F3" s="210"/>
      <c r="G3" s="210"/>
      <c r="H3" s="211"/>
      <c r="I3" s="209" t="s">
        <v>1048</v>
      </c>
      <c r="J3" s="210"/>
      <c r="K3" s="210"/>
      <c r="L3" s="211"/>
      <c r="M3" s="7" t="s">
        <v>69</v>
      </c>
      <c r="N3" s="23">
        <v>13</v>
      </c>
      <c r="O3" s="3"/>
      <c r="P3" s="4"/>
      <c r="Q3" s="4"/>
    </row>
    <row r="4" spans="1:17" s="5" customFormat="1" ht="56.25" customHeight="1" x14ac:dyDescent="0.65">
      <c r="A4" s="207"/>
      <c r="B4" s="272"/>
      <c r="C4" s="122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72"/>
      <c r="C5" s="244" t="s">
        <v>582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23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72"/>
      <c r="C6" s="244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72"/>
      <c r="C7" s="244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72"/>
      <c r="C8" s="244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72"/>
      <c r="C9" s="244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72"/>
      <c r="C10" s="244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72"/>
      <c r="C11" s="244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72"/>
      <c r="C12" s="244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25" t="s">
        <v>76</v>
      </c>
      <c r="D13" s="208"/>
      <c r="E13" s="650" t="s">
        <v>1024</v>
      </c>
      <c r="F13" s="652"/>
      <c r="G13" s="652"/>
      <c r="H13" s="652"/>
      <c r="I13" s="232" t="s">
        <v>1014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1021</v>
      </c>
      <c r="B15" s="276"/>
      <c r="C15" s="276"/>
      <c r="D15" s="276"/>
      <c r="E15" s="276"/>
      <c r="F15" s="276"/>
      <c r="G15" s="276"/>
      <c r="H15" s="277"/>
      <c r="I15" s="795" t="s">
        <v>1047</v>
      </c>
      <c r="J15" s="748"/>
      <c r="K15" s="748"/>
      <c r="L15" s="748"/>
      <c r="M15" s="748"/>
      <c r="N15" s="749"/>
      <c r="O15" s="13"/>
      <c r="P15" s="123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 t="s">
        <v>998</v>
      </c>
      <c r="C21" s="271">
        <v>1554</v>
      </c>
      <c r="D21" s="125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72"/>
      <c r="C22" s="272"/>
      <c r="D22" s="208" t="s">
        <v>99</v>
      </c>
      <c r="E22" s="331" t="s">
        <v>1034</v>
      </c>
      <c r="F22" s="210"/>
      <c r="G22" s="210"/>
      <c r="H22" s="211"/>
      <c r="I22" s="209" t="s">
        <v>1033</v>
      </c>
      <c r="J22" s="476"/>
      <c r="K22" s="476"/>
      <c r="L22" s="477"/>
      <c r="M22" s="7" t="s">
        <v>69</v>
      </c>
      <c r="N22" s="23">
        <v>21</v>
      </c>
      <c r="O22" s="3"/>
      <c r="P22" s="4"/>
      <c r="Q22" s="4"/>
    </row>
    <row r="23" spans="1:17" s="5" customFormat="1" ht="40.5" customHeight="1" x14ac:dyDescent="0.65">
      <c r="A23" s="207"/>
      <c r="B23" s="272"/>
      <c r="C23" s="122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23">
        <v>14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72"/>
      <c r="C24" s="244" t="s">
        <v>999</v>
      </c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23">
        <f>SUM(N22:N23)</f>
        <v>35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72"/>
      <c r="C26" s="244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72"/>
      <c r="C29" s="244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72"/>
      <c r="C30" s="244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29</v>
      </c>
      <c r="D32" s="208"/>
      <c r="E32" s="329" t="s">
        <v>843</v>
      </c>
      <c r="F32" s="329"/>
      <c r="G32" s="329"/>
      <c r="H32" s="329"/>
      <c r="I32" s="648" t="s">
        <v>1032</v>
      </c>
      <c r="J32" s="648"/>
      <c r="K32" s="648"/>
      <c r="L32" s="648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1023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23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25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22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24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23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127</v>
      </c>
      <c r="C59" s="271">
        <v>2861</v>
      </c>
      <c r="D59" s="125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875</v>
      </c>
      <c r="B60" s="272"/>
      <c r="C60" s="272"/>
      <c r="D60" s="208" t="s">
        <v>39</v>
      </c>
      <c r="E60" s="310" t="s">
        <v>1028</v>
      </c>
      <c r="F60" s="311"/>
      <c r="G60" s="311"/>
      <c r="H60" s="312"/>
      <c r="I60" s="310" t="s">
        <v>1052</v>
      </c>
      <c r="J60" s="311"/>
      <c r="K60" s="311"/>
      <c r="L60" s="312"/>
      <c r="M60" s="7" t="s">
        <v>69</v>
      </c>
      <c r="N60" s="23">
        <v>31</v>
      </c>
      <c r="O60" s="3"/>
      <c r="P60" s="4"/>
      <c r="Q60" s="4"/>
    </row>
    <row r="61" spans="1:19" ht="99.95" customHeight="1" x14ac:dyDescent="0.65">
      <c r="A61" s="207"/>
      <c r="B61" s="272"/>
      <c r="C61" s="122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339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48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885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92.7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650" t="s">
        <v>1025</v>
      </c>
      <c r="F70" s="651"/>
      <c r="G70" s="651"/>
      <c r="H70" s="651"/>
      <c r="I70" s="232" t="s">
        <v>1026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572" t="s">
        <v>1040</v>
      </c>
      <c r="B72" s="573"/>
      <c r="C72" s="573"/>
      <c r="D72" s="573"/>
      <c r="E72" s="573"/>
      <c r="F72" s="573"/>
      <c r="G72" s="573"/>
      <c r="H72" s="573"/>
      <c r="I72" s="985" t="s">
        <v>1022</v>
      </c>
      <c r="J72" s="985"/>
      <c r="K72" s="985"/>
      <c r="L72" s="792" t="s">
        <v>1037</v>
      </c>
      <c r="M72" s="573"/>
      <c r="N72" s="986"/>
      <c r="O72" s="13"/>
      <c r="P72" s="123"/>
      <c r="Q72" s="12"/>
    </row>
    <row r="73" spans="1:19" ht="140.1" customHeight="1" x14ac:dyDescent="0.65">
      <c r="A73" s="575"/>
      <c r="B73" s="576"/>
      <c r="C73" s="576"/>
      <c r="D73" s="576"/>
      <c r="E73" s="576"/>
      <c r="F73" s="576"/>
      <c r="G73" s="576"/>
      <c r="H73" s="576"/>
      <c r="I73" s="985"/>
      <c r="J73" s="985"/>
      <c r="K73" s="985"/>
      <c r="L73" s="793"/>
      <c r="M73" s="576"/>
      <c r="N73" s="987"/>
      <c r="O73" s="14"/>
      <c r="P73" s="15"/>
      <c r="Q73" s="12"/>
    </row>
    <row r="74" spans="1:19" ht="140.1" customHeight="1" x14ac:dyDescent="0.65">
      <c r="A74" s="575"/>
      <c r="B74" s="576"/>
      <c r="C74" s="576"/>
      <c r="D74" s="576"/>
      <c r="E74" s="576"/>
      <c r="F74" s="576"/>
      <c r="G74" s="576"/>
      <c r="H74" s="576"/>
      <c r="I74" s="985"/>
      <c r="J74" s="985"/>
      <c r="K74" s="985"/>
      <c r="L74" s="793"/>
      <c r="M74" s="576"/>
      <c r="N74" s="987"/>
      <c r="O74" s="14"/>
      <c r="P74" s="15"/>
      <c r="Q74" s="12"/>
    </row>
    <row r="75" spans="1:19" ht="140.1" customHeight="1" x14ac:dyDescent="0.65">
      <c r="A75" s="575"/>
      <c r="B75" s="576"/>
      <c r="C75" s="576"/>
      <c r="D75" s="576"/>
      <c r="E75" s="576"/>
      <c r="F75" s="576"/>
      <c r="G75" s="576"/>
      <c r="H75" s="576"/>
      <c r="I75" s="985"/>
      <c r="J75" s="985"/>
      <c r="K75" s="985"/>
      <c r="L75" s="793"/>
      <c r="M75" s="576"/>
      <c r="N75" s="987"/>
      <c r="O75" s="16"/>
      <c r="P75" s="24"/>
      <c r="Q75" s="4"/>
    </row>
    <row r="76" spans="1:19" ht="132" customHeight="1" x14ac:dyDescent="0.65">
      <c r="A76" s="578"/>
      <c r="B76" s="579"/>
      <c r="C76" s="579"/>
      <c r="D76" s="579"/>
      <c r="E76" s="579"/>
      <c r="F76" s="579"/>
      <c r="G76" s="579"/>
      <c r="H76" s="579"/>
      <c r="I76" s="985"/>
      <c r="J76" s="985"/>
      <c r="K76" s="985"/>
      <c r="L76" s="794"/>
      <c r="M76" s="579"/>
      <c r="N76" s="988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67</v>
      </c>
      <c r="C78" s="271">
        <v>3038</v>
      </c>
      <c r="D78" s="125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08" t="s">
        <v>39</v>
      </c>
      <c r="E79" s="331" t="s">
        <v>1029</v>
      </c>
      <c r="F79" s="210"/>
      <c r="G79" s="210"/>
      <c r="H79" s="211"/>
      <c r="I79" s="634" t="s">
        <v>1053</v>
      </c>
      <c r="J79" s="952"/>
      <c r="K79" s="952"/>
      <c r="L79" s="953"/>
      <c r="M79" s="7" t="s">
        <v>69</v>
      </c>
      <c r="N79" s="8">
        <v>104</v>
      </c>
      <c r="O79" s="3"/>
      <c r="P79" s="4"/>
      <c r="Q79" s="4"/>
    </row>
    <row r="80" spans="1:19" ht="99.95" customHeight="1" x14ac:dyDescent="0.65">
      <c r="A80" s="207"/>
      <c r="B80" s="272"/>
      <c r="C80" s="122" t="s">
        <v>21</v>
      </c>
      <c r="D80" s="208"/>
      <c r="E80" s="212"/>
      <c r="F80" s="213"/>
      <c r="G80" s="213"/>
      <c r="H80" s="214"/>
      <c r="I80" s="954"/>
      <c r="J80" s="955"/>
      <c r="K80" s="955"/>
      <c r="L80" s="956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623" t="s">
        <v>96</v>
      </c>
      <c r="D81" s="208"/>
      <c r="E81" s="212"/>
      <c r="F81" s="213"/>
      <c r="G81" s="213"/>
      <c r="H81" s="214"/>
      <c r="I81" s="954"/>
      <c r="J81" s="955"/>
      <c r="K81" s="955"/>
      <c r="L81" s="956"/>
      <c r="M81" s="7" t="s">
        <v>36</v>
      </c>
      <c r="N81" s="8">
        <f>SUM(N79:N80)</f>
        <v>117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08"/>
      <c r="E82" s="212"/>
      <c r="F82" s="213"/>
      <c r="G82" s="213"/>
      <c r="H82" s="214"/>
      <c r="I82" s="954"/>
      <c r="J82" s="955"/>
      <c r="K82" s="955"/>
      <c r="L82" s="956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624"/>
      <c r="D83" s="208"/>
      <c r="E83" s="212"/>
      <c r="F83" s="213"/>
      <c r="G83" s="213"/>
      <c r="H83" s="214"/>
      <c r="I83" s="954"/>
      <c r="J83" s="955"/>
      <c r="K83" s="955"/>
      <c r="L83" s="956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08"/>
      <c r="E84" s="212"/>
      <c r="F84" s="213"/>
      <c r="G84" s="213"/>
      <c r="H84" s="214"/>
      <c r="I84" s="954"/>
      <c r="J84" s="955"/>
      <c r="K84" s="955"/>
      <c r="L84" s="956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624"/>
      <c r="D85" s="208"/>
      <c r="E85" s="212"/>
      <c r="F85" s="213"/>
      <c r="G85" s="213"/>
      <c r="H85" s="214"/>
      <c r="I85" s="954"/>
      <c r="J85" s="955"/>
      <c r="K85" s="955"/>
      <c r="L85" s="956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08"/>
      <c r="E86" s="212"/>
      <c r="F86" s="213"/>
      <c r="G86" s="213"/>
      <c r="H86" s="214"/>
      <c r="I86" s="954"/>
      <c r="J86" s="955"/>
      <c r="K86" s="955"/>
      <c r="L86" s="956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624"/>
      <c r="D87" s="208"/>
      <c r="E87" s="212"/>
      <c r="F87" s="213"/>
      <c r="G87" s="213"/>
      <c r="H87" s="214"/>
      <c r="I87" s="954"/>
      <c r="J87" s="955"/>
      <c r="K87" s="955"/>
      <c r="L87" s="956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08"/>
      <c r="E88" s="215"/>
      <c r="F88" s="216"/>
      <c r="G88" s="216"/>
      <c r="H88" s="217"/>
      <c r="I88" s="957"/>
      <c r="J88" s="958"/>
      <c r="K88" s="958"/>
      <c r="L88" s="959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648" t="s">
        <v>1018</v>
      </c>
      <c r="F89" s="649"/>
      <c r="G89" s="649"/>
      <c r="H89" s="649"/>
      <c r="I89" s="648" t="s">
        <v>1049</v>
      </c>
      <c r="J89" s="648"/>
      <c r="K89" s="648"/>
      <c r="L89" s="648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756" t="s">
        <v>1041</v>
      </c>
      <c r="B91" s="757"/>
      <c r="C91" s="757"/>
      <c r="D91" s="757"/>
      <c r="E91" s="757"/>
      <c r="F91" s="757"/>
      <c r="G91" s="757"/>
      <c r="H91" s="757"/>
      <c r="I91" s="972" t="s">
        <v>1038</v>
      </c>
      <c r="J91" s="972"/>
      <c r="K91" s="972"/>
      <c r="L91" s="979" t="s">
        <v>1037</v>
      </c>
      <c r="M91" s="757"/>
      <c r="N91" s="980"/>
      <c r="O91" s="13"/>
      <c r="P91" s="123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0"/>
      <c r="I92" s="972"/>
      <c r="J92" s="972"/>
      <c r="K92" s="972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0"/>
      <c r="I93" s="972"/>
      <c r="J93" s="972"/>
      <c r="K93" s="972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0"/>
      <c r="I94" s="972"/>
      <c r="J94" s="972"/>
      <c r="K94" s="972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3"/>
      <c r="I95" s="972"/>
      <c r="J95" s="972"/>
      <c r="K95" s="972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25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1035</v>
      </c>
      <c r="E98" s="349" t="s">
        <v>1036</v>
      </c>
      <c r="F98" s="350"/>
      <c r="G98" s="350"/>
      <c r="H98" s="351"/>
      <c r="I98" s="358" t="s">
        <v>1043</v>
      </c>
      <c r="J98" s="359"/>
      <c r="K98" s="359"/>
      <c r="L98" s="360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22" t="s">
        <v>21</v>
      </c>
      <c r="D99" s="208"/>
      <c r="E99" s="352"/>
      <c r="F99" s="353"/>
      <c r="G99" s="353"/>
      <c r="H99" s="354"/>
      <c r="I99" s="361"/>
      <c r="J99" s="362"/>
      <c r="K99" s="362"/>
      <c r="L99" s="363"/>
      <c r="M99" s="7" t="s">
        <v>32</v>
      </c>
      <c r="N99" s="23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61"/>
      <c r="J100" s="362"/>
      <c r="K100" s="362"/>
      <c r="L100" s="363"/>
      <c r="M100" s="7" t="s">
        <v>36</v>
      </c>
      <c r="N100" s="23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61"/>
      <c r="J101" s="362"/>
      <c r="K101" s="362"/>
      <c r="L101" s="363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61"/>
      <c r="J102" s="362"/>
      <c r="K102" s="362"/>
      <c r="L102" s="36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61"/>
      <c r="J103" s="362"/>
      <c r="K103" s="362"/>
      <c r="L103" s="363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61"/>
      <c r="J104" s="362"/>
      <c r="K104" s="362"/>
      <c r="L104" s="36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61"/>
      <c r="J105" s="362"/>
      <c r="K105" s="362"/>
      <c r="L105" s="363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61"/>
      <c r="J106" s="362"/>
      <c r="K106" s="362"/>
      <c r="L106" s="36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64"/>
      <c r="J107" s="365"/>
      <c r="K107" s="365"/>
      <c r="L107" s="36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24" t="s">
        <v>18</v>
      </c>
      <c r="D108" s="208"/>
      <c r="E108" s="647" t="s">
        <v>1017</v>
      </c>
      <c r="F108" s="647"/>
      <c r="G108" s="647"/>
      <c r="H108" s="647"/>
      <c r="I108" s="348" t="s">
        <v>1015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1044</v>
      </c>
      <c r="B110" s="249"/>
      <c r="C110" s="249"/>
      <c r="D110" s="249"/>
      <c r="E110" s="249"/>
      <c r="F110" s="249"/>
      <c r="G110" s="249"/>
      <c r="H110" s="250"/>
      <c r="I110" s="377" t="s">
        <v>125</v>
      </c>
      <c r="J110" s="369"/>
      <c r="K110" s="369"/>
      <c r="L110" s="369"/>
      <c r="M110" s="369"/>
      <c r="N110" s="378"/>
      <c r="O110" s="13"/>
      <c r="P110" s="123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125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10" t="s">
        <v>1031</v>
      </c>
      <c r="F117" s="311"/>
      <c r="G117" s="311"/>
      <c r="H117" s="312"/>
      <c r="I117" s="925" t="s">
        <v>1042</v>
      </c>
      <c r="J117" s="311"/>
      <c r="K117" s="311"/>
      <c r="L117" s="312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22" t="s">
        <v>21</v>
      </c>
      <c r="D118" s="208"/>
      <c r="E118" s="313"/>
      <c r="F118" s="314"/>
      <c r="G118" s="314"/>
      <c r="H118" s="315"/>
      <c r="I118" s="313"/>
      <c r="J118" s="314"/>
      <c r="K118" s="314"/>
      <c r="L118" s="315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13"/>
      <c r="F119" s="314"/>
      <c r="G119" s="314"/>
      <c r="H119" s="315"/>
      <c r="I119" s="313"/>
      <c r="J119" s="314"/>
      <c r="K119" s="314"/>
      <c r="L119" s="315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13"/>
      <c r="F120" s="314"/>
      <c r="G120" s="314"/>
      <c r="H120" s="315"/>
      <c r="I120" s="313"/>
      <c r="J120" s="314"/>
      <c r="K120" s="314"/>
      <c r="L120" s="315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13"/>
      <c r="F121" s="314"/>
      <c r="G121" s="314"/>
      <c r="H121" s="315"/>
      <c r="I121" s="313"/>
      <c r="J121" s="314"/>
      <c r="K121" s="314"/>
      <c r="L121" s="315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13"/>
      <c r="F122" s="314"/>
      <c r="G122" s="314"/>
      <c r="H122" s="315"/>
      <c r="I122" s="313"/>
      <c r="J122" s="314"/>
      <c r="K122" s="314"/>
      <c r="L122" s="315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13"/>
      <c r="F123" s="314"/>
      <c r="G123" s="314"/>
      <c r="H123" s="315"/>
      <c r="I123" s="313"/>
      <c r="J123" s="314"/>
      <c r="K123" s="314"/>
      <c r="L123" s="315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13"/>
      <c r="F124" s="314"/>
      <c r="G124" s="314"/>
      <c r="H124" s="315"/>
      <c r="I124" s="313"/>
      <c r="J124" s="314"/>
      <c r="K124" s="314"/>
      <c r="L124" s="315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13"/>
      <c r="F125" s="314"/>
      <c r="G125" s="314"/>
      <c r="H125" s="315"/>
      <c r="I125" s="313"/>
      <c r="J125" s="314"/>
      <c r="K125" s="314"/>
      <c r="L125" s="315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16"/>
      <c r="F126" s="317"/>
      <c r="G126" s="317"/>
      <c r="H126" s="318"/>
      <c r="I126" s="316"/>
      <c r="J126" s="317"/>
      <c r="K126" s="317"/>
      <c r="L126" s="318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24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1020</v>
      </c>
      <c r="B129" s="249"/>
      <c r="C129" s="249"/>
      <c r="D129" s="249"/>
      <c r="E129" s="249"/>
      <c r="F129" s="249"/>
      <c r="G129" s="249"/>
      <c r="H129" s="250"/>
      <c r="I129" s="389"/>
      <c r="J129" s="350"/>
      <c r="K129" s="350"/>
      <c r="L129" s="350"/>
      <c r="M129" s="350"/>
      <c r="N129" s="390"/>
      <c r="O129" s="13"/>
      <c r="P129" s="123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25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10" t="s">
        <v>1019</v>
      </c>
      <c r="F136" s="350"/>
      <c r="G136" s="350"/>
      <c r="H136" s="351"/>
      <c r="I136" s="310" t="s">
        <v>1050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22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24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1044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23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21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24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992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21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888" t="s">
        <v>1039</v>
      </c>
      <c r="F164" s="889"/>
      <c r="G164" s="889"/>
      <c r="H164" s="890"/>
      <c r="I164" s="888" t="s">
        <v>1066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969</v>
      </c>
      <c r="E165" s="891"/>
      <c r="F165" s="892"/>
      <c r="G165" s="892"/>
      <c r="H165" s="893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942</v>
      </c>
      <c r="B166" s="203"/>
      <c r="C166" s="227"/>
      <c r="D166" s="208"/>
      <c r="E166" s="891"/>
      <c r="F166" s="892"/>
      <c r="G166" s="892"/>
      <c r="H166" s="893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891"/>
      <c r="F167" s="892"/>
      <c r="G167" s="892"/>
      <c r="H167" s="893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891"/>
      <c r="F168" s="892"/>
      <c r="G168" s="892"/>
      <c r="H168" s="893"/>
      <c r="I168" s="891"/>
      <c r="J168" s="892"/>
      <c r="K168" s="892"/>
      <c r="L168" s="89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894"/>
      <c r="F169" s="895"/>
      <c r="G169" s="895"/>
      <c r="H169" s="896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24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23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912">
        <v>363</v>
      </c>
      <c r="C178" s="456">
        <v>8317</v>
      </c>
      <c r="D178" s="121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913"/>
      <c r="C179" s="456"/>
      <c r="D179" s="457" t="s">
        <v>88</v>
      </c>
      <c r="E179" s="310" t="s">
        <v>1030</v>
      </c>
      <c r="F179" s="311"/>
      <c r="G179" s="311"/>
      <c r="H179" s="312"/>
      <c r="I179" s="915" t="s">
        <v>1046</v>
      </c>
      <c r="J179" s="916"/>
      <c r="K179" s="916"/>
      <c r="L179" s="917"/>
      <c r="M179" s="451" t="s">
        <v>69</v>
      </c>
      <c r="N179" s="472">
        <v>58</v>
      </c>
      <c r="O179" s="3"/>
      <c r="P179" s="4"/>
      <c r="Q179" s="4"/>
    </row>
    <row r="180" spans="1:17" s="5" customFormat="1" ht="69.75" customHeight="1" x14ac:dyDescent="0.65">
      <c r="A180" s="423"/>
      <c r="B180" s="914"/>
      <c r="C180" s="22" t="s">
        <v>21</v>
      </c>
      <c r="D180" s="458"/>
      <c r="E180" s="313"/>
      <c r="F180" s="314"/>
      <c r="G180" s="314"/>
      <c r="H180" s="315"/>
      <c r="I180" s="918"/>
      <c r="J180" s="919"/>
      <c r="K180" s="919"/>
      <c r="L180" s="920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914"/>
      <c r="C181" s="474" t="s">
        <v>316</v>
      </c>
      <c r="D181" s="458"/>
      <c r="E181" s="313"/>
      <c r="F181" s="314"/>
      <c r="G181" s="314"/>
      <c r="H181" s="315"/>
      <c r="I181" s="918"/>
      <c r="J181" s="919"/>
      <c r="K181" s="919"/>
      <c r="L181" s="920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914"/>
      <c r="C182" s="474"/>
      <c r="D182" s="458"/>
      <c r="E182" s="313"/>
      <c r="F182" s="314"/>
      <c r="G182" s="314"/>
      <c r="H182" s="315"/>
      <c r="I182" s="918"/>
      <c r="J182" s="919"/>
      <c r="K182" s="919"/>
      <c r="L182" s="920"/>
      <c r="M182" s="7" t="s">
        <v>36</v>
      </c>
      <c r="N182" s="23">
        <f>SUM(N179:N181)</f>
        <v>65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914"/>
      <c r="C183" s="474"/>
      <c r="D183" s="458"/>
      <c r="E183" s="313"/>
      <c r="F183" s="314"/>
      <c r="G183" s="314"/>
      <c r="H183" s="315"/>
      <c r="I183" s="918"/>
      <c r="J183" s="919"/>
      <c r="K183" s="919"/>
      <c r="L183" s="920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914"/>
      <c r="C184" s="474"/>
      <c r="D184" s="458"/>
      <c r="E184" s="316"/>
      <c r="F184" s="317"/>
      <c r="G184" s="317"/>
      <c r="H184" s="318"/>
      <c r="I184" s="921"/>
      <c r="J184" s="922"/>
      <c r="K184" s="922"/>
      <c r="L184" s="923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24" t="s">
        <v>29</v>
      </c>
      <c r="D185" s="459"/>
      <c r="E185" s="643" t="s">
        <v>1016</v>
      </c>
      <c r="F185" s="643"/>
      <c r="G185" s="643"/>
      <c r="H185" s="643"/>
      <c r="I185" s="643" t="s">
        <v>1051</v>
      </c>
      <c r="J185" s="643"/>
      <c r="K185" s="643"/>
      <c r="L185" s="643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56" t="s">
        <v>1045</v>
      </c>
      <c r="B187" s="757"/>
      <c r="C187" s="757"/>
      <c r="D187" s="757"/>
      <c r="E187" s="757"/>
      <c r="F187" s="757"/>
      <c r="G187" s="757"/>
      <c r="H187" s="757"/>
      <c r="I187" s="972" t="s">
        <v>1038</v>
      </c>
      <c r="J187" s="972"/>
      <c r="K187" s="972"/>
      <c r="L187" s="979" t="s">
        <v>1037</v>
      </c>
      <c r="M187" s="757"/>
      <c r="N187" s="980"/>
      <c r="O187" s="13"/>
      <c r="P187" s="123"/>
      <c r="Q187" s="12"/>
    </row>
    <row r="188" spans="1:17" s="5" customFormat="1" ht="45.75" customHeight="1" x14ac:dyDescent="0.65">
      <c r="A188" s="759"/>
      <c r="B188" s="760"/>
      <c r="C188" s="760"/>
      <c r="D188" s="760"/>
      <c r="E188" s="760"/>
      <c r="F188" s="760"/>
      <c r="G188" s="760"/>
      <c r="H188" s="760"/>
      <c r="I188" s="972"/>
      <c r="J188" s="972"/>
      <c r="K188" s="972"/>
      <c r="L188" s="981"/>
      <c r="M188" s="760"/>
      <c r="N188" s="982"/>
      <c r="O188" s="14"/>
      <c r="P188" s="15"/>
      <c r="Q188" s="12"/>
    </row>
    <row r="189" spans="1:17" s="5" customFormat="1" ht="140.1" customHeight="1" x14ac:dyDescent="0.65">
      <c r="A189" s="759"/>
      <c r="B189" s="760"/>
      <c r="C189" s="760"/>
      <c r="D189" s="760"/>
      <c r="E189" s="760"/>
      <c r="F189" s="760"/>
      <c r="G189" s="760"/>
      <c r="H189" s="760"/>
      <c r="I189" s="972"/>
      <c r="J189" s="972"/>
      <c r="K189" s="972"/>
      <c r="L189" s="981"/>
      <c r="M189" s="760"/>
      <c r="N189" s="982"/>
      <c r="O189" s="14"/>
      <c r="P189" s="15"/>
      <c r="Q189" s="12"/>
    </row>
    <row r="190" spans="1:17" s="5" customFormat="1" ht="187.5" customHeight="1" x14ac:dyDescent="0.65">
      <c r="A190" s="759"/>
      <c r="B190" s="760"/>
      <c r="C190" s="760"/>
      <c r="D190" s="760"/>
      <c r="E190" s="760"/>
      <c r="F190" s="760"/>
      <c r="G190" s="760"/>
      <c r="H190" s="760"/>
      <c r="I190" s="972"/>
      <c r="J190" s="972"/>
      <c r="K190" s="972"/>
      <c r="L190" s="981"/>
      <c r="M190" s="760"/>
      <c r="N190" s="982"/>
      <c r="O190" s="16"/>
      <c r="P190" s="24"/>
      <c r="Q190" s="4"/>
    </row>
    <row r="191" spans="1:17" s="5" customFormat="1" ht="321" customHeight="1" x14ac:dyDescent="0.65">
      <c r="A191" s="762"/>
      <c r="B191" s="763"/>
      <c r="C191" s="763"/>
      <c r="D191" s="763"/>
      <c r="E191" s="763"/>
      <c r="F191" s="763"/>
      <c r="G191" s="763"/>
      <c r="H191" s="763"/>
      <c r="I191" s="972"/>
      <c r="J191" s="972"/>
      <c r="K191" s="972"/>
      <c r="L191" s="983"/>
      <c r="M191" s="763"/>
      <c r="N191" s="98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21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24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23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91</v>
      </c>
      <c r="B208" s="470"/>
      <c r="C208" s="470"/>
      <c r="D208" s="470"/>
      <c r="E208" s="471"/>
      <c r="F208" s="469" t="s">
        <v>87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98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1054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28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1055</v>
      </c>
      <c r="E3" s="209" t="s">
        <v>1074</v>
      </c>
      <c r="F3" s="210"/>
      <c r="G3" s="210"/>
      <c r="H3" s="211"/>
      <c r="I3" s="209" t="s">
        <v>1073</v>
      </c>
      <c r="J3" s="210"/>
      <c r="K3" s="210"/>
      <c r="L3" s="211"/>
      <c r="M3" s="7" t="s">
        <v>69</v>
      </c>
      <c r="N3" s="8">
        <v>13</v>
      </c>
      <c r="O3" s="3"/>
      <c r="P3" s="4"/>
      <c r="Q3" s="4"/>
    </row>
    <row r="4" spans="1:17" s="5" customFormat="1" ht="56.25" customHeight="1" x14ac:dyDescent="0.65">
      <c r="A4" s="207"/>
      <c r="B4" s="203"/>
      <c r="C4" s="129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1056</v>
      </c>
      <c r="F13" s="233"/>
      <c r="G13" s="233"/>
      <c r="H13" s="233"/>
      <c r="I13" s="232" t="s">
        <v>1014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1076</v>
      </c>
      <c r="B15" s="515"/>
      <c r="C15" s="515"/>
      <c r="D15" s="515"/>
      <c r="E15" s="515"/>
      <c r="F15" s="515"/>
      <c r="G15" s="515"/>
      <c r="H15" s="516"/>
      <c r="I15" s="442" t="s">
        <v>1077</v>
      </c>
      <c r="J15" s="443"/>
      <c r="K15" s="443"/>
      <c r="L15" s="443"/>
      <c r="M15" s="443"/>
      <c r="N15" s="817"/>
      <c r="O15" s="13"/>
      <c r="P15" s="130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445"/>
      <c r="J16" s="446"/>
      <c r="K16" s="446"/>
      <c r="L16" s="446"/>
      <c r="M16" s="446"/>
      <c r="N16" s="818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445"/>
      <c r="J17" s="446"/>
      <c r="K17" s="446"/>
      <c r="L17" s="446"/>
      <c r="M17" s="446"/>
      <c r="N17" s="818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445"/>
      <c r="J18" s="446"/>
      <c r="K18" s="446"/>
      <c r="L18" s="446"/>
      <c r="M18" s="446"/>
      <c r="N18" s="818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448"/>
      <c r="J19" s="449"/>
      <c r="K19" s="449"/>
      <c r="L19" s="449"/>
      <c r="M19" s="449"/>
      <c r="N19" s="81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9</v>
      </c>
      <c r="C21" s="202">
        <v>60</v>
      </c>
      <c r="D21" s="128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1060</v>
      </c>
      <c r="E22" s="331" t="s">
        <v>1065</v>
      </c>
      <c r="F22" s="210"/>
      <c r="G22" s="210"/>
      <c r="H22" s="211"/>
      <c r="I22" s="209" t="s">
        <v>1101</v>
      </c>
      <c r="J22" s="476"/>
      <c r="K22" s="476"/>
      <c r="L22" s="477"/>
      <c r="M22" s="7" t="s">
        <v>69</v>
      </c>
      <c r="N22" s="23">
        <v>22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29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23">
        <v>14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 t="s">
        <v>1062</v>
      </c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23">
        <f>SUM(N22:N23)</f>
        <v>36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250</v>
      </c>
      <c r="D32" s="208"/>
      <c r="E32" s="329" t="s">
        <v>1061</v>
      </c>
      <c r="F32" s="329"/>
      <c r="G32" s="329"/>
      <c r="H32" s="329"/>
      <c r="I32" s="329" t="s">
        <v>1088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368" t="s">
        <v>1079</v>
      </c>
      <c r="B34" s="369"/>
      <c r="C34" s="369"/>
      <c r="D34" s="369"/>
      <c r="E34" s="369"/>
      <c r="F34" s="369"/>
      <c r="G34" s="369"/>
      <c r="H34" s="370"/>
      <c r="I34" s="349" t="s">
        <v>125</v>
      </c>
      <c r="J34" s="350"/>
      <c r="K34" s="350"/>
      <c r="L34" s="350"/>
      <c r="M34" s="350"/>
      <c r="N34" s="390"/>
      <c r="O34" s="13"/>
      <c r="P34" s="130"/>
      <c r="Q34" s="12" t="s">
        <v>13</v>
      </c>
    </row>
    <row r="35" spans="1:19" ht="93.75" customHeight="1" x14ac:dyDescent="0.65">
      <c r="A35" s="371"/>
      <c r="B35" s="372"/>
      <c r="C35" s="372"/>
      <c r="D35" s="372"/>
      <c r="E35" s="372"/>
      <c r="F35" s="372"/>
      <c r="G35" s="372"/>
      <c r="H35" s="37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371"/>
      <c r="B36" s="372"/>
      <c r="C36" s="372"/>
      <c r="D36" s="372"/>
      <c r="E36" s="372"/>
      <c r="F36" s="372"/>
      <c r="G36" s="372"/>
      <c r="H36" s="37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371"/>
      <c r="B37" s="372"/>
      <c r="C37" s="372"/>
      <c r="D37" s="372"/>
      <c r="E37" s="372"/>
      <c r="F37" s="372"/>
      <c r="G37" s="372"/>
      <c r="H37" s="37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374"/>
      <c r="B38" s="375"/>
      <c r="C38" s="375"/>
      <c r="D38" s="375"/>
      <c r="E38" s="375"/>
      <c r="F38" s="375"/>
      <c r="G38" s="375"/>
      <c r="H38" s="37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28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2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2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30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1057</v>
      </c>
      <c r="C59" s="202">
        <v>401</v>
      </c>
      <c r="D59" s="128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1068</v>
      </c>
      <c r="F60" s="311"/>
      <c r="G60" s="311"/>
      <c r="H60" s="312"/>
      <c r="I60" s="310" t="s">
        <v>1089</v>
      </c>
      <c r="J60" s="311"/>
      <c r="K60" s="311"/>
      <c r="L60" s="312"/>
      <c r="M60" s="7" t="s">
        <v>69</v>
      </c>
      <c r="N60" s="8">
        <v>31</v>
      </c>
      <c r="O60" s="3"/>
      <c r="P60" s="4"/>
      <c r="Q60" s="4"/>
    </row>
    <row r="61" spans="1:19" ht="99.95" customHeight="1" x14ac:dyDescent="0.65">
      <c r="A61" s="207"/>
      <c r="B61" s="203"/>
      <c r="C61" s="129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316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8">
        <f>SUM(N60:N61)</f>
        <v>48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92.7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1095</v>
      </c>
      <c r="F70" s="309"/>
      <c r="G70" s="309"/>
      <c r="H70" s="309"/>
      <c r="I70" s="232" t="s">
        <v>1096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06" t="s">
        <v>1082</v>
      </c>
      <c r="B72" s="707"/>
      <c r="C72" s="707"/>
      <c r="D72" s="707"/>
      <c r="E72" s="707"/>
      <c r="F72" s="707"/>
      <c r="G72" s="707"/>
      <c r="H72" s="707"/>
      <c r="I72" s="989" t="s">
        <v>1083</v>
      </c>
      <c r="J72" s="990"/>
      <c r="K72" s="990"/>
      <c r="L72" s="991" t="s">
        <v>1037</v>
      </c>
      <c r="M72" s="992"/>
      <c r="N72" s="993"/>
      <c r="O72" s="13"/>
      <c r="P72" s="130"/>
      <c r="Q72" s="12"/>
    </row>
    <row r="73" spans="1:19" ht="140.1" customHeight="1" x14ac:dyDescent="0.65">
      <c r="A73" s="708"/>
      <c r="B73" s="709"/>
      <c r="C73" s="709"/>
      <c r="D73" s="709"/>
      <c r="E73" s="709"/>
      <c r="F73" s="709"/>
      <c r="G73" s="709"/>
      <c r="H73" s="709"/>
      <c r="I73" s="990"/>
      <c r="J73" s="990"/>
      <c r="K73" s="990"/>
      <c r="L73" s="994"/>
      <c r="M73" s="995"/>
      <c r="N73" s="996"/>
      <c r="O73" s="14"/>
      <c r="P73" s="15"/>
      <c r="Q73" s="12"/>
    </row>
    <row r="74" spans="1:19" ht="140.1" customHeight="1" x14ac:dyDescent="0.65">
      <c r="A74" s="708"/>
      <c r="B74" s="709"/>
      <c r="C74" s="709"/>
      <c r="D74" s="709"/>
      <c r="E74" s="709"/>
      <c r="F74" s="709"/>
      <c r="G74" s="709"/>
      <c r="H74" s="709"/>
      <c r="I74" s="990"/>
      <c r="J74" s="990"/>
      <c r="K74" s="990"/>
      <c r="L74" s="994"/>
      <c r="M74" s="995"/>
      <c r="N74" s="996"/>
      <c r="O74" s="14"/>
      <c r="P74" s="15"/>
      <c r="Q74" s="12"/>
    </row>
    <row r="75" spans="1:19" ht="140.1" customHeight="1" x14ac:dyDescent="0.65">
      <c r="A75" s="708"/>
      <c r="B75" s="709"/>
      <c r="C75" s="709"/>
      <c r="D75" s="709"/>
      <c r="E75" s="709"/>
      <c r="F75" s="709"/>
      <c r="G75" s="709"/>
      <c r="H75" s="709"/>
      <c r="I75" s="990"/>
      <c r="J75" s="990"/>
      <c r="K75" s="990"/>
      <c r="L75" s="994"/>
      <c r="M75" s="995"/>
      <c r="N75" s="996"/>
      <c r="O75" s="16"/>
      <c r="P75" s="24"/>
      <c r="Q75" s="4"/>
    </row>
    <row r="76" spans="1:19" ht="132" customHeight="1" x14ac:dyDescent="0.65">
      <c r="A76" s="710"/>
      <c r="B76" s="711"/>
      <c r="C76" s="711"/>
      <c r="D76" s="711"/>
      <c r="E76" s="711"/>
      <c r="F76" s="711"/>
      <c r="G76" s="711"/>
      <c r="H76" s="711"/>
      <c r="I76" s="990"/>
      <c r="J76" s="990"/>
      <c r="K76" s="990"/>
      <c r="L76" s="997"/>
      <c r="M76" s="998"/>
      <c r="N76" s="999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45</v>
      </c>
      <c r="C78" s="202" t="s">
        <v>1075</v>
      </c>
      <c r="D78" s="128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1094</v>
      </c>
      <c r="F79" s="210"/>
      <c r="G79" s="210"/>
      <c r="H79" s="211"/>
      <c r="I79" s="808" t="s">
        <v>1069</v>
      </c>
      <c r="J79" s="934"/>
      <c r="K79" s="934"/>
      <c r="L79" s="935"/>
      <c r="M79" s="7" t="s">
        <v>69</v>
      </c>
      <c r="N79" s="23">
        <v>105</v>
      </c>
      <c r="O79" s="3"/>
      <c r="P79" s="4"/>
      <c r="Q79" s="4"/>
    </row>
    <row r="80" spans="1:19" ht="99.95" customHeight="1" x14ac:dyDescent="0.65">
      <c r="A80" s="207"/>
      <c r="B80" s="203"/>
      <c r="C80" s="129" t="s">
        <v>21</v>
      </c>
      <c r="D80" s="208"/>
      <c r="E80" s="212"/>
      <c r="F80" s="213"/>
      <c r="G80" s="213"/>
      <c r="H80" s="214"/>
      <c r="I80" s="936"/>
      <c r="J80" s="937"/>
      <c r="K80" s="937"/>
      <c r="L80" s="938"/>
      <c r="M80" s="7" t="s">
        <v>32</v>
      </c>
      <c r="N80" s="23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246</v>
      </c>
      <c r="D81" s="208"/>
      <c r="E81" s="212"/>
      <c r="F81" s="213"/>
      <c r="G81" s="213"/>
      <c r="H81" s="214"/>
      <c r="I81" s="936"/>
      <c r="J81" s="937"/>
      <c r="K81" s="937"/>
      <c r="L81" s="938"/>
      <c r="M81" s="7" t="s">
        <v>36</v>
      </c>
      <c r="N81" s="23">
        <f>SUM(N79:N80)</f>
        <v>118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936"/>
      <c r="J82" s="937"/>
      <c r="K82" s="937"/>
      <c r="L82" s="938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212"/>
      <c r="F83" s="213"/>
      <c r="G83" s="213"/>
      <c r="H83" s="214"/>
      <c r="I83" s="936"/>
      <c r="J83" s="937"/>
      <c r="K83" s="937"/>
      <c r="L83" s="938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936"/>
      <c r="J84" s="937"/>
      <c r="K84" s="937"/>
      <c r="L84" s="938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212"/>
      <c r="F85" s="213"/>
      <c r="G85" s="213"/>
      <c r="H85" s="214"/>
      <c r="I85" s="936"/>
      <c r="J85" s="937"/>
      <c r="K85" s="937"/>
      <c r="L85" s="938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936"/>
      <c r="J86" s="937"/>
      <c r="K86" s="937"/>
      <c r="L86" s="938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212"/>
      <c r="F87" s="213"/>
      <c r="G87" s="213"/>
      <c r="H87" s="214"/>
      <c r="I87" s="936"/>
      <c r="J87" s="937"/>
      <c r="K87" s="937"/>
      <c r="L87" s="938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939"/>
      <c r="J88" s="940"/>
      <c r="K88" s="940"/>
      <c r="L88" s="941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1097</v>
      </c>
      <c r="F89" s="330"/>
      <c r="G89" s="330"/>
      <c r="H89" s="330"/>
      <c r="I89" s="329" t="s">
        <v>1098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697" t="s">
        <v>1080</v>
      </c>
      <c r="B91" s="698"/>
      <c r="C91" s="698"/>
      <c r="D91" s="698"/>
      <c r="E91" s="698"/>
      <c r="F91" s="698"/>
      <c r="G91" s="698"/>
      <c r="H91" s="698"/>
      <c r="I91" s="888" t="s">
        <v>1081</v>
      </c>
      <c r="J91" s="889"/>
      <c r="K91" s="890"/>
      <c r="L91" s="1000" t="s">
        <v>1037</v>
      </c>
      <c r="M91" s="698"/>
      <c r="N91" s="1001"/>
      <c r="O91" s="13"/>
      <c r="P91" s="130"/>
      <c r="Q91" s="12"/>
    </row>
    <row r="92" spans="1:17" s="5" customFormat="1" ht="140.1" customHeight="1" x14ac:dyDescent="0.65">
      <c r="A92" s="700"/>
      <c r="B92" s="701"/>
      <c r="C92" s="701"/>
      <c r="D92" s="701"/>
      <c r="E92" s="701"/>
      <c r="F92" s="701"/>
      <c r="G92" s="701"/>
      <c r="H92" s="701"/>
      <c r="I92" s="891"/>
      <c r="J92" s="892"/>
      <c r="K92" s="893"/>
      <c r="L92" s="1002"/>
      <c r="M92" s="701"/>
      <c r="N92" s="1003"/>
      <c r="O92" s="14"/>
      <c r="P92" s="15"/>
      <c r="Q92" s="12"/>
    </row>
    <row r="93" spans="1:17" s="5" customFormat="1" ht="140.1" customHeight="1" x14ac:dyDescent="0.65">
      <c r="A93" s="700"/>
      <c r="B93" s="701"/>
      <c r="C93" s="701"/>
      <c r="D93" s="701"/>
      <c r="E93" s="701"/>
      <c r="F93" s="701"/>
      <c r="G93" s="701"/>
      <c r="H93" s="701"/>
      <c r="I93" s="891"/>
      <c r="J93" s="892"/>
      <c r="K93" s="893"/>
      <c r="L93" s="1002"/>
      <c r="M93" s="701"/>
      <c r="N93" s="1003"/>
      <c r="O93" s="14"/>
      <c r="P93" s="15"/>
      <c r="Q93" s="12"/>
    </row>
    <row r="94" spans="1:17" s="5" customFormat="1" ht="260.25" customHeight="1" x14ac:dyDescent="0.65">
      <c r="A94" s="700"/>
      <c r="B94" s="701"/>
      <c r="C94" s="701"/>
      <c r="D94" s="701"/>
      <c r="E94" s="701"/>
      <c r="F94" s="701"/>
      <c r="G94" s="701"/>
      <c r="H94" s="701"/>
      <c r="I94" s="891"/>
      <c r="J94" s="892"/>
      <c r="K94" s="893"/>
      <c r="L94" s="1002"/>
      <c r="M94" s="701"/>
      <c r="N94" s="1003"/>
      <c r="O94" s="16"/>
      <c r="P94" s="24"/>
      <c r="Q94" s="4"/>
    </row>
    <row r="95" spans="1:17" s="5" customFormat="1" ht="238.5" customHeight="1" x14ac:dyDescent="0.65">
      <c r="A95" s="703"/>
      <c r="B95" s="704"/>
      <c r="C95" s="704"/>
      <c r="D95" s="704"/>
      <c r="E95" s="704"/>
      <c r="F95" s="704"/>
      <c r="G95" s="704"/>
      <c r="H95" s="704"/>
      <c r="I95" s="894"/>
      <c r="J95" s="895"/>
      <c r="K95" s="896"/>
      <c r="L95" s="1004"/>
      <c r="M95" s="704"/>
      <c r="N95" s="1005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28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1058</v>
      </c>
      <c r="F98" s="350"/>
      <c r="G98" s="350"/>
      <c r="H98" s="351"/>
      <c r="I98" s="349" t="s">
        <v>1092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29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26" t="s">
        <v>18</v>
      </c>
      <c r="D108" s="208"/>
      <c r="E108" s="348" t="s">
        <v>1091</v>
      </c>
      <c r="F108" s="348"/>
      <c r="G108" s="348"/>
      <c r="H108" s="348"/>
      <c r="I108" s="348" t="s">
        <v>1090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02"/>
      <c r="B110" s="350"/>
      <c r="C110" s="350"/>
      <c r="D110" s="350"/>
      <c r="E110" s="350"/>
      <c r="F110" s="350"/>
      <c r="G110" s="350"/>
      <c r="H110" s="351"/>
      <c r="I110" s="377" t="s">
        <v>125</v>
      </c>
      <c r="J110" s="369"/>
      <c r="K110" s="369"/>
      <c r="L110" s="369"/>
      <c r="M110" s="369"/>
      <c r="N110" s="378"/>
      <c r="O110" s="13"/>
      <c r="P110" s="130"/>
      <c r="Q110" s="12"/>
    </row>
    <row r="111" spans="1:19" ht="91.5" customHeight="1" x14ac:dyDescent="0.65">
      <c r="A111" s="503"/>
      <c r="B111" s="353"/>
      <c r="C111" s="353"/>
      <c r="D111" s="353"/>
      <c r="E111" s="353"/>
      <c r="F111" s="353"/>
      <c r="G111" s="353"/>
      <c r="H111" s="354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03"/>
      <c r="B112" s="353"/>
      <c r="C112" s="353"/>
      <c r="D112" s="353"/>
      <c r="E112" s="353"/>
      <c r="F112" s="353"/>
      <c r="G112" s="353"/>
      <c r="H112" s="354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03"/>
      <c r="B113" s="353"/>
      <c r="C113" s="353"/>
      <c r="D113" s="353"/>
      <c r="E113" s="353"/>
      <c r="F113" s="353"/>
      <c r="G113" s="353"/>
      <c r="H113" s="354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04"/>
      <c r="B114" s="356"/>
      <c r="C114" s="356"/>
      <c r="D114" s="356"/>
      <c r="E114" s="356"/>
      <c r="F114" s="356"/>
      <c r="G114" s="356"/>
      <c r="H114" s="357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/>
      <c r="C116" s="202" t="s">
        <v>631</v>
      </c>
      <c r="D116" s="128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1006" t="s">
        <v>1059</v>
      </c>
      <c r="F117" s="350"/>
      <c r="G117" s="350"/>
      <c r="H117" s="351"/>
      <c r="I117" s="1006" t="s">
        <v>1084</v>
      </c>
      <c r="J117" s="350"/>
      <c r="K117" s="350"/>
      <c r="L117" s="351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29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26" t="s">
        <v>29</v>
      </c>
      <c r="D127" s="208"/>
      <c r="E127" s="383" t="s">
        <v>682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1085</v>
      </c>
      <c r="B129" s="350"/>
      <c r="C129" s="350"/>
      <c r="D129" s="350"/>
      <c r="E129" s="350"/>
      <c r="F129" s="350"/>
      <c r="G129" s="350"/>
      <c r="H129" s="351"/>
      <c r="I129" s="389"/>
      <c r="J129" s="350"/>
      <c r="K129" s="350"/>
      <c r="L129" s="350"/>
      <c r="M129" s="350"/>
      <c r="N129" s="390"/>
      <c r="O129" s="13"/>
      <c r="P129" s="130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28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49" t="s">
        <v>1087</v>
      </c>
      <c r="F136" s="350"/>
      <c r="G136" s="350"/>
      <c r="H136" s="351"/>
      <c r="I136" s="349" t="s">
        <v>1070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29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26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1078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30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2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26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833" t="s">
        <v>939</v>
      </c>
      <c r="B162" s="834"/>
      <c r="C162" s="834"/>
      <c r="D162" s="834"/>
      <c r="E162" s="834"/>
      <c r="F162" s="834"/>
      <c r="G162" s="834"/>
      <c r="H162" s="83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2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888" t="s">
        <v>1067</v>
      </c>
      <c r="F164" s="889"/>
      <c r="G164" s="889"/>
      <c r="H164" s="890"/>
      <c r="I164" s="888" t="s">
        <v>1102</v>
      </c>
      <c r="J164" s="889"/>
      <c r="K164" s="889"/>
      <c r="L164" s="89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969</v>
      </c>
      <c r="E165" s="891"/>
      <c r="F165" s="892"/>
      <c r="G165" s="892"/>
      <c r="H165" s="893"/>
      <c r="I165" s="891"/>
      <c r="J165" s="892"/>
      <c r="K165" s="892"/>
      <c r="L165" s="89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942</v>
      </c>
      <c r="B166" s="203"/>
      <c r="C166" s="227"/>
      <c r="D166" s="208"/>
      <c r="E166" s="891"/>
      <c r="F166" s="892"/>
      <c r="G166" s="892"/>
      <c r="H166" s="893"/>
      <c r="I166" s="891"/>
      <c r="J166" s="892"/>
      <c r="K166" s="892"/>
      <c r="L166" s="89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891"/>
      <c r="F167" s="892"/>
      <c r="G167" s="892"/>
      <c r="H167" s="893"/>
      <c r="I167" s="891"/>
      <c r="J167" s="892"/>
      <c r="K167" s="892"/>
      <c r="L167" s="89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891"/>
      <c r="F168" s="892"/>
      <c r="G168" s="892"/>
      <c r="H168" s="893"/>
      <c r="I168" s="891"/>
      <c r="J168" s="892"/>
      <c r="K168" s="892"/>
      <c r="L168" s="89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894"/>
      <c r="F169" s="895"/>
      <c r="G169" s="895"/>
      <c r="H169" s="896"/>
      <c r="I169" s="894"/>
      <c r="J169" s="895"/>
      <c r="K169" s="895"/>
      <c r="L169" s="89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26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30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 t="s">
        <v>1072</v>
      </c>
      <c r="C178" s="421">
        <v>1795</v>
      </c>
      <c r="D178" s="12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88</v>
      </c>
      <c r="E179" s="310" t="s">
        <v>1071</v>
      </c>
      <c r="F179" s="311"/>
      <c r="G179" s="311"/>
      <c r="H179" s="312"/>
      <c r="I179" s="653" t="s">
        <v>1093</v>
      </c>
      <c r="J179" s="654"/>
      <c r="K179" s="654"/>
      <c r="L179" s="655"/>
      <c r="M179" s="451" t="s">
        <v>69</v>
      </c>
      <c r="N179" s="472">
        <v>59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656"/>
      <c r="J180" s="657"/>
      <c r="K180" s="657"/>
      <c r="L180" s="658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203"/>
      <c r="C181" s="571" t="s">
        <v>77</v>
      </c>
      <c r="D181" s="458"/>
      <c r="E181" s="313"/>
      <c r="F181" s="314"/>
      <c r="G181" s="314"/>
      <c r="H181" s="315"/>
      <c r="I181" s="656"/>
      <c r="J181" s="657"/>
      <c r="K181" s="657"/>
      <c r="L181" s="658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13"/>
      <c r="F182" s="314"/>
      <c r="G182" s="314"/>
      <c r="H182" s="315"/>
      <c r="I182" s="656"/>
      <c r="J182" s="657"/>
      <c r="K182" s="657"/>
      <c r="L182" s="658"/>
      <c r="M182" s="7" t="s">
        <v>36</v>
      </c>
      <c r="N182" s="23">
        <f>SUM(N179:N181)</f>
        <v>66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13"/>
      <c r="F183" s="314"/>
      <c r="G183" s="314"/>
      <c r="H183" s="315"/>
      <c r="I183" s="656"/>
      <c r="J183" s="657"/>
      <c r="K183" s="657"/>
      <c r="L183" s="658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659"/>
      <c r="J184" s="660"/>
      <c r="K184" s="660"/>
      <c r="L184" s="661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26" t="s">
        <v>29</v>
      </c>
      <c r="D185" s="459"/>
      <c r="E185" s="475" t="s">
        <v>1099</v>
      </c>
      <c r="F185" s="475"/>
      <c r="G185" s="475"/>
      <c r="H185" s="475"/>
      <c r="I185" s="475" t="s">
        <v>1100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780" t="s">
        <v>1086</v>
      </c>
      <c r="B187" s="781"/>
      <c r="C187" s="781"/>
      <c r="D187" s="781"/>
      <c r="E187" s="781"/>
      <c r="F187" s="781"/>
      <c r="G187" s="781"/>
      <c r="H187" s="781"/>
      <c r="I187" s="1007"/>
      <c r="J187" s="1007"/>
      <c r="K187" s="1007"/>
      <c r="L187" s="1000"/>
      <c r="M187" s="698"/>
      <c r="N187" s="1001"/>
      <c r="O187" s="13"/>
      <c r="P187" s="130"/>
      <c r="Q187" s="12"/>
    </row>
    <row r="188" spans="1:17" s="5" customFormat="1" ht="45.75" customHeight="1" x14ac:dyDescent="0.65">
      <c r="A188" s="783"/>
      <c r="B188" s="784"/>
      <c r="C188" s="784"/>
      <c r="D188" s="784"/>
      <c r="E188" s="784"/>
      <c r="F188" s="784"/>
      <c r="G188" s="784"/>
      <c r="H188" s="784"/>
      <c r="I188" s="1007"/>
      <c r="J188" s="1007"/>
      <c r="K188" s="1007"/>
      <c r="L188" s="1002"/>
      <c r="M188" s="701"/>
      <c r="N188" s="1003"/>
      <c r="O188" s="14"/>
      <c r="P188" s="15"/>
      <c r="Q188" s="12"/>
    </row>
    <row r="189" spans="1:17" s="5" customFormat="1" ht="140.1" customHeight="1" x14ac:dyDescent="0.65">
      <c r="A189" s="783"/>
      <c r="B189" s="784"/>
      <c r="C189" s="784"/>
      <c r="D189" s="784"/>
      <c r="E189" s="784"/>
      <c r="F189" s="784"/>
      <c r="G189" s="784"/>
      <c r="H189" s="784"/>
      <c r="I189" s="1007"/>
      <c r="J189" s="1007"/>
      <c r="K189" s="1007"/>
      <c r="L189" s="1002"/>
      <c r="M189" s="701"/>
      <c r="N189" s="1003"/>
      <c r="O189" s="14"/>
      <c r="P189" s="15"/>
      <c r="Q189" s="12"/>
    </row>
    <row r="190" spans="1:17" s="5" customFormat="1" ht="187.5" customHeight="1" x14ac:dyDescent="0.65">
      <c r="A190" s="783"/>
      <c r="B190" s="784"/>
      <c r="C190" s="784"/>
      <c r="D190" s="784"/>
      <c r="E190" s="784"/>
      <c r="F190" s="784"/>
      <c r="G190" s="784"/>
      <c r="H190" s="784"/>
      <c r="I190" s="1007"/>
      <c r="J190" s="1007"/>
      <c r="K190" s="1007"/>
      <c r="L190" s="1002"/>
      <c r="M190" s="701"/>
      <c r="N190" s="1003"/>
      <c r="O190" s="16"/>
      <c r="P190" s="24"/>
      <c r="Q190" s="4"/>
    </row>
    <row r="191" spans="1:17" s="5" customFormat="1" ht="321" customHeight="1" x14ac:dyDescent="0.65">
      <c r="A191" s="786"/>
      <c r="B191" s="787"/>
      <c r="C191" s="787"/>
      <c r="D191" s="787"/>
      <c r="E191" s="787"/>
      <c r="F191" s="787"/>
      <c r="G191" s="787"/>
      <c r="H191" s="787"/>
      <c r="I191" s="1007"/>
      <c r="J191" s="1007"/>
      <c r="K191" s="1007"/>
      <c r="L191" s="1004"/>
      <c r="M191" s="704"/>
      <c r="N191" s="1005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27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26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30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43</v>
      </c>
      <c r="B208" s="470"/>
      <c r="C208" s="470"/>
      <c r="D208" s="470"/>
      <c r="E208" s="471"/>
      <c r="F208" s="469" t="s">
        <v>79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164" sqref="I164:L16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1103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33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1055</v>
      </c>
      <c r="E3" s="209" t="s">
        <v>1109</v>
      </c>
      <c r="F3" s="210"/>
      <c r="G3" s="210"/>
      <c r="H3" s="211"/>
      <c r="I3" s="209" t="s">
        <v>1120</v>
      </c>
      <c r="J3" s="210"/>
      <c r="K3" s="210"/>
      <c r="L3" s="211"/>
      <c r="M3" s="7" t="s">
        <v>69</v>
      </c>
      <c r="N3" s="8">
        <v>13</v>
      </c>
      <c r="O3" s="3"/>
      <c r="P3" s="4"/>
      <c r="Q3" s="4"/>
    </row>
    <row r="4" spans="1:17" s="5" customFormat="1" ht="56.25" customHeight="1" x14ac:dyDescent="0.65">
      <c r="A4" s="207"/>
      <c r="B4" s="203"/>
      <c r="C4" s="134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1056</v>
      </c>
      <c r="F13" s="233"/>
      <c r="G13" s="233"/>
      <c r="H13" s="233"/>
      <c r="I13" s="232" t="s">
        <v>1136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1121</v>
      </c>
      <c r="B15" s="276"/>
      <c r="C15" s="276"/>
      <c r="D15" s="276"/>
      <c r="E15" s="276"/>
      <c r="F15" s="276"/>
      <c r="G15" s="276"/>
      <c r="H15" s="277"/>
      <c r="I15" s="795" t="s">
        <v>1077</v>
      </c>
      <c r="J15" s="748"/>
      <c r="K15" s="748"/>
      <c r="L15" s="748"/>
      <c r="M15" s="748"/>
      <c r="N15" s="749"/>
      <c r="O15" s="13"/>
      <c r="P15" s="135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9</v>
      </c>
      <c r="C21" s="202">
        <v>60</v>
      </c>
      <c r="D21" s="133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1060</v>
      </c>
      <c r="E22" s="331" t="s">
        <v>1117</v>
      </c>
      <c r="F22" s="210"/>
      <c r="G22" s="210"/>
      <c r="H22" s="211"/>
      <c r="I22" s="209" t="s">
        <v>1137</v>
      </c>
      <c r="J22" s="476"/>
      <c r="K22" s="476"/>
      <c r="L22" s="477"/>
      <c r="M22" s="7" t="s">
        <v>69</v>
      </c>
      <c r="N22" s="8">
        <v>22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34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8">
        <v>14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 t="s">
        <v>1062</v>
      </c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8">
        <f>SUM(N22:N23)</f>
        <v>36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250</v>
      </c>
      <c r="D32" s="208"/>
      <c r="E32" s="329" t="s">
        <v>1106</v>
      </c>
      <c r="F32" s="329"/>
      <c r="G32" s="329"/>
      <c r="H32" s="329"/>
      <c r="I32" s="329" t="s">
        <v>1139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1138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35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33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34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31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35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237</v>
      </c>
      <c r="C59" s="271">
        <v>5046</v>
      </c>
      <c r="D59" s="133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1118</v>
      </c>
      <c r="F60" s="311"/>
      <c r="G60" s="311"/>
      <c r="H60" s="312"/>
      <c r="I60" s="587" t="s">
        <v>1141</v>
      </c>
      <c r="J60" s="588"/>
      <c r="K60" s="588"/>
      <c r="L60" s="589"/>
      <c r="M60" s="7" t="s">
        <v>69</v>
      </c>
      <c r="N60" s="23">
        <v>32</v>
      </c>
      <c r="O60" s="3"/>
      <c r="P60" s="4"/>
      <c r="Q60" s="4"/>
    </row>
    <row r="61" spans="1:19" ht="99.95" customHeight="1" x14ac:dyDescent="0.65">
      <c r="A61" s="207"/>
      <c r="B61" s="272"/>
      <c r="C61" s="134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77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49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44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192.7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1135</v>
      </c>
      <c r="F70" s="309"/>
      <c r="G70" s="309"/>
      <c r="H70" s="309"/>
      <c r="I70" s="232" t="s">
        <v>1134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008" t="s">
        <v>1140</v>
      </c>
      <c r="B72" s="573"/>
      <c r="C72" s="573"/>
      <c r="D72" s="573"/>
      <c r="E72" s="573"/>
      <c r="F72" s="573"/>
      <c r="G72" s="573"/>
      <c r="H72" s="573"/>
      <c r="I72" s="985" t="s">
        <v>1125</v>
      </c>
      <c r="J72" s="1009"/>
      <c r="K72" s="1009"/>
      <c r="L72" s="1010" t="s">
        <v>1128</v>
      </c>
      <c r="M72" s="1011"/>
      <c r="N72" s="1012"/>
      <c r="O72" s="13"/>
      <c r="P72" s="135"/>
      <c r="Q72" s="12"/>
    </row>
    <row r="73" spans="1:19" ht="140.1" customHeight="1" x14ac:dyDescent="0.65">
      <c r="A73" s="575"/>
      <c r="B73" s="576"/>
      <c r="C73" s="576"/>
      <c r="D73" s="576"/>
      <c r="E73" s="576"/>
      <c r="F73" s="576"/>
      <c r="G73" s="576"/>
      <c r="H73" s="576"/>
      <c r="I73" s="1009"/>
      <c r="J73" s="1009"/>
      <c r="K73" s="1009"/>
      <c r="L73" s="1013"/>
      <c r="M73" s="1014"/>
      <c r="N73" s="1015"/>
      <c r="O73" s="14"/>
      <c r="P73" s="15"/>
      <c r="Q73" s="12"/>
    </row>
    <row r="74" spans="1:19" ht="140.1" customHeight="1" x14ac:dyDescent="0.65">
      <c r="A74" s="575"/>
      <c r="B74" s="576"/>
      <c r="C74" s="576"/>
      <c r="D74" s="576"/>
      <c r="E74" s="576"/>
      <c r="F74" s="576"/>
      <c r="G74" s="576"/>
      <c r="H74" s="576"/>
      <c r="I74" s="1009"/>
      <c r="J74" s="1009"/>
      <c r="K74" s="1009"/>
      <c r="L74" s="1013"/>
      <c r="M74" s="1014"/>
      <c r="N74" s="1015"/>
      <c r="O74" s="14"/>
      <c r="P74" s="15"/>
      <c r="Q74" s="12"/>
    </row>
    <row r="75" spans="1:19" ht="140.1" customHeight="1" x14ac:dyDescent="0.65">
      <c r="A75" s="575"/>
      <c r="B75" s="576"/>
      <c r="C75" s="576"/>
      <c r="D75" s="576"/>
      <c r="E75" s="576"/>
      <c r="F75" s="576"/>
      <c r="G75" s="576"/>
      <c r="H75" s="576"/>
      <c r="I75" s="1009"/>
      <c r="J75" s="1009"/>
      <c r="K75" s="1009"/>
      <c r="L75" s="1013"/>
      <c r="M75" s="1014"/>
      <c r="N75" s="1015"/>
      <c r="O75" s="16"/>
      <c r="P75" s="24"/>
      <c r="Q75" s="4"/>
    </row>
    <row r="76" spans="1:19" ht="132" customHeight="1" x14ac:dyDescent="0.65">
      <c r="A76" s="578"/>
      <c r="B76" s="579"/>
      <c r="C76" s="579"/>
      <c r="D76" s="579"/>
      <c r="E76" s="579"/>
      <c r="F76" s="579"/>
      <c r="G76" s="579"/>
      <c r="H76" s="579"/>
      <c r="I76" s="1009"/>
      <c r="J76" s="1009"/>
      <c r="K76" s="1009"/>
      <c r="L76" s="1016"/>
      <c r="M76" s="1017"/>
      <c r="N76" s="1018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45</v>
      </c>
      <c r="C78" s="202" t="s">
        <v>1075</v>
      </c>
      <c r="D78" s="133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1116</v>
      </c>
      <c r="F79" s="210"/>
      <c r="G79" s="210"/>
      <c r="H79" s="211"/>
      <c r="I79" s="209" t="s">
        <v>1144</v>
      </c>
      <c r="J79" s="210"/>
      <c r="K79" s="210"/>
      <c r="L79" s="211"/>
      <c r="M79" s="7" t="s">
        <v>69</v>
      </c>
      <c r="N79" s="8">
        <v>105</v>
      </c>
      <c r="O79" s="3"/>
      <c r="P79" s="4"/>
      <c r="Q79" s="4"/>
    </row>
    <row r="80" spans="1:19" ht="99.95" customHeight="1" x14ac:dyDescent="0.65">
      <c r="A80" s="207"/>
      <c r="B80" s="203"/>
      <c r="C80" s="134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246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8">
        <f>SUM(N79:N80)</f>
        <v>118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1104</v>
      </c>
      <c r="F89" s="330"/>
      <c r="G89" s="330"/>
      <c r="H89" s="330"/>
      <c r="I89" s="329" t="s">
        <v>1143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19" t="s">
        <v>1145</v>
      </c>
      <c r="B91" s="757"/>
      <c r="C91" s="757"/>
      <c r="D91" s="757"/>
      <c r="E91" s="757"/>
      <c r="F91" s="757"/>
      <c r="G91" s="757"/>
      <c r="H91" s="757"/>
      <c r="I91" s="979" t="s">
        <v>1125</v>
      </c>
      <c r="J91" s="757"/>
      <c r="K91" s="980"/>
      <c r="L91" s="979" t="s">
        <v>1126</v>
      </c>
      <c r="M91" s="757"/>
      <c r="N91" s="980"/>
      <c r="O91" s="13"/>
      <c r="P91" s="135"/>
      <c r="Q91" s="12"/>
    </row>
    <row r="92" spans="1:17" s="5" customFormat="1" ht="140.1" customHeight="1" x14ac:dyDescent="0.65">
      <c r="A92" s="759"/>
      <c r="B92" s="760"/>
      <c r="C92" s="760"/>
      <c r="D92" s="760"/>
      <c r="E92" s="760"/>
      <c r="F92" s="760"/>
      <c r="G92" s="760"/>
      <c r="H92" s="760"/>
      <c r="I92" s="981"/>
      <c r="J92" s="760"/>
      <c r="K92" s="982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759"/>
      <c r="B93" s="760"/>
      <c r="C93" s="760"/>
      <c r="D93" s="760"/>
      <c r="E93" s="760"/>
      <c r="F93" s="760"/>
      <c r="G93" s="760"/>
      <c r="H93" s="760"/>
      <c r="I93" s="981"/>
      <c r="J93" s="760"/>
      <c r="K93" s="982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759"/>
      <c r="B94" s="760"/>
      <c r="C94" s="760"/>
      <c r="D94" s="760"/>
      <c r="E94" s="760"/>
      <c r="F94" s="760"/>
      <c r="G94" s="760"/>
      <c r="H94" s="760"/>
      <c r="I94" s="981"/>
      <c r="J94" s="760"/>
      <c r="K94" s="982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762"/>
      <c r="B95" s="763"/>
      <c r="C95" s="763"/>
      <c r="D95" s="763"/>
      <c r="E95" s="763"/>
      <c r="F95" s="763"/>
      <c r="G95" s="763"/>
      <c r="H95" s="763"/>
      <c r="I95" s="983"/>
      <c r="J95" s="763"/>
      <c r="K95" s="984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33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1107</v>
      </c>
      <c r="F98" s="350"/>
      <c r="G98" s="350"/>
      <c r="H98" s="351"/>
      <c r="I98" s="349" t="s">
        <v>1123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34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31" t="s">
        <v>18</v>
      </c>
      <c r="D108" s="208"/>
      <c r="E108" s="348" t="s">
        <v>1113</v>
      </c>
      <c r="F108" s="348"/>
      <c r="G108" s="348"/>
      <c r="H108" s="348"/>
      <c r="I108" s="348" t="s">
        <v>1114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1124</v>
      </c>
      <c r="B110" s="249"/>
      <c r="C110" s="249"/>
      <c r="D110" s="249"/>
      <c r="E110" s="249"/>
      <c r="F110" s="249"/>
      <c r="G110" s="249"/>
      <c r="H110" s="250"/>
      <c r="I110" s="377" t="s">
        <v>125</v>
      </c>
      <c r="J110" s="369"/>
      <c r="K110" s="369"/>
      <c r="L110" s="369"/>
      <c r="M110" s="369"/>
      <c r="N110" s="378"/>
      <c r="O110" s="13"/>
      <c r="P110" s="135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15</v>
      </c>
      <c r="C116" s="202">
        <v>1512</v>
      </c>
      <c r="D116" s="133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1020" t="s">
        <v>1112</v>
      </c>
      <c r="F117" s="359"/>
      <c r="G117" s="359"/>
      <c r="H117" s="360"/>
      <c r="I117" s="349" t="s">
        <v>1130</v>
      </c>
      <c r="J117" s="350"/>
      <c r="K117" s="350"/>
      <c r="L117" s="351"/>
      <c r="M117" s="7" t="s">
        <v>69</v>
      </c>
      <c r="N117" s="8">
        <v>10</v>
      </c>
      <c r="O117" s="3"/>
      <c r="P117" s="4"/>
      <c r="Q117" s="4"/>
    </row>
    <row r="118" spans="1:19" ht="99.95" customHeight="1" x14ac:dyDescent="0.65">
      <c r="A118" s="207"/>
      <c r="B118" s="347"/>
      <c r="C118" s="134" t="s">
        <v>21</v>
      </c>
      <c r="D118" s="208"/>
      <c r="E118" s="361"/>
      <c r="F118" s="362"/>
      <c r="G118" s="362"/>
      <c r="H118" s="363"/>
      <c r="I118" s="352"/>
      <c r="J118" s="353"/>
      <c r="K118" s="353"/>
      <c r="L118" s="354"/>
      <c r="M118" s="7" t="s">
        <v>32</v>
      </c>
      <c r="N118" s="8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 t="s">
        <v>582</v>
      </c>
      <c r="D119" s="208"/>
      <c r="E119" s="361"/>
      <c r="F119" s="362"/>
      <c r="G119" s="362"/>
      <c r="H119" s="363"/>
      <c r="I119" s="352"/>
      <c r="J119" s="353"/>
      <c r="K119" s="353"/>
      <c r="L119" s="354"/>
      <c r="M119" s="7" t="s">
        <v>36</v>
      </c>
      <c r="N119" s="8">
        <f>SUM(N117:N118)</f>
        <v>11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61"/>
      <c r="F120" s="362"/>
      <c r="G120" s="362"/>
      <c r="H120" s="363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61"/>
      <c r="F121" s="362"/>
      <c r="G121" s="362"/>
      <c r="H121" s="363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61"/>
      <c r="F122" s="362"/>
      <c r="G122" s="362"/>
      <c r="H122" s="363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61"/>
      <c r="F123" s="362"/>
      <c r="G123" s="362"/>
      <c r="H123" s="363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61"/>
      <c r="F124" s="362"/>
      <c r="G124" s="362"/>
      <c r="H124" s="363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61"/>
      <c r="F125" s="362"/>
      <c r="G125" s="362"/>
      <c r="H125" s="363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64"/>
      <c r="F126" s="365"/>
      <c r="G126" s="365"/>
      <c r="H126" s="366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31" t="s">
        <v>29</v>
      </c>
      <c r="D127" s="208"/>
      <c r="E127" s="383" t="s">
        <v>1111</v>
      </c>
      <c r="F127" s="348"/>
      <c r="G127" s="348"/>
      <c r="H127" s="348"/>
      <c r="I127" s="384" t="s">
        <v>1133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1021" t="s">
        <v>1147</v>
      </c>
      <c r="B129" s="1022"/>
      <c r="C129" s="1022"/>
      <c r="D129" s="1022"/>
      <c r="E129" s="1022"/>
      <c r="F129" s="1022"/>
      <c r="G129" s="1022"/>
      <c r="H129" s="1023"/>
      <c r="I129" s="284" t="s">
        <v>1129</v>
      </c>
      <c r="J129" s="249"/>
      <c r="K129" s="249"/>
      <c r="L129" s="249"/>
      <c r="M129" s="249"/>
      <c r="N129" s="285"/>
      <c r="O129" s="13"/>
      <c r="P129" s="135"/>
      <c r="Q129" s="12"/>
    </row>
    <row r="130" spans="1:19" ht="140.1" customHeight="1" x14ac:dyDescent="0.65">
      <c r="A130" s="1024"/>
      <c r="B130" s="1025"/>
      <c r="C130" s="1025"/>
      <c r="D130" s="1025"/>
      <c r="E130" s="1025"/>
      <c r="F130" s="1025"/>
      <c r="G130" s="1025"/>
      <c r="H130" s="1026"/>
      <c r="I130" s="286"/>
      <c r="J130" s="252"/>
      <c r="K130" s="252"/>
      <c r="L130" s="252"/>
      <c r="M130" s="252"/>
      <c r="N130" s="287"/>
      <c r="O130" s="14"/>
      <c r="P130" s="15"/>
      <c r="Q130" s="12"/>
    </row>
    <row r="131" spans="1:19" ht="91.5" customHeight="1" x14ac:dyDescent="0.65">
      <c r="A131" s="1024"/>
      <c r="B131" s="1025"/>
      <c r="C131" s="1025"/>
      <c r="D131" s="1025"/>
      <c r="E131" s="1025"/>
      <c r="F131" s="1025"/>
      <c r="G131" s="1025"/>
      <c r="H131" s="1026"/>
      <c r="I131" s="286"/>
      <c r="J131" s="252"/>
      <c r="K131" s="252"/>
      <c r="L131" s="252"/>
      <c r="M131" s="252"/>
      <c r="N131" s="287"/>
      <c r="O131" s="14"/>
      <c r="P131" s="15"/>
      <c r="Q131" s="12"/>
    </row>
    <row r="132" spans="1:19" ht="96.75" customHeight="1" x14ac:dyDescent="0.65">
      <c r="A132" s="1024"/>
      <c r="B132" s="1025"/>
      <c r="C132" s="1025"/>
      <c r="D132" s="1025"/>
      <c r="E132" s="1025"/>
      <c r="F132" s="1025"/>
      <c r="G132" s="1025"/>
      <c r="H132" s="1026"/>
      <c r="I132" s="286"/>
      <c r="J132" s="252"/>
      <c r="K132" s="252"/>
      <c r="L132" s="252"/>
      <c r="M132" s="252"/>
      <c r="N132" s="287"/>
      <c r="O132" s="16"/>
      <c r="P132" s="24"/>
      <c r="Q132" s="4"/>
    </row>
    <row r="133" spans="1:19" ht="105" customHeight="1" x14ac:dyDescent="0.65">
      <c r="A133" s="1027"/>
      <c r="B133" s="1028"/>
      <c r="C133" s="1028"/>
      <c r="D133" s="1028"/>
      <c r="E133" s="1028"/>
      <c r="F133" s="1028"/>
      <c r="G133" s="1028"/>
      <c r="H133" s="1029"/>
      <c r="I133" s="286"/>
      <c r="J133" s="252"/>
      <c r="K133" s="252"/>
      <c r="L133" s="252"/>
      <c r="M133" s="252"/>
      <c r="N133" s="287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33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49" t="s">
        <v>1108</v>
      </c>
      <c r="F136" s="350"/>
      <c r="G136" s="350"/>
      <c r="H136" s="351"/>
      <c r="I136" s="349" t="s">
        <v>1131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34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31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1124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35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3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31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992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/>
      <c r="C163" s="421"/>
      <c r="D163" s="13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58" t="s">
        <v>1115</v>
      </c>
      <c r="F164" s="359"/>
      <c r="G164" s="359"/>
      <c r="H164" s="360"/>
      <c r="I164" s="358" t="s">
        <v>1146</v>
      </c>
      <c r="J164" s="359"/>
      <c r="K164" s="359"/>
      <c r="L164" s="36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1105</v>
      </c>
      <c r="E165" s="361"/>
      <c r="F165" s="362"/>
      <c r="G165" s="362"/>
      <c r="H165" s="363"/>
      <c r="I165" s="361"/>
      <c r="J165" s="362"/>
      <c r="K165" s="362"/>
      <c r="L165" s="36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/>
      <c r="D166" s="208"/>
      <c r="E166" s="361"/>
      <c r="F166" s="362"/>
      <c r="G166" s="362"/>
      <c r="H166" s="363"/>
      <c r="I166" s="361"/>
      <c r="J166" s="362"/>
      <c r="K166" s="362"/>
      <c r="L166" s="36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361"/>
      <c r="F167" s="362"/>
      <c r="G167" s="362"/>
      <c r="H167" s="363"/>
      <c r="I167" s="361"/>
      <c r="J167" s="362"/>
      <c r="K167" s="362"/>
      <c r="L167" s="36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61"/>
      <c r="F168" s="362"/>
      <c r="G168" s="362"/>
      <c r="H168" s="363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364"/>
      <c r="F169" s="365"/>
      <c r="G169" s="365"/>
      <c r="H169" s="366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31" t="s">
        <v>437</v>
      </c>
      <c r="D170" s="208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35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433"/>
      <c r="B172" s="434"/>
      <c r="C172" s="434"/>
      <c r="D172" s="434"/>
      <c r="E172" s="434"/>
      <c r="F172" s="434"/>
      <c r="G172" s="434"/>
      <c r="H172" s="435"/>
      <c r="I172" s="402"/>
      <c r="J172" s="403"/>
      <c r="K172" s="403"/>
      <c r="L172" s="403"/>
      <c r="M172" s="403"/>
      <c r="N172" s="404"/>
      <c r="O172" s="13"/>
      <c r="P172" s="135"/>
      <c r="Q172" s="12"/>
    </row>
    <row r="173" spans="1:17" s="5" customFormat="1" ht="18" customHeight="1" x14ac:dyDescent="0.65">
      <c r="A173" s="436"/>
      <c r="B173" s="437"/>
      <c r="C173" s="437"/>
      <c r="D173" s="437"/>
      <c r="E173" s="437"/>
      <c r="F173" s="437"/>
      <c r="G173" s="437"/>
      <c r="H173" s="438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436"/>
      <c r="B174" s="437"/>
      <c r="C174" s="437"/>
      <c r="D174" s="437"/>
      <c r="E174" s="437"/>
      <c r="F174" s="437"/>
      <c r="G174" s="437"/>
      <c r="H174" s="438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436"/>
      <c r="B175" s="437"/>
      <c r="C175" s="437"/>
      <c r="D175" s="437"/>
      <c r="E175" s="437"/>
      <c r="F175" s="437"/>
      <c r="G175" s="437"/>
      <c r="H175" s="438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439"/>
      <c r="B176" s="440"/>
      <c r="C176" s="440"/>
      <c r="D176" s="440"/>
      <c r="E176" s="440"/>
      <c r="F176" s="440"/>
      <c r="G176" s="440"/>
      <c r="H176" s="441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 t="s">
        <v>1072</v>
      </c>
      <c r="C178" s="456">
        <v>1795</v>
      </c>
      <c r="D178" s="13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55"/>
      <c r="C179" s="456"/>
      <c r="D179" s="457" t="s">
        <v>88</v>
      </c>
      <c r="E179" s="587" t="s">
        <v>1119</v>
      </c>
      <c r="F179" s="588"/>
      <c r="G179" s="588"/>
      <c r="H179" s="589"/>
      <c r="I179" s="310" t="s">
        <v>1122</v>
      </c>
      <c r="J179" s="311"/>
      <c r="K179" s="311"/>
      <c r="L179" s="312"/>
      <c r="M179" s="451" t="s">
        <v>69</v>
      </c>
      <c r="N179" s="453">
        <v>59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590"/>
      <c r="F180" s="591"/>
      <c r="G180" s="591"/>
      <c r="H180" s="592"/>
      <c r="I180" s="313"/>
      <c r="J180" s="314"/>
      <c r="K180" s="314"/>
      <c r="L180" s="31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272"/>
      <c r="C181" s="571" t="s">
        <v>77</v>
      </c>
      <c r="D181" s="458"/>
      <c r="E181" s="590"/>
      <c r="F181" s="591"/>
      <c r="G181" s="591"/>
      <c r="H181" s="592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72"/>
      <c r="C182" s="571"/>
      <c r="D182" s="458"/>
      <c r="E182" s="590"/>
      <c r="F182" s="591"/>
      <c r="G182" s="591"/>
      <c r="H182" s="592"/>
      <c r="I182" s="313"/>
      <c r="J182" s="314"/>
      <c r="K182" s="314"/>
      <c r="L182" s="315"/>
      <c r="M182" s="7" t="s">
        <v>36</v>
      </c>
      <c r="N182" s="8">
        <f>SUM(N179:N181)</f>
        <v>66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72"/>
      <c r="C183" s="571"/>
      <c r="D183" s="458"/>
      <c r="E183" s="590"/>
      <c r="F183" s="591"/>
      <c r="G183" s="591"/>
      <c r="H183" s="592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571"/>
      <c r="D184" s="458"/>
      <c r="E184" s="593"/>
      <c r="F184" s="594"/>
      <c r="G184" s="594"/>
      <c r="H184" s="595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31" t="s">
        <v>29</v>
      </c>
      <c r="D185" s="459"/>
      <c r="E185" s="475" t="s">
        <v>1110</v>
      </c>
      <c r="F185" s="475"/>
      <c r="G185" s="475"/>
      <c r="H185" s="475"/>
      <c r="I185" s="475" t="s">
        <v>1132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030" t="s">
        <v>1127</v>
      </c>
      <c r="B187" s="748"/>
      <c r="C187" s="748"/>
      <c r="D187" s="748"/>
      <c r="E187" s="748"/>
      <c r="F187" s="748"/>
      <c r="G187" s="748"/>
      <c r="H187" s="748"/>
      <c r="I187" s="972" t="s">
        <v>1125</v>
      </c>
      <c r="J187" s="972"/>
      <c r="K187" s="972"/>
      <c r="L187" s="979" t="s">
        <v>1126</v>
      </c>
      <c r="M187" s="757"/>
      <c r="N187" s="980"/>
      <c r="O187" s="13"/>
      <c r="P187" s="135"/>
      <c r="Q187" s="12"/>
    </row>
    <row r="188" spans="1:17" s="5" customFormat="1" ht="45.75" customHeight="1" x14ac:dyDescent="0.65">
      <c r="A188" s="750"/>
      <c r="B188" s="751"/>
      <c r="C188" s="751"/>
      <c r="D188" s="751"/>
      <c r="E188" s="751"/>
      <c r="F188" s="751"/>
      <c r="G188" s="751"/>
      <c r="H188" s="751"/>
      <c r="I188" s="972"/>
      <c r="J188" s="972"/>
      <c r="K188" s="972"/>
      <c r="L188" s="981"/>
      <c r="M188" s="760"/>
      <c r="N188" s="982"/>
      <c r="O188" s="14"/>
      <c r="P188" s="15"/>
      <c r="Q188" s="12"/>
    </row>
    <row r="189" spans="1:17" s="5" customFormat="1" ht="140.1" customHeight="1" x14ac:dyDescent="0.65">
      <c r="A189" s="750"/>
      <c r="B189" s="751"/>
      <c r="C189" s="751"/>
      <c r="D189" s="751"/>
      <c r="E189" s="751"/>
      <c r="F189" s="751"/>
      <c r="G189" s="751"/>
      <c r="H189" s="751"/>
      <c r="I189" s="972"/>
      <c r="J189" s="972"/>
      <c r="K189" s="972"/>
      <c r="L189" s="981"/>
      <c r="M189" s="760"/>
      <c r="N189" s="982"/>
      <c r="O189" s="14"/>
      <c r="P189" s="15"/>
      <c r="Q189" s="12"/>
    </row>
    <row r="190" spans="1:17" s="5" customFormat="1" ht="187.5" customHeight="1" x14ac:dyDescent="0.65">
      <c r="A190" s="750"/>
      <c r="B190" s="751"/>
      <c r="C190" s="751"/>
      <c r="D190" s="751"/>
      <c r="E190" s="751"/>
      <c r="F190" s="751"/>
      <c r="G190" s="751"/>
      <c r="H190" s="751"/>
      <c r="I190" s="972"/>
      <c r="J190" s="972"/>
      <c r="K190" s="972"/>
      <c r="L190" s="981"/>
      <c r="M190" s="760"/>
      <c r="N190" s="982"/>
      <c r="O190" s="16"/>
      <c r="P190" s="24"/>
      <c r="Q190" s="4"/>
    </row>
    <row r="191" spans="1:17" s="5" customFormat="1" ht="321" customHeight="1" x14ac:dyDescent="0.65">
      <c r="A191" s="753"/>
      <c r="B191" s="754"/>
      <c r="C191" s="754"/>
      <c r="D191" s="754"/>
      <c r="E191" s="754"/>
      <c r="F191" s="754"/>
      <c r="G191" s="754"/>
      <c r="H191" s="754"/>
      <c r="I191" s="972"/>
      <c r="J191" s="972"/>
      <c r="K191" s="972"/>
      <c r="L191" s="983"/>
      <c r="M191" s="763"/>
      <c r="N191" s="98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32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31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35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1148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38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1055</v>
      </c>
      <c r="E3" s="209" t="s">
        <v>1150</v>
      </c>
      <c r="F3" s="210"/>
      <c r="G3" s="210"/>
      <c r="H3" s="211"/>
      <c r="I3" s="209" t="s">
        <v>1167</v>
      </c>
      <c r="J3" s="210"/>
      <c r="K3" s="210"/>
      <c r="L3" s="211"/>
      <c r="M3" s="7" t="s">
        <v>69</v>
      </c>
      <c r="N3" s="8">
        <v>13</v>
      </c>
      <c r="O3" s="3"/>
      <c r="P3" s="4"/>
      <c r="Q3" s="4"/>
    </row>
    <row r="4" spans="1:17" s="5" customFormat="1" ht="56.25" customHeight="1" x14ac:dyDescent="0.65">
      <c r="A4" s="207"/>
      <c r="B4" s="203"/>
      <c r="C4" s="139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1056</v>
      </c>
      <c r="F13" s="233"/>
      <c r="G13" s="233"/>
      <c r="H13" s="233"/>
      <c r="I13" s="232" t="s">
        <v>1136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1177</v>
      </c>
      <c r="B15" s="276"/>
      <c r="C15" s="276"/>
      <c r="D15" s="276"/>
      <c r="E15" s="276"/>
      <c r="F15" s="276"/>
      <c r="G15" s="276"/>
      <c r="H15" s="277"/>
      <c r="I15" s="795" t="s">
        <v>1176</v>
      </c>
      <c r="J15" s="748"/>
      <c r="K15" s="748"/>
      <c r="L15" s="748"/>
      <c r="M15" s="748"/>
      <c r="N15" s="749"/>
      <c r="O15" s="13"/>
      <c r="P15" s="140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71">
        <v>2</v>
      </c>
      <c r="C21" s="271">
        <v>109</v>
      </c>
      <c r="D21" s="138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72"/>
      <c r="C22" s="272"/>
      <c r="D22" s="234" t="s">
        <v>1060</v>
      </c>
      <c r="E22" s="331" t="s">
        <v>1165</v>
      </c>
      <c r="F22" s="210"/>
      <c r="G22" s="210"/>
      <c r="H22" s="211"/>
      <c r="I22" s="209" t="s">
        <v>1180</v>
      </c>
      <c r="J22" s="476"/>
      <c r="K22" s="476"/>
      <c r="L22" s="477"/>
      <c r="M22" s="7" t="s">
        <v>69</v>
      </c>
      <c r="N22" s="8">
        <v>22</v>
      </c>
      <c r="O22" s="3"/>
      <c r="P22" s="4"/>
      <c r="Q22" s="4"/>
    </row>
    <row r="23" spans="1:17" s="5" customFormat="1" ht="40.5" customHeight="1" x14ac:dyDescent="0.65">
      <c r="A23" s="207"/>
      <c r="B23" s="272"/>
      <c r="C23" s="139" t="s">
        <v>21</v>
      </c>
      <c r="D23" s="234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23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72"/>
      <c r="C24" s="244" t="s">
        <v>397</v>
      </c>
      <c r="D24" s="234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23">
        <f>SUM(N22:N23)</f>
        <v>37</v>
      </c>
      <c r="O24" s="3"/>
      <c r="P24" s="4"/>
      <c r="Q24" s="4"/>
    </row>
    <row r="25" spans="1:17" s="5" customFormat="1" ht="72.75" customHeight="1" x14ac:dyDescent="0.65">
      <c r="A25" s="207"/>
      <c r="B25" s="272"/>
      <c r="C25" s="244"/>
      <c r="D25" s="234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72"/>
      <c r="C26" s="244"/>
      <c r="D26" s="234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72"/>
      <c r="C27" s="244"/>
      <c r="D27" s="234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72"/>
      <c r="C28" s="244"/>
      <c r="D28" s="234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72"/>
      <c r="C29" s="244"/>
      <c r="D29" s="234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72"/>
      <c r="C30" s="244"/>
      <c r="D30" s="234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72"/>
      <c r="C31" s="244"/>
      <c r="D31" s="234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25" t="s">
        <v>29</v>
      </c>
      <c r="D32" s="234"/>
      <c r="E32" s="329" t="s">
        <v>1153</v>
      </c>
      <c r="F32" s="329"/>
      <c r="G32" s="329"/>
      <c r="H32" s="329"/>
      <c r="I32" s="329" t="s">
        <v>1178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1179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40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38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3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3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40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237</v>
      </c>
      <c r="C59" s="271">
        <v>5046</v>
      </c>
      <c r="D59" s="138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1174</v>
      </c>
      <c r="F60" s="311"/>
      <c r="G60" s="311"/>
      <c r="H60" s="312"/>
      <c r="I60" s="587" t="s">
        <v>1189</v>
      </c>
      <c r="J60" s="588"/>
      <c r="K60" s="588"/>
      <c r="L60" s="589"/>
      <c r="M60" s="7" t="s">
        <v>69</v>
      </c>
      <c r="N60" s="23">
        <v>32</v>
      </c>
      <c r="O60" s="3"/>
      <c r="P60" s="4"/>
      <c r="Q60" s="4"/>
    </row>
    <row r="61" spans="1:19" ht="99.95" customHeight="1" x14ac:dyDescent="0.65">
      <c r="A61" s="207"/>
      <c r="B61" s="272"/>
      <c r="C61" s="139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77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49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44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192.7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1154</v>
      </c>
      <c r="F70" s="309"/>
      <c r="G70" s="309"/>
      <c r="H70" s="309"/>
      <c r="I70" s="232" t="s">
        <v>1175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031" t="s">
        <v>1185</v>
      </c>
      <c r="B72" s="748"/>
      <c r="C72" s="748"/>
      <c r="D72" s="748"/>
      <c r="E72" s="748"/>
      <c r="F72" s="748"/>
      <c r="G72" s="748"/>
      <c r="H72" s="748"/>
      <c r="I72" s="985" t="s">
        <v>1182</v>
      </c>
      <c r="J72" s="985"/>
      <c r="K72" s="985"/>
      <c r="L72" s="979" t="s">
        <v>1164</v>
      </c>
      <c r="M72" s="757"/>
      <c r="N72" s="980"/>
      <c r="O72" s="13"/>
      <c r="P72" s="140"/>
      <c r="Q72" s="12"/>
    </row>
    <row r="73" spans="1:19" ht="140.1" customHeight="1" x14ac:dyDescent="0.65">
      <c r="A73" s="750"/>
      <c r="B73" s="751"/>
      <c r="C73" s="751"/>
      <c r="D73" s="751"/>
      <c r="E73" s="751"/>
      <c r="F73" s="751"/>
      <c r="G73" s="751"/>
      <c r="H73" s="751"/>
      <c r="I73" s="985"/>
      <c r="J73" s="985"/>
      <c r="K73" s="985"/>
      <c r="L73" s="981"/>
      <c r="M73" s="760"/>
      <c r="N73" s="982"/>
      <c r="O73" s="14"/>
      <c r="P73" s="15"/>
      <c r="Q73" s="12"/>
    </row>
    <row r="74" spans="1:19" ht="140.1" customHeight="1" x14ac:dyDescent="0.65">
      <c r="A74" s="750"/>
      <c r="B74" s="751"/>
      <c r="C74" s="751"/>
      <c r="D74" s="751"/>
      <c r="E74" s="751"/>
      <c r="F74" s="751"/>
      <c r="G74" s="751"/>
      <c r="H74" s="751"/>
      <c r="I74" s="985"/>
      <c r="J74" s="985"/>
      <c r="K74" s="985"/>
      <c r="L74" s="981"/>
      <c r="M74" s="760"/>
      <c r="N74" s="982"/>
      <c r="O74" s="14"/>
      <c r="P74" s="15"/>
      <c r="Q74" s="12"/>
    </row>
    <row r="75" spans="1:19" ht="140.1" customHeight="1" x14ac:dyDescent="0.65">
      <c r="A75" s="750"/>
      <c r="B75" s="751"/>
      <c r="C75" s="751"/>
      <c r="D75" s="751"/>
      <c r="E75" s="751"/>
      <c r="F75" s="751"/>
      <c r="G75" s="751"/>
      <c r="H75" s="751"/>
      <c r="I75" s="985"/>
      <c r="J75" s="985"/>
      <c r="K75" s="985"/>
      <c r="L75" s="981"/>
      <c r="M75" s="760"/>
      <c r="N75" s="982"/>
      <c r="O75" s="16"/>
      <c r="P75" s="24"/>
      <c r="Q75" s="4"/>
    </row>
    <row r="76" spans="1:19" ht="132" customHeight="1" x14ac:dyDescent="0.65">
      <c r="A76" s="753"/>
      <c r="B76" s="754"/>
      <c r="C76" s="754"/>
      <c r="D76" s="754"/>
      <c r="E76" s="754"/>
      <c r="F76" s="754"/>
      <c r="G76" s="754"/>
      <c r="H76" s="754"/>
      <c r="I76" s="985"/>
      <c r="J76" s="985"/>
      <c r="K76" s="985"/>
      <c r="L76" s="983"/>
      <c r="M76" s="763"/>
      <c r="N76" s="98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 t="s">
        <v>1151</v>
      </c>
      <c r="C78" s="271">
        <v>4270</v>
      </c>
      <c r="D78" s="138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34" t="s">
        <v>39</v>
      </c>
      <c r="E79" s="331" t="s">
        <v>1152</v>
      </c>
      <c r="F79" s="210"/>
      <c r="G79" s="210"/>
      <c r="H79" s="211"/>
      <c r="I79" s="671" t="s">
        <v>1188</v>
      </c>
      <c r="J79" s="672"/>
      <c r="K79" s="672"/>
      <c r="L79" s="673"/>
      <c r="M79" s="7" t="s">
        <v>69</v>
      </c>
      <c r="N79" s="23">
        <v>106</v>
      </c>
      <c r="O79" s="3"/>
      <c r="P79" s="4"/>
      <c r="Q79" s="4"/>
    </row>
    <row r="80" spans="1:19" ht="99.95" customHeight="1" x14ac:dyDescent="0.65">
      <c r="A80" s="207"/>
      <c r="B80" s="272"/>
      <c r="C80" s="139" t="s">
        <v>21</v>
      </c>
      <c r="D80" s="234"/>
      <c r="E80" s="212"/>
      <c r="F80" s="213"/>
      <c r="G80" s="213"/>
      <c r="H80" s="214"/>
      <c r="I80" s="674"/>
      <c r="J80" s="675"/>
      <c r="K80" s="675"/>
      <c r="L80" s="676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623" t="s">
        <v>316</v>
      </c>
      <c r="D81" s="234"/>
      <c r="E81" s="212"/>
      <c r="F81" s="213"/>
      <c r="G81" s="213"/>
      <c r="H81" s="214"/>
      <c r="I81" s="674"/>
      <c r="J81" s="675"/>
      <c r="K81" s="675"/>
      <c r="L81" s="676"/>
      <c r="M81" s="7" t="s">
        <v>36</v>
      </c>
      <c r="N81" s="23">
        <f>SUM(N79:N80)</f>
        <v>119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624"/>
      <c r="D82" s="234"/>
      <c r="E82" s="212"/>
      <c r="F82" s="213"/>
      <c r="G82" s="213"/>
      <c r="H82" s="214"/>
      <c r="I82" s="674"/>
      <c r="J82" s="675"/>
      <c r="K82" s="675"/>
      <c r="L82" s="676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624"/>
      <c r="D83" s="234"/>
      <c r="E83" s="212"/>
      <c r="F83" s="213"/>
      <c r="G83" s="213"/>
      <c r="H83" s="214"/>
      <c r="I83" s="674"/>
      <c r="J83" s="675"/>
      <c r="K83" s="675"/>
      <c r="L83" s="676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624"/>
      <c r="D84" s="234"/>
      <c r="E84" s="212"/>
      <c r="F84" s="213"/>
      <c r="G84" s="213"/>
      <c r="H84" s="214"/>
      <c r="I84" s="674"/>
      <c r="J84" s="675"/>
      <c r="K84" s="675"/>
      <c r="L84" s="676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624"/>
      <c r="D85" s="234"/>
      <c r="E85" s="212"/>
      <c r="F85" s="213"/>
      <c r="G85" s="213"/>
      <c r="H85" s="214"/>
      <c r="I85" s="674"/>
      <c r="J85" s="675"/>
      <c r="K85" s="675"/>
      <c r="L85" s="676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624"/>
      <c r="D86" s="234"/>
      <c r="E86" s="212"/>
      <c r="F86" s="213"/>
      <c r="G86" s="213"/>
      <c r="H86" s="214"/>
      <c r="I86" s="674"/>
      <c r="J86" s="675"/>
      <c r="K86" s="675"/>
      <c r="L86" s="676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624"/>
      <c r="D87" s="234"/>
      <c r="E87" s="212"/>
      <c r="F87" s="213"/>
      <c r="G87" s="213"/>
      <c r="H87" s="214"/>
      <c r="I87" s="674"/>
      <c r="J87" s="675"/>
      <c r="K87" s="675"/>
      <c r="L87" s="676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624"/>
      <c r="D88" s="234"/>
      <c r="E88" s="215"/>
      <c r="F88" s="216"/>
      <c r="G88" s="216"/>
      <c r="H88" s="217"/>
      <c r="I88" s="677"/>
      <c r="J88" s="678"/>
      <c r="K88" s="678"/>
      <c r="L88" s="679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34"/>
      <c r="E89" s="329" t="s">
        <v>1104</v>
      </c>
      <c r="F89" s="330"/>
      <c r="G89" s="330"/>
      <c r="H89" s="330"/>
      <c r="I89" s="329" t="s">
        <v>1171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32" t="s">
        <v>1184</v>
      </c>
      <c r="B91" s="855"/>
      <c r="C91" s="855"/>
      <c r="D91" s="855"/>
      <c r="E91" s="855"/>
      <c r="F91" s="855"/>
      <c r="G91" s="855"/>
      <c r="H91" s="855"/>
      <c r="I91" s="972" t="s">
        <v>1182</v>
      </c>
      <c r="J91" s="972"/>
      <c r="K91" s="972"/>
      <c r="L91" s="979" t="s">
        <v>1164</v>
      </c>
      <c r="M91" s="757"/>
      <c r="N91" s="980"/>
      <c r="O91" s="13"/>
      <c r="P91" s="140"/>
      <c r="Q91" s="12"/>
    </row>
    <row r="92" spans="1:17" s="5" customFormat="1" ht="140.1" customHeight="1" x14ac:dyDescent="0.65">
      <c r="A92" s="857"/>
      <c r="B92" s="858"/>
      <c r="C92" s="858"/>
      <c r="D92" s="858"/>
      <c r="E92" s="858"/>
      <c r="F92" s="858"/>
      <c r="G92" s="858"/>
      <c r="H92" s="858"/>
      <c r="I92" s="972"/>
      <c r="J92" s="972"/>
      <c r="K92" s="972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857"/>
      <c r="B93" s="858"/>
      <c r="C93" s="858"/>
      <c r="D93" s="858"/>
      <c r="E93" s="858"/>
      <c r="F93" s="858"/>
      <c r="G93" s="858"/>
      <c r="H93" s="858"/>
      <c r="I93" s="972"/>
      <c r="J93" s="972"/>
      <c r="K93" s="972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857"/>
      <c r="B94" s="858"/>
      <c r="C94" s="858"/>
      <c r="D94" s="858"/>
      <c r="E94" s="858"/>
      <c r="F94" s="858"/>
      <c r="G94" s="858"/>
      <c r="H94" s="858"/>
      <c r="I94" s="972"/>
      <c r="J94" s="972"/>
      <c r="K94" s="972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860"/>
      <c r="B95" s="861"/>
      <c r="C95" s="861"/>
      <c r="D95" s="861"/>
      <c r="E95" s="861"/>
      <c r="F95" s="861"/>
      <c r="G95" s="861"/>
      <c r="H95" s="861"/>
      <c r="I95" s="972"/>
      <c r="J95" s="972"/>
      <c r="K95" s="972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38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1161</v>
      </c>
      <c r="F98" s="350"/>
      <c r="G98" s="350"/>
      <c r="H98" s="351"/>
      <c r="I98" s="349" t="s">
        <v>1181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39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36" t="s">
        <v>18</v>
      </c>
      <c r="D108" s="208"/>
      <c r="E108" s="348" t="s">
        <v>1113</v>
      </c>
      <c r="F108" s="348"/>
      <c r="G108" s="348"/>
      <c r="H108" s="348"/>
      <c r="I108" s="348" t="s">
        <v>1114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1159</v>
      </c>
      <c r="B110" s="249"/>
      <c r="C110" s="249"/>
      <c r="D110" s="249"/>
      <c r="E110" s="249"/>
      <c r="F110" s="249"/>
      <c r="G110" s="249"/>
      <c r="H110" s="250"/>
      <c r="I110" s="377"/>
      <c r="J110" s="369"/>
      <c r="K110" s="369"/>
      <c r="L110" s="369"/>
      <c r="M110" s="369"/>
      <c r="N110" s="378"/>
      <c r="O110" s="13"/>
      <c r="P110" s="140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645">
        <v>8</v>
      </c>
      <c r="C116" s="271" t="s">
        <v>1149</v>
      </c>
      <c r="D116" s="138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646"/>
      <c r="C117" s="272"/>
      <c r="D117" s="234" t="s">
        <v>45</v>
      </c>
      <c r="E117" s="358" t="s">
        <v>1156</v>
      </c>
      <c r="F117" s="359"/>
      <c r="G117" s="359"/>
      <c r="H117" s="360"/>
      <c r="I117" s="349" t="s">
        <v>1173</v>
      </c>
      <c r="J117" s="350"/>
      <c r="K117" s="350"/>
      <c r="L117" s="351"/>
      <c r="M117" s="7" t="s">
        <v>69</v>
      </c>
      <c r="N117" s="23">
        <v>11</v>
      </c>
      <c r="O117" s="3"/>
      <c r="P117" s="4"/>
      <c r="Q117" s="4"/>
    </row>
    <row r="118" spans="1:19" ht="99.95" customHeight="1" x14ac:dyDescent="0.65">
      <c r="A118" s="207"/>
      <c r="B118" s="646"/>
      <c r="C118" s="139" t="s">
        <v>21</v>
      </c>
      <c r="D118" s="234"/>
      <c r="E118" s="361"/>
      <c r="F118" s="362"/>
      <c r="G118" s="362"/>
      <c r="H118" s="363"/>
      <c r="I118" s="352"/>
      <c r="J118" s="353"/>
      <c r="K118" s="353"/>
      <c r="L118" s="354"/>
      <c r="M118" s="7" t="s">
        <v>32</v>
      </c>
      <c r="N118" s="23">
        <v>1</v>
      </c>
      <c r="O118" s="3"/>
      <c r="P118" s="4"/>
      <c r="Q118" s="4"/>
    </row>
    <row r="119" spans="1:19" ht="99.95" customHeight="1" x14ac:dyDescent="0.65">
      <c r="A119" s="387" t="s">
        <v>933</v>
      </c>
      <c r="B119" s="646"/>
      <c r="C119" s="779" t="s">
        <v>582</v>
      </c>
      <c r="D119" s="234"/>
      <c r="E119" s="361"/>
      <c r="F119" s="362"/>
      <c r="G119" s="362"/>
      <c r="H119" s="363"/>
      <c r="I119" s="352"/>
      <c r="J119" s="353"/>
      <c r="K119" s="353"/>
      <c r="L119" s="354"/>
      <c r="M119" s="7" t="s">
        <v>36</v>
      </c>
      <c r="N119" s="23">
        <f>SUM(N117:N118)</f>
        <v>12</v>
      </c>
      <c r="O119" s="3"/>
      <c r="P119" s="4"/>
      <c r="Q119" s="4"/>
    </row>
    <row r="120" spans="1:19" ht="99.95" customHeight="1" x14ac:dyDescent="0.65">
      <c r="A120" s="387"/>
      <c r="B120" s="646"/>
      <c r="C120" s="779"/>
      <c r="D120" s="234"/>
      <c r="E120" s="361"/>
      <c r="F120" s="362"/>
      <c r="G120" s="362"/>
      <c r="H120" s="363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646"/>
      <c r="C121" s="779"/>
      <c r="D121" s="234"/>
      <c r="E121" s="361"/>
      <c r="F121" s="362"/>
      <c r="G121" s="362"/>
      <c r="H121" s="363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646"/>
      <c r="C122" s="779"/>
      <c r="D122" s="234"/>
      <c r="E122" s="361"/>
      <c r="F122" s="362"/>
      <c r="G122" s="362"/>
      <c r="H122" s="363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646"/>
      <c r="C123" s="779"/>
      <c r="D123" s="234"/>
      <c r="E123" s="361"/>
      <c r="F123" s="362"/>
      <c r="G123" s="362"/>
      <c r="H123" s="363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646"/>
      <c r="C124" s="779"/>
      <c r="D124" s="234"/>
      <c r="E124" s="361"/>
      <c r="F124" s="362"/>
      <c r="G124" s="362"/>
      <c r="H124" s="363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646"/>
      <c r="C125" s="779"/>
      <c r="D125" s="234"/>
      <c r="E125" s="361"/>
      <c r="F125" s="362"/>
      <c r="G125" s="362"/>
      <c r="H125" s="363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646"/>
      <c r="C126" s="779"/>
      <c r="D126" s="234"/>
      <c r="E126" s="364"/>
      <c r="F126" s="365"/>
      <c r="G126" s="365"/>
      <c r="H126" s="366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36" t="s">
        <v>29</v>
      </c>
      <c r="D127" s="234"/>
      <c r="E127" s="383" t="s">
        <v>1155</v>
      </c>
      <c r="F127" s="348"/>
      <c r="G127" s="348"/>
      <c r="H127" s="348"/>
      <c r="I127" s="384" t="s">
        <v>1172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1021" t="s">
        <v>1162</v>
      </c>
      <c r="B129" s="1022"/>
      <c r="C129" s="1022"/>
      <c r="D129" s="1022"/>
      <c r="E129" s="1022"/>
      <c r="F129" s="1022"/>
      <c r="G129" s="1022"/>
      <c r="H129" s="1023"/>
      <c r="I129" s="284" t="s">
        <v>1163</v>
      </c>
      <c r="J129" s="249"/>
      <c r="K129" s="249"/>
      <c r="L129" s="249"/>
      <c r="M129" s="249"/>
      <c r="N129" s="285"/>
      <c r="O129" s="13"/>
      <c r="P129" s="140"/>
      <c r="Q129" s="12"/>
    </row>
    <row r="130" spans="1:19" ht="140.1" customHeight="1" x14ac:dyDescent="0.65">
      <c r="A130" s="1024"/>
      <c r="B130" s="1025"/>
      <c r="C130" s="1025"/>
      <c r="D130" s="1025"/>
      <c r="E130" s="1025"/>
      <c r="F130" s="1025"/>
      <c r="G130" s="1025"/>
      <c r="H130" s="1026"/>
      <c r="I130" s="286"/>
      <c r="J130" s="252"/>
      <c r="K130" s="252"/>
      <c r="L130" s="252"/>
      <c r="M130" s="252"/>
      <c r="N130" s="287"/>
      <c r="O130" s="14"/>
      <c r="P130" s="15"/>
      <c r="Q130" s="12"/>
    </row>
    <row r="131" spans="1:19" ht="91.5" customHeight="1" x14ac:dyDescent="0.65">
      <c r="A131" s="1024"/>
      <c r="B131" s="1025"/>
      <c r="C131" s="1025"/>
      <c r="D131" s="1025"/>
      <c r="E131" s="1025"/>
      <c r="F131" s="1025"/>
      <c r="G131" s="1025"/>
      <c r="H131" s="1026"/>
      <c r="I131" s="286"/>
      <c r="J131" s="252"/>
      <c r="K131" s="252"/>
      <c r="L131" s="252"/>
      <c r="M131" s="252"/>
      <c r="N131" s="287"/>
      <c r="O131" s="14"/>
      <c r="P131" s="15"/>
      <c r="Q131" s="12"/>
    </row>
    <row r="132" spans="1:19" ht="96.75" customHeight="1" x14ac:dyDescent="0.65">
      <c r="A132" s="1024"/>
      <c r="B132" s="1025"/>
      <c r="C132" s="1025"/>
      <c r="D132" s="1025"/>
      <c r="E132" s="1025"/>
      <c r="F132" s="1025"/>
      <c r="G132" s="1025"/>
      <c r="H132" s="1026"/>
      <c r="I132" s="286"/>
      <c r="J132" s="252"/>
      <c r="K132" s="252"/>
      <c r="L132" s="252"/>
      <c r="M132" s="252"/>
      <c r="N132" s="287"/>
      <c r="O132" s="16"/>
      <c r="P132" s="24"/>
      <c r="Q132" s="4"/>
    </row>
    <row r="133" spans="1:19" ht="105" customHeight="1" x14ac:dyDescent="0.65">
      <c r="A133" s="1027"/>
      <c r="B133" s="1028"/>
      <c r="C133" s="1028"/>
      <c r="D133" s="1028"/>
      <c r="E133" s="1028"/>
      <c r="F133" s="1028"/>
      <c r="G133" s="1028"/>
      <c r="H133" s="1029"/>
      <c r="I133" s="286"/>
      <c r="J133" s="252"/>
      <c r="K133" s="252"/>
      <c r="L133" s="252"/>
      <c r="M133" s="252"/>
      <c r="N133" s="287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/>
      <c r="C135" s="202"/>
      <c r="D135" s="138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764</v>
      </c>
      <c r="E136" s="349" t="s">
        <v>1160</v>
      </c>
      <c r="F136" s="350"/>
      <c r="G136" s="350"/>
      <c r="H136" s="351"/>
      <c r="I136" s="349" t="s">
        <v>1168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39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/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36" t="s">
        <v>18</v>
      </c>
      <c r="D146" s="208"/>
      <c r="E146" s="348" t="s">
        <v>771</v>
      </c>
      <c r="F146" s="348"/>
      <c r="G146" s="348"/>
      <c r="H146" s="348"/>
      <c r="I146" s="348" t="s">
        <v>771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1159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40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3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36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789" t="s">
        <v>585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71">
        <v>114</v>
      </c>
      <c r="C163" s="456">
        <v>5481</v>
      </c>
      <c r="D163" s="13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55"/>
      <c r="C164" s="456"/>
      <c r="D164" s="20"/>
      <c r="E164" s="358" t="s">
        <v>1157</v>
      </c>
      <c r="F164" s="359"/>
      <c r="G164" s="359"/>
      <c r="H164" s="360"/>
      <c r="I164" s="358" t="s">
        <v>1186</v>
      </c>
      <c r="J164" s="359"/>
      <c r="K164" s="359"/>
      <c r="L164" s="360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72"/>
      <c r="C165" s="21" t="s">
        <v>21</v>
      </c>
      <c r="D165" s="234" t="s">
        <v>39</v>
      </c>
      <c r="E165" s="361"/>
      <c r="F165" s="362"/>
      <c r="G165" s="362"/>
      <c r="H165" s="363"/>
      <c r="I165" s="361"/>
      <c r="J165" s="362"/>
      <c r="K165" s="362"/>
      <c r="L165" s="36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72"/>
      <c r="C166" s="227" t="s">
        <v>647</v>
      </c>
      <c r="D166" s="234"/>
      <c r="E166" s="361"/>
      <c r="F166" s="362"/>
      <c r="G166" s="362"/>
      <c r="H166" s="363"/>
      <c r="I166" s="361"/>
      <c r="J166" s="362"/>
      <c r="K166" s="362"/>
      <c r="L166" s="363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72"/>
      <c r="C167" s="227"/>
      <c r="D167" s="234"/>
      <c r="E167" s="361"/>
      <c r="F167" s="362"/>
      <c r="G167" s="362"/>
      <c r="H167" s="363"/>
      <c r="I167" s="361"/>
      <c r="J167" s="362"/>
      <c r="K167" s="362"/>
      <c r="L167" s="363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72"/>
      <c r="C168" s="227"/>
      <c r="D168" s="234"/>
      <c r="E168" s="361"/>
      <c r="F168" s="362"/>
      <c r="G168" s="362"/>
      <c r="H168" s="363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72"/>
      <c r="C169" s="227"/>
      <c r="D169" s="234"/>
      <c r="E169" s="364"/>
      <c r="F169" s="365"/>
      <c r="G169" s="365"/>
      <c r="H169" s="366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36" t="s">
        <v>18</v>
      </c>
      <c r="D170" s="234"/>
      <c r="E170" s="395"/>
      <c r="F170" s="395"/>
      <c r="G170" s="395"/>
      <c r="H170" s="395"/>
      <c r="I170" s="395"/>
      <c r="J170" s="395"/>
      <c r="K170" s="395"/>
      <c r="L170" s="39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928" t="s">
        <v>1158</v>
      </c>
      <c r="B172" s="359"/>
      <c r="C172" s="359"/>
      <c r="D172" s="359"/>
      <c r="E172" s="359"/>
      <c r="F172" s="359"/>
      <c r="G172" s="359"/>
      <c r="H172" s="360"/>
      <c r="I172" s="402"/>
      <c r="J172" s="403"/>
      <c r="K172" s="403"/>
      <c r="L172" s="403"/>
      <c r="M172" s="403"/>
      <c r="N172" s="404"/>
      <c r="O172" s="13"/>
      <c r="P172" s="140"/>
      <c r="Q172" s="12"/>
    </row>
    <row r="173" spans="1:17" s="5" customFormat="1" ht="18" customHeight="1" x14ac:dyDescent="0.65">
      <c r="A173" s="930"/>
      <c r="B173" s="362"/>
      <c r="C173" s="362"/>
      <c r="D173" s="362"/>
      <c r="E173" s="362"/>
      <c r="F173" s="362"/>
      <c r="G173" s="362"/>
      <c r="H173" s="363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930"/>
      <c r="B174" s="362"/>
      <c r="C174" s="362"/>
      <c r="D174" s="362"/>
      <c r="E174" s="362"/>
      <c r="F174" s="362"/>
      <c r="G174" s="362"/>
      <c r="H174" s="363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930"/>
      <c r="B175" s="362"/>
      <c r="C175" s="362"/>
      <c r="D175" s="362"/>
      <c r="E175" s="362"/>
      <c r="F175" s="362"/>
      <c r="G175" s="362"/>
      <c r="H175" s="363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932"/>
      <c r="B176" s="365"/>
      <c r="C176" s="365"/>
      <c r="D176" s="365"/>
      <c r="E176" s="365"/>
      <c r="F176" s="365"/>
      <c r="G176" s="365"/>
      <c r="H176" s="366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 t="s">
        <v>1072</v>
      </c>
      <c r="C178" s="456">
        <v>1795</v>
      </c>
      <c r="D178" s="13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55"/>
      <c r="C179" s="456"/>
      <c r="D179" s="457" t="s">
        <v>88</v>
      </c>
      <c r="E179" s="587" t="s">
        <v>1166</v>
      </c>
      <c r="F179" s="588"/>
      <c r="G179" s="588"/>
      <c r="H179" s="589"/>
      <c r="I179" s="310" t="s">
        <v>1187</v>
      </c>
      <c r="J179" s="311"/>
      <c r="K179" s="311"/>
      <c r="L179" s="312"/>
      <c r="M179" s="451" t="s">
        <v>69</v>
      </c>
      <c r="N179" s="472">
        <v>60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590"/>
      <c r="F180" s="591"/>
      <c r="G180" s="591"/>
      <c r="H180" s="592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272"/>
      <c r="C181" s="571" t="s">
        <v>77</v>
      </c>
      <c r="D181" s="458"/>
      <c r="E181" s="590"/>
      <c r="F181" s="591"/>
      <c r="G181" s="591"/>
      <c r="H181" s="592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72"/>
      <c r="C182" s="571"/>
      <c r="D182" s="458"/>
      <c r="E182" s="590"/>
      <c r="F182" s="591"/>
      <c r="G182" s="591"/>
      <c r="H182" s="592"/>
      <c r="I182" s="313"/>
      <c r="J182" s="314"/>
      <c r="K182" s="314"/>
      <c r="L182" s="315"/>
      <c r="M182" s="7" t="s">
        <v>36</v>
      </c>
      <c r="N182" s="23">
        <f>SUM(N179:N181)</f>
        <v>67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72"/>
      <c r="C183" s="571"/>
      <c r="D183" s="458"/>
      <c r="E183" s="590"/>
      <c r="F183" s="591"/>
      <c r="G183" s="591"/>
      <c r="H183" s="592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571"/>
      <c r="D184" s="458"/>
      <c r="E184" s="593"/>
      <c r="F184" s="594"/>
      <c r="G184" s="594"/>
      <c r="H184" s="595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36" t="s">
        <v>76</v>
      </c>
      <c r="D185" s="459"/>
      <c r="E185" s="475" t="s">
        <v>1169</v>
      </c>
      <c r="F185" s="475"/>
      <c r="G185" s="475"/>
      <c r="H185" s="475"/>
      <c r="I185" s="475" t="s">
        <v>1170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033" t="s">
        <v>1183</v>
      </c>
      <c r="B187" s="443"/>
      <c r="C187" s="443"/>
      <c r="D187" s="443"/>
      <c r="E187" s="443"/>
      <c r="F187" s="443"/>
      <c r="G187" s="443"/>
      <c r="H187" s="443"/>
      <c r="I187" s="1007" t="s">
        <v>1182</v>
      </c>
      <c r="J187" s="1007"/>
      <c r="K187" s="1007"/>
      <c r="L187" s="1000" t="s">
        <v>1164</v>
      </c>
      <c r="M187" s="698"/>
      <c r="N187" s="1001"/>
      <c r="O187" s="13"/>
      <c r="P187" s="140"/>
      <c r="Q187" s="12"/>
    </row>
    <row r="188" spans="1:17" s="5" customFormat="1" ht="45.75" customHeight="1" x14ac:dyDescent="0.65">
      <c r="A188" s="874"/>
      <c r="B188" s="446"/>
      <c r="C188" s="446"/>
      <c r="D188" s="446"/>
      <c r="E188" s="446"/>
      <c r="F188" s="446"/>
      <c r="G188" s="446"/>
      <c r="H188" s="446"/>
      <c r="I188" s="1007"/>
      <c r="J188" s="1007"/>
      <c r="K188" s="1007"/>
      <c r="L188" s="1002"/>
      <c r="M188" s="701"/>
      <c r="N188" s="1003"/>
      <c r="O188" s="14"/>
      <c r="P188" s="15"/>
      <c r="Q188" s="12"/>
    </row>
    <row r="189" spans="1:17" s="5" customFormat="1" ht="140.1" customHeight="1" x14ac:dyDescent="0.65">
      <c r="A189" s="874"/>
      <c r="B189" s="446"/>
      <c r="C189" s="446"/>
      <c r="D189" s="446"/>
      <c r="E189" s="446"/>
      <c r="F189" s="446"/>
      <c r="G189" s="446"/>
      <c r="H189" s="446"/>
      <c r="I189" s="1007"/>
      <c r="J189" s="1007"/>
      <c r="K189" s="1007"/>
      <c r="L189" s="1002"/>
      <c r="M189" s="701"/>
      <c r="N189" s="1003"/>
      <c r="O189" s="14"/>
      <c r="P189" s="15"/>
      <c r="Q189" s="12"/>
    </row>
    <row r="190" spans="1:17" s="5" customFormat="1" ht="187.5" customHeight="1" x14ac:dyDescent="0.65">
      <c r="A190" s="874"/>
      <c r="B190" s="446"/>
      <c r="C190" s="446"/>
      <c r="D190" s="446"/>
      <c r="E190" s="446"/>
      <c r="F190" s="446"/>
      <c r="G190" s="446"/>
      <c r="H190" s="446"/>
      <c r="I190" s="1007"/>
      <c r="J190" s="1007"/>
      <c r="K190" s="1007"/>
      <c r="L190" s="1002"/>
      <c r="M190" s="701"/>
      <c r="N190" s="1003"/>
      <c r="O190" s="16"/>
      <c r="P190" s="24"/>
      <c r="Q190" s="4"/>
    </row>
    <row r="191" spans="1:17" s="5" customFormat="1" ht="321" customHeight="1" x14ac:dyDescent="0.65">
      <c r="A191" s="875"/>
      <c r="B191" s="449"/>
      <c r="C191" s="449"/>
      <c r="D191" s="449"/>
      <c r="E191" s="449"/>
      <c r="F191" s="449"/>
      <c r="G191" s="449"/>
      <c r="H191" s="449"/>
      <c r="I191" s="1007"/>
      <c r="J191" s="1007"/>
      <c r="K191" s="1007"/>
      <c r="L191" s="1004"/>
      <c r="M191" s="704"/>
      <c r="N191" s="1005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37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36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40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91</v>
      </c>
      <c r="B208" s="470"/>
      <c r="C208" s="470"/>
      <c r="D208" s="470"/>
      <c r="E208" s="471"/>
      <c r="F208" s="469" t="s">
        <v>87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1190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12</v>
      </c>
      <c r="C2" s="202">
        <v>6040</v>
      </c>
      <c r="D2" s="143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1200</v>
      </c>
      <c r="E3" s="209" t="s">
        <v>1201</v>
      </c>
      <c r="F3" s="210"/>
      <c r="G3" s="210"/>
      <c r="H3" s="211"/>
      <c r="I3" s="209" t="s">
        <v>1230</v>
      </c>
      <c r="J3" s="210"/>
      <c r="K3" s="210"/>
      <c r="L3" s="211"/>
      <c r="M3" s="7" t="s">
        <v>69</v>
      </c>
      <c r="N3" s="8">
        <v>13</v>
      </c>
      <c r="O3" s="3"/>
      <c r="P3" s="4"/>
      <c r="Q3" s="4"/>
    </row>
    <row r="4" spans="1:17" s="5" customFormat="1" ht="56.25" customHeight="1" x14ac:dyDescent="0.65">
      <c r="A4" s="207"/>
      <c r="B4" s="203"/>
      <c r="C4" s="144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 t="s">
        <v>316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1202</v>
      </c>
      <c r="F13" s="233"/>
      <c r="G13" s="233"/>
      <c r="H13" s="233"/>
      <c r="I13" s="232" t="s">
        <v>1136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1229</v>
      </c>
      <c r="B15" s="515"/>
      <c r="C15" s="515"/>
      <c r="D15" s="515"/>
      <c r="E15" s="515"/>
      <c r="F15" s="515"/>
      <c r="G15" s="515"/>
      <c r="H15" s="516"/>
      <c r="I15" s="1034" t="s">
        <v>1214</v>
      </c>
      <c r="J15" s="434"/>
      <c r="K15" s="434"/>
      <c r="L15" s="434"/>
      <c r="M15" s="434"/>
      <c r="N15" s="1035"/>
      <c r="O15" s="13"/>
      <c r="P15" s="145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1036"/>
      <c r="J16" s="437"/>
      <c r="K16" s="437"/>
      <c r="L16" s="437"/>
      <c r="M16" s="437"/>
      <c r="N16" s="1037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1036"/>
      <c r="J17" s="437"/>
      <c r="K17" s="437"/>
      <c r="L17" s="437"/>
      <c r="M17" s="437"/>
      <c r="N17" s="1037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1036"/>
      <c r="J18" s="437"/>
      <c r="K18" s="437"/>
      <c r="L18" s="437"/>
      <c r="M18" s="437"/>
      <c r="N18" s="1037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1038"/>
      <c r="J19" s="440"/>
      <c r="K19" s="440"/>
      <c r="L19" s="440"/>
      <c r="M19" s="440"/>
      <c r="N19" s="103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>
        <v>2</v>
      </c>
      <c r="C21" s="202">
        <v>109</v>
      </c>
      <c r="D21" s="143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1060</v>
      </c>
      <c r="E22" s="331" t="s">
        <v>1204</v>
      </c>
      <c r="F22" s="210"/>
      <c r="G22" s="210"/>
      <c r="H22" s="211"/>
      <c r="I22" s="209" t="s">
        <v>1211</v>
      </c>
      <c r="J22" s="476"/>
      <c r="K22" s="476"/>
      <c r="L22" s="477"/>
      <c r="M22" s="7" t="s">
        <v>69</v>
      </c>
      <c r="N22" s="23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44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23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 t="s">
        <v>397</v>
      </c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23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76</v>
      </c>
      <c r="D32" s="208"/>
      <c r="E32" s="329" t="s">
        <v>1203</v>
      </c>
      <c r="F32" s="329"/>
      <c r="G32" s="329"/>
      <c r="H32" s="329"/>
      <c r="I32" s="329" t="s">
        <v>1194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368" t="s">
        <v>1217</v>
      </c>
      <c r="B34" s="369"/>
      <c r="C34" s="369"/>
      <c r="D34" s="369"/>
      <c r="E34" s="369"/>
      <c r="F34" s="369"/>
      <c r="G34" s="369"/>
      <c r="H34" s="370"/>
      <c r="I34" s="349" t="s">
        <v>125</v>
      </c>
      <c r="J34" s="350"/>
      <c r="K34" s="350"/>
      <c r="L34" s="350"/>
      <c r="M34" s="350"/>
      <c r="N34" s="390"/>
      <c r="O34" s="13"/>
      <c r="P34" s="145"/>
      <c r="Q34" s="12" t="s">
        <v>13</v>
      </c>
    </row>
    <row r="35" spans="1:19" ht="93.75" customHeight="1" x14ac:dyDescent="0.65">
      <c r="A35" s="371"/>
      <c r="B35" s="372"/>
      <c r="C35" s="372"/>
      <c r="D35" s="372"/>
      <c r="E35" s="372"/>
      <c r="F35" s="372"/>
      <c r="G35" s="372"/>
      <c r="H35" s="37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371"/>
      <c r="B36" s="372"/>
      <c r="C36" s="372"/>
      <c r="D36" s="372"/>
      <c r="E36" s="372"/>
      <c r="F36" s="372"/>
      <c r="G36" s="372"/>
      <c r="H36" s="37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371"/>
      <c r="B37" s="372"/>
      <c r="C37" s="372"/>
      <c r="D37" s="372"/>
      <c r="E37" s="372"/>
      <c r="F37" s="372"/>
      <c r="G37" s="372"/>
      <c r="H37" s="37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374"/>
      <c r="B38" s="375"/>
      <c r="C38" s="375"/>
      <c r="D38" s="375"/>
      <c r="E38" s="375"/>
      <c r="F38" s="375"/>
      <c r="G38" s="375"/>
      <c r="H38" s="37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43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44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41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45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>
        <v>255</v>
      </c>
      <c r="C59" s="202">
        <v>6420</v>
      </c>
      <c r="D59" s="143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1210</v>
      </c>
      <c r="F60" s="311"/>
      <c r="G60" s="311"/>
      <c r="H60" s="312"/>
      <c r="I60" s="688" t="s">
        <v>1235</v>
      </c>
      <c r="J60" s="689"/>
      <c r="K60" s="689"/>
      <c r="L60" s="690"/>
      <c r="M60" s="7" t="s">
        <v>69</v>
      </c>
      <c r="N60" s="23">
        <v>33</v>
      </c>
      <c r="O60" s="3"/>
      <c r="P60" s="4"/>
      <c r="Q60" s="4"/>
    </row>
    <row r="61" spans="1:19" ht="99.95" customHeight="1" x14ac:dyDescent="0.65">
      <c r="A61" s="207"/>
      <c r="B61" s="203"/>
      <c r="C61" s="144" t="s">
        <v>21</v>
      </c>
      <c r="D61" s="208"/>
      <c r="E61" s="313"/>
      <c r="F61" s="314"/>
      <c r="G61" s="314"/>
      <c r="H61" s="315"/>
      <c r="I61" s="691"/>
      <c r="J61" s="692"/>
      <c r="K61" s="692"/>
      <c r="L61" s="693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246</v>
      </c>
      <c r="D62" s="208"/>
      <c r="E62" s="313"/>
      <c r="F62" s="314"/>
      <c r="G62" s="314"/>
      <c r="H62" s="315"/>
      <c r="I62" s="691"/>
      <c r="J62" s="692"/>
      <c r="K62" s="692"/>
      <c r="L62" s="693"/>
      <c r="M62" s="7" t="s">
        <v>36</v>
      </c>
      <c r="N62" s="23">
        <f>SUM(N60:N61)</f>
        <v>50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691"/>
      <c r="J63" s="692"/>
      <c r="K63" s="692"/>
      <c r="L63" s="693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691"/>
      <c r="J64" s="692"/>
      <c r="K64" s="692"/>
      <c r="L64" s="693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691"/>
      <c r="J65" s="692"/>
      <c r="K65" s="692"/>
      <c r="L65" s="693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691"/>
      <c r="J66" s="692"/>
      <c r="K66" s="692"/>
      <c r="L66" s="693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691"/>
      <c r="J67" s="692"/>
      <c r="K67" s="692"/>
      <c r="L67" s="693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691"/>
      <c r="J68" s="692"/>
      <c r="K68" s="692"/>
      <c r="L68" s="693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694"/>
      <c r="J69" s="695"/>
      <c r="K69" s="695"/>
      <c r="L69" s="696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1231</v>
      </c>
      <c r="F70" s="309"/>
      <c r="G70" s="309"/>
      <c r="H70" s="309"/>
      <c r="I70" s="232" t="s">
        <v>1232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873" t="s">
        <v>1215</v>
      </c>
      <c r="B72" s="443"/>
      <c r="C72" s="443"/>
      <c r="D72" s="443"/>
      <c r="E72" s="443"/>
      <c r="F72" s="443"/>
      <c r="G72" s="443"/>
      <c r="H72" s="443"/>
      <c r="I72" s="989" t="s">
        <v>1216</v>
      </c>
      <c r="J72" s="989"/>
      <c r="K72" s="989"/>
      <c r="L72" s="1000" t="s">
        <v>1199</v>
      </c>
      <c r="M72" s="698"/>
      <c r="N72" s="1001"/>
      <c r="O72" s="13"/>
      <c r="P72" s="145"/>
      <c r="Q72" s="12"/>
    </row>
    <row r="73" spans="1:19" ht="140.1" customHeight="1" x14ac:dyDescent="0.65">
      <c r="A73" s="874"/>
      <c r="B73" s="446"/>
      <c r="C73" s="446"/>
      <c r="D73" s="446"/>
      <c r="E73" s="446"/>
      <c r="F73" s="446"/>
      <c r="G73" s="446"/>
      <c r="H73" s="446"/>
      <c r="I73" s="989"/>
      <c r="J73" s="989"/>
      <c r="K73" s="989"/>
      <c r="L73" s="1002"/>
      <c r="M73" s="701"/>
      <c r="N73" s="1003"/>
      <c r="O73" s="14"/>
      <c r="P73" s="15"/>
      <c r="Q73" s="12"/>
    </row>
    <row r="74" spans="1:19" ht="140.1" customHeight="1" x14ac:dyDescent="0.65">
      <c r="A74" s="874"/>
      <c r="B74" s="446"/>
      <c r="C74" s="446"/>
      <c r="D74" s="446"/>
      <c r="E74" s="446"/>
      <c r="F74" s="446"/>
      <c r="G74" s="446"/>
      <c r="H74" s="446"/>
      <c r="I74" s="989"/>
      <c r="J74" s="989"/>
      <c r="K74" s="989"/>
      <c r="L74" s="1002"/>
      <c r="M74" s="701"/>
      <c r="N74" s="1003"/>
      <c r="O74" s="14"/>
      <c r="P74" s="15"/>
      <c r="Q74" s="12"/>
    </row>
    <row r="75" spans="1:19" ht="140.1" customHeight="1" x14ac:dyDescent="0.65">
      <c r="A75" s="874"/>
      <c r="B75" s="446"/>
      <c r="C75" s="446"/>
      <c r="D75" s="446"/>
      <c r="E75" s="446"/>
      <c r="F75" s="446"/>
      <c r="G75" s="446"/>
      <c r="H75" s="446"/>
      <c r="I75" s="989"/>
      <c r="J75" s="989"/>
      <c r="K75" s="989"/>
      <c r="L75" s="1002"/>
      <c r="M75" s="701"/>
      <c r="N75" s="1003"/>
      <c r="O75" s="16"/>
      <c r="P75" s="24"/>
      <c r="Q75" s="4"/>
    </row>
    <row r="76" spans="1:19" ht="191.25" customHeight="1" x14ac:dyDescent="0.65">
      <c r="A76" s="875"/>
      <c r="B76" s="449"/>
      <c r="C76" s="449"/>
      <c r="D76" s="449"/>
      <c r="E76" s="449"/>
      <c r="F76" s="449"/>
      <c r="G76" s="449"/>
      <c r="H76" s="449"/>
      <c r="I76" s="989"/>
      <c r="J76" s="989"/>
      <c r="K76" s="989"/>
      <c r="L76" s="1004"/>
      <c r="M76" s="704"/>
      <c r="N76" s="1005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534</v>
      </c>
      <c r="C78" s="202">
        <v>8826</v>
      </c>
      <c r="D78" s="143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1207</v>
      </c>
      <c r="F79" s="210"/>
      <c r="G79" s="210"/>
      <c r="H79" s="211"/>
      <c r="I79" s="484" t="s">
        <v>1213</v>
      </c>
      <c r="J79" s="333"/>
      <c r="K79" s="333"/>
      <c r="L79" s="334"/>
      <c r="M79" s="7" t="s">
        <v>69</v>
      </c>
      <c r="N79" s="8">
        <v>106</v>
      </c>
      <c r="O79" s="3"/>
      <c r="P79" s="4"/>
      <c r="Q79" s="4"/>
    </row>
    <row r="80" spans="1:19" ht="99.95" customHeight="1" x14ac:dyDescent="0.65">
      <c r="A80" s="207"/>
      <c r="B80" s="203"/>
      <c r="C80" s="144" t="s">
        <v>21</v>
      </c>
      <c r="D80" s="208"/>
      <c r="E80" s="212"/>
      <c r="F80" s="213"/>
      <c r="G80" s="213"/>
      <c r="H80" s="214"/>
      <c r="I80" s="335"/>
      <c r="J80" s="336"/>
      <c r="K80" s="336"/>
      <c r="L80" s="337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1191</v>
      </c>
      <c r="D81" s="208"/>
      <c r="E81" s="212"/>
      <c r="F81" s="213"/>
      <c r="G81" s="213"/>
      <c r="H81" s="214"/>
      <c r="I81" s="335"/>
      <c r="J81" s="336"/>
      <c r="K81" s="336"/>
      <c r="L81" s="337"/>
      <c r="M81" s="7" t="s">
        <v>36</v>
      </c>
      <c r="N81" s="8">
        <f>SUM(N79:N80)</f>
        <v>119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335"/>
      <c r="J82" s="336"/>
      <c r="K82" s="336"/>
      <c r="L82" s="337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212"/>
      <c r="F83" s="213"/>
      <c r="G83" s="213"/>
      <c r="H83" s="214"/>
      <c r="I83" s="335"/>
      <c r="J83" s="336"/>
      <c r="K83" s="336"/>
      <c r="L83" s="337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335"/>
      <c r="J84" s="336"/>
      <c r="K84" s="336"/>
      <c r="L84" s="337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212"/>
      <c r="F85" s="213"/>
      <c r="G85" s="213"/>
      <c r="H85" s="214"/>
      <c r="I85" s="335"/>
      <c r="J85" s="336"/>
      <c r="K85" s="336"/>
      <c r="L85" s="337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335"/>
      <c r="J86" s="336"/>
      <c r="K86" s="336"/>
      <c r="L86" s="337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212"/>
      <c r="F87" s="213"/>
      <c r="G87" s="213"/>
      <c r="H87" s="214"/>
      <c r="I87" s="335"/>
      <c r="J87" s="336"/>
      <c r="K87" s="336"/>
      <c r="L87" s="337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338"/>
      <c r="J88" s="339"/>
      <c r="K88" s="339"/>
      <c r="L88" s="340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1192</v>
      </c>
      <c r="D89" s="208"/>
      <c r="E89" s="329" t="s">
        <v>1208</v>
      </c>
      <c r="F89" s="330"/>
      <c r="G89" s="330"/>
      <c r="H89" s="330"/>
      <c r="I89" s="329" t="s">
        <v>1222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40" t="s">
        <v>1198</v>
      </c>
      <c r="B91" s="1041"/>
      <c r="C91" s="1041"/>
      <c r="D91" s="1041"/>
      <c r="E91" s="1041"/>
      <c r="F91" s="1041"/>
      <c r="G91" s="1041"/>
      <c r="H91" s="1041"/>
      <c r="I91" s="1007" t="s">
        <v>1197</v>
      </c>
      <c r="J91" s="1007"/>
      <c r="K91" s="1007"/>
      <c r="L91" s="1000" t="s">
        <v>1199</v>
      </c>
      <c r="M91" s="698"/>
      <c r="N91" s="1001"/>
      <c r="O91" s="13"/>
      <c r="P91" s="145"/>
      <c r="Q91" s="12"/>
    </row>
    <row r="92" spans="1:17" s="5" customFormat="1" ht="140.1" customHeight="1" x14ac:dyDescent="0.65">
      <c r="A92" s="1042"/>
      <c r="B92" s="1043"/>
      <c r="C92" s="1043"/>
      <c r="D92" s="1043"/>
      <c r="E92" s="1043"/>
      <c r="F92" s="1043"/>
      <c r="G92" s="1043"/>
      <c r="H92" s="1043"/>
      <c r="I92" s="1007"/>
      <c r="J92" s="1007"/>
      <c r="K92" s="1007"/>
      <c r="L92" s="1002"/>
      <c r="M92" s="701"/>
      <c r="N92" s="1003"/>
      <c r="O92" s="14"/>
      <c r="P92" s="15"/>
      <c r="Q92" s="12"/>
    </row>
    <row r="93" spans="1:17" s="5" customFormat="1" ht="140.1" customHeight="1" x14ac:dyDescent="0.65">
      <c r="A93" s="1042"/>
      <c r="B93" s="1043"/>
      <c r="C93" s="1043"/>
      <c r="D93" s="1043"/>
      <c r="E93" s="1043"/>
      <c r="F93" s="1043"/>
      <c r="G93" s="1043"/>
      <c r="H93" s="1043"/>
      <c r="I93" s="1007"/>
      <c r="J93" s="1007"/>
      <c r="K93" s="1007"/>
      <c r="L93" s="1002"/>
      <c r="M93" s="701"/>
      <c r="N93" s="1003"/>
      <c r="O93" s="14"/>
      <c r="P93" s="15"/>
      <c r="Q93" s="12"/>
    </row>
    <row r="94" spans="1:17" s="5" customFormat="1" ht="260.25" customHeight="1" x14ac:dyDescent="0.65">
      <c r="A94" s="1042"/>
      <c r="B94" s="1043"/>
      <c r="C94" s="1043"/>
      <c r="D94" s="1043"/>
      <c r="E94" s="1043"/>
      <c r="F94" s="1043"/>
      <c r="G94" s="1043"/>
      <c r="H94" s="1043"/>
      <c r="I94" s="1007"/>
      <c r="J94" s="1007"/>
      <c r="K94" s="1007"/>
      <c r="L94" s="1002"/>
      <c r="M94" s="701"/>
      <c r="N94" s="1003"/>
      <c r="O94" s="16"/>
      <c r="P94" s="24"/>
      <c r="Q94" s="4"/>
    </row>
    <row r="95" spans="1:17" s="5" customFormat="1" ht="238.5" customHeight="1" x14ac:dyDescent="0.65">
      <c r="A95" s="1044"/>
      <c r="B95" s="1045"/>
      <c r="C95" s="1045"/>
      <c r="D95" s="1045"/>
      <c r="E95" s="1045"/>
      <c r="F95" s="1045"/>
      <c r="G95" s="1045"/>
      <c r="H95" s="1045"/>
      <c r="I95" s="1007"/>
      <c r="J95" s="1007"/>
      <c r="K95" s="1007"/>
      <c r="L95" s="1004"/>
      <c r="M95" s="704"/>
      <c r="N95" s="1005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43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1212</v>
      </c>
      <c r="F98" s="350"/>
      <c r="G98" s="350"/>
      <c r="H98" s="351"/>
      <c r="I98" s="349" t="s">
        <v>1219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44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41" t="s">
        <v>18</v>
      </c>
      <c r="D108" s="208"/>
      <c r="E108" s="348" t="s">
        <v>1113</v>
      </c>
      <c r="F108" s="348"/>
      <c r="G108" s="348"/>
      <c r="H108" s="348"/>
      <c r="I108" s="348" t="s">
        <v>1114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1046"/>
      <c r="B110" s="542"/>
      <c r="C110" s="542"/>
      <c r="D110" s="542"/>
      <c r="E110" s="542"/>
      <c r="F110" s="542"/>
      <c r="G110" s="542"/>
      <c r="H110" s="543"/>
      <c r="I110" s="377"/>
      <c r="J110" s="369"/>
      <c r="K110" s="369"/>
      <c r="L110" s="369"/>
      <c r="M110" s="369"/>
      <c r="N110" s="378"/>
      <c r="O110" s="13"/>
      <c r="P110" s="145"/>
      <c r="Q110" s="12"/>
    </row>
    <row r="111" spans="1:19" ht="91.5" customHeight="1" x14ac:dyDescent="0.65">
      <c r="A111" s="1047"/>
      <c r="B111" s="545"/>
      <c r="C111" s="545"/>
      <c r="D111" s="545"/>
      <c r="E111" s="545"/>
      <c r="F111" s="545"/>
      <c r="G111" s="545"/>
      <c r="H111" s="546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1047"/>
      <c r="B112" s="545"/>
      <c r="C112" s="545"/>
      <c r="D112" s="545"/>
      <c r="E112" s="545"/>
      <c r="F112" s="545"/>
      <c r="G112" s="545"/>
      <c r="H112" s="546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1047"/>
      <c r="B113" s="545"/>
      <c r="C113" s="545"/>
      <c r="D113" s="545"/>
      <c r="E113" s="545"/>
      <c r="F113" s="545"/>
      <c r="G113" s="545"/>
      <c r="H113" s="546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1048"/>
      <c r="B114" s="548"/>
      <c r="C114" s="548"/>
      <c r="D114" s="548"/>
      <c r="E114" s="548"/>
      <c r="F114" s="548"/>
      <c r="G114" s="548"/>
      <c r="H114" s="549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43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541" t="s">
        <v>1209</v>
      </c>
      <c r="F117" s="542"/>
      <c r="G117" s="542"/>
      <c r="H117" s="543"/>
      <c r="I117" s="349" t="s">
        <v>1223</v>
      </c>
      <c r="J117" s="350"/>
      <c r="K117" s="350"/>
      <c r="L117" s="351"/>
      <c r="M117" s="7" t="s">
        <v>69</v>
      </c>
      <c r="N117" s="23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44" t="s">
        <v>21</v>
      </c>
      <c r="D118" s="208"/>
      <c r="E118" s="544"/>
      <c r="F118" s="545"/>
      <c r="G118" s="545"/>
      <c r="H118" s="546"/>
      <c r="I118" s="352"/>
      <c r="J118" s="353"/>
      <c r="K118" s="353"/>
      <c r="L118" s="354"/>
      <c r="M118" s="7" t="s">
        <v>32</v>
      </c>
      <c r="N118" s="23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 t="s">
        <v>582</v>
      </c>
      <c r="D119" s="208"/>
      <c r="E119" s="544"/>
      <c r="F119" s="545"/>
      <c r="G119" s="545"/>
      <c r="H119" s="546"/>
      <c r="I119" s="352"/>
      <c r="J119" s="353"/>
      <c r="K119" s="353"/>
      <c r="L119" s="354"/>
      <c r="M119" s="7" t="s">
        <v>36</v>
      </c>
      <c r="N119" s="23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544"/>
      <c r="F120" s="545"/>
      <c r="G120" s="545"/>
      <c r="H120" s="546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544"/>
      <c r="F121" s="545"/>
      <c r="G121" s="545"/>
      <c r="H121" s="546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544"/>
      <c r="F122" s="545"/>
      <c r="G122" s="545"/>
      <c r="H122" s="546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544"/>
      <c r="F123" s="545"/>
      <c r="G123" s="545"/>
      <c r="H123" s="546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544"/>
      <c r="F124" s="545"/>
      <c r="G124" s="545"/>
      <c r="H124" s="546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544"/>
      <c r="F125" s="545"/>
      <c r="G125" s="545"/>
      <c r="H125" s="546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547"/>
      <c r="F126" s="548"/>
      <c r="G126" s="548"/>
      <c r="H126" s="549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41" t="s">
        <v>29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1218</v>
      </c>
      <c r="B129" s="350"/>
      <c r="C129" s="350"/>
      <c r="D129" s="350"/>
      <c r="E129" s="350"/>
      <c r="F129" s="350"/>
      <c r="G129" s="350"/>
      <c r="H129" s="351"/>
      <c r="I129" s="349" t="s">
        <v>1196</v>
      </c>
      <c r="J129" s="350"/>
      <c r="K129" s="350"/>
      <c r="L129" s="350"/>
      <c r="M129" s="350"/>
      <c r="N129" s="390"/>
      <c r="O129" s="13"/>
      <c r="P129" s="145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2"/>
      <c r="J133" s="353"/>
      <c r="K133" s="353"/>
      <c r="L133" s="353"/>
      <c r="M133" s="353"/>
      <c r="N133" s="39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43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1205</v>
      </c>
      <c r="F136" s="350"/>
      <c r="G136" s="350"/>
      <c r="H136" s="351"/>
      <c r="I136" s="349" t="s">
        <v>1225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44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41" t="s">
        <v>144</v>
      </c>
      <c r="D146" s="208"/>
      <c r="E146" s="348" t="s">
        <v>771</v>
      </c>
      <c r="F146" s="348"/>
      <c r="G146" s="348"/>
      <c r="H146" s="348"/>
      <c r="I146" s="348" t="s">
        <v>1224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1220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45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4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44" customHeight="1" x14ac:dyDescent="0.65">
      <c r="A155" s="18" t="s">
        <v>64</v>
      </c>
      <c r="B155" s="231"/>
      <c r="C155" s="413"/>
      <c r="D155" s="208" t="s">
        <v>52</v>
      </c>
      <c r="E155" s="397" t="s">
        <v>138</v>
      </c>
      <c r="F155" s="398"/>
      <c r="G155" s="398"/>
      <c r="H155" s="398"/>
      <c r="I155" s="397" t="s">
        <v>138</v>
      </c>
      <c r="J155" s="398"/>
      <c r="K155" s="398"/>
      <c r="L155" s="398"/>
      <c r="M155" s="7" t="s">
        <v>69</v>
      </c>
      <c r="N155" s="19">
        <v>0</v>
      </c>
      <c r="O155" s="3"/>
      <c r="P155" s="4"/>
      <c r="Q155" s="4"/>
    </row>
    <row r="156" spans="1:17" s="5" customFormat="1" ht="42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398"/>
      <c r="J156" s="398"/>
      <c r="K156" s="398"/>
      <c r="L156" s="398"/>
      <c r="M156" s="7" t="s">
        <v>32</v>
      </c>
      <c r="N156" s="19">
        <v>0</v>
      </c>
      <c r="O156" s="3"/>
      <c r="P156" s="4"/>
      <c r="Q156" s="4"/>
    </row>
    <row r="157" spans="1:17" s="5" customFormat="1" ht="42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398"/>
      <c r="J157" s="398"/>
      <c r="K157" s="398"/>
      <c r="L157" s="398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42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398"/>
      <c r="J158" s="398"/>
      <c r="K158" s="398"/>
      <c r="L158" s="398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398"/>
      <c r="J159" s="398"/>
      <c r="K159" s="398"/>
      <c r="L159" s="398"/>
      <c r="M159" s="228"/>
      <c r="N159" s="229"/>
      <c r="O159" s="3"/>
      <c r="P159" s="4"/>
      <c r="Q159" s="4"/>
    </row>
    <row r="160" spans="1:17" s="5" customFormat="1" ht="72" customHeight="1" x14ac:dyDescent="0.65">
      <c r="A160" s="400" t="s">
        <v>4</v>
      </c>
      <c r="B160" s="401"/>
      <c r="C160" s="141" t="s">
        <v>18</v>
      </c>
      <c r="D160" s="208"/>
      <c r="E160" s="398"/>
      <c r="F160" s="398"/>
      <c r="G160" s="398"/>
      <c r="H160" s="398"/>
      <c r="I160" s="398"/>
      <c r="J160" s="398"/>
      <c r="K160" s="398"/>
      <c r="L160" s="398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25.25" customHeight="1" thickBot="1" x14ac:dyDescent="0.7">
      <c r="A162" s="833" t="s">
        <v>939</v>
      </c>
      <c r="B162" s="834"/>
      <c r="C162" s="834"/>
      <c r="D162" s="834"/>
      <c r="E162" s="834"/>
      <c r="F162" s="834"/>
      <c r="G162" s="834"/>
      <c r="H162" s="83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114</v>
      </c>
      <c r="C163" s="421">
        <v>5481</v>
      </c>
      <c r="D163" s="14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49" t="s">
        <v>1206</v>
      </c>
      <c r="F164" s="350"/>
      <c r="G164" s="350"/>
      <c r="H164" s="351"/>
      <c r="I164" s="349" t="s">
        <v>1236</v>
      </c>
      <c r="J164" s="350"/>
      <c r="K164" s="350"/>
      <c r="L164" s="351"/>
      <c r="M164" s="451" t="s">
        <v>69</v>
      </c>
      <c r="N164" s="453">
        <v>13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52"/>
      <c r="F165" s="353"/>
      <c r="G165" s="353"/>
      <c r="H165" s="354"/>
      <c r="I165" s="352"/>
      <c r="J165" s="353"/>
      <c r="K165" s="353"/>
      <c r="L165" s="354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647</v>
      </c>
      <c r="D166" s="208"/>
      <c r="E166" s="352"/>
      <c r="F166" s="353"/>
      <c r="G166" s="353"/>
      <c r="H166" s="354"/>
      <c r="I166" s="352"/>
      <c r="J166" s="353"/>
      <c r="K166" s="353"/>
      <c r="L166" s="354"/>
      <c r="M166" s="7" t="s">
        <v>32</v>
      </c>
      <c r="N166" s="8">
        <v>11</v>
      </c>
      <c r="O166" s="3"/>
      <c r="P166" s="4"/>
      <c r="Q166" s="4"/>
    </row>
    <row r="167" spans="1:17" s="5" customFormat="1" ht="140.1" customHeight="1" x14ac:dyDescent="0.65">
      <c r="A167" s="18" t="s">
        <v>943</v>
      </c>
      <c r="B167" s="203"/>
      <c r="C167" s="227"/>
      <c r="D167" s="208"/>
      <c r="E167" s="352"/>
      <c r="F167" s="353"/>
      <c r="G167" s="353"/>
      <c r="H167" s="354"/>
      <c r="I167" s="352"/>
      <c r="J167" s="353"/>
      <c r="K167" s="353"/>
      <c r="L167" s="354"/>
      <c r="M167" s="7" t="s">
        <v>36</v>
      </c>
      <c r="N167" s="8">
        <f>SUM(N164:N166)</f>
        <v>24</v>
      </c>
      <c r="O167" s="3"/>
      <c r="P167" s="4"/>
      <c r="Q167" s="4"/>
    </row>
    <row r="168" spans="1:17" s="5" customFormat="1" ht="140.1" customHeight="1" x14ac:dyDescent="0.65">
      <c r="A168" s="18" t="s">
        <v>63</v>
      </c>
      <c r="B168" s="203"/>
      <c r="C168" s="227"/>
      <c r="D168" s="208"/>
      <c r="E168" s="352"/>
      <c r="F168" s="353"/>
      <c r="G168" s="353"/>
      <c r="H168" s="354"/>
      <c r="I168" s="352"/>
      <c r="J168" s="353"/>
      <c r="K168" s="353"/>
      <c r="L168" s="354"/>
      <c r="M168" s="228" t="s">
        <v>878</v>
      </c>
      <c r="N168" s="229"/>
      <c r="O168" s="3"/>
      <c r="P168" s="4"/>
      <c r="Q168" s="4"/>
    </row>
    <row r="169" spans="1:17" s="5" customFormat="1" ht="140.1" customHeight="1" x14ac:dyDescent="0.65">
      <c r="A169" s="18" t="s">
        <v>944</v>
      </c>
      <c r="B169" s="203"/>
      <c r="C169" s="227"/>
      <c r="D169" s="208"/>
      <c r="E169" s="355"/>
      <c r="F169" s="356"/>
      <c r="G169" s="356"/>
      <c r="H169" s="357"/>
      <c r="I169" s="355"/>
      <c r="J169" s="356"/>
      <c r="K169" s="356"/>
      <c r="L169" s="357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41" t="s">
        <v>29</v>
      </c>
      <c r="D170" s="208"/>
      <c r="E170" s="475" t="s">
        <v>1195</v>
      </c>
      <c r="F170" s="475"/>
      <c r="G170" s="475"/>
      <c r="H170" s="475"/>
      <c r="I170" s="475" t="s">
        <v>1226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63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39.950000000000003" customHeight="1" x14ac:dyDescent="0.65">
      <c r="A172" s="928" t="s">
        <v>1237</v>
      </c>
      <c r="B172" s="359"/>
      <c r="C172" s="359"/>
      <c r="D172" s="359"/>
      <c r="E172" s="359"/>
      <c r="F172" s="359"/>
      <c r="G172" s="359"/>
      <c r="H172" s="360"/>
      <c r="I172" s="402"/>
      <c r="J172" s="403"/>
      <c r="K172" s="403"/>
      <c r="L172" s="403"/>
      <c r="M172" s="403"/>
      <c r="N172" s="404"/>
      <c r="O172" s="13"/>
      <c r="P172" s="145"/>
      <c r="Q172" s="12"/>
    </row>
    <row r="173" spans="1:17" s="5" customFormat="1" ht="18" customHeight="1" x14ac:dyDescent="0.65">
      <c r="A173" s="930"/>
      <c r="B173" s="362"/>
      <c r="C173" s="362"/>
      <c r="D173" s="362"/>
      <c r="E173" s="362"/>
      <c r="F173" s="362"/>
      <c r="G173" s="362"/>
      <c r="H173" s="363"/>
      <c r="I173" s="405"/>
      <c r="J173" s="406"/>
      <c r="K173" s="406"/>
      <c r="L173" s="406"/>
      <c r="M173" s="406"/>
      <c r="N173" s="407"/>
      <c r="O173" s="14"/>
      <c r="P173" s="15"/>
      <c r="Q173" s="12"/>
    </row>
    <row r="174" spans="1:17" s="5" customFormat="1" ht="44.25" customHeight="1" x14ac:dyDescent="0.65">
      <c r="A174" s="930"/>
      <c r="B174" s="362"/>
      <c r="C174" s="362"/>
      <c r="D174" s="362"/>
      <c r="E174" s="362"/>
      <c r="F174" s="362"/>
      <c r="G174" s="362"/>
      <c r="H174" s="363"/>
      <c r="I174" s="405"/>
      <c r="J174" s="406"/>
      <c r="K174" s="406"/>
      <c r="L174" s="406"/>
      <c r="M174" s="406"/>
      <c r="N174" s="407"/>
      <c r="O174" s="14"/>
      <c r="P174" s="15"/>
      <c r="Q174" s="12"/>
    </row>
    <row r="175" spans="1:17" s="5" customFormat="1" ht="12.75" hidden="1" customHeight="1" x14ac:dyDescent="0.65">
      <c r="A175" s="930"/>
      <c r="B175" s="362"/>
      <c r="C175" s="362"/>
      <c r="D175" s="362"/>
      <c r="E175" s="362"/>
      <c r="F175" s="362"/>
      <c r="G175" s="362"/>
      <c r="H175" s="363"/>
      <c r="I175" s="405"/>
      <c r="J175" s="406"/>
      <c r="K175" s="406"/>
      <c r="L175" s="406"/>
      <c r="M175" s="406"/>
      <c r="N175" s="407"/>
      <c r="O175" s="16"/>
      <c r="P175" s="24"/>
      <c r="Q175" s="4"/>
    </row>
    <row r="176" spans="1:17" s="5" customFormat="1" ht="15.75" hidden="1" customHeight="1" x14ac:dyDescent="0.65">
      <c r="A176" s="932"/>
      <c r="B176" s="365"/>
      <c r="C176" s="365"/>
      <c r="D176" s="365"/>
      <c r="E176" s="365"/>
      <c r="F176" s="365"/>
      <c r="G176" s="365"/>
      <c r="H176" s="366"/>
      <c r="I176" s="405"/>
      <c r="J176" s="406"/>
      <c r="K176" s="406"/>
      <c r="L176" s="406"/>
      <c r="M176" s="406"/>
      <c r="N176" s="407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317</v>
      </c>
      <c r="C178" s="421">
        <v>6797</v>
      </c>
      <c r="D178" s="14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88</v>
      </c>
      <c r="E179" s="310" t="s">
        <v>1221</v>
      </c>
      <c r="F179" s="311"/>
      <c r="G179" s="311"/>
      <c r="H179" s="312"/>
      <c r="I179" s="310" t="s">
        <v>1228</v>
      </c>
      <c r="J179" s="311"/>
      <c r="K179" s="311"/>
      <c r="L179" s="312"/>
      <c r="M179" s="451" t="s">
        <v>69</v>
      </c>
      <c r="N179" s="453">
        <v>60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203"/>
      <c r="C181" s="571" t="s">
        <v>77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8">
        <f>SUM(N179:N181)</f>
        <v>67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41" t="s">
        <v>29</v>
      </c>
      <c r="D185" s="459"/>
      <c r="E185" s="475" t="s">
        <v>1233</v>
      </c>
      <c r="F185" s="475"/>
      <c r="G185" s="475"/>
      <c r="H185" s="475"/>
      <c r="I185" s="475" t="s">
        <v>1234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049" t="s">
        <v>1227</v>
      </c>
      <c r="B187" s="588"/>
      <c r="C187" s="588"/>
      <c r="D187" s="588"/>
      <c r="E187" s="588"/>
      <c r="F187" s="588"/>
      <c r="G187" s="588"/>
      <c r="H187" s="588"/>
      <c r="I187" s="1007"/>
      <c r="J187" s="1007"/>
      <c r="K187" s="1007"/>
      <c r="L187" s="1000"/>
      <c r="M187" s="698"/>
      <c r="N187" s="1001"/>
      <c r="O187" s="13"/>
      <c r="P187" s="145"/>
      <c r="Q187" s="12"/>
    </row>
    <row r="188" spans="1:17" s="5" customFormat="1" ht="45.75" customHeight="1" x14ac:dyDescent="0.65">
      <c r="A188" s="1050"/>
      <c r="B188" s="591"/>
      <c r="C188" s="591"/>
      <c r="D188" s="591"/>
      <c r="E188" s="591"/>
      <c r="F188" s="591"/>
      <c r="G188" s="591"/>
      <c r="H188" s="591"/>
      <c r="I188" s="1007"/>
      <c r="J188" s="1007"/>
      <c r="K188" s="1007"/>
      <c r="L188" s="1002"/>
      <c r="M188" s="701"/>
      <c r="N188" s="1003"/>
      <c r="O188" s="14"/>
      <c r="P188" s="15"/>
      <c r="Q188" s="12"/>
    </row>
    <row r="189" spans="1:17" s="5" customFormat="1" ht="140.1" customHeight="1" x14ac:dyDescent="0.65">
      <c r="A189" s="1050"/>
      <c r="B189" s="591"/>
      <c r="C189" s="591"/>
      <c r="D189" s="591"/>
      <c r="E189" s="591"/>
      <c r="F189" s="591"/>
      <c r="G189" s="591"/>
      <c r="H189" s="591"/>
      <c r="I189" s="1007"/>
      <c r="J189" s="1007"/>
      <c r="K189" s="1007"/>
      <c r="L189" s="1002"/>
      <c r="M189" s="701"/>
      <c r="N189" s="1003"/>
      <c r="O189" s="14"/>
      <c r="P189" s="15"/>
      <c r="Q189" s="12"/>
    </row>
    <row r="190" spans="1:17" s="5" customFormat="1" ht="187.5" customHeight="1" x14ac:dyDescent="0.65">
      <c r="A190" s="1050"/>
      <c r="B190" s="591"/>
      <c r="C190" s="591"/>
      <c r="D190" s="591"/>
      <c r="E190" s="591"/>
      <c r="F190" s="591"/>
      <c r="G190" s="591"/>
      <c r="H190" s="591"/>
      <c r="I190" s="1007"/>
      <c r="J190" s="1007"/>
      <c r="K190" s="1007"/>
      <c r="L190" s="1002"/>
      <c r="M190" s="701"/>
      <c r="N190" s="1003"/>
      <c r="O190" s="16"/>
      <c r="P190" s="24"/>
      <c r="Q190" s="4"/>
    </row>
    <row r="191" spans="1:17" s="5" customFormat="1" ht="321" customHeight="1" x14ac:dyDescent="0.65">
      <c r="A191" s="1051"/>
      <c r="B191" s="594"/>
      <c r="C191" s="594"/>
      <c r="D191" s="594"/>
      <c r="E191" s="594"/>
      <c r="F191" s="594"/>
      <c r="G191" s="594"/>
      <c r="H191" s="594"/>
      <c r="I191" s="1007"/>
      <c r="J191" s="1007"/>
      <c r="K191" s="1007"/>
      <c r="L191" s="1004"/>
      <c r="M191" s="704"/>
      <c r="N191" s="1005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42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41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45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43</v>
      </c>
      <c r="B208" s="470"/>
      <c r="C208" s="470"/>
      <c r="D208" s="470"/>
      <c r="E208" s="471"/>
      <c r="F208" s="469" t="s">
        <v>79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7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92" max="18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79" sqref="I79:L8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1238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12</v>
      </c>
      <c r="C2" s="202">
        <v>6040</v>
      </c>
      <c r="D2" s="150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1200</v>
      </c>
      <c r="E3" s="209" t="s">
        <v>1239</v>
      </c>
      <c r="F3" s="210"/>
      <c r="G3" s="210"/>
      <c r="H3" s="211"/>
      <c r="I3" s="872" t="s">
        <v>1262</v>
      </c>
      <c r="J3" s="210"/>
      <c r="K3" s="210"/>
      <c r="L3" s="211"/>
      <c r="M3" s="7" t="s">
        <v>69</v>
      </c>
      <c r="N3" s="8">
        <v>13</v>
      </c>
      <c r="O3" s="3"/>
      <c r="P3" s="4"/>
      <c r="Q3" s="4"/>
    </row>
    <row r="4" spans="1:17" s="5" customFormat="1" ht="56.25" customHeight="1" x14ac:dyDescent="0.65">
      <c r="A4" s="207"/>
      <c r="B4" s="203"/>
      <c r="C4" s="147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 t="s">
        <v>316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32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1259</v>
      </c>
      <c r="F13" s="233"/>
      <c r="G13" s="233"/>
      <c r="H13" s="233"/>
      <c r="I13" s="232" t="s">
        <v>1261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1253</v>
      </c>
      <c r="B15" s="276"/>
      <c r="C15" s="276"/>
      <c r="D15" s="276"/>
      <c r="E15" s="276"/>
      <c r="F15" s="276"/>
      <c r="G15" s="276"/>
      <c r="H15" s="277"/>
      <c r="I15" s="1099" t="s">
        <v>1214</v>
      </c>
      <c r="J15" s="597"/>
      <c r="K15" s="597"/>
      <c r="L15" s="597"/>
      <c r="M15" s="597"/>
      <c r="N15" s="614"/>
      <c r="O15" s="13"/>
      <c r="P15" s="148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1100"/>
      <c r="J16" s="600"/>
      <c r="K16" s="600"/>
      <c r="L16" s="600"/>
      <c r="M16" s="600"/>
      <c r="N16" s="615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1100"/>
      <c r="J17" s="600"/>
      <c r="K17" s="600"/>
      <c r="L17" s="600"/>
      <c r="M17" s="600"/>
      <c r="N17" s="615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1100"/>
      <c r="J18" s="600"/>
      <c r="K18" s="600"/>
      <c r="L18" s="600"/>
      <c r="M18" s="600"/>
      <c r="N18" s="615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1101"/>
      <c r="J19" s="603"/>
      <c r="K19" s="603"/>
      <c r="L19" s="603"/>
      <c r="M19" s="603"/>
      <c r="N19" s="616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50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331" t="s">
        <v>1247</v>
      </c>
      <c r="F22" s="210"/>
      <c r="G22" s="210"/>
      <c r="H22" s="211"/>
      <c r="I22" s="872" t="s">
        <v>1248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47" t="s">
        <v>21</v>
      </c>
      <c r="D23" s="208"/>
      <c r="E23" s="212"/>
      <c r="F23" s="213"/>
      <c r="G23" s="213"/>
      <c r="H23" s="214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212"/>
      <c r="F24" s="213"/>
      <c r="G24" s="213"/>
      <c r="H24" s="214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212"/>
      <c r="F25" s="213"/>
      <c r="G25" s="213"/>
      <c r="H25" s="214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212"/>
      <c r="F26" s="213"/>
      <c r="G26" s="213"/>
      <c r="H26" s="214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212"/>
      <c r="F27" s="213"/>
      <c r="G27" s="213"/>
      <c r="H27" s="214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212"/>
      <c r="F28" s="213"/>
      <c r="G28" s="213"/>
      <c r="H28" s="214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212"/>
      <c r="F29" s="213"/>
      <c r="G29" s="213"/>
      <c r="H29" s="214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212"/>
      <c r="F30" s="213"/>
      <c r="G30" s="213"/>
      <c r="H30" s="214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215"/>
      <c r="F31" s="216"/>
      <c r="G31" s="216"/>
      <c r="H31" s="217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1203</v>
      </c>
      <c r="F32" s="329"/>
      <c r="G32" s="329"/>
      <c r="H32" s="329"/>
      <c r="I32" s="329" t="s">
        <v>1194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605" t="s">
        <v>1246</v>
      </c>
      <c r="B34" s="606"/>
      <c r="C34" s="606"/>
      <c r="D34" s="606"/>
      <c r="E34" s="606"/>
      <c r="F34" s="606"/>
      <c r="G34" s="606"/>
      <c r="H34" s="607"/>
      <c r="I34" s="349" t="s">
        <v>125</v>
      </c>
      <c r="J34" s="350"/>
      <c r="K34" s="350"/>
      <c r="L34" s="350"/>
      <c r="M34" s="350"/>
      <c r="N34" s="390"/>
      <c r="O34" s="13"/>
      <c r="P34" s="148"/>
      <c r="Q34" s="12" t="s">
        <v>13</v>
      </c>
    </row>
    <row r="35" spans="1:19" ht="93.75" customHeight="1" x14ac:dyDescent="0.65">
      <c r="A35" s="608"/>
      <c r="B35" s="609"/>
      <c r="C35" s="609"/>
      <c r="D35" s="609"/>
      <c r="E35" s="609"/>
      <c r="F35" s="609"/>
      <c r="G35" s="609"/>
      <c r="H35" s="610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608"/>
      <c r="B36" s="609"/>
      <c r="C36" s="609"/>
      <c r="D36" s="609"/>
      <c r="E36" s="609"/>
      <c r="F36" s="609"/>
      <c r="G36" s="609"/>
      <c r="H36" s="610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608"/>
      <c r="B37" s="609"/>
      <c r="C37" s="609"/>
      <c r="D37" s="609"/>
      <c r="E37" s="609"/>
      <c r="F37" s="609"/>
      <c r="G37" s="609"/>
      <c r="H37" s="610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611"/>
      <c r="B38" s="612"/>
      <c r="C38" s="612"/>
      <c r="D38" s="612"/>
      <c r="E38" s="612"/>
      <c r="F38" s="612"/>
      <c r="G38" s="612"/>
      <c r="H38" s="613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50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47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49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48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252</v>
      </c>
      <c r="C59" s="271">
        <v>6203</v>
      </c>
      <c r="D59" s="150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1242</v>
      </c>
      <c r="F60" s="311"/>
      <c r="G60" s="311"/>
      <c r="H60" s="312"/>
      <c r="I60" s="310" t="s">
        <v>1266</v>
      </c>
      <c r="J60" s="311"/>
      <c r="K60" s="311"/>
      <c r="L60" s="312"/>
      <c r="M60" s="7" t="s">
        <v>69</v>
      </c>
      <c r="N60" s="23">
        <v>34</v>
      </c>
      <c r="O60" s="3"/>
      <c r="P60" s="4"/>
      <c r="Q60" s="4"/>
    </row>
    <row r="61" spans="1:19" ht="99.95" customHeight="1" x14ac:dyDescent="0.65">
      <c r="A61" s="207"/>
      <c r="B61" s="272"/>
      <c r="C61" s="147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1245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51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1268</v>
      </c>
      <c r="F70" s="309"/>
      <c r="G70" s="309"/>
      <c r="H70" s="309"/>
      <c r="I70" s="232" t="s">
        <v>1269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747" t="s">
        <v>1265</v>
      </c>
      <c r="B72" s="748"/>
      <c r="C72" s="748"/>
      <c r="D72" s="748"/>
      <c r="E72" s="748"/>
      <c r="F72" s="748"/>
      <c r="G72" s="748"/>
      <c r="H72" s="748"/>
      <c r="I72" s="1098" t="s">
        <v>1254</v>
      </c>
      <c r="J72" s="1098"/>
      <c r="K72" s="1098"/>
      <c r="L72" s="979" t="s">
        <v>1240</v>
      </c>
      <c r="M72" s="757"/>
      <c r="N72" s="980"/>
      <c r="O72" s="13"/>
      <c r="P72" s="148"/>
      <c r="Q72" s="12"/>
    </row>
    <row r="73" spans="1:19" ht="140.1" customHeight="1" x14ac:dyDescent="0.65">
      <c r="A73" s="750"/>
      <c r="B73" s="751"/>
      <c r="C73" s="751"/>
      <c r="D73" s="751"/>
      <c r="E73" s="751"/>
      <c r="F73" s="751"/>
      <c r="G73" s="751"/>
      <c r="H73" s="751"/>
      <c r="I73" s="1098"/>
      <c r="J73" s="1098"/>
      <c r="K73" s="1098"/>
      <c r="L73" s="981"/>
      <c r="M73" s="760"/>
      <c r="N73" s="982"/>
      <c r="O73" s="14"/>
      <c r="P73" s="15"/>
      <c r="Q73" s="12"/>
    </row>
    <row r="74" spans="1:19" ht="140.1" customHeight="1" x14ac:dyDescent="0.65">
      <c r="A74" s="750"/>
      <c r="B74" s="751"/>
      <c r="C74" s="751"/>
      <c r="D74" s="751"/>
      <c r="E74" s="751"/>
      <c r="F74" s="751"/>
      <c r="G74" s="751"/>
      <c r="H74" s="751"/>
      <c r="I74" s="1098"/>
      <c r="J74" s="1098"/>
      <c r="K74" s="1098"/>
      <c r="L74" s="981"/>
      <c r="M74" s="760"/>
      <c r="N74" s="982"/>
      <c r="O74" s="14"/>
      <c r="P74" s="15"/>
      <c r="Q74" s="12"/>
    </row>
    <row r="75" spans="1:19" ht="140.1" customHeight="1" x14ac:dyDescent="0.65">
      <c r="A75" s="750"/>
      <c r="B75" s="751"/>
      <c r="C75" s="751"/>
      <c r="D75" s="751"/>
      <c r="E75" s="751"/>
      <c r="F75" s="751"/>
      <c r="G75" s="751"/>
      <c r="H75" s="751"/>
      <c r="I75" s="1098"/>
      <c r="J75" s="1098"/>
      <c r="K75" s="1098"/>
      <c r="L75" s="981"/>
      <c r="M75" s="760"/>
      <c r="N75" s="982"/>
      <c r="O75" s="16"/>
      <c r="P75" s="24"/>
      <c r="Q75" s="4"/>
    </row>
    <row r="76" spans="1:19" ht="191.25" customHeight="1" x14ac:dyDescent="0.65">
      <c r="A76" s="753"/>
      <c r="B76" s="754"/>
      <c r="C76" s="754"/>
      <c r="D76" s="754"/>
      <c r="E76" s="754"/>
      <c r="F76" s="754"/>
      <c r="G76" s="754"/>
      <c r="H76" s="754"/>
      <c r="I76" s="1098"/>
      <c r="J76" s="1098"/>
      <c r="K76" s="1098"/>
      <c r="L76" s="983"/>
      <c r="M76" s="763"/>
      <c r="N76" s="98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534</v>
      </c>
      <c r="C78" s="202">
        <v>8826</v>
      </c>
      <c r="D78" s="150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1097" t="s">
        <v>1244</v>
      </c>
      <c r="F79" s="771"/>
      <c r="G79" s="771"/>
      <c r="H79" s="772"/>
      <c r="I79" s="662" t="s">
        <v>1280</v>
      </c>
      <c r="J79" s="730"/>
      <c r="K79" s="730"/>
      <c r="L79" s="731"/>
      <c r="M79" s="7" t="s">
        <v>69</v>
      </c>
      <c r="N79" s="8">
        <v>106</v>
      </c>
      <c r="O79" s="3"/>
      <c r="P79" s="4"/>
      <c r="Q79" s="4"/>
    </row>
    <row r="80" spans="1:19" ht="99.95" customHeight="1" x14ac:dyDescent="0.65">
      <c r="A80" s="207"/>
      <c r="B80" s="203"/>
      <c r="C80" s="147" t="s">
        <v>21</v>
      </c>
      <c r="D80" s="208"/>
      <c r="E80" s="773"/>
      <c r="F80" s="774"/>
      <c r="G80" s="774"/>
      <c r="H80" s="775"/>
      <c r="I80" s="732"/>
      <c r="J80" s="733"/>
      <c r="K80" s="733"/>
      <c r="L80" s="734"/>
      <c r="M80" s="7" t="s">
        <v>32</v>
      </c>
      <c r="N80" s="8">
        <v>13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1191</v>
      </c>
      <c r="D81" s="208"/>
      <c r="E81" s="773"/>
      <c r="F81" s="774"/>
      <c r="G81" s="774"/>
      <c r="H81" s="775"/>
      <c r="I81" s="732"/>
      <c r="J81" s="733"/>
      <c r="K81" s="733"/>
      <c r="L81" s="734"/>
      <c r="M81" s="7" t="s">
        <v>36</v>
      </c>
      <c r="N81" s="8">
        <f>SUM(N79:N80)</f>
        <v>119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773"/>
      <c r="F82" s="774"/>
      <c r="G82" s="774"/>
      <c r="H82" s="775"/>
      <c r="I82" s="732"/>
      <c r="J82" s="733"/>
      <c r="K82" s="733"/>
      <c r="L82" s="734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773"/>
      <c r="F83" s="774"/>
      <c r="G83" s="774"/>
      <c r="H83" s="775"/>
      <c r="I83" s="732"/>
      <c r="J83" s="733"/>
      <c r="K83" s="733"/>
      <c r="L83" s="73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773"/>
      <c r="F84" s="774"/>
      <c r="G84" s="774"/>
      <c r="H84" s="775"/>
      <c r="I84" s="732"/>
      <c r="J84" s="733"/>
      <c r="K84" s="733"/>
      <c r="L84" s="73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773"/>
      <c r="F85" s="774"/>
      <c r="G85" s="774"/>
      <c r="H85" s="775"/>
      <c r="I85" s="732"/>
      <c r="J85" s="733"/>
      <c r="K85" s="733"/>
      <c r="L85" s="73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773"/>
      <c r="F86" s="774"/>
      <c r="G86" s="774"/>
      <c r="H86" s="775"/>
      <c r="I86" s="732"/>
      <c r="J86" s="733"/>
      <c r="K86" s="733"/>
      <c r="L86" s="73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773"/>
      <c r="F87" s="774"/>
      <c r="G87" s="774"/>
      <c r="H87" s="775"/>
      <c r="I87" s="732"/>
      <c r="J87" s="733"/>
      <c r="K87" s="733"/>
      <c r="L87" s="73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776"/>
      <c r="F88" s="777"/>
      <c r="G88" s="777"/>
      <c r="H88" s="778"/>
      <c r="I88" s="735"/>
      <c r="J88" s="736"/>
      <c r="K88" s="736"/>
      <c r="L88" s="73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1192</v>
      </c>
      <c r="D89" s="208"/>
      <c r="E89" s="329" t="s">
        <v>1270</v>
      </c>
      <c r="F89" s="330"/>
      <c r="G89" s="330"/>
      <c r="H89" s="330"/>
      <c r="I89" s="329" t="s">
        <v>1271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91" t="s">
        <v>1264</v>
      </c>
      <c r="B91" s="1092"/>
      <c r="C91" s="1092"/>
      <c r="D91" s="1092"/>
      <c r="E91" s="1092"/>
      <c r="F91" s="1092"/>
      <c r="G91" s="1092"/>
      <c r="H91" s="1092"/>
      <c r="I91" s="972" t="s">
        <v>1254</v>
      </c>
      <c r="J91" s="972"/>
      <c r="K91" s="972"/>
      <c r="L91" s="979" t="s">
        <v>1240</v>
      </c>
      <c r="M91" s="757"/>
      <c r="N91" s="980"/>
      <c r="O91" s="13"/>
      <c r="P91" s="148"/>
      <c r="Q91" s="12"/>
    </row>
    <row r="92" spans="1:17" s="5" customFormat="1" ht="140.1" customHeight="1" x14ac:dyDescent="0.65">
      <c r="A92" s="1093"/>
      <c r="B92" s="1094"/>
      <c r="C92" s="1094"/>
      <c r="D92" s="1094"/>
      <c r="E92" s="1094"/>
      <c r="F92" s="1094"/>
      <c r="G92" s="1094"/>
      <c r="H92" s="1094"/>
      <c r="I92" s="972"/>
      <c r="J92" s="972"/>
      <c r="K92" s="972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1093"/>
      <c r="B93" s="1094"/>
      <c r="C93" s="1094"/>
      <c r="D93" s="1094"/>
      <c r="E93" s="1094"/>
      <c r="F93" s="1094"/>
      <c r="G93" s="1094"/>
      <c r="H93" s="1094"/>
      <c r="I93" s="972"/>
      <c r="J93" s="972"/>
      <c r="K93" s="972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1093"/>
      <c r="B94" s="1094"/>
      <c r="C94" s="1094"/>
      <c r="D94" s="1094"/>
      <c r="E94" s="1094"/>
      <c r="F94" s="1094"/>
      <c r="G94" s="1094"/>
      <c r="H94" s="1094"/>
      <c r="I94" s="972"/>
      <c r="J94" s="972"/>
      <c r="K94" s="972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1095"/>
      <c r="B95" s="1096"/>
      <c r="C95" s="1096"/>
      <c r="D95" s="1096"/>
      <c r="E95" s="1096"/>
      <c r="F95" s="1096"/>
      <c r="G95" s="1096"/>
      <c r="H95" s="1096"/>
      <c r="I95" s="972"/>
      <c r="J95" s="972"/>
      <c r="K95" s="972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50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1255</v>
      </c>
      <c r="F98" s="350"/>
      <c r="G98" s="350"/>
      <c r="H98" s="351"/>
      <c r="I98" s="349" t="s">
        <v>1256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47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49" t="s">
        <v>18</v>
      </c>
      <c r="D108" s="208"/>
      <c r="E108" s="348" t="s">
        <v>1113</v>
      </c>
      <c r="F108" s="348"/>
      <c r="G108" s="348"/>
      <c r="H108" s="348"/>
      <c r="I108" s="348" t="s">
        <v>1114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1082" t="s">
        <v>1159</v>
      </c>
      <c r="B110" s="1083"/>
      <c r="C110" s="1083"/>
      <c r="D110" s="1083"/>
      <c r="E110" s="1083"/>
      <c r="F110" s="1083"/>
      <c r="G110" s="1083"/>
      <c r="H110" s="1084"/>
      <c r="I110" s="377"/>
      <c r="J110" s="369"/>
      <c r="K110" s="369"/>
      <c r="L110" s="369"/>
      <c r="M110" s="369"/>
      <c r="N110" s="378"/>
      <c r="O110" s="13"/>
      <c r="P110" s="148"/>
      <c r="Q110" s="12"/>
    </row>
    <row r="111" spans="1:19" ht="91.5" customHeight="1" x14ac:dyDescent="0.65">
      <c r="A111" s="1085"/>
      <c r="B111" s="1086"/>
      <c r="C111" s="1086"/>
      <c r="D111" s="1086"/>
      <c r="E111" s="1086"/>
      <c r="F111" s="1086"/>
      <c r="G111" s="1086"/>
      <c r="H111" s="1087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1085"/>
      <c r="B112" s="1086"/>
      <c r="C112" s="1086"/>
      <c r="D112" s="1086"/>
      <c r="E112" s="1086"/>
      <c r="F112" s="1086"/>
      <c r="G112" s="1086"/>
      <c r="H112" s="1087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1085"/>
      <c r="B113" s="1086"/>
      <c r="C113" s="1086"/>
      <c r="D113" s="1086"/>
      <c r="E113" s="1086"/>
      <c r="F113" s="1086"/>
      <c r="G113" s="1086"/>
      <c r="H113" s="1087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1088"/>
      <c r="B114" s="1089"/>
      <c r="C114" s="1089"/>
      <c r="D114" s="1089"/>
      <c r="E114" s="1089"/>
      <c r="F114" s="1089"/>
      <c r="G114" s="1089"/>
      <c r="H114" s="1090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50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1251</v>
      </c>
      <c r="F117" s="350"/>
      <c r="G117" s="350"/>
      <c r="H117" s="351"/>
      <c r="I117" s="349" t="s">
        <v>1252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47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49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1250</v>
      </c>
      <c r="B129" s="249"/>
      <c r="C129" s="249"/>
      <c r="D129" s="249"/>
      <c r="E129" s="249"/>
      <c r="F129" s="249"/>
      <c r="G129" s="249"/>
      <c r="H129" s="250"/>
      <c r="I129" s="1076" t="s">
        <v>1249</v>
      </c>
      <c r="J129" s="1022"/>
      <c r="K129" s="1022"/>
      <c r="L129" s="1022"/>
      <c r="M129" s="1022"/>
      <c r="N129" s="1077"/>
      <c r="O129" s="13"/>
      <c r="P129" s="148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1078"/>
      <c r="J130" s="1025"/>
      <c r="K130" s="1025"/>
      <c r="L130" s="1025"/>
      <c r="M130" s="1025"/>
      <c r="N130" s="1079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1078"/>
      <c r="J131" s="1025"/>
      <c r="K131" s="1025"/>
      <c r="L131" s="1025"/>
      <c r="M131" s="1025"/>
      <c r="N131" s="1079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1078"/>
      <c r="J132" s="1025"/>
      <c r="K132" s="1025"/>
      <c r="L132" s="1025"/>
      <c r="M132" s="1025"/>
      <c r="N132" s="1079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080"/>
      <c r="J133" s="1028"/>
      <c r="K133" s="1028"/>
      <c r="L133" s="1028"/>
      <c r="M133" s="1028"/>
      <c r="N133" s="108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50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1257</v>
      </c>
      <c r="F136" s="350"/>
      <c r="G136" s="350"/>
      <c r="H136" s="351"/>
      <c r="I136" s="358" t="s">
        <v>1276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47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49" t="s">
        <v>144</v>
      </c>
      <c r="D146" s="208"/>
      <c r="E146" s="348" t="s">
        <v>771</v>
      </c>
      <c r="F146" s="348"/>
      <c r="G146" s="348"/>
      <c r="H146" s="348"/>
      <c r="I146" s="348" t="s">
        <v>1224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1159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48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46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397" t="s">
        <v>1260</v>
      </c>
      <c r="F155" s="398"/>
      <c r="G155" s="398"/>
      <c r="H155" s="398"/>
      <c r="I155" s="1067" t="s">
        <v>1267</v>
      </c>
      <c r="J155" s="1068"/>
      <c r="K155" s="1068"/>
      <c r="L155" s="1069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398"/>
      <c r="F156" s="398"/>
      <c r="G156" s="398"/>
      <c r="H156" s="398"/>
      <c r="I156" s="1070"/>
      <c r="J156" s="1071"/>
      <c r="K156" s="1071"/>
      <c r="L156" s="1072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398"/>
      <c r="F157" s="398"/>
      <c r="G157" s="398"/>
      <c r="H157" s="398"/>
      <c r="I157" s="1070"/>
      <c r="J157" s="1071"/>
      <c r="K157" s="1071"/>
      <c r="L157" s="1072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398"/>
      <c r="F158" s="398"/>
      <c r="G158" s="398"/>
      <c r="H158" s="398"/>
      <c r="I158" s="1070"/>
      <c r="J158" s="1071"/>
      <c r="K158" s="1071"/>
      <c r="L158" s="1072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398"/>
      <c r="F159" s="398"/>
      <c r="G159" s="398"/>
      <c r="H159" s="398"/>
      <c r="I159" s="1070"/>
      <c r="J159" s="1071"/>
      <c r="K159" s="1071"/>
      <c r="L159" s="1072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49" t="s">
        <v>18</v>
      </c>
      <c r="D160" s="208"/>
      <c r="E160" s="398"/>
      <c r="F160" s="398"/>
      <c r="G160" s="398"/>
      <c r="H160" s="398"/>
      <c r="I160" s="1073"/>
      <c r="J160" s="1074"/>
      <c r="K160" s="1074"/>
      <c r="L160" s="1075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789" t="s">
        <v>939</v>
      </c>
      <c r="B162" s="790"/>
      <c r="C162" s="790"/>
      <c r="D162" s="790"/>
      <c r="E162" s="790"/>
      <c r="F162" s="790"/>
      <c r="G162" s="790"/>
      <c r="H162" s="791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58</v>
      </c>
      <c r="C163" s="421">
        <v>3238</v>
      </c>
      <c r="D163" s="146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49" t="s">
        <v>1243</v>
      </c>
      <c r="F164" s="350"/>
      <c r="G164" s="350"/>
      <c r="H164" s="351"/>
      <c r="I164" s="424" t="s">
        <v>1263</v>
      </c>
      <c r="J164" s="425"/>
      <c r="K164" s="425"/>
      <c r="L164" s="426"/>
      <c r="M164" s="451" t="s">
        <v>69</v>
      </c>
      <c r="N164" s="472">
        <v>14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52"/>
      <c r="F165" s="353"/>
      <c r="G165" s="353"/>
      <c r="H165" s="354"/>
      <c r="I165" s="427"/>
      <c r="J165" s="428"/>
      <c r="K165" s="428"/>
      <c r="L165" s="429"/>
      <c r="M165" s="452"/>
      <c r="N165" s="473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246</v>
      </c>
      <c r="D166" s="208"/>
      <c r="E166" s="352"/>
      <c r="F166" s="353"/>
      <c r="G166" s="353"/>
      <c r="H166" s="354"/>
      <c r="I166" s="427"/>
      <c r="J166" s="428"/>
      <c r="K166" s="428"/>
      <c r="L166" s="429"/>
      <c r="M166" s="7" t="s">
        <v>32</v>
      </c>
      <c r="N166" s="23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352"/>
      <c r="F167" s="353"/>
      <c r="G167" s="353"/>
      <c r="H167" s="354"/>
      <c r="I167" s="427"/>
      <c r="J167" s="428"/>
      <c r="K167" s="428"/>
      <c r="L167" s="429"/>
      <c r="M167" s="7" t="s">
        <v>36</v>
      </c>
      <c r="N167" s="23">
        <f>SUM(N164:N166)</f>
        <v>25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352"/>
      <c r="F168" s="353"/>
      <c r="G168" s="353"/>
      <c r="H168" s="354"/>
      <c r="I168" s="427"/>
      <c r="J168" s="428"/>
      <c r="K168" s="428"/>
      <c r="L168" s="429"/>
      <c r="M168" s="228" t="s">
        <v>878</v>
      </c>
      <c r="N168" s="229"/>
      <c r="O168" s="3"/>
      <c r="P168" s="4"/>
      <c r="Q168" s="4"/>
    </row>
    <row r="169" spans="1:17" s="5" customFormat="1" ht="187.5" customHeight="1" x14ac:dyDescent="0.65">
      <c r="A169" s="18" t="s">
        <v>944</v>
      </c>
      <c r="B169" s="203"/>
      <c r="C169" s="227"/>
      <c r="D169" s="208"/>
      <c r="E169" s="355"/>
      <c r="F169" s="356"/>
      <c r="G169" s="356"/>
      <c r="H169" s="357"/>
      <c r="I169" s="430"/>
      <c r="J169" s="431"/>
      <c r="K169" s="431"/>
      <c r="L169" s="432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49" t="s">
        <v>29</v>
      </c>
      <c r="D170" s="208"/>
      <c r="E170" s="475" t="s">
        <v>1272</v>
      </c>
      <c r="F170" s="475"/>
      <c r="G170" s="475"/>
      <c r="H170" s="475"/>
      <c r="I170" s="475" t="s">
        <v>1273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021" t="s">
        <v>1277</v>
      </c>
      <c r="B172" s="1022"/>
      <c r="C172" s="1022"/>
      <c r="D172" s="1022"/>
      <c r="E172" s="1022"/>
      <c r="F172" s="1022"/>
      <c r="G172" s="1022"/>
      <c r="H172" s="1023"/>
      <c r="I172" s="1058" t="s">
        <v>1254</v>
      </c>
      <c r="J172" s="1059"/>
      <c r="K172" s="1060"/>
      <c r="L172" s="1058" t="s">
        <v>1241</v>
      </c>
      <c r="M172" s="1059"/>
      <c r="N172" s="1060"/>
      <c r="O172" s="13"/>
      <c r="P172" s="148"/>
      <c r="Q172" s="12"/>
    </row>
    <row r="173" spans="1:17" s="5" customFormat="1" ht="318.75" customHeight="1" x14ac:dyDescent="0.65">
      <c r="A173" s="1024"/>
      <c r="B173" s="1025"/>
      <c r="C173" s="1025"/>
      <c r="D173" s="1025"/>
      <c r="E173" s="1025"/>
      <c r="F173" s="1025"/>
      <c r="G173" s="1025"/>
      <c r="H173" s="1026"/>
      <c r="I173" s="1061"/>
      <c r="J173" s="1062"/>
      <c r="K173" s="1063"/>
      <c r="L173" s="1061"/>
      <c r="M173" s="1062"/>
      <c r="N173" s="1063"/>
      <c r="O173" s="14"/>
      <c r="P173" s="15"/>
      <c r="Q173" s="12"/>
    </row>
    <row r="174" spans="1:17" s="5" customFormat="1" ht="258.75" customHeight="1" x14ac:dyDescent="0.65">
      <c r="A174" s="1024"/>
      <c r="B174" s="1025"/>
      <c r="C174" s="1025"/>
      <c r="D174" s="1025"/>
      <c r="E174" s="1025"/>
      <c r="F174" s="1025"/>
      <c r="G174" s="1025"/>
      <c r="H174" s="1026"/>
      <c r="I174" s="1064"/>
      <c r="J174" s="1065"/>
      <c r="K174" s="1066"/>
      <c r="L174" s="1064"/>
      <c r="M174" s="1065"/>
      <c r="N174" s="1066"/>
      <c r="O174" s="14"/>
      <c r="P174" s="15"/>
      <c r="Q174" s="12"/>
    </row>
    <row r="175" spans="1:17" s="5" customFormat="1" ht="12.75" hidden="1" customHeight="1" x14ac:dyDescent="0.65">
      <c r="A175" s="1024"/>
      <c r="B175" s="1025"/>
      <c r="C175" s="1025"/>
      <c r="D175" s="1025"/>
      <c r="E175" s="1025"/>
      <c r="F175" s="1025"/>
      <c r="G175" s="1025"/>
      <c r="H175" s="1026"/>
      <c r="I175" s="151"/>
      <c r="J175" s="152"/>
      <c r="K175" s="152"/>
      <c r="L175" s="152"/>
      <c r="M175" s="152"/>
      <c r="N175" s="153"/>
      <c r="O175" s="16"/>
      <c r="P175" s="24"/>
      <c r="Q175" s="4"/>
    </row>
    <row r="176" spans="1:17" s="5" customFormat="1" ht="15.75" hidden="1" customHeight="1" x14ac:dyDescent="0.65">
      <c r="A176" s="1027"/>
      <c r="B176" s="1028"/>
      <c r="C176" s="1028"/>
      <c r="D176" s="1028"/>
      <c r="E176" s="1028"/>
      <c r="F176" s="1028"/>
      <c r="G176" s="1028"/>
      <c r="H176" s="1029"/>
      <c r="I176" s="154"/>
      <c r="J176" s="155"/>
      <c r="K176" s="155"/>
      <c r="L176" s="155"/>
      <c r="M176" s="155"/>
      <c r="N176" s="156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336</v>
      </c>
      <c r="C178" s="421">
        <v>7626</v>
      </c>
      <c r="D178" s="146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88</v>
      </c>
      <c r="E179" s="587" t="s">
        <v>1258</v>
      </c>
      <c r="F179" s="588"/>
      <c r="G179" s="588"/>
      <c r="H179" s="589"/>
      <c r="I179" s="310" t="s">
        <v>1279</v>
      </c>
      <c r="J179" s="311"/>
      <c r="K179" s="311"/>
      <c r="L179" s="312"/>
      <c r="M179" s="451" t="s">
        <v>69</v>
      </c>
      <c r="N179" s="472">
        <v>61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590"/>
      <c r="F180" s="591"/>
      <c r="G180" s="591"/>
      <c r="H180" s="592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946</v>
      </c>
      <c r="B181" s="203"/>
      <c r="C181" s="571" t="s">
        <v>77</v>
      </c>
      <c r="D181" s="458"/>
      <c r="E181" s="590"/>
      <c r="F181" s="591"/>
      <c r="G181" s="591"/>
      <c r="H181" s="592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590"/>
      <c r="F182" s="591"/>
      <c r="G182" s="591"/>
      <c r="H182" s="592"/>
      <c r="I182" s="313"/>
      <c r="J182" s="314"/>
      <c r="K182" s="314"/>
      <c r="L182" s="315"/>
      <c r="M182" s="7" t="s">
        <v>36</v>
      </c>
      <c r="N182" s="23">
        <f>SUM(N179:N181)</f>
        <v>68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590"/>
      <c r="F183" s="591"/>
      <c r="G183" s="591"/>
      <c r="H183" s="592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593"/>
      <c r="F184" s="594"/>
      <c r="G184" s="594"/>
      <c r="H184" s="595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49" t="s">
        <v>76</v>
      </c>
      <c r="D185" s="459"/>
      <c r="E185" s="475" t="s">
        <v>1274</v>
      </c>
      <c r="F185" s="475"/>
      <c r="G185" s="475"/>
      <c r="H185" s="475"/>
      <c r="I185" s="475" t="s">
        <v>1275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052" t="s">
        <v>1278</v>
      </c>
      <c r="B187" s="1053"/>
      <c r="C187" s="1053"/>
      <c r="D187" s="1053"/>
      <c r="E187" s="1053"/>
      <c r="F187" s="1053"/>
      <c r="G187" s="1053"/>
      <c r="H187" s="1053"/>
      <c r="I187" s="972" t="s">
        <v>1254</v>
      </c>
      <c r="J187" s="972"/>
      <c r="K187" s="972"/>
      <c r="L187" s="979" t="s">
        <v>1240</v>
      </c>
      <c r="M187" s="757"/>
      <c r="N187" s="980"/>
      <c r="O187" s="13"/>
      <c r="P187" s="148"/>
      <c r="Q187" s="12"/>
    </row>
    <row r="188" spans="1:17" s="5" customFormat="1" ht="45.75" customHeight="1" x14ac:dyDescent="0.65">
      <c r="A188" s="1054"/>
      <c r="B188" s="1055"/>
      <c r="C188" s="1055"/>
      <c r="D188" s="1055"/>
      <c r="E188" s="1055"/>
      <c r="F188" s="1055"/>
      <c r="G188" s="1055"/>
      <c r="H188" s="1055"/>
      <c r="I188" s="972"/>
      <c r="J188" s="972"/>
      <c r="K188" s="972"/>
      <c r="L188" s="981"/>
      <c r="M188" s="760"/>
      <c r="N188" s="982"/>
      <c r="O188" s="14"/>
      <c r="P188" s="15"/>
      <c r="Q188" s="12"/>
    </row>
    <row r="189" spans="1:17" s="5" customFormat="1" ht="140.1" customHeight="1" x14ac:dyDescent="0.65">
      <c r="A189" s="1054"/>
      <c r="B189" s="1055"/>
      <c r="C189" s="1055"/>
      <c r="D189" s="1055"/>
      <c r="E189" s="1055"/>
      <c r="F189" s="1055"/>
      <c r="G189" s="1055"/>
      <c r="H189" s="1055"/>
      <c r="I189" s="972"/>
      <c r="J189" s="972"/>
      <c r="K189" s="972"/>
      <c r="L189" s="981"/>
      <c r="M189" s="760"/>
      <c r="N189" s="982"/>
      <c r="O189" s="14"/>
      <c r="P189" s="15"/>
      <c r="Q189" s="12"/>
    </row>
    <row r="190" spans="1:17" s="5" customFormat="1" ht="187.5" customHeight="1" x14ac:dyDescent="0.65">
      <c r="A190" s="1054"/>
      <c r="B190" s="1055"/>
      <c r="C190" s="1055"/>
      <c r="D190" s="1055"/>
      <c r="E190" s="1055"/>
      <c r="F190" s="1055"/>
      <c r="G190" s="1055"/>
      <c r="H190" s="1055"/>
      <c r="I190" s="972"/>
      <c r="J190" s="972"/>
      <c r="K190" s="972"/>
      <c r="L190" s="981"/>
      <c r="M190" s="760"/>
      <c r="N190" s="982"/>
      <c r="O190" s="16"/>
      <c r="P190" s="24"/>
      <c r="Q190" s="4"/>
    </row>
    <row r="191" spans="1:17" s="5" customFormat="1" ht="321" customHeight="1" x14ac:dyDescent="0.65">
      <c r="A191" s="1056"/>
      <c r="B191" s="1057"/>
      <c r="C191" s="1057"/>
      <c r="D191" s="1057"/>
      <c r="E191" s="1057"/>
      <c r="F191" s="1057"/>
      <c r="G191" s="1057"/>
      <c r="H191" s="1057"/>
      <c r="I191" s="972"/>
      <c r="J191" s="972"/>
      <c r="K191" s="972"/>
      <c r="L191" s="983"/>
      <c r="M191" s="763"/>
      <c r="N191" s="98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46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/>
      <c r="F194" s="889"/>
      <c r="G194" s="889"/>
      <c r="H194" s="890"/>
      <c r="I194" s="888" t="s">
        <v>125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49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48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64:L169"/>
    <mergeCell ref="M164:M165"/>
    <mergeCell ref="N164:N165"/>
    <mergeCell ref="D165:D170"/>
    <mergeCell ref="C166:C169"/>
    <mergeCell ref="M168:N170"/>
    <mergeCell ref="I172:K174"/>
    <mergeCell ref="L172:N174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8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1281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12</v>
      </c>
      <c r="C2" s="202">
        <v>6027</v>
      </c>
      <c r="D2" s="161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1200</v>
      </c>
      <c r="E3" s="209" t="s">
        <v>1284</v>
      </c>
      <c r="F3" s="210"/>
      <c r="G3" s="210"/>
      <c r="H3" s="211"/>
      <c r="I3" s="872" t="s">
        <v>1338</v>
      </c>
      <c r="J3" s="210"/>
      <c r="K3" s="210"/>
      <c r="L3" s="211"/>
      <c r="M3" s="7" t="s">
        <v>69</v>
      </c>
      <c r="N3" s="23">
        <v>14</v>
      </c>
      <c r="O3" s="3"/>
      <c r="P3" s="4"/>
      <c r="Q3" s="4"/>
    </row>
    <row r="4" spans="1:17" s="5" customFormat="1" ht="56.25" customHeight="1" x14ac:dyDescent="0.65">
      <c r="A4" s="207"/>
      <c r="B4" s="203"/>
      <c r="C4" s="158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 t="s">
        <v>316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23">
        <f>SUM(N3:N4)</f>
        <v>33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1288</v>
      </c>
      <c r="F13" s="233"/>
      <c r="G13" s="233"/>
      <c r="H13" s="233"/>
      <c r="I13" s="232" t="s">
        <v>1282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1309</v>
      </c>
      <c r="B15" s="276"/>
      <c r="C15" s="276"/>
      <c r="D15" s="276"/>
      <c r="E15" s="276"/>
      <c r="F15" s="276"/>
      <c r="G15" s="276"/>
      <c r="H15" s="277"/>
      <c r="I15" s="1099" t="s">
        <v>1308</v>
      </c>
      <c r="J15" s="597"/>
      <c r="K15" s="597"/>
      <c r="L15" s="597"/>
      <c r="M15" s="597"/>
      <c r="N15" s="614"/>
      <c r="O15" s="13"/>
      <c r="P15" s="159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1100"/>
      <c r="J16" s="600"/>
      <c r="K16" s="600"/>
      <c r="L16" s="600"/>
      <c r="M16" s="600"/>
      <c r="N16" s="615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1100"/>
      <c r="J17" s="600"/>
      <c r="K17" s="600"/>
      <c r="L17" s="600"/>
      <c r="M17" s="600"/>
      <c r="N17" s="615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1100"/>
      <c r="J18" s="600"/>
      <c r="K18" s="600"/>
      <c r="L18" s="600"/>
      <c r="M18" s="600"/>
      <c r="N18" s="615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1101"/>
      <c r="J19" s="603"/>
      <c r="K19" s="603"/>
      <c r="L19" s="603"/>
      <c r="M19" s="603"/>
      <c r="N19" s="616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61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1285</v>
      </c>
      <c r="F22" s="476"/>
      <c r="G22" s="476"/>
      <c r="H22" s="477"/>
      <c r="I22" s="209" t="s">
        <v>1312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58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1203</v>
      </c>
      <c r="F32" s="329"/>
      <c r="G32" s="329"/>
      <c r="H32" s="329"/>
      <c r="I32" s="329" t="s">
        <v>1194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1313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59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61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58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60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90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59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 t="s">
        <v>360</v>
      </c>
      <c r="C59" s="271">
        <v>6203</v>
      </c>
      <c r="D59" s="161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1296</v>
      </c>
      <c r="F60" s="311"/>
      <c r="G60" s="311"/>
      <c r="H60" s="312"/>
      <c r="I60" s="310" t="s">
        <v>1315</v>
      </c>
      <c r="J60" s="311"/>
      <c r="K60" s="311"/>
      <c r="L60" s="312"/>
      <c r="M60" s="7" t="s">
        <v>69</v>
      </c>
      <c r="N60" s="23">
        <v>34</v>
      </c>
      <c r="O60" s="3"/>
      <c r="P60" s="4"/>
      <c r="Q60" s="4"/>
    </row>
    <row r="61" spans="1:19" ht="99.95" customHeight="1" x14ac:dyDescent="0.65">
      <c r="A61" s="207"/>
      <c r="B61" s="272"/>
      <c r="C61" s="158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1245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51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1283</v>
      </c>
      <c r="F70" s="309"/>
      <c r="G70" s="309"/>
      <c r="H70" s="309"/>
      <c r="I70" s="232" t="s">
        <v>1314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02" t="s">
        <v>1306</v>
      </c>
      <c r="B72" s="1053"/>
      <c r="C72" s="1053"/>
      <c r="D72" s="1053"/>
      <c r="E72" s="1053"/>
      <c r="F72" s="1053"/>
      <c r="G72" s="1053"/>
      <c r="H72" s="1053"/>
      <c r="I72" s="1098" t="s">
        <v>1304</v>
      </c>
      <c r="J72" s="1098"/>
      <c r="K72" s="1098"/>
      <c r="L72" s="979" t="s">
        <v>1287</v>
      </c>
      <c r="M72" s="757"/>
      <c r="N72" s="980"/>
      <c r="O72" s="13"/>
      <c r="P72" s="159"/>
      <c r="Q72" s="12"/>
    </row>
    <row r="73" spans="1:19" ht="140.1" customHeight="1" x14ac:dyDescent="0.65">
      <c r="A73" s="1054"/>
      <c r="B73" s="1055"/>
      <c r="C73" s="1055"/>
      <c r="D73" s="1055"/>
      <c r="E73" s="1055"/>
      <c r="F73" s="1055"/>
      <c r="G73" s="1055"/>
      <c r="H73" s="1055"/>
      <c r="I73" s="1098"/>
      <c r="J73" s="1098"/>
      <c r="K73" s="1098"/>
      <c r="L73" s="981"/>
      <c r="M73" s="760"/>
      <c r="N73" s="982"/>
      <c r="O73" s="14"/>
      <c r="P73" s="15"/>
      <c r="Q73" s="12"/>
    </row>
    <row r="74" spans="1:19" ht="140.1" customHeight="1" x14ac:dyDescent="0.65">
      <c r="A74" s="1054"/>
      <c r="B74" s="1055"/>
      <c r="C74" s="1055"/>
      <c r="D74" s="1055"/>
      <c r="E74" s="1055"/>
      <c r="F74" s="1055"/>
      <c r="G74" s="1055"/>
      <c r="H74" s="1055"/>
      <c r="I74" s="1098"/>
      <c r="J74" s="1098"/>
      <c r="K74" s="1098"/>
      <c r="L74" s="981"/>
      <c r="M74" s="760"/>
      <c r="N74" s="982"/>
      <c r="O74" s="14"/>
      <c r="P74" s="15"/>
      <c r="Q74" s="12"/>
    </row>
    <row r="75" spans="1:19" ht="140.1" customHeight="1" x14ac:dyDescent="0.65">
      <c r="A75" s="1054"/>
      <c r="B75" s="1055"/>
      <c r="C75" s="1055"/>
      <c r="D75" s="1055"/>
      <c r="E75" s="1055"/>
      <c r="F75" s="1055"/>
      <c r="G75" s="1055"/>
      <c r="H75" s="1055"/>
      <c r="I75" s="1098"/>
      <c r="J75" s="1098"/>
      <c r="K75" s="1098"/>
      <c r="L75" s="981"/>
      <c r="M75" s="760"/>
      <c r="N75" s="982"/>
      <c r="O75" s="16"/>
      <c r="P75" s="24"/>
      <c r="Q75" s="4"/>
    </row>
    <row r="76" spans="1:19" ht="191.25" customHeight="1" x14ac:dyDescent="0.65">
      <c r="A76" s="1056"/>
      <c r="B76" s="1057"/>
      <c r="C76" s="1057"/>
      <c r="D76" s="1057"/>
      <c r="E76" s="1057"/>
      <c r="F76" s="1057"/>
      <c r="G76" s="1057"/>
      <c r="H76" s="1057"/>
      <c r="I76" s="1098"/>
      <c r="J76" s="1098"/>
      <c r="K76" s="1098"/>
      <c r="L76" s="983"/>
      <c r="M76" s="763"/>
      <c r="N76" s="98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534</v>
      </c>
      <c r="C78" s="202">
        <v>8826</v>
      </c>
      <c r="D78" s="161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1115" t="s">
        <v>1302</v>
      </c>
      <c r="F79" s="846"/>
      <c r="G79" s="846"/>
      <c r="H79" s="847"/>
      <c r="I79" s="634" t="s">
        <v>1322</v>
      </c>
      <c r="J79" s="952"/>
      <c r="K79" s="952"/>
      <c r="L79" s="953"/>
      <c r="M79" s="7" t="s">
        <v>69</v>
      </c>
      <c r="N79" s="8">
        <v>106</v>
      </c>
      <c r="O79" s="3"/>
      <c r="P79" s="4"/>
      <c r="Q79" s="4"/>
    </row>
    <row r="80" spans="1:19" ht="99.95" customHeight="1" x14ac:dyDescent="0.65">
      <c r="A80" s="207"/>
      <c r="B80" s="203"/>
      <c r="C80" s="158" t="s">
        <v>21</v>
      </c>
      <c r="D80" s="208"/>
      <c r="E80" s="848"/>
      <c r="F80" s="849"/>
      <c r="G80" s="849"/>
      <c r="H80" s="850"/>
      <c r="I80" s="954"/>
      <c r="J80" s="955"/>
      <c r="K80" s="955"/>
      <c r="L80" s="956"/>
      <c r="M80" s="7" t="s">
        <v>32</v>
      </c>
      <c r="N80" s="23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1191</v>
      </c>
      <c r="D81" s="208"/>
      <c r="E81" s="848"/>
      <c r="F81" s="849"/>
      <c r="G81" s="849"/>
      <c r="H81" s="850"/>
      <c r="I81" s="954"/>
      <c r="J81" s="955"/>
      <c r="K81" s="955"/>
      <c r="L81" s="956"/>
      <c r="M81" s="7" t="s">
        <v>36</v>
      </c>
      <c r="N81" s="23">
        <f>SUM(N79:N80)</f>
        <v>120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848"/>
      <c r="F82" s="849"/>
      <c r="G82" s="849"/>
      <c r="H82" s="850"/>
      <c r="I82" s="954"/>
      <c r="J82" s="955"/>
      <c r="K82" s="955"/>
      <c r="L82" s="956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848"/>
      <c r="F83" s="849"/>
      <c r="G83" s="849"/>
      <c r="H83" s="850"/>
      <c r="I83" s="954"/>
      <c r="J83" s="955"/>
      <c r="K83" s="955"/>
      <c r="L83" s="956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848"/>
      <c r="F84" s="849"/>
      <c r="G84" s="849"/>
      <c r="H84" s="850"/>
      <c r="I84" s="954"/>
      <c r="J84" s="955"/>
      <c r="K84" s="955"/>
      <c r="L84" s="956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848"/>
      <c r="F85" s="849"/>
      <c r="G85" s="849"/>
      <c r="H85" s="850"/>
      <c r="I85" s="954"/>
      <c r="J85" s="955"/>
      <c r="K85" s="955"/>
      <c r="L85" s="956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848"/>
      <c r="F86" s="849"/>
      <c r="G86" s="849"/>
      <c r="H86" s="850"/>
      <c r="I86" s="954"/>
      <c r="J86" s="955"/>
      <c r="K86" s="955"/>
      <c r="L86" s="956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848"/>
      <c r="F87" s="849"/>
      <c r="G87" s="849"/>
      <c r="H87" s="850"/>
      <c r="I87" s="954"/>
      <c r="J87" s="955"/>
      <c r="K87" s="955"/>
      <c r="L87" s="956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851"/>
      <c r="F88" s="852"/>
      <c r="G88" s="852"/>
      <c r="H88" s="853"/>
      <c r="I88" s="957"/>
      <c r="J88" s="958"/>
      <c r="K88" s="958"/>
      <c r="L88" s="959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108</v>
      </c>
      <c r="D89" s="208"/>
      <c r="E89" s="329" t="s">
        <v>1289</v>
      </c>
      <c r="F89" s="330"/>
      <c r="G89" s="330"/>
      <c r="H89" s="330"/>
      <c r="I89" s="329" t="s">
        <v>1316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02" t="s">
        <v>1317</v>
      </c>
      <c r="B91" s="1053"/>
      <c r="C91" s="1053"/>
      <c r="D91" s="1053"/>
      <c r="E91" s="1053"/>
      <c r="F91" s="1053"/>
      <c r="G91" s="1053"/>
      <c r="H91" s="1053"/>
      <c r="I91" s="1098" t="s">
        <v>1304</v>
      </c>
      <c r="J91" s="1098"/>
      <c r="K91" s="1098"/>
      <c r="L91" s="979" t="s">
        <v>1287</v>
      </c>
      <c r="M91" s="757"/>
      <c r="N91" s="980"/>
      <c r="O91" s="13"/>
      <c r="P91" s="159"/>
      <c r="Q91" s="12"/>
    </row>
    <row r="92" spans="1:17" s="5" customFormat="1" ht="140.1" customHeight="1" x14ac:dyDescent="0.65">
      <c r="A92" s="1054"/>
      <c r="B92" s="1055"/>
      <c r="C92" s="1055"/>
      <c r="D92" s="1055"/>
      <c r="E92" s="1055"/>
      <c r="F92" s="1055"/>
      <c r="G92" s="1055"/>
      <c r="H92" s="1055"/>
      <c r="I92" s="1098"/>
      <c r="J92" s="1098"/>
      <c r="K92" s="1098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1054"/>
      <c r="B93" s="1055"/>
      <c r="C93" s="1055"/>
      <c r="D93" s="1055"/>
      <c r="E93" s="1055"/>
      <c r="F93" s="1055"/>
      <c r="G93" s="1055"/>
      <c r="H93" s="1055"/>
      <c r="I93" s="1098"/>
      <c r="J93" s="1098"/>
      <c r="K93" s="1098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1054"/>
      <c r="B94" s="1055"/>
      <c r="C94" s="1055"/>
      <c r="D94" s="1055"/>
      <c r="E94" s="1055"/>
      <c r="F94" s="1055"/>
      <c r="G94" s="1055"/>
      <c r="H94" s="1055"/>
      <c r="I94" s="1098"/>
      <c r="J94" s="1098"/>
      <c r="K94" s="1098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1056"/>
      <c r="B95" s="1057"/>
      <c r="C95" s="1057"/>
      <c r="D95" s="1057"/>
      <c r="E95" s="1057"/>
      <c r="F95" s="1057"/>
      <c r="G95" s="1057"/>
      <c r="H95" s="1057"/>
      <c r="I95" s="1098"/>
      <c r="J95" s="1098"/>
      <c r="K95" s="1098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/>
      <c r="C97" s="202"/>
      <c r="D97" s="161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764</v>
      </c>
      <c r="E98" s="349" t="s">
        <v>1295</v>
      </c>
      <c r="F98" s="350"/>
      <c r="G98" s="350"/>
      <c r="H98" s="351"/>
      <c r="I98" s="349" t="s">
        <v>1307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58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/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60" t="s">
        <v>18</v>
      </c>
      <c r="D108" s="208"/>
      <c r="E108" s="348" t="s">
        <v>1113</v>
      </c>
      <c r="F108" s="348"/>
      <c r="G108" s="348"/>
      <c r="H108" s="348"/>
      <c r="I108" s="348" t="s">
        <v>1114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1159</v>
      </c>
      <c r="B110" s="249"/>
      <c r="C110" s="249"/>
      <c r="D110" s="249"/>
      <c r="E110" s="249"/>
      <c r="F110" s="249"/>
      <c r="G110" s="249"/>
      <c r="H110" s="250"/>
      <c r="I110" s="377"/>
      <c r="J110" s="369"/>
      <c r="K110" s="369"/>
      <c r="L110" s="369"/>
      <c r="M110" s="369"/>
      <c r="N110" s="378"/>
      <c r="O110" s="13"/>
      <c r="P110" s="159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61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1286</v>
      </c>
      <c r="F117" s="350"/>
      <c r="G117" s="350"/>
      <c r="H117" s="351"/>
      <c r="I117" s="349" t="s">
        <v>1301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58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60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1310</v>
      </c>
      <c r="B129" s="249"/>
      <c r="C129" s="249"/>
      <c r="D129" s="249"/>
      <c r="E129" s="249"/>
      <c r="F129" s="249"/>
      <c r="G129" s="249"/>
      <c r="H129" s="250"/>
      <c r="I129" s="1076" t="s">
        <v>1311</v>
      </c>
      <c r="J129" s="1022"/>
      <c r="K129" s="1022"/>
      <c r="L129" s="1022"/>
      <c r="M129" s="1022"/>
      <c r="N129" s="1077"/>
      <c r="O129" s="13"/>
      <c r="P129" s="159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1078"/>
      <c r="J130" s="1025"/>
      <c r="K130" s="1025"/>
      <c r="L130" s="1025"/>
      <c r="M130" s="1025"/>
      <c r="N130" s="1079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1078"/>
      <c r="J131" s="1025"/>
      <c r="K131" s="1025"/>
      <c r="L131" s="1025"/>
      <c r="M131" s="1025"/>
      <c r="N131" s="1079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1078"/>
      <c r="J132" s="1025"/>
      <c r="K132" s="1025"/>
      <c r="L132" s="1025"/>
      <c r="M132" s="1025"/>
      <c r="N132" s="1079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080"/>
      <c r="J133" s="1028"/>
      <c r="K133" s="1028"/>
      <c r="L133" s="1028"/>
      <c r="M133" s="1028"/>
      <c r="N133" s="108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61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1300</v>
      </c>
      <c r="F136" s="350"/>
      <c r="G136" s="350"/>
      <c r="H136" s="351"/>
      <c r="I136" s="424" t="s">
        <v>1303</v>
      </c>
      <c r="J136" s="425"/>
      <c r="K136" s="425"/>
      <c r="L136" s="426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58" t="s">
        <v>21</v>
      </c>
      <c r="D137" s="208"/>
      <c r="E137" s="352"/>
      <c r="F137" s="353"/>
      <c r="G137" s="353"/>
      <c r="H137" s="354"/>
      <c r="I137" s="427"/>
      <c r="J137" s="428"/>
      <c r="K137" s="428"/>
      <c r="L137" s="429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427"/>
      <c r="J138" s="428"/>
      <c r="K138" s="428"/>
      <c r="L138" s="429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427"/>
      <c r="J139" s="428"/>
      <c r="K139" s="428"/>
      <c r="L139" s="429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427"/>
      <c r="J140" s="428"/>
      <c r="K140" s="428"/>
      <c r="L140" s="429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427"/>
      <c r="J141" s="428"/>
      <c r="K141" s="428"/>
      <c r="L141" s="429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427"/>
      <c r="J142" s="428"/>
      <c r="K142" s="428"/>
      <c r="L142" s="429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427"/>
      <c r="J143" s="428"/>
      <c r="K143" s="428"/>
      <c r="L143" s="429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427"/>
      <c r="J144" s="428"/>
      <c r="K144" s="428"/>
      <c r="L144" s="429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430"/>
      <c r="J145" s="431"/>
      <c r="K145" s="431"/>
      <c r="L145" s="432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60" t="s">
        <v>144</v>
      </c>
      <c r="D146" s="208"/>
      <c r="E146" s="348" t="s">
        <v>771</v>
      </c>
      <c r="F146" s="348"/>
      <c r="G146" s="348"/>
      <c r="H146" s="348"/>
      <c r="I146" s="348" t="s">
        <v>1224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1159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59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57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1299</v>
      </c>
      <c r="F155" s="1107"/>
      <c r="G155" s="1107"/>
      <c r="H155" s="1108"/>
      <c r="I155" s="1106" t="s">
        <v>1299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60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71">
        <v>58</v>
      </c>
      <c r="C163" s="456">
        <v>3238</v>
      </c>
      <c r="D163" s="157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55"/>
      <c r="C164" s="456"/>
      <c r="D164" s="20"/>
      <c r="E164" s="349" t="s">
        <v>1297</v>
      </c>
      <c r="F164" s="350"/>
      <c r="G164" s="350"/>
      <c r="H164" s="351"/>
      <c r="I164" s="358" t="s">
        <v>1318</v>
      </c>
      <c r="J164" s="359"/>
      <c r="K164" s="359"/>
      <c r="L164" s="360"/>
      <c r="M164" s="451" t="s">
        <v>69</v>
      </c>
      <c r="N164" s="453">
        <v>14</v>
      </c>
      <c r="O164" s="3"/>
      <c r="P164" s="4"/>
      <c r="Q164" s="4"/>
    </row>
    <row r="165" spans="1:17" s="5" customFormat="1" ht="69.75" customHeight="1" x14ac:dyDescent="0.65">
      <c r="A165" s="423"/>
      <c r="B165" s="272"/>
      <c r="C165" s="21" t="s">
        <v>21</v>
      </c>
      <c r="D165" s="208" t="s">
        <v>39</v>
      </c>
      <c r="E165" s="352"/>
      <c r="F165" s="353"/>
      <c r="G165" s="353"/>
      <c r="H165" s="354"/>
      <c r="I165" s="361"/>
      <c r="J165" s="362"/>
      <c r="K165" s="362"/>
      <c r="L165" s="36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72"/>
      <c r="C166" s="244" t="s">
        <v>246</v>
      </c>
      <c r="D166" s="208"/>
      <c r="E166" s="352"/>
      <c r="F166" s="353"/>
      <c r="G166" s="353"/>
      <c r="H166" s="354"/>
      <c r="I166" s="361"/>
      <c r="J166" s="362"/>
      <c r="K166" s="362"/>
      <c r="L166" s="363"/>
      <c r="M166" s="7" t="s">
        <v>32</v>
      </c>
      <c r="N166" s="8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72"/>
      <c r="C167" s="244"/>
      <c r="D167" s="208"/>
      <c r="E167" s="352"/>
      <c r="F167" s="353"/>
      <c r="G167" s="353"/>
      <c r="H167" s="354"/>
      <c r="I167" s="361"/>
      <c r="J167" s="362"/>
      <c r="K167" s="362"/>
      <c r="L167" s="363"/>
      <c r="M167" s="7" t="s">
        <v>36</v>
      </c>
      <c r="N167" s="8">
        <f>SUM(N164:N166)</f>
        <v>25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72"/>
      <c r="C168" s="244"/>
      <c r="D168" s="208"/>
      <c r="E168" s="352"/>
      <c r="F168" s="353"/>
      <c r="G168" s="353"/>
      <c r="H168" s="354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87.5" customHeight="1" x14ac:dyDescent="0.65">
      <c r="A169" s="18" t="s">
        <v>944</v>
      </c>
      <c r="B169" s="272"/>
      <c r="C169" s="244"/>
      <c r="D169" s="208"/>
      <c r="E169" s="355"/>
      <c r="F169" s="356"/>
      <c r="G169" s="356"/>
      <c r="H169" s="357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60" t="s">
        <v>29</v>
      </c>
      <c r="D170" s="208"/>
      <c r="E170" s="475" t="s">
        <v>1290</v>
      </c>
      <c r="F170" s="475"/>
      <c r="G170" s="475"/>
      <c r="H170" s="475"/>
      <c r="I170" s="475" t="s">
        <v>1319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02" t="s">
        <v>1305</v>
      </c>
      <c r="B172" s="1053"/>
      <c r="C172" s="1053"/>
      <c r="D172" s="1053"/>
      <c r="E172" s="1053"/>
      <c r="F172" s="1053"/>
      <c r="G172" s="1053"/>
      <c r="H172" s="1053"/>
      <c r="I172" s="1098" t="s">
        <v>1304</v>
      </c>
      <c r="J172" s="1098"/>
      <c r="K172" s="1098"/>
      <c r="L172" s="979" t="s">
        <v>1287</v>
      </c>
      <c r="M172" s="757"/>
      <c r="N172" s="980"/>
      <c r="O172" s="13"/>
      <c r="P172" s="159"/>
      <c r="Q172" s="12"/>
    </row>
    <row r="173" spans="1:17" s="5" customFormat="1" ht="318.75" customHeight="1" x14ac:dyDescent="0.65">
      <c r="A173" s="1054"/>
      <c r="B173" s="1055"/>
      <c r="C173" s="1055"/>
      <c r="D173" s="1055"/>
      <c r="E173" s="1055"/>
      <c r="F173" s="1055"/>
      <c r="G173" s="1055"/>
      <c r="H173" s="1055"/>
      <c r="I173" s="1098"/>
      <c r="J173" s="1098"/>
      <c r="K173" s="1098"/>
      <c r="L173" s="981"/>
      <c r="M173" s="760"/>
      <c r="N173" s="982"/>
      <c r="O173" s="14"/>
      <c r="P173" s="15"/>
      <c r="Q173" s="12"/>
    </row>
    <row r="174" spans="1:17" s="5" customFormat="1" ht="258.75" customHeight="1" x14ac:dyDescent="0.65">
      <c r="A174" s="1054"/>
      <c r="B174" s="1055"/>
      <c r="C174" s="1055"/>
      <c r="D174" s="1055"/>
      <c r="E174" s="1055"/>
      <c r="F174" s="1055"/>
      <c r="G174" s="1055"/>
      <c r="H174" s="1055"/>
      <c r="I174" s="1098"/>
      <c r="J174" s="1098"/>
      <c r="K174" s="1098"/>
      <c r="L174" s="981"/>
      <c r="M174" s="760"/>
      <c r="N174" s="982"/>
      <c r="O174" s="14"/>
      <c r="P174" s="15"/>
      <c r="Q174" s="12"/>
    </row>
    <row r="175" spans="1:17" s="5" customFormat="1" ht="12.75" hidden="1" customHeight="1" x14ac:dyDescent="0.65">
      <c r="A175" s="1054"/>
      <c r="B175" s="1055"/>
      <c r="C175" s="1055"/>
      <c r="D175" s="1055"/>
      <c r="E175" s="1055"/>
      <c r="F175" s="1055"/>
      <c r="G175" s="1055"/>
      <c r="H175" s="1055"/>
      <c r="I175" s="1098"/>
      <c r="J175" s="1098"/>
      <c r="K175" s="1098"/>
      <c r="L175" s="981"/>
      <c r="M175" s="760"/>
      <c r="N175" s="982"/>
      <c r="O175" s="16"/>
      <c r="P175" s="24"/>
      <c r="Q175" s="4"/>
    </row>
    <row r="176" spans="1:17" s="5" customFormat="1" ht="15.75" hidden="1" customHeight="1" x14ac:dyDescent="0.65">
      <c r="A176" s="1056"/>
      <c r="B176" s="1057"/>
      <c r="C176" s="1057"/>
      <c r="D176" s="1057"/>
      <c r="E176" s="1057"/>
      <c r="F176" s="1057"/>
      <c r="G176" s="1057"/>
      <c r="H176" s="1057"/>
      <c r="I176" s="1098"/>
      <c r="J176" s="1098"/>
      <c r="K176" s="1098"/>
      <c r="L176" s="983"/>
      <c r="M176" s="763"/>
      <c r="N176" s="984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372</v>
      </c>
      <c r="C178" s="456">
        <v>8597</v>
      </c>
      <c r="D178" s="157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55"/>
      <c r="C179" s="456"/>
      <c r="D179" s="457" t="s">
        <v>88</v>
      </c>
      <c r="E179" s="587" t="s">
        <v>1292</v>
      </c>
      <c r="F179" s="588"/>
      <c r="G179" s="588"/>
      <c r="H179" s="589"/>
      <c r="I179" s="310" t="s">
        <v>1298</v>
      </c>
      <c r="J179" s="311"/>
      <c r="K179" s="311"/>
      <c r="L179" s="312"/>
      <c r="M179" s="451" t="s">
        <v>69</v>
      </c>
      <c r="N179" s="472">
        <v>62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590"/>
      <c r="F180" s="591"/>
      <c r="G180" s="591"/>
      <c r="H180" s="592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72"/>
      <c r="C181" s="474" t="s">
        <v>339</v>
      </c>
      <c r="D181" s="458"/>
      <c r="E181" s="590"/>
      <c r="F181" s="591"/>
      <c r="G181" s="591"/>
      <c r="H181" s="592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72"/>
      <c r="C182" s="474"/>
      <c r="D182" s="458"/>
      <c r="E182" s="590"/>
      <c r="F182" s="591"/>
      <c r="G182" s="591"/>
      <c r="H182" s="592"/>
      <c r="I182" s="313"/>
      <c r="J182" s="314"/>
      <c r="K182" s="314"/>
      <c r="L182" s="315"/>
      <c r="M182" s="7" t="s">
        <v>36</v>
      </c>
      <c r="N182" s="23">
        <f>SUM(N179:N181)</f>
        <v>69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72"/>
      <c r="C183" s="474"/>
      <c r="D183" s="458"/>
      <c r="E183" s="590"/>
      <c r="F183" s="591"/>
      <c r="G183" s="591"/>
      <c r="H183" s="592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474"/>
      <c r="D184" s="458"/>
      <c r="E184" s="593"/>
      <c r="F184" s="594"/>
      <c r="G184" s="594"/>
      <c r="H184" s="595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60" t="s">
        <v>29</v>
      </c>
      <c r="D185" s="459"/>
      <c r="E185" s="475" t="s">
        <v>1293</v>
      </c>
      <c r="F185" s="475"/>
      <c r="G185" s="475"/>
      <c r="H185" s="475"/>
      <c r="I185" s="475" t="s">
        <v>1320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02" t="s">
        <v>1321</v>
      </c>
      <c r="B187" s="1053"/>
      <c r="C187" s="1053"/>
      <c r="D187" s="1053"/>
      <c r="E187" s="1053"/>
      <c r="F187" s="1053"/>
      <c r="G187" s="1053"/>
      <c r="H187" s="1053"/>
      <c r="I187" s="1098" t="s">
        <v>1304</v>
      </c>
      <c r="J187" s="1098"/>
      <c r="K187" s="1098"/>
      <c r="L187" s="979" t="s">
        <v>1287</v>
      </c>
      <c r="M187" s="757"/>
      <c r="N187" s="980"/>
      <c r="O187" s="13"/>
      <c r="P187" s="159"/>
      <c r="Q187" s="12"/>
    </row>
    <row r="188" spans="1:17" s="5" customFormat="1" ht="45.75" customHeight="1" x14ac:dyDescent="0.65">
      <c r="A188" s="1054"/>
      <c r="B188" s="1055"/>
      <c r="C188" s="1055"/>
      <c r="D188" s="1055"/>
      <c r="E188" s="1055"/>
      <c r="F188" s="1055"/>
      <c r="G188" s="1055"/>
      <c r="H188" s="1055"/>
      <c r="I188" s="1098"/>
      <c r="J188" s="1098"/>
      <c r="K188" s="1098"/>
      <c r="L188" s="981"/>
      <c r="M188" s="760"/>
      <c r="N188" s="982"/>
      <c r="O188" s="14"/>
      <c r="P188" s="15"/>
      <c r="Q188" s="12"/>
    </row>
    <row r="189" spans="1:17" s="5" customFormat="1" ht="140.1" customHeight="1" x14ac:dyDescent="0.65">
      <c r="A189" s="1054"/>
      <c r="B189" s="1055"/>
      <c r="C189" s="1055"/>
      <c r="D189" s="1055"/>
      <c r="E189" s="1055"/>
      <c r="F189" s="1055"/>
      <c r="G189" s="1055"/>
      <c r="H189" s="1055"/>
      <c r="I189" s="1098"/>
      <c r="J189" s="1098"/>
      <c r="K189" s="1098"/>
      <c r="L189" s="981"/>
      <c r="M189" s="760"/>
      <c r="N189" s="982"/>
      <c r="O189" s="14"/>
      <c r="P189" s="15"/>
      <c r="Q189" s="12"/>
    </row>
    <row r="190" spans="1:17" s="5" customFormat="1" ht="187.5" customHeight="1" x14ac:dyDescent="0.65">
      <c r="A190" s="1054"/>
      <c r="B190" s="1055"/>
      <c r="C190" s="1055"/>
      <c r="D190" s="1055"/>
      <c r="E190" s="1055"/>
      <c r="F190" s="1055"/>
      <c r="G190" s="1055"/>
      <c r="H190" s="1055"/>
      <c r="I190" s="1098"/>
      <c r="J190" s="1098"/>
      <c r="K190" s="1098"/>
      <c r="L190" s="981"/>
      <c r="M190" s="760"/>
      <c r="N190" s="982"/>
      <c r="O190" s="16"/>
      <c r="P190" s="24"/>
      <c r="Q190" s="4"/>
    </row>
    <row r="191" spans="1:17" s="5" customFormat="1" ht="321" customHeight="1" x14ac:dyDescent="0.65">
      <c r="A191" s="1056"/>
      <c r="B191" s="1057"/>
      <c r="C191" s="1057"/>
      <c r="D191" s="1057"/>
      <c r="E191" s="1057"/>
      <c r="F191" s="1057"/>
      <c r="G191" s="1057"/>
      <c r="H191" s="1057"/>
      <c r="I191" s="1098"/>
      <c r="J191" s="1098"/>
      <c r="K191" s="1098"/>
      <c r="L191" s="983"/>
      <c r="M191" s="763"/>
      <c r="N191" s="98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57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1294</v>
      </c>
      <c r="F194" s="889"/>
      <c r="G194" s="889"/>
      <c r="H194" s="890"/>
      <c r="I194" s="888" t="s">
        <v>1294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60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59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91</v>
      </c>
      <c r="B208" s="470"/>
      <c r="C208" s="470"/>
      <c r="D208" s="470"/>
      <c r="E208" s="471"/>
      <c r="F208" s="469" t="s">
        <v>87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64:L169"/>
    <mergeCell ref="M164:M165"/>
    <mergeCell ref="N164:N165"/>
    <mergeCell ref="D165:D170"/>
    <mergeCell ref="C166:C169"/>
    <mergeCell ref="M168:N170"/>
    <mergeCell ref="I172:K176"/>
    <mergeCell ref="L172:N176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90" sqref="A90:N9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1323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12</v>
      </c>
      <c r="C2" s="202">
        <v>6041</v>
      </c>
      <c r="D2" s="166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1200</v>
      </c>
      <c r="E3" s="872" t="s">
        <v>1334</v>
      </c>
      <c r="F3" s="210"/>
      <c r="G3" s="210"/>
      <c r="H3" s="211"/>
      <c r="I3" s="209" t="s">
        <v>1362</v>
      </c>
      <c r="J3" s="210"/>
      <c r="K3" s="210"/>
      <c r="L3" s="211"/>
      <c r="M3" s="7" t="s">
        <v>69</v>
      </c>
      <c r="N3" s="167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63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167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 t="s">
        <v>397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167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1352</v>
      </c>
      <c r="F13" s="233"/>
      <c r="G13" s="233"/>
      <c r="H13" s="233"/>
      <c r="I13" s="232" t="s">
        <v>1282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514" t="s">
        <v>1335</v>
      </c>
      <c r="B15" s="515"/>
      <c r="C15" s="515"/>
      <c r="D15" s="515"/>
      <c r="E15" s="515"/>
      <c r="F15" s="515"/>
      <c r="G15" s="515"/>
      <c r="H15" s="516"/>
      <c r="I15" s="1034" t="s">
        <v>1337</v>
      </c>
      <c r="J15" s="434"/>
      <c r="K15" s="434"/>
      <c r="L15" s="434"/>
      <c r="M15" s="434"/>
      <c r="N15" s="1035"/>
      <c r="O15" s="13"/>
      <c r="P15" s="164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1036"/>
      <c r="J16" s="437"/>
      <c r="K16" s="437"/>
      <c r="L16" s="437"/>
      <c r="M16" s="437"/>
      <c r="N16" s="1037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1036"/>
      <c r="J17" s="437"/>
      <c r="K17" s="437"/>
      <c r="L17" s="437"/>
      <c r="M17" s="437"/>
      <c r="N17" s="1037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1036"/>
      <c r="J18" s="437"/>
      <c r="K18" s="437"/>
      <c r="L18" s="437"/>
      <c r="M18" s="437"/>
      <c r="N18" s="1037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1038"/>
      <c r="J19" s="440"/>
      <c r="K19" s="440"/>
      <c r="L19" s="440"/>
      <c r="M19" s="440"/>
      <c r="N19" s="103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66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209" t="s">
        <v>1367</v>
      </c>
      <c r="F22" s="476"/>
      <c r="G22" s="476"/>
      <c r="H22" s="477"/>
      <c r="I22" s="209" t="s">
        <v>1345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63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502" t="s">
        <v>1346</v>
      </c>
      <c r="B34" s="350"/>
      <c r="C34" s="350"/>
      <c r="D34" s="350"/>
      <c r="E34" s="350"/>
      <c r="F34" s="350"/>
      <c r="G34" s="350"/>
      <c r="H34" s="351"/>
      <c r="I34" s="349"/>
      <c r="J34" s="350"/>
      <c r="K34" s="350"/>
      <c r="L34" s="350"/>
      <c r="M34" s="350"/>
      <c r="N34" s="390"/>
      <c r="O34" s="13"/>
      <c r="P34" s="164"/>
      <c r="Q34" s="12" t="s">
        <v>13</v>
      </c>
    </row>
    <row r="35" spans="1:19" ht="93.75" customHeight="1" x14ac:dyDescent="0.65">
      <c r="A35" s="503"/>
      <c r="B35" s="353"/>
      <c r="C35" s="353"/>
      <c r="D35" s="353"/>
      <c r="E35" s="353"/>
      <c r="F35" s="353"/>
      <c r="G35" s="353"/>
      <c r="H35" s="354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503"/>
      <c r="B36" s="353"/>
      <c r="C36" s="353"/>
      <c r="D36" s="353"/>
      <c r="E36" s="353"/>
      <c r="F36" s="353"/>
      <c r="G36" s="353"/>
      <c r="H36" s="354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03"/>
      <c r="B37" s="353"/>
      <c r="C37" s="353"/>
      <c r="D37" s="353"/>
      <c r="E37" s="353"/>
      <c r="F37" s="353"/>
      <c r="G37" s="353"/>
      <c r="H37" s="354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04"/>
      <c r="B38" s="356"/>
      <c r="C38" s="356"/>
      <c r="D38" s="356"/>
      <c r="E38" s="356"/>
      <c r="F38" s="356"/>
      <c r="G38" s="356"/>
      <c r="H38" s="357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66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63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65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90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64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360</v>
      </c>
      <c r="C59" s="202">
        <v>420</v>
      </c>
      <c r="D59" s="166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1361</v>
      </c>
      <c r="F60" s="311"/>
      <c r="G60" s="311"/>
      <c r="H60" s="312"/>
      <c r="I60" s="310" t="s">
        <v>1363</v>
      </c>
      <c r="J60" s="311"/>
      <c r="K60" s="311"/>
      <c r="L60" s="312"/>
      <c r="M60" s="7" t="s">
        <v>69</v>
      </c>
      <c r="N60" s="23">
        <v>36</v>
      </c>
      <c r="O60" s="3"/>
      <c r="P60" s="4"/>
      <c r="Q60" s="4"/>
    </row>
    <row r="61" spans="1:19" ht="99.95" customHeight="1" x14ac:dyDescent="0.65">
      <c r="A61" s="207"/>
      <c r="B61" s="203"/>
      <c r="C61" s="163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77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53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76</v>
      </c>
      <c r="D70" s="208"/>
      <c r="E70" s="232" t="s">
        <v>1353</v>
      </c>
      <c r="F70" s="309"/>
      <c r="G70" s="309"/>
      <c r="H70" s="309"/>
      <c r="I70" s="232" t="s">
        <v>1354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049" t="s">
        <v>1342</v>
      </c>
      <c r="B72" s="588"/>
      <c r="C72" s="588"/>
      <c r="D72" s="588"/>
      <c r="E72" s="588"/>
      <c r="F72" s="588"/>
      <c r="G72" s="588"/>
      <c r="H72" s="588"/>
      <c r="I72" s="1126" t="s">
        <v>1343</v>
      </c>
      <c r="J72" s="1126"/>
      <c r="K72" s="1126"/>
      <c r="L72" s="1000" t="s">
        <v>1340</v>
      </c>
      <c r="M72" s="698"/>
      <c r="N72" s="1001"/>
      <c r="O72" s="13"/>
      <c r="P72" s="164"/>
      <c r="Q72" s="12"/>
    </row>
    <row r="73" spans="1:19" ht="140.1" customHeight="1" x14ac:dyDescent="0.65">
      <c r="A73" s="1050"/>
      <c r="B73" s="591"/>
      <c r="C73" s="591"/>
      <c r="D73" s="591"/>
      <c r="E73" s="591"/>
      <c r="F73" s="591"/>
      <c r="G73" s="591"/>
      <c r="H73" s="591"/>
      <c r="I73" s="1126"/>
      <c r="J73" s="1126"/>
      <c r="K73" s="1126"/>
      <c r="L73" s="1002"/>
      <c r="M73" s="701"/>
      <c r="N73" s="1003"/>
      <c r="O73" s="14"/>
      <c r="P73" s="15"/>
      <c r="Q73" s="12"/>
    </row>
    <row r="74" spans="1:19" ht="140.1" customHeight="1" x14ac:dyDescent="0.65">
      <c r="A74" s="1050"/>
      <c r="B74" s="591"/>
      <c r="C74" s="591"/>
      <c r="D74" s="591"/>
      <c r="E74" s="591"/>
      <c r="F74" s="591"/>
      <c r="G74" s="591"/>
      <c r="H74" s="591"/>
      <c r="I74" s="1126"/>
      <c r="J74" s="1126"/>
      <c r="K74" s="1126"/>
      <c r="L74" s="1002"/>
      <c r="M74" s="701"/>
      <c r="N74" s="1003"/>
      <c r="O74" s="14"/>
      <c r="P74" s="15"/>
      <c r="Q74" s="12"/>
    </row>
    <row r="75" spans="1:19" ht="140.1" customHeight="1" x14ac:dyDescent="0.65">
      <c r="A75" s="1050"/>
      <c r="B75" s="591"/>
      <c r="C75" s="591"/>
      <c r="D75" s="591"/>
      <c r="E75" s="591"/>
      <c r="F75" s="591"/>
      <c r="G75" s="591"/>
      <c r="H75" s="591"/>
      <c r="I75" s="1126"/>
      <c r="J75" s="1126"/>
      <c r="K75" s="1126"/>
      <c r="L75" s="1002"/>
      <c r="M75" s="701"/>
      <c r="N75" s="1003"/>
      <c r="O75" s="16"/>
      <c r="P75" s="24"/>
      <c r="Q75" s="4"/>
    </row>
    <row r="76" spans="1:19" ht="191.25" customHeight="1" x14ac:dyDescent="0.65">
      <c r="A76" s="1051"/>
      <c r="B76" s="594"/>
      <c r="C76" s="594"/>
      <c r="D76" s="594"/>
      <c r="E76" s="594"/>
      <c r="F76" s="594"/>
      <c r="G76" s="594"/>
      <c r="H76" s="594"/>
      <c r="I76" s="1126"/>
      <c r="J76" s="1126"/>
      <c r="K76" s="1126"/>
      <c r="L76" s="1004"/>
      <c r="M76" s="704"/>
      <c r="N76" s="1005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377</v>
      </c>
      <c r="C78" s="202">
        <v>1841</v>
      </c>
      <c r="D78" s="166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88</v>
      </c>
      <c r="E79" s="331" t="s">
        <v>1336</v>
      </c>
      <c r="F79" s="210"/>
      <c r="G79" s="210"/>
      <c r="H79" s="211"/>
      <c r="I79" s="808" t="s">
        <v>1351</v>
      </c>
      <c r="J79" s="934"/>
      <c r="K79" s="934"/>
      <c r="L79" s="935"/>
      <c r="M79" s="7" t="s">
        <v>69</v>
      </c>
      <c r="N79" s="167">
        <v>107</v>
      </c>
      <c r="O79" s="3"/>
      <c r="P79" s="4"/>
      <c r="Q79" s="4"/>
    </row>
    <row r="80" spans="1:19" ht="99.95" customHeight="1" x14ac:dyDescent="0.65">
      <c r="A80" s="207"/>
      <c r="B80" s="203"/>
      <c r="C80" s="163" t="s">
        <v>21</v>
      </c>
      <c r="D80" s="208"/>
      <c r="E80" s="212"/>
      <c r="F80" s="213"/>
      <c r="G80" s="213"/>
      <c r="H80" s="214"/>
      <c r="I80" s="936"/>
      <c r="J80" s="937"/>
      <c r="K80" s="937"/>
      <c r="L80" s="938"/>
      <c r="M80" s="7" t="s">
        <v>32</v>
      </c>
      <c r="N80" s="167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341" t="s">
        <v>397</v>
      </c>
      <c r="D81" s="208"/>
      <c r="E81" s="212"/>
      <c r="F81" s="213"/>
      <c r="G81" s="213"/>
      <c r="H81" s="214"/>
      <c r="I81" s="936"/>
      <c r="J81" s="937"/>
      <c r="K81" s="937"/>
      <c r="L81" s="938"/>
      <c r="M81" s="7" t="s">
        <v>36</v>
      </c>
      <c r="N81" s="167">
        <f>SUM(N79:N80)</f>
        <v>121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342"/>
      <c r="D82" s="208"/>
      <c r="E82" s="212"/>
      <c r="F82" s="213"/>
      <c r="G82" s="213"/>
      <c r="H82" s="214"/>
      <c r="I82" s="936"/>
      <c r="J82" s="937"/>
      <c r="K82" s="937"/>
      <c r="L82" s="938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342"/>
      <c r="D83" s="208"/>
      <c r="E83" s="212"/>
      <c r="F83" s="213"/>
      <c r="G83" s="213"/>
      <c r="H83" s="214"/>
      <c r="I83" s="936"/>
      <c r="J83" s="937"/>
      <c r="K83" s="937"/>
      <c r="L83" s="938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342"/>
      <c r="D84" s="208"/>
      <c r="E84" s="212"/>
      <c r="F84" s="213"/>
      <c r="G84" s="213"/>
      <c r="H84" s="214"/>
      <c r="I84" s="936"/>
      <c r="J84" s="937"/>
      <c r="K84" s="937"/>
      <c r="L84" s="938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342"/>
      <c r="D85" s="208"/>
      <c r="E85" s="212"/>
      <c r="F85" s="213"/>
      <c r="G85" s="213"/>
      <c r="H85" s="214"/>
      <c r="I85" s="936"/>
      <c r="J85" s="937"/>
      <c r="K85" s="937"/>
      <c r="L85" s="938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342"/>
      <c r="D86" s="208"/>
      <c r="E86" s="212"/>
      <c r="F86" s="213"/>
      <c r="G86" s="213"/>
      <c r="H86" s="214"/>
      <c r="I86" s="936"/>
      <c r="J86" s="937"/>
      <c r="K86" s="937"/>
      <c r="L86" s="938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342"/>
      <c r="D87" s="208"/>
      <c r="E87" s="212"/>
      <c r="F87" s="213"/>
      <c r="G87" s="213"/>
      <c r="H87" s="214"/>
      <c r="I87" s="936"/>
      <c r="J87" s="937"/>
      <c r="K87" s="937"/>
      <c r="L87" s="938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342"/>
      <c r="D88" s="208"/>
      <c r="E88" s="215"/>
      <c r="F88" s="216"/>
      <c r="G88" s="216"/>
      <c r="H88" s="217"/>
      <c r="I88" s="939"/>
      <c r="J88" s="940"/>
      <c r="K88" s="940"/>
      <c r="L88" s="941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1355</v>
      </c>
      <c r="F89" s="330"/>
      <c r="G89" s="330"/>
      <c r="H89" s="330"/>
      <c r="I89" s="329" t="s">
        <v>1356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49" t="s">
        <v>1350</v>
      </c>
      <c r="B91" s="588"/>
      <c r="C91" s="588"/>
      <c r="D91" s="588"/>
      <c r="E91" s="588"/>
      <c r="F91" s="588"/>
      <c r="G91" s="588"/>
      <c r="H91" s="588"/>
      <c r="I91" s="1007" t="s">
        <v>1339</v>
      </c>
      <c r="J91" s="1007"/>
      <c r="K91" s="1007"/>
      <c r="L91" s="1000" t="s">
        <v>1341</v>
      </c>
      <c r="M91" s="698"/>
      <c r="N91" s="1001"/>
      <c r="O91" s="13"/>
      <c r="P91" s="164"/>
      <c r="Q91" s="12"/>
    </row>
    <row r="92" spans="1:17" s="5" customFormat="1" ht="140.1" customHeight="1" x14ac:dyDescent="0.65">
      <c r="A92" s="1050"/>
      <c r="B92" s="591"/>
      <c r="C92" s="591"/>
      <c r="D92" s="591"/>
      <c r="E92" s="591"/>
      <c r="F92" s="591"/>
      <c r="G92" s="591"/>
      <c r="H92" s="591"/>
      <c r="I92" s="1007"/>
      <c r="J92" s="1007"/>
      <c r="K92" s="1007"/>
      <c r="L92" s="1002"/>
      <c r="M92" s="701"/>
      <c r="N92" s="1003"/>
      <c r="O92" s="14"/>
      <c r="P92" s="15"/>
      <c r="Q92" s="12"/>
    </row>
    <row r="93" spans="1:17" s="5" customFormat="1" ht="140.1" customHeight="1" x14ac:dyDescent="0.65">
      <c r="A93" s="1050"/>
      <c r="B93" s="591"/>
      <c r="C93" s="591"/>
      <c r="D93" s="591"/>
      <c r="E93" s="591"/>
      <c r="F93" s="591"/>
      <c r="G93" s="591"/>
      <c r="H93" s="591"/>
      <c r="I93" s="1007"/>
      <c r="J93" s="1007"/>
      <c r="K93" s="1007"/>
      <c r="L93" s="1002"/>
      <c r="M93" s="701"/>
      <c r="N93" s="1003"/>
      <c r="O93" s="14"/>
      <c r="P93" s="15"/>
      <c r="Q93" s="12"/>
    </row>
    <row r="94" spans="1:17" s="5" customFormat="1" ht="260.25" customHeight="1" x14ac:dyDescent="0.65">
      <c r="A94" s="1050"/>
      <c r="B94" s="591"/>
      <c r="C94" s="591"/>
      <c r="D94" s="591"/>
      <c r="E94" s="591"/>
      <c r="F94" s="591"/>
      <c r="G94" s="591"/>
      <c r="H94" s="591"/>
      <c r="I94" s="1007"/>
      <c r="J94" s="1007"/>
      <c r="K94" s="1007"/>
      <c r="L94" s="1002"/>
      <c r="M94" s="701"/>
      <c r="N94" s="1003"/>
      <c r="O94" s="16"/>
      <c r="P94" s="24"/>
      <c r="Q94" s="4"/>
    </row>
    <row r="95" spans="1:17" s="5" customFormat="1" ht="238.5" customHeight="1" x14ac:dyDescent="0.65">
      <c r="A95" s="1051"/>
      <c r="B95" s="594"/>
      <c r="C95" s="594"/>
      <c r="D95" s="594"/>
      <c r="E95" s="594"/>
      <c r="F95" s="594"/>
      <c r="G95" s="594"/>
      <c r="H95" s="594"/>
      <c r="I95" s="1007"/>
      <c r="J95" s="1007"/>
      <c r="K95" s="1007"/>
      <c r="L95" s="1004"/>
      <c r="M95" s="704"/>
      <c r="N95" s="1005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66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1327</v>
      </c>
      <c r="F98" s="350"/>
      <c r="G98" s="350"/>
      <c r="H98" s="351"/>
      <c r="I98" s="349" t="s">
        <v>1364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63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136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65" t="s">
        <v>1326</v>
      </c>
      <c r="D108" s="208"/>
      <c r="E108" s="348" t="s">
        <v>1371</v>
      </c>
      <c r="F108" s="348"/>
      <c r="G108" s="348"/>
      <c r="H108" s="348"/>
      <c r="I108" s="348" t="s">
        <v>1372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02" t="s">
        <v>1344</v>
      </c>
      <c r="B110" s="350"/>
      <c r="C110" s="350"/>
      <c r="D110" s="350"/>
      <c r="E110" s="350"/>
      <c r="F110" s="350"/>
      <c r="G110" s="350"/>
      <c r="H110" s="351"/>
      <c r="I110" s="377"/>
      <c r="J110" s="369"/>
      <c r="K110" s="369"/>
      <c r="L110" s="369"/>
      <c r="M110" s="369"/>
      <c r="N110" s="378"/>
      <c r="O110" s="13"/>
      <c r="P110" s="164"/>
      <c r="Q110" s="12"/>
    </row>
    <row r="111" spans="1:19" ht="91.5" customHeight="1" x14ac:dyDescent="0.65">
      <c r="A111" s="503"/>
      <c r="B111" s="353"/>
      <c r="C111" s="353"/>
      <c r="D111" s="353"/>
      <c r="E111" s="353"/>
      <c r="F111" s="353"/>
      <c r="G111" s="353"/>
      <c r="H111" s="354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03"/>
      <c r="B112" s="353"/>
      <c r="C112" s="353"/>
      <c r="D112" s="353"/>
      <c r="E112" s="353"/>
      <c r="F112" s="353"/>
      <c r="G112" s="353"/>
      <c r="H112" s="354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03"/>
      <c r="B113" s="353"/>
      <c r="C113" s="353"/>
      <c r="D113" s="353"/>
      <c r="E113" s="353"/>
      <c r="F113" s="353"/>
      <c r="G113" s="353"/>
      <c r="H113" s="354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04"/>
      <c r="B114" s="356"/>
      <c r="C114" s="356"/>
      <c r="D114" s="356"/>
      <c r="E114" s="356"/>
      <c r="F114" s="356"/>
      <c r="G114" s="356"/>
      <c r="H114" s="357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66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1330</v>
      </c>
      <c r="F117" s="350"/>
      <c r="G117" s="350"/>
      <c r="H117" s="351"/>
      <c r="I117" s="349" t="s">
        <v>1347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63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65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1218</v>
      </c>
      <c r="B129" s="350"/>
      <c r="C129" s="350"/>
      <c r="D129" s="350"/>
      <c r="E129" s="350"/>
      <c r="F129" s="350"/>
      <c r="G129" s="350"/>
      <c r="H129" s="351"/>
      <c r="I129" s="358" t="s">
        <v>1329</v>
      </c>
      <c r="J129" s="359"/>
      <c r="K129" s="359"/>
      <c r="L129" s="359"/>
      <c r="M129" s="359"/>
      <c r="N129" s="929"/>
      <c r="O129" s="13"/>
      <c r="P129" s="164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61"/>
      <c r="J130" s="362"/>
      <c r="K130" s="362"/>
      <c r="L130" s="362"/>
      <c r="M130" s="362"/>
      <c r="N130" s="93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61"/>
      <c r="J131" s="362"/>
      <c r="K131" s="362"/>
      <c r="L131" s="362"/>
      <c r="M131" s="362"/>
      <c r="N131" s="93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61"/>
      <c r="J132" s="362"/>
      <c r="K132" s="362"/>
      <c r="L132" s="362"/>
      <c r="M132" s="362"/>
      <c r="N132" s="93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64"/>
      <c r="J133" s="365"/>
      <c r="K133" s="365"/>
      <c r="L133" s="365"/>
      <c r="M133" s="365"/>
      <c r="N133" s="933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66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1332</v>
      </c>
      <c r="F136" s="350"/>
      <c r="G136" s="350"/>
      <c r="H136" s="351"/>
      <c r="I136" s="349" t="s">
        <v>1365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63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65" t="s">
        <v>242</v>
      </c>
      <c r="D146" s="208"/>
      <c r="E146" s="348" t="s">
        <v>1328</v>
      </c>
      <c r="F146" s="348"/>
      <c r="G146" s="348"/>
      <c r="H146" s="348"/>
      <c r="I146" s="348" t="s">
        <v>1328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1344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64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62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1331</v>
      </c>
      <c r="F155" s="1107"/>
      <c r="G155" s="1107"/>
      <c r="H155" s="1108"/>
      <c r="I155" s="1106" t="s">
        <v>1370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65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23" t="s">
        <v>939</v>
      </c>
      <c r="B162" s="1124"/>
      <c r="C162" s="1124"/>
      <c r="D162" s="1124"/>
      <c r="E162" s="1124"/>
      <c r="F162" s="1124"/>
      <c r="G162" s="1124"/>
      <c r="H162" s="112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171</v>
      </c>
      <c r="C163" s="421">
        <v>4053</v>
      </c>
      <c r="D163" s="162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49" t="s">
        <v>1348</v>
      </c>
      <c r="F164" s="350"/>
      <c r="G164" s="350"/>
      <c r="H164" s="351"/>
      <c r="I164" s="349" t="s">
        <v>1366</v>
      </c>
      <c r="J164" s="350"/>
      <c r="K164" s="350"/>
      <c r="L164" s="351"/>
      <c r="M164" s="451" t="s">
        <v>69</v>
      </c>
      <c r="N164" s="472">
        <v>15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52"/>
      <c r="F165" s="353"/>
      <c r="G165" s="353"/>
      <c r="H165" s="354"/>
      <c r="I165" s="352"/>
      <c r="J165" s="353"/>
      <c r="K165" s="353"/>
      <c r="L165" s="354"/>
      <c r="M165" s="452"/>
      <c r="N165" s="473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77</v>
      </c>
      <c r="D166" s="208"/>
      <c r="E166" s="352"/>
      <c r="F166" s="353"/>
      <c r="G166" s="353"/>
      <c r="H166" s="354"/>
      <c r="I166" s="352"/>
      <c r="J166" s="353"/>
      <c r="K166" s="353"/>
      <c r="L166" s="354"/>
      <c r="M166" s="7" t="s">
        <v>32</v>
      </c>
      <c r="N166" s="23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352"/>
      <c r="F167" s="353"/>
      <c r="G167" s="353"/>
      <c r="H167" s="354"/>
      <c r="I167" s="352"/>
      <c r="J167" s="353"/>
      <c r="K167" s="353"/>
      <c r="L167" s="354"/>
      <c r="M167" s="7" t="s">
        <v>36</v>
      </c>
      <c r="N167" s="23">
        <f>SUM(N164:N166)</f>
        <v>26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352"/>
      <c r="F168" s="353"/>
      <c r="G168" s="353"/>
      <c r="H168" s="354"/>
      <c r="I168" s="352"/>
      <c r="J168" s="353"/>
      <c r="K168" s="353"/>
      <c r="L168" s="354"/>
      <c r="M168" s="228" t="s">
        <v>878</v>
      </c>
      <c r="N168" s="229"/>
      <c r="O168" s="3"/>
      <c r="P168" s="4"/>
      <c r="Q168" s="4"/>
    </row>
    <row r="169" spans="1:17" s="5" customFormat="1" ht="187.5" customHeight="1" x14ac:dyDescent="0.65">
      <c r="A169" s="18" t="s">
        <v>944</v>
      </c>
      <c r="B169" s="203"/>
      <c r="C169" s="227"/>
      <c r="D169" s="208"/>
      <c r="E169" s="355"/>
      <c r="F169" s="356"/>
      <c r="G169" s="356"/>
      <c r="H169" s="357"/>
      <c r="I169" s="355"/>
      <c r="J169" s="356"/>
      <c r="K169" s="356"/>
      <c r="L169" s="357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65" t="s">
        <v>29</v>
      </c>
      <c r="D170" s="208"/>
      <c r="E170" s="475" t="s">
        <v>1358</v>
      </c>
      <c r="F170" s="475"/>
      <c r="G170" s="475"/>
      <c r="H170" s="475"/>
      <c r="I170" s="475" t="s">
        <v>1357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049" t="s">
        <v>1349</v>
      </c>
      <c r="B172" s="588"/>
      <c r="C172" s="588"/>
      <c r="D172" s="588"/>
      <c r="E172" s="588"/>
      <c r="F172" s="588"/>
      <c r="G172" s="588"/>
      <c r="H172" s="588"/>
      <c r="I172" s="1122" t="s">
        <v>1339</v>
      </c>
      <c r="J172" s="1122"/>
      <c r="K172" s="1122"/>
      <c r="L172" s="1000" t="s">
        <v>1340</v>
      </c>
      <c r="M172" s="698"/>
      <c r="N172" s="1001"/>
      <c r="O172" s="13"/>
      <c r="P172" s="164"/>
      <c r="Q172" s="12"/>
    </row>
    <row r="173" spans="1:17" s="5" customFormat="1" ht="318.75" customHeight="1" x14ac:dyDescent="0.65">
      <c r="A173" s="1050"/>
      <c r="B173" s="591"/>
      <c r="C173" s="591"/>
      <c r="D173" s="591"/>
      <c r="E173" s="591"/>
      <c r="F173" s="591"/>
      <c r="G173" s="591"/>
      <c r="H173" s="591"/>
      <c r="I173" s="1122"/>
      <c r="J173" s="1122"/>
      <c r="K173" s="1122"/>
      <c r="L173" s="1002"/>
      <c r="M173" s="701"/>
      <c r="N173" s="1003"/>
      <c r="O173" s="14"/>
      <c r="P173" s="15"/>
      <c r="Q173" s="12"/>
    </row>
    <row r="174" spans="1:17" s="5" customFormat="1" ht="258.75" customHeight="1" x14ac:dyDescent="0.65">
      <c r="A174" s="1050"/>
      <c r="B174" s="591"/>
      <c r="C174" s="591"/>
      <c r="D174" s="591"/>
      <c r="E174" s="591"/>
      <c r="F174" s="591"/>
      <c r="G174" s="591"/>
      <c r="H174" s="591"/>
      <c r="I174" s="1122"/>
      <c r="J174" s="1122"/>
      <c r="K174" s="1122"/>
      <c r="L174" s="1002"/>
      <c r="M174" s="701"/>
      <c r="N174" s="1003"/>
      <c r="O174" s="14"/>
      <c r="P174" s="15"/>
      <c r="Q174" s="12"/>
    </row>
    <row r="175" spans="1:17" s="5" customFormat="1" ht="12.75" hidden="1" customHeight="1" x14ac:dyDescent="0.65">
      <c r="A175" s="1050"/>
      <c r="B175" s="591"/>
      <c r="C175" s="591"/>
      <c r="D175" s="591"/>
      <c r="E175" s="591"/>
      <c r="F175" s="591"/>
      <c r="G175" s="591"/>
      <c r="H175" s="591"/>
      <c r="I175" s="1122"/>
      <c r="J175" s="1122"/>
      <c r="K175" s="1122"/>
      <c r="L175" s="1002"/>
      <c r="M175" s="701"/>
      <c r="N175" s="1003"/>
      <c r="O175" s="16"/>
      <c r="P175" s="24"/>
      <c r="Q175" s="4"/>
    </row>
    <row r="176" spans="1:17" s="5" customFormat="1" ht="15.75" hidden="1" customHeight="1" x14ac:dyDescent="0.65">
      <c r="A176" s="1051"/>
      <c r="B176" s="594"/>
      <c r="C176" s="594"/>
      <c r="D176" s="594"/>
      <c r="E176" s="594"/>
      <c r="F176" s="594"/>
      <c r="G176" s="594"/>
      <c r="H176" s="594"/>
      <c r="I176" s="1122"/>
      <c r="J176" s="1122"/>
      <c r="K176" s="1122"/>
      <c r="L176" s="1004"/>
      <c r="M176" s="704"/>
      <c r="N176" s="1005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579</v>
      </c>
      <c r="C178" s="421">
        <v>11552</v>
      </c>
      <c r="D178" s="162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88</v>
      </c>
      <c r="E179" s="688" t="s">
        <v>1333</v>
      </c>
      <c r="F179" s="689"/>
      <c r="G179" s="689"/>
      <c r="H179" s="690"/>
      <c r="I179" s="310" t="s">
        <v>1368</v>
      </c>
      <c r="J179" s="311"/>
      <c r="K179" s="311"/>
      <c r="L179" s="312"/>
      <c r="M179" s="451" t="s">
        <v>69</v>
      </c>
      <c r="N179" s="472">
        <v>63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691"/>
      <c r="F180" s="692"/>
      <c r="G180" s="692"/>
      <c r="H180" s="693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 t="s">
        <v>77</v>
      </c>
      <c r="D181" s="458"/>
      <c r="E181" s="691"/>
      <c r="F181" s="692"/>
      <c r="G181" s="692"/>
      <c r="H181" s="693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691"/>
      <c r="F182" s="692"/>
      <c r="G182" s="692"/>
      <c r="H182" s="693"/>
      <c r="I182" s="313"/>
      <c r="J182" s="314"/>
      <c r="K182" s="314"/>
      <c r="L182" s="315"/>
      <c r="M182" s="7" t="s">
        <v>36</v>
      </c>
      <c r="N182" s="23">
        <f>SUM(N179:N181)</f>
        <v>70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691"/>
      <c r="F183" s="692"/>
      <c r="G183" s="692"/>
      <c r="H183" s="693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694"/>
      <c r="F184" s="695"/>
      <c r="G184" s="695"/>
      <c r="H184" s="696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65" t="s">
        <v>29</v>
      </c>
      <c r="D185" s="459"/>
      <c r="E185" s="475" t="s">
        <v>1359</v>
      </c>
      <c r="F185" s="475"/>
      <c r="G185" s="475"/>
      <c r="H185" s="475"/>
      <c r="I185" s="475" t="s">
        <v>1360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16" t="s">
        <v>1369</v>
      </c>
      <c r="B187" s="1117"/>
      <c r="C187" s="1117"/>
      <c r="D187" s="1117"/>
      <c r="E187" s="1117"/>
      <c r="F187" s="1117"/>
      <c r="G187" s="1117"/>
      <c r="H187" s="1117"/>
      <c r="I187" s="1122" t="s">
        <v>1339</v>
      </c>
      <c r="J187" s="1122"/>
      <c r="K187" s="1122"/>
      <c r="L187" s="1000" t="s">
        <v>1340</v>
      </c>
      <c r="M187" s="698"/>
      <c r="N187" s="1001"/>
      <c r="O187" s="13"/>
      <c r="P187" s="164"/>
      <c r="Q187" s="12"/>
    </row>
    <row r="188" spans="1:17" s="5" customFormat="1" ht="45.75" customHeight="1" x14ac:dyDescent="0.65">
      <c r="A188" s="1118"/>
      <c r="B188" s="1119"/>
      <c r="C188" s="1119"/>
      <c r="D188" s="1119"/>
      <c r="E188" s="1119"/>
      <c r="F188" s="1119"/>
      <c r="G188" s="1119"/>
      <c r="H188" s="1119"/>
      <c r="I188" s="1122"/>
      <c r="J188" s="1122"/>
      <c r="K188" s="1122"/>
      <c r="L188" s="1002"/>
      <c r="M188" s="701"/>
      <c r="N188" s="1003"/>
      <c r="O188" s="14"/>
      <c r="P188" s="15"/>
      <c r="Q188" s="12"/>
    </row>
    <row r="189" spans="1:17" s="5" customFormat="1" ht="140.1" customHeight="1" x14ac:dyDescent="0.65">
      <c r="A189" s="1118"/>
      <c r="B189" s="1119"/>
      <c r="C189" s="1119"/>
      <c r="D189" s="1119"/>
      <c r="E189" s="1119"/>
      <c r="F189" s="1119"/>
      <c r="G189" s="1119"/>
      <c r="H189" s="1119"/>
      <c r="I189" s="1122"/>
      <c r="J189" s="1122"/>
      <c r="K189" s="1122"/>
      <c r="L189" s="1002"/>
      <c r="M189" s="701"/>
      <c r="N189" s="1003"/>
      <c r="O189" s="14"/>
      <c r="P189" s="15"/>
      <c r="Q189" s="12"/>
    </row>
    <row r="190" spans="1:17" s="5" customFormat="1" ht="187.5" customHeight="1" x14ac:dyDescent="0.65">
      <c r="A190" s="1118"/>
      <c r="B190" s="1119"/>
      <c r="C190" s="1119"/>
      <c r="D190" s="1119"/>
      <c r="E190" s="1119"/>
      <c r="F190" s="1119"/>
      <c r="G190" s="1119"/>
      <c r="H190" s="1119"/>
      <c r="I190" s="1122"/>
      <c r="J190" s="1122"/>
      <c r="K190" s="1122"/>
      <c r="L190" s="1002"/>
      <c r="M190" s="701"/>
      <c r="N190" s="1003"/>
      <c r="O190" s="16"/>
      <c r="P190" s="24"/>
      <c r="Q190" s="4"/>
    </row>
    <row r="191" spans="1:17" s="5" customFormat="1" ht="321" customHeight="1" x14ac:dyDescent="0.65">
      <c r="A191" s="1120"/>
      <c r="B191" s="1121"/>
      <c r="C191" s="1121"/>
      <c r="D191" s="1121"/>
      <c r="E191" s="1121"/>
      <c r="F191" s="1121"/>
      <c r="G191" s="1121"/>
      <c r="H191" s="1121"/>
      <c r="I191" s="1122"/>
      <c r="J191" s="1122"/>
      <c r="K191" s="1122"/>
      <c r="L191" s="1004"/>
      <c r="M191" s="704"/>
      <c r="N191" s="1005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62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1294</v>
      </c>
      <c r="F194" s="889"/>
      <c r="G194" s="889"/>
      <c r="H194" s="890"/>
      <c r="I194" s="888" t="s">
        <v>1294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65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64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43</v>
      </c>
      <c r="B208" s="470"/>
      <c r="C208" s="470"/>
      <c r="D208" s="470"/>
      <c r="E208" s="471"/>
      <c r="F208" s="469" t="s">
        <v>79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E136" sqref="E136:H14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1373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>
        <v>12</v>
      </c>
      <c r="C2" s="202">
        <v>6041</v>
      </c>
      <c r="D2" s="172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1200</v>
      </c>
      <c r="E3" s="872" t="s">
        <v>1381</v>
      </c>
      <c r="F3" s="210"/>
      <c r="G3" s="210"/>
      <c r="H3" s="211"/>
      <c r="I3" s="209" t="s">
        <v>1389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69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 t="s">
        <v>397</v>
      </c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29</v>
      </c>
      <c r="D13" s="208"/>
      <c r="E13" s="232" t="s">
        <v>1406</v>
      </c>
      <c r="F13" s="233"/>
      <c r="G13" s="233"/>
      <c r="H13" s="233"/>
      <c r="I13" s="232" t="s">
        <v>1282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275" t="s">
        <v>1392</v>
      </c>
      <c r="B15" s="276"/>
      <c r="C15" s="276"/>
      <c r="D15" s="276"/>
      <c r="E15" s="276"/>
      <c r="F15" s="276"/>
      <c r="G15" s="276"/>
      <c r="H15" s="277"/>
      <c r="I15" s="1099" t="s">
        <v>1393</v>
      </c>
      <c r="J15" s="597"/>
      <c r="K15" s="597"/>
      <c r="L15" s="597"/>
      <c r="M15" s="597"/>
      <c r="N15" s="614"/>
      <c r="O15" s="13"/>
      <c r="P15" s="170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1100"/>
      <c r="J16" s="600"/>
      <c r="K16" s="600"/>
      <c r="L16" s="600"/>
      <c r="M16" s="600"/>
      <c r="N16" s="615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1100"/>
      <c r="J17" s="600"/>
      <c r="K17" s="600"/>
      <c r="L17" s="600"/>
      <c r="M17" s="600"/>
      <c r="N17" s="615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1100"/>
      <c r="J18" s="600"/>
      <c r="K18" s="600"/>
      <c r="L18" s="600"/>
      <c r="M18" s="600"/>
      <c r="N18" s="615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1101"/>
      <c r="J19" s="603"/>
      <c r="K19" s="603"/>
      <c r="L19" s="603"/>
      <c r="M19" s="603"/>
      <c r="N19" s="616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72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209" t="s">
        <v>1380</v>
      </c>
      <c r="F22" s="476"/>
      <c r="G22" s="476"/>
      <c r="H22" s="477"/>
      <c r="I22" s="872" t="s">
        <v>1395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69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1394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70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72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6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71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1391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70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 t="s">
        <v>1396</v>
      </c>
      <c r="C59" s="271">
        <v>328</v>
      </c>
      <c r="D59" s="172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1375</v>
      </c>
      <c r="F60" s="311"/>
      <c r="G60" s="311"/>
      <c r="H60" s="312"/>
      <c r="I60" s="587" t="s">
        <v>1417</v>
      </c>
      <c r="J60" s="588"/>
      <c r="K60" s="588"/>
      <c r="L60" s="589"/>
      <c r="M60" s="7" t="s">
        <v>69</v>
      </c>
      <c r="N60" s="23">
        <v>37</v>
      </c>
      <c r="O60" s="3"/>
      <c r="P60" s="4"/>
      <c r="Q60" s="4"/>
    </row>
    <row r="61" spans="1:19" ht="99.95" customHeight="1" x14ac:dyDescent="0.65">
      <c r="A61" s="207"/>
      <c r="B61" s="272"/>
      <c r="C61" s="169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27"/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54</v>
      </c>
      <c r="O62" s="3"/>
      <c r="P62" s="4"/>
      <c r="Q62" s="4"/>
    </row>
    <row r="63" spans="1:19" ht="99.95" customHeight="1" x14ac:dyDescent="0.65">
      <c r="A63" s="207"/>
      <c r="B63" s="272"/>
      <c r="C63" s="227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27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27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27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27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27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152.25" customHeight="1" x14ac:dyDescent="0.65">
      <c r="A69" s="207"/>
      <c r="B69" s="272"/>
      <c r="C69" s="227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1407</v>
      </c>
      <c r="F70" s="309"/>
      <c r="G70" s="309"/>
      <c r="H70" s="309"/>
      <c r="I70" s="232" t="s">
        <v>1408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41" t="s">
        <v>1398</v>
      </c>
      <c r="B72" s="1142"/>
      <c r="C72" s="1142"/>
      <c r="D72" s="1142"/>
      <c r="E72" s="1142"/>
      <c r="F72" s="1142"/>
      <c r="G72" s="1142"/>
      <c r="H72" s="1142"/>
      <c r="I72" s="971" t="s">
        <v>1397</v>
      </c>
      <c r="J72" s="971"/>
      <c r="K72" s="971"/>
      <c r="L72" s="979" t="s">
        <v>1399</v>
      </c>
      <c r="M72" s="757"/>
      <c r="N72" s="980"/>
      <c r="O72" s="13"/>
      <c r="P72" s="170"/>
      <c r="Q72" s="12"/>
    </row>
    <row r="73" spans="1:19" ht="140.1" customHeight="1" x14ac:dyDescent="0.65">
      <c r="A73" s="1143"/>
      <c r="B73" s="1144"/>
      <c r="C73" s="1144"/>
      <c r="D73" s="1144"/>
      <c r="E73" s="1144"/>
      <c r="F73" s="1144"/>
      <c r="G73" s="1144"/>
      <c r="H73" s="1144"/>
      <c r="I73" s="971"/>
      <c r="J73" s="971"/>
      <c r="K73" s="971"/>
      <c r="L73" s="981"/>
      <c r="M73" s="760"/>
      <c r="N73" s="982"/>
      <c r="O73" s="14"/>
      <c r="P73" s="15"/>
      <c r="Q73" s="12"/>
    </row>
    <row r="74" spans="1:19" ht="140.1" customHeight="1" x14ac:dyDescent="0.65">
      <c r="A74" s="1143"/>
      <c r="B74" s="1144"/>
      <c r="C74" s="1144"/>
      <c r="D74" s="1144"/>
      <c r="E74" s="1144"/>
      <c r="F74" s="1144"/>
      <c r="G74" s="1144"/>
      <c r="H74" s="1144"/>
      <c r="I74" s="971"/>
      <c r="J74" s="971"/>
      <c r="K74" s="971"/>
      <c r="L74" s="981"/>
      <c r="M74" s="760"/>
      <c r="N74" s="982"/>
      <c r="O74" s="14"/>
      <c r="P74" s="15"/>
      <c r="Q74" s="12"/>
    </row>
    <row r="75" spans="1:19" ht="140.1" customHeight="1" x14ac:dyDescent="0.65">
      <c r="A75" s="1143"/>
      <c r="B75" s="1144"/>
      <c r="C75" s="1144"/>
      <c r="D75" s="1144"/>
      <c r="E75" s="1144"/>
      <c r="F75" s="1144"/>
      <c r="G75" s="1144"/>
      <c r="H75" s="1144"/>
      <c r="I75" s="971"/>
      <c r="J75" s="971"/>
      <c r="K75" s="971"/>
      <c r="L75" s="981"/>
      <c r="M75" s="760"/>
      <c r="N75" s="982"/>
      <c r="O75" s="16"/>
      <c r="P75" s="24"/>
      <c r="Q75" s="4"/>
    </row>
    <row r="76" spans="1:19" ht="191.25" customHeight="1" x14ac:dyDescent="0.65">
      <c r="A76" s="1145"/>
      <c r="B76" s="1146"/>
      <c r="C76" s="1146"/>
      <c r="D76" s="1146"/>
      <c r="E76" s="1146"/>
      <c r="F76" s="1146"/>
      <c r="G76" s="1146"/>
      <c r="H76" s="1146"/>
      <c r="I76" s="971"/>
      <c r="J76" s="971"/>
      <c r="K76" s="971"/>
      <c r="L76" s="983"/>
      <c r="M76" s="763"/>
      <c r="N76" s="98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218</v>
      </c>
      <c r="C78" s="271">
        <v>4272</v>
      </c>
      <c r="D78" s="172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08" t="s">
        <v>39</v>
      </c>
      <c r="E79" s="331" t="s">
        <v>1382</v>
      </c>
      <c r="F79" s="210"/>
      <c r="G79" s="210"/>
      <c r="H79" s="211"/>
      <c r="I79" s="808" t="s">
        <v>1418</v>
      </c>
      <c r="J79" s="934"/>
      <c r="K79" s="934"/>
      <c r="L79" s="935"/>
      <c r="M79" s="7" t="s">
        <v>69</v>
      </c>
      <c r="N79" s="23">
        <v>108</v>
      </c>
      <c r="O79" s="3"/>
      <c r="P79" s="4"/>
      <c r="Q79" s="4"/>
    </row>
    <row r="80" spans="1:19" ht="99.95" customHeight="1" x14ac:dyDescent="0.65">
      <c r="A80" s="207"/>
      <c r="B80" s="272"/>
      <c r="C80" s="169" t="s">
        <v>21</v>
      </c>
      <c r="D80" s="208"/>
      <c r="E80" s="212"/>
      <c r="F80" s="213"/>
      <c r="G80" s="213"/>
      <c r="H80" s="214"/>
      <c r="I80" s="936"/>
      <c r="J80" s="937"/>
      <c r="K80" s="937"/>
      <c r="L80" s="938"/>
      <c r="M80" s="7" t="s">
        <v>32</v>
      </c>
      <c r="N80" s="23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341" t="s">
        <v>1421</v>
      </c>
      <c r="D81" s="208"/>
      <c r="E81" s="212"/>
      <c r="F81" s="213"/>
      <c r="G81" s="213"/>
      <c r="H81" s="214"/>
      <c r="I81" s="936"/>
      <c r="J81" s="937"/>
      <c r="K81" s="937"/>
      <c r="L81" s="938"/>
      <c r="M81" s="7" t="s">
        <v>36</v>
      </c>
      <c r="N81" s="23">
        <f>SUM(N79:N80)</f>
        <v>122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342"/>
      <c r="D82" s="208"/>
      <c r="E82" s="212"/>
      <c r="F82" s="213"/>
      <c r="G82" s="213"/>
      <c r="H82" s="214"/>
      <c r="I82" s="936"/>
      <c r="J82" s="937"/>
      <c r="K82" s="937"/>
      <c r="L82" s="938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342"/>
      <c r="D83" s="208"/>
      <c r="E83" s="212"/>
      <c r="F83" s="213"/>
      <c r="G83" s="213"/>
      <c r="H83" s="214"/>
      <c r="I83" s="936"/>
      <c r="J83" s="937"/>
      <c r="K83" s="937"/>
      <c r="L83" s="938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342"/>
      <c r="D84" s="208"/>
      <c r="E84" s="212"/>
      <c r="F84" s="213"/>
      <c r="G84" s="213"/>
      <c r="H84" s="214"/>
      <c r="I84" s="936"/>
      <c r="J84" s="937"/>
      <c r="K84" s="937"/>
      <c r="L84" s="938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342"/>
      <c r="D85" s="208"/>
      <c r="E85" s="212"/>
      <c r="F85" s="213"/>
      <c r="G85" s="213"/>
      <c r="H85" s="214"/>
      <c r="I85" s="936"/>
      <c r="J85" s="937"/>
      <c r="K85" s="937"/>
      <c r="L85" s="938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342"/>
      <c r="D86" s="208"/>
      <c r="E86" s="212"/>
      <c r="F86" s="213"/>
      <c r="G86" s="213"/>
      <c r="H86" s="214"/>
      <c r="I86" s="936"/>
      <c r="J86" s="937"/>
      <c r="K86" s="937"/>
      <c r="L86" s="938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342"/>
      <c r="D87" s="208"/>
      <c r="E87" s="212"/>
      <c r="F87" s="213"/>
      <c r="G87" s="213"/>
      <c r="H87" s="214"/>
      <c r="I87" s="936"/>
      <c r="J87" s="937"/>
      <c r="K87" s="937"/>
      <c r="L87" s="938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342"/>
      <c r="D88" s="208"/>
      <c r="E88" s="215"/>
      <c r="F88" s="216"/>
      <c r="G88" s="216"/>
      <c r="H88" s="217"/>
      <c r="I88" s="939"/>
      <c r="J88" s="940"/>
      <c r="K88" s="940"/>
      <c r="L88" s="941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1409</v>
      </c>
      <c r="F89" s="330"/>
      <c r="G89" s="330"/>
      <c r="H89" s="330"/>
      <c r="I89" s="329" t="s">
        <v>1410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02" t="s">
        <v>1400</v>
      </c>
      <c r="B91" s="1053"/>
      <c r="C91" s="1053"/>
      <c r="D91" s="1053"/>
      <c r="E91" s="1053"/>
      <c r="F91" s="1053"/>
      <c r="G91" s="1053"/>
      <c r="H91" s="1053"/>
      <c r="I91" s="972" t="s">
        <v>1401</v>
      </c>
      <c r="J91" s="972"/>
      <c r="K91" s="972"/>
      <c r="L91" s="979" t="s">
        <v>1399</v>
      </c>
      <c r="M91" s="757"/>
      <c r="N91" s="980"/>
      <c r="O91" s="13"/>
      <c r="P91" s="170"/>
      <c r="Q91" s="12"/>
    </row>
    <row r="92" spans="1:17" s="5" customFormat="1" ht="140.1" customHeight="1" x14ac:dyDescent="0.65">
      <c r="A92" s="1054"/>
      <c r="B92" s="1055"/>
      <c r="C92" s="1055"/>
      <c r="D92" s="1055"/>
      <c r="E92" s="1055"/>
      <c r="F92" s="1055"/>
      <c r="G92" s="1055"/>
      <c r="H92" s="1055"/>
      <c r="I92" s="972"/>
      <c r="J92" s="972"/>
      <c r="K92" s="972"/>
      <c r="L92" s="981"/>
      <c r="M92" s="760"/>
      <c r="N92" s="982"/>
      <c r="O92" s="14"/>
      <c r="P92" s="15"/>
      <c r="Q92" s="12"/>
    </row>
    <row r="93" spans="1:17" s="5" customFormat="1" ht="140.1" customHeight="1" x14ac:dyDescent="0.65">
      <c r="A93" s="1054"/>
      <c r="B93" s="1055"/>
      <c r="C93" s="1055"/>
      <c r="D93" s="1055"/>
      <c r="E93" s="1055"/>
      <c r="F93" s="1055"/>
      <c r="G93" s="1055"/>
      <c r="H93" s="1055"/>
      <c r="I93" s="972"/>
      <c r="J93" s="972"/>
      <c r="K93" s="972"/>
      <c r="L93" s="981"/>
      <c r="M93" s="760"/>
      <c r="N93" s="982"/>
      <c r="O93" s="14"/>
      <c r="P93" s="15"/>
      <c r="Q93" s="12"/>
    </row>
    <row r="94" spans="1:17" s="5" customFormat="1" ht="260.25" customHeight="1" x14ac:dyDescent="0.65">
      <c r="A94" s="1054"/>
      <c r="B94" s="1055"/>
      <c r="C94" s="1055"/>
      <c r="D94" s="1055"/>
      <c r="E94" s="1055"/>
      <c r="F94" s="1055"/>
      <c r="G94" s="1055"/>
      <c r="H94" s="1055"/>
      <c r="I94" s="972"/>
      <c r="J94" s="972"/>
      <c r="K94" s="972"/>
      <c r="L94" s="981"/>
      <c r="M94" s="760"/>
      <c r="N94" s="982"/>
      <c r="O94" s="16"/>
      <c r="P94" s="24"/>
      <c r="Q94" s="4"/>
    </row>
    <row r="95" spans="1:17" s="5" customFormat="1" ht="238.5" customHeight="1" x14ac:dyDescent="0.65">
      <c r="A95" s="1056"/>
      <c r="B95" s="1057"/>
      <c r="C95" s="1057"/>
      <c r="D95" s="1057"/>
      <c r="E95" s="1057"/>
      <c r="F95" s="1057"/>
      <c r="G95" s="1057"/>
      <c r="H95" s="1057"/>
      <c r="I95" s="972"/>
      <c r="J95" s="972"/>
      <c r="K95" s="972"/>
      <c r="L95" s="983"/>
      <c r="M95" s="763"/>
      <c r="N95" s="98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72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1378</v>
      </c>
      <c r="F98" s="350"/>
      <c r="G98" s="350"/>
      <c r="H98" s="351"/>
      <c r="I98" s="349" t="s">
        <v>1422</v>
      </c>
      <c r="J98" s="350"/>
      <c r="K98" s="350"/>
      <c r="L98" s="351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69" t="s">
        <v>21</v>
      </c>
      <c r="D99" s="208"/>
      <c r="E99" s="352"/>
      <c r="F99" s="353"/>
      <c r="G99" s="353"/>
      <c r="H99" s="354"/>
      <c r="I99" s="352"/>
      <c r="J99" s="353"/>
      <c r="K99" s="353"/>
      <c r="L99" s="354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352"/>
      <c r="J100" s="353"/>
      <c r="K100" s="353"/>
      <c r="L100" s="354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52"/>
      <c r="J101" s="353"/>
      <c r="K101" s="353"/>
      <c r="L101" s="354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52"/>
      <c r="F102" s="353"/>
      <c r="G102" s="353"/>
      <c r="H102" s="354"/>
      <c r="I102" s="352"/>
      <c r="J102" s="353"/>
      <c r="K102" s="353"/>
      <c r="L102" s="354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52"/>
      <c r="J103" s="353"/>
      <c r="K103" s="353"/>
      <c r="L103" s="354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52"/>
      <c r="J104" s="353"/>
      <c r="K104" s="353"/>
      <c r="L104" s="354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52"/>
      <c r="J105" s="353"/>
      <c r="K105" s="353"/>
      <c r="L105" s="354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52"/>
      <c r="J106" s="353"/>
      <c r="K106" s="353"/>
      <c r="L106" s="354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55"/>
      <c r="J107" s="356"/>
      <c r="K107" s="356"/>
      <c r="L107" s="357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71" t="s">
        <v>1326</v>
      </c>
      <c r="D108" s="208"/>
      <c r="E108" s="348" t="s">
        <v>1388</v>
      </c>
      <c r="F108" s="348"/>
      <c r="G108" s="348"/>
      <c r="H108" s="348"/>
      <c r="I108" s="348" t="s">
        <v>1387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1390</v>
      </c>
      <c r="B110" s="249"/>
      <c r="C110" s="249"/>
      <c r="D110" s="249"/>
      <c r="E110" s="249"/>
      <c r="F110" s="249"/>
      <c r="G110" s="249"/>
      <c r="H110" s="250"/>
      <c r="I110" s="377"/>
      <c r="J110" s="369"/>
      <c r="K110" s="369"/>
      <c r="L110" s="369"/>
      <c r="M110" s="369"/>
      <c r="N110" s="378"/>
      <c r="O110" s="13"/>
      <c r="P110" s="170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72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1403</v>
      </c>
      <c r="F117" s="350"/>
      <c r="G117" s="350"/>
      <c r="H117" s="351"/>
      <c r="I117" s="349" t="s">
        <v>1404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69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71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1402</v>
      </c>
      <c r="B129" s="249"/>
      <c r="C129" s="249"/>
      <c r="D129" s="249"/>
      <c r="E129" s="249"/>
      <c r="F129" s="249"/>
      <c r="G129" s="249"/>
      <c r="H129" s="250"/>
      <c r="I129" s="1076" t="s">
        <v>1377</v>
      </c>
      <c r="J129" s="1022"/>
      <c r="K129" s="1022"/>
      <c r="L129" s="1022"/>
      <c r="M129" s="1022"/>
      <c r="N129" s="1077"/>
      <c r="O129" s="13"/>
      <c r="P129" s="170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1078"/>
      <c r="J130" s="1025"/>
      <c r="K130" s="1025"/>
      <c r="L130" s="1025"/>
      <c r="M130" s="1025"/>
      <c r="N130" s="1079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1078"/>
      <c r="J131" s="1025"/>
      <c r="K131" s="1025"/>
      <c r="L131" s="1025"/>
      <c r="M131" s="1025"/>
      <c r="N131" s="1079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1078"/>
      <c r="J132" s="1025"/>
      <c r="K132" s="1025"/>
      <c r="L132" s="1025"/>
      <c r="M132" s="1025"/>
      <c r="N132" s="1079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080"/>
      <c r="J133" s="1028"/>
      <c r="K133" s="1028"/>
      <c r="L133" s="1028"/>
      <c r="M133" s="1028"/>
      <c r="N133" s="108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72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58" t="s">
        <v>1383</v>
      </c>
      <c r="F136" s="359"/>
      <c r="G136" s="359"/>
      <c r="H136" s="360"/>
      <c r="I136" s="358" t="s">
        <v>1423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69" t="s">
        <v>21</v>
      </c>
      <c r="D137" s="208"/>
      <c r="E137" s="361"/>
      <c r="F137" s="362"/>
      <c r="G137" s="362"/>
      <c r="H137" s="363"/>
      <c r="I137" s="361"/>
      <c r="J137" s="362"/>
      <c r="K137" s="362"/>
      <c r="L137" s="36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61"/>
      <c r="F138" s="362"/>
      <c r="G138" s="362"/>
      <c r="H138" s="363"/>
      <c r="I138" s="361"/>
      <c r="J138" s="362"/>
      <c r="K138" s="362"/>
      <c r="L138" s="36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61"/>
      <c r="F139" s="362"/>
      <c r="G139" s="362"/>
      <c r="H139" s="363"/>
      <c r="I139" s="361"/>
      <c r="J139" s="362"/>
      <c r="K139" s="362"/>
      <c r="L139" s="36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61"/>
      <c r="F140" s="362"/>
      <c r="G140" s="362"/>
      <c r="H140" s="363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61"/>
      <c r="F141" s="362"/>
      <c r="G141" s="362"/>
      <c r="H141" s="363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61"/>
      <c r="F142" s="362"/>
      <c r="G142" s="362"/>
      <c r="H142" s="363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61"/>
      <c r="F143" s="362"/>
      <c r="G143" s="362"/>
      <c r="H143" s="363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61"/>
      <c r="F144" s="362"/>
      <c r="G144" s="362"/>
      <c r="H144" s="363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64"/>
      <c r="F145" s="365"/>
      <c r="G145" s="365"/>
      <c r="H145" s="366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71" t="s">
        <v>294</v>
      </c>
      <c r="D146" s="208"/>
      <c r="E146" s="348" t="s">
        <v>1376</v>
      </c>
      <c r="F146" s="348"/>
      <c r="G146" s="348"/>
      <c r="H146" s="348"/>
      <c r="I146" s="348" t="s">
        <v>1386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1390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70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6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1385</v>
      </c>
      <c r="F155" s="1107"/>
      <c r="G155" s="1107"/>
      <c r="H155" s="1108"/>
      <c r="I155" s="1106" t="s">
        <v>1384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71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71">
        <v>55</v>
      </c>
      <c r="C163" s="456">
        <v>3148</v>
      </c>
      <c r="D163" s="16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55"/>
      <c r="C164" s="456"/>
      <c r="D164" s="20"/>
      <c r="E164" s="349" t="s">
        <v>1379</v>
      </c>
      <c r="F164" s="350"/>
      <c r="G164" s="350"/>
      <c r="H164" s="351"/>
      <c r="I164" s="358" t="s">
        <v>1416</v>
      </c>
      <c r="J164" s="359"/>
      <c r="K164" s="359"/>
      <c r="L164" s="360"/>
      <c r="M164" s="451" t="s">
        <v>69</v>
      </c>
      <c r="N164" s="472">
        <v>16</v>
      </c>
      <c r="O164" s="3"/>
      <c r="P164" s="4"/>
      <c r="Q164" s="4"/>
    </row>
    <row r="165" spans="1:17" s="5" customFormat="1" ht="69.75" customHeight="1" x14ac:dyDescent="0.65">
      <c r="A165" s="423"/>
      <c r="B165" s="272"/>
      <c r="C165" s="21" t="s">
        <v>21</v>
      </c>
      <c r="D165" s="208" t="s">
        <v>39</v>
      </c>
      <c r="E165" s="352"/>
      <c r="F165" s="353"/>
      <c r="G165" s="353"/>
      <c r="H165" s="354"/>
      <c r="I165" s="361"/>
      <c r="J165" s="362"/>
      <c r="K165" s="362"/>
      <c r="L165" s="363"/>
      <c r="M165" s="452"/>
      <c r="N165" s="473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72"/>
      <c r="C166" s="227" t="s">
        <v>77</v>
      </c>
      <c r="D166" s="208"/>
      <c r="E166" s="352"/>
      <c r="F166" s="353"/>
      <c r="G166" s="353"/>
      <c r="H166" s="354"/>
      <c r="I166" s="361"/>
      <c r="J166" s="362"/>
      <c r="K166" s="362"/>
      <c r="L166" s="363"/>
      <c r="M166" s="7" t="s">
        <v>32</v>
      </c>
      <c r="N166" s="23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72"/>
      <c r="C167" s="227"/>
      <c r="D167" s="208"/>
      <c r="E167" s="352"/>
      <c r="F167" s="353"/>
      <c r="G167" s="353"/>
      <c r="H167" s="354"/>
      <c r="I167" s="361"/>
      <c r="J167" s="362"/>
      <c r="K167" s="362"/>
      <c r="L167" s="363"/>
      <c r="M167" s="7" t="s">
        <v>36</v>
      </c>
      <c r="N167" s="23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72"/>
      <c r="C168" s="227"/>
      <c r="D168" s="208"/>
      <c r="E168" s="352"/>
      <c r="F168" s="353"/>
      <c r="G168" s="353"/>
      <c r="H168" s="354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72"/>
      <c r="C169" s="227"/>
      <c r="D169" s="208"/>
      <c r="E169" s="355"/>
      <c r="F169" s="356"/>
      <c r="G169" s="356"/>
      <c r="H169" s="357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71" t="s">
        <v>29</v>
      </c>
      <c r="D170" s="208"/>
      <c r="E170" s="475" t="s">
        <v>1411</v>
      </c>
      <c r="F170" s="475"/>
      <c r="G170" s="475"/>
      <c r="H170" s="475"/>
      <c r="I170" s="475" t="s">
        <v>1412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34" t="s">
        <v>1420</v>
      </c>
      <c r="B172" s="1135"/>
      <c r="C172" s="1135"/>
      <c r="D172" s="1135"/>
      <c r="E172" s="1135"/>
      <c r="F172" s="1135"/>
      <c r="G172" s="1135"/>
      <c r="H172" s="1135"/>
      <c r="I172" s="1140" t="s">
        <v>1397</v>
      </c>
      <c r="J172" s="1140"/>
      <c r="K172" s="1140"/>
      <c r="L172" s="979" t="s">
        <v>1399</v>
      </c>
      <c r="M172" s="757"/>
      <c r="N172" s="980"/>
      <c r="O172" s="13"/>
      <c r="P172" s="170"/>
      <c r="Q172" s="12"/>
    </row>
    <row r="173" spans="1:17" s="5" customFormat="1" ht="318.75" customHeight="1" x14ac:dyDescent="0.65">
      <c r="A173" s="1136"/>
      <c r="B173" s="1137"/>
      <c r="C173" s="1137"/>
      <c r="D173" s="1137"/>
      <c r="E173" s="1137"/>
      <c r="F173" s="1137"/>
      <c r="G173" s="1137"/>
      <c r="H173" s="1137"/>
      <c r="I173" s="1140"/>
      <c r="J173" s="1140"/>
      <c r="K173" s="1140"/>
      <c r="L173" s="981"/>
      <c r="M173" s="760"/>
      <c r="N173" s="982"/>
      <c r="O173" s="14"/>
      <c r="P173" s="15"/>
      <c r="Q173" s="12"/>
    </row>
    <row r="174" spans="1:17" s="5" customFormat="1" ht="309.75" customHeight="1" x14ac:dyDescent="0.65">
      <c r="A174" s="1136"/>
      <c r="B174" s="1137"/>
      <c r="C174" s="1137"/>
      <c r="D174" s="1137"/>
      <c r="E174" s="1137"/>
      <c r="F174" s="1137"/>
      <c r="G174" s="1137"/>
      <c r="H174" s="1137"/>
      <c r="I174" s="1140"/>
      <c r="J174" s="1140"/>
      <c r="K174" s="1140"/>
      <c r="L174" s="981"/>
      <c r="M174" s="760"/>
      <c r="N174" s="982"/>
      <c r="O174" s="14"/>
      <c r="P174" s="15"/>
      <c r="Q174" s="12"/>
    </row>
    <row r="175" spans="1:17" s="5" customFormat="1" ht="12.75" hidden="1" customHeight="1" x14ac:dyDescent="0.65">
      <c r="A175" s="1136"/>
      <c r="B175" s="1137"/>
      <c r="C175" s="1137"/>
      <c r="D175" s="1137"/>
      <c r="E175" s="1137"/>
      <c r="F175" s="1137"/>
      <c r="G175" s="1137"/>
      <c r="H175" s="1137"/>
      <c r="I175" s="1140"/>
      <c r="J175" s="1140"/>
      <c r="K175" s="1140"/>
      <c r="L175" s="981"/>
      <c r="M175" s="760"/>
      <c r="N175" s="982"/>
      <c r="O175" s="16"/>
      <c r="P175" s="24"/>
      <c r="Q175" s="4"/>
    </row>
    <row r="176" spans="1:17" s="5" customFormat="1" ht="15.75" hidden="1" customHeight="1" x14ac:dyDescent="0.65">
      <c r="A176" s="1138"/>
      <c r="B176" s="1139"/>
      <c r="C176" s="1139"/>
      <c r="D176" s="1139"/>
      <c r="E176" s="1139"/>
      <c r="F176" s="1139"/>
      <c r="G176" s="1139"/>
      <c r="H176" s="1139"/>
      <c r="I176" s="1140"/>
      <c r="J176" s="1140"/>
      <c r="K176" s="1140"/>
      <c r="L176" s="983"/>
      <c r="M176" s="763"/>
      <c r="N176" s="984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533</v>
      </c>
      <c r="C178" s="456">
        <v>2009</v>
      </c>
      <c r="D178" s="16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55"/>
      <c r="C179" s="456"/>
      <c r="D179" s="457" t="s">
        <v>88</v>
      </c>
      <c r="E179" s="310" t="s">
        <v>1413</v>
      </c>
      <c r="F179" s="311"/>
      <c r="G179" s="311"/>
      <c r="H179" s="312"/>
      <c r="I179" s="310" t="s">
        <v>1419</v>
      </c>
      <c r="J179" s="311"/>
      <c r="K179" s="311"/>
      <c r="L179" s="312"/>
      <c r="M179" s="451" t="s">
        <v>69</v>
      </c>
      <c r="N179" s="472">
        <v>64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72"/>
      <c r="C181" s="571" t="s">
        <v>246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72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23">
        <f>SUM(N179:N181)</f>
        <v>71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72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71" t="s">
        <v>29</v>
      </c>
      <c r="D185" s="459"/>
      <c r="E185" s="475" t="s">
        <v>1414</v>
      </c>
      <c r="F185" s="475"/>
      <c r="G185" s="475"/>
      <c r="H185" s="475"/>
      <c r="I185" s="475" t="s">
        <v>1415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27" t="s">
        <v>1405</v>
      </c>
      <c r="B187" s="1128"/>
      <c r="C187" s="1128"/>
      <c r="D187" s="1128"/>
      <c r="E187" s="1128"/>
      <c r="F187" s="1128"/>
      <c r="G187" s="1128"/>
      <c r="H187" s="1128"/>
      <c r="I187" s="1133" t="s">
        <v>1397</v>
      </c>
      <c r="J187" s="1133"/>
      <c r="K187" s="1133"/>
      <c r="L187" s="979" t="s">
        <v>1399</v>
      </c>
      <c r="M187" s="757"/>
      <c r="N187" s="980"/>
      <c r="O187" s="13"/>
      <c r="P187" s="170"/>
      <c r="Q187" s="12"/>
    </row>
    <row r="188" spans="1:17" s="5" customFormat="1" ht="45.75" customHeight="1" x14ac:dyDescent="0.65">
      <c r="A188" s="1129"/>
      <c r="B188" s="1130"/>
      <c r="C188" s="1130"/>
      <c r="D188" s="1130"/>
      <c r="E188" s="1130"/>
      <c r="F188" s="1130"/>
      <c r="G188" s="1130"/>
      <c r="H188" s="1130"/>
      <c r="I188" s="1133"/>
      <c r="J188" s="1133"/>
      <c r="K188" s="1133"/>
      <c r="L188" s="981"/>
      <c r="M188" s="760"/>
      <c r="N188" s="982"/>
      <c r="O188" s="14"/>
      <c r="P188" s="15"/>
      <c r="Q188" s="12"/>
    </row>
    <row r="189" spans="1:17" s="5" customFormat="1" ht="140.1" customHeight="1" x14ac:dyDescent="0.65">
      <c r="A189" s="1129"/>
      <c r="B189" s="1130"/>
      <c r="C189" s="1130"/>
      <c r="D189" s="1130"/>
      <c r="E189" s="1130"/>
      <c r="F189" s="1130"/>
      <c r="G189" s="1130"/>
      <c r="H189" s="1130"/>
      <c r="I189" s="1133"/>
      <c r="J189" s="1133"/>
      <c r="K189" s="1133"/>
      <c r="L189" s="981"/>
      <c r="M189" s="760"/>
      <c r="N189" s="982"/>
      <c r="O189" s="14"/>
      <c r="P189" s="15"/>
      <c r="Q189" s="12"/>
    </row>
    <row r="190" spans="1:17" s="5" customFormat="1" ht="187.5" customHeight="1" x14ac:dyDescent="0.65">
      <c r="A190" s="1129"/>
      <c r="B190" s="1130"/>
      <c r="C190" s="1130"/>
      <c r="D190" s="1130"/>
      <c r="E190" s="1130"/>
      <c r="F190" s="1130"/>
      <c r="G190" s="1130"/>
      <c r="H190" s="1130"/>
      <c r="I190" s="1133"/>
      <c r="J190" s="1133"/>
      <c r="K190" s="1133"/>
      <c r="L190" s="981"/>
      <c r="M190" s="760"/>
      <c r="N190" s="982"/>
      <c r="O190" s="16"/>
      <c r="P190" s="24"/>
      <c r="Q190" s="4"/>
    </row>
    <row r="191" spans="1:17" s="5" customFormat="1" ht="321" customHeight="1" x14ac:dyDescent="0.65">
      <c r="A191" s="1131"/>
      <c r="B191" s="1132"/>
      <c r="C191" s="1132"/>
      <c r="D191" s="1132"/>
      <c r="E191" s="1132"/>
      <c r="F191" s="1132"/>
      <c r="G191" s="1132"/>
      <c r="H191" s="1132"/>
      <c r="I191" s="1133"/>
      <c r="J191" s="1133"/>
      <c r="K191" s="1133"/>
      <c r="L191" s="983"/>
      <c r="M191" s="763"/>
      <c r="N191" s="98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68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1294</v>
      </c>
      <c r="F194" s="889"/>
      <c r="G194" s="889"/>
      <c r="H194" s="890"/>
      <c r="I194" s="888" t="s">
        <v>1294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71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70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9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1424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75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921</v>
      </c>
      <c r="B3" s="203"/>
      <c r="C3" s="203"/>
      <c r="D3" s="208" t="s">
        <v>1055</v>
      </c>
      <c r="E3" s="872" t="s">
        <v>1430</v>
      </c>
      <c r="F3" s="210"/>
      <c r="G3" s="210"/>
      <c r="H3" s="211"/>
      <c r="I3" s="209" t="s">
        <v>1441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76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47" t="s">
        <v>1444</v>
      </c>
      <c r="B15" s="276"/>
      <c r="C15" s="276"/>
      <c r="D15" s="276"/>
      <c r="E15" s="276"/>
      <c r="F15" s="276"/>
      <c r="G15" s="276"/>
      <c r="H15" s="277"/>
      <c r="I15" s="1099" t="s">
        <v>1443</v>
      </c>
      <c r="J15" s="597"/>
      <c r="K15" s="597"/>
      <c r="L15" s="597"/>
      <c r="M15" s="597"/>
      <c r="N15" s="614"/>
      <c r="O15" s="13"/>
      <c r="P15" s="177"/>
      <c r="Q15" s="12"/>
    </row>
    <row r="16" spans="1:17" s="5" customFormat="1" ht="140.1" customHeight="1" x14ac:dyDescent="0.65">
      <c r="A16" s="278"/>
      <c r="B16" s="279"/>
      <c r="C16" s="279"/>
      <c r="D16" s="279"/>
      <c r="E16" s="279"/>
      <c r="F16" s="279"/>
      <c r="G16" s="279"/>
      <c r="H16" s="280"/>
      <c r="I16" s="1100"/>
      <c r="J16" s="600"/>
      <c r="K16" s="600"/>
      <c r="L16" s="600"/>
      <c r="M16" s="600"/>
      <c r="N16" s="615"/>
      <c r="O16" s="14"/>
      <c r="P16" s="15"/>
      <c r="Q16" s="12"/>
    </row>
    <row r="17" spans="1:17" s="5" customFormat="1" ht="140.1" customHeight="1" x14ac:dyDescent="0.65">
      <c r="A17" s="278"/>
      <c r="B17" s="279"/>
      <c r="C17" s="279"/>
      <c r="D17" s="279"/>
      <c r="E17" s="279"/>
      <c r="F17" s="279"/>
      <c r="G17" s="279"/>
      <c r="H17" s="280"/>
      <c r="I17" s="1100"/>
      <c r="J17" s="600"/>
      <c r="K17" s="600"/>
      <c r="L17" s="600"/>
      <c r="M17" s="600"/>
      <c r="N17" s="615"/>
      <c r="O17" s="14"/>
      <c r="P17" s="15"/>
      <c r="Q17" s="12"/>
    </row>
    <row r="18" spans="1:17" s="5" customFormat="1" ht="140.1" customHeight="1" x14ac:dyDescent="0.65">
      <c r="A18" s="278"/>
      <c r="B18" s="279"/>
      <c r="C18" s="279"/>
      <c r="D18" s="279"/>
      <c r="E18" s="279"/>
      <c r="F18" s="279"/>
      <c r="G18" s="279"/>
      <c r="H18" s="280"/>
      <c r="I18" s="1100"/>
      <c r="J18" s="600"/>
      <c r="K18" s="600"/>
      <c r="L18" s="600"/>
      <c r="M18" s="600"/>
      <c r="N18" s="615"/>
      <c r="O18" s="16"/>
      <c r="P18" s="24"/>
      <c r="Q18" s="4"/>
    </row>
    <row r="19" spans="1:17" s="5" customFormat="1" ht="107.25" customHeight="1" x14ac:dyDescent="0.65">
      <c r="A19" s="281"/>
      <c r="B19" s="282"/>
      <c r="C19" s="282"/>
      <c r="D19" s="282"/>
      <c r="E19" s="282"/>
      <c r="F19" s="282"/>
      <c r="G19" s="282"/>
      <c r="H19" s="283"/>
      <c r="I19" s="1101"/>
      <c r="J19" s="603"/>
      <c r="K19" s="603"/>
      <c r="L19" s="603"/>
      <c r="M19" s="603"/>
      <c r="N19" s="616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75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1431</v>
      </c>
      <c r="F22" s="476"/>
      <c r="G22" s="476"/>
      <c r="H22" s="477"/>
      <c r="I22" s="872" t="s">
        <v>1439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76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1445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77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75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76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73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1391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77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 t="s">
        <v>1396</v>
      </c>
      <c r="C59" s="271">
        <v>325</v>
      </c>
      <c r="D59" s="175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1469</v>
      </c>
      <c r="F60" s="311"/>
      <c r="G60" s="311"/>
      <c r="H60" s="312"/>
      <c r="I60" s="587" t="s">
        <v>1470</v>
      </c>
      <c r="J60" s="588"/>
      <c r="K60" s="588"/>
      <c r="L60" s="589"/>
      <c r="M60" s="7" t="s">
        <v>69</v>
      </c>
      <c r="N60" s="23">
        <v>37</v>
      </c>
      <c r="O60" s="3"/>
      <c r="P60" s="4"/>
      <c r="Q60" s="4"/>
    </row>
    <row r="61" spans="1:19" ht="99.95" customHeight="1" x14ac:dyDescent="0.65">
      <c r="A61" s="207"/>
      <c r="B61" s="272"/>
      <c r="C61" s="176" t="s">
        <v>21</v>
      </c>
      <c r="D61" s="208"/>
      <c r="E61" s="313"/>
      <c r="F61" s="314"/>
      <c r="G61" s="314"/>
      <c r="H61" s="315"/>
      <c r="I61" s="590"/>
      <c r="J61" s="591"/>
      <c r="K61" s="591"/>
      <c r="L61" s="592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27" t="s">
        <v>1433</v>
      </c>
      <c r="D62" s="208"/>
      <c r="E62" s="313"/>
      <c r="F62" s="314"/>
      <c r="G62" s="314"/>
      <c r="H62" s="315"/>
      <c r="I62" s="590"/>
      <c r="J62" s="591"/>
      <c r="K62" s="591"/>
      <c r="L62" s="592"/>
      <c r="M62" s="7" t="s">
        <v>36</v>
      </c>
      <c r="N62" s="23">
        <f>SUM(N60:N61)</f>
        <v>54</v>
      </c>
      <c r="O62" s="3"/>
      <c r="P62" s="4"/>
      <c r="Q62" s="4"/>
    </row>
    <row r="63" spans="1:19" ht="99.95" customHeight="1" x14ac:dyDescent="0.65">
      <c r="A63" s="207"/>
      <c r="B63" s="272"/>
      <c r="C63" s="227"/>
      <c r="D63" s="208"/>
      <c r="E63" s="313"/>
      <c r="F63" s="314"/>
      <c r="G63" s="314"/>
      <c r="H63" s="315"/>
      <c r="I63" s="590"/>
      <c r="J63" s="591"/>
      <c r="K63" s="591"/>
      <c r="L63" s="592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27"/>
      <c r="D64" s="208"/>
      <c r="E64" s="313"/>
      <c r="F64" s="314"/>
      <c r="G64" s="314"/>
      <c r="H64" s="315"/>
      <c r="I64" s="590"/>
      <c r="J64" s="591"/>
      <c r="K64" s="591"/>
      <c r="L64" s="592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27"/>
      <c r="D65" s="208"/>
      <c r="E65" s="313"/>
      <c r="F65" s="314"/>
      <c r="G65" s="314"/>
      <c r="H65" s="315"/>
      <c r="I65" s="590"/>
      <c r="J65" s="591"/>
      <c r="K65" s="591"/>
      <c r="L65" s="592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27"/>
      <c r="D66" s="208"/>
      <c r="E66" s="313"/>
      <c r="F66" s="314"/>
      <c r="G66" s="314"/>
      <c r="H66" s="315"/>
      <c r="I66" s="590"/>
      <c r="J66" s="591"/>
      <c r="K66" s="591"/>
      <c r="L66" s="592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27"/>
      <c r="D67" s="208"/>
      <c r="E67" s="313"/>
      <c r="F67" s="314"/>
      <c r="G67" s="314"/>
      <c r="H67" s="315"/>
      <c r="I67" s="590"/>
      <c r="J67" s="591"/>
      <c r="K67" s="591"/>
      <c r="L67" s="592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27"/>
      <c r="D68" s="208"/>
      <c r="E68" s="313"/>
      <c r="F68" s="314"/>
      <c r="G68" s="314"/>
      <c r="H68" s="315"/>
      <c r="I68" s="590"/>
      <c r="J68" s="591"/>
      <c r="K68" s="591"/>
      <c r="L68" s="592"/>
      <c r="M68" s="228"/>
      <c r="N68" s="229"/>
      <c r="O68" s="3"/>
      <c r="P68" s="4"/>
      <c r="Q68" s="4"/>
    </row>
    <row r="69" spans="1:19" ht="152.25" customHeight="1" x14ac:dyDescent="0.65">
      <c r="A69" s="207"/>
      <c r="B69" s="272"/>
      <c r="C69" s="227"/>
      <c r="D69" s="208"/>
      <c r="E69" s="316"/>
      <c r="F69" s="317"/>
      <c r="G69" s="317"/>
      <c r="H69" s="318"/>
      <c r="I69" s="593"/>
      <c r="J69" s="594"/>
      <c r="K69" s="594"/>
      <c r="L69" s="595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1459</v>
      </c>
      <c r="F70" s="309"/>
      <c r="G70" s="309"/>
      <c r="H70" s="309"/>
      <c r="I70" s="232" t="s">
        <v>1460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34" t="s">
        <v>1451</v>
      </c>
      <c r="B72" s="1135"/>
      <c r="C72" s="1135"/>
      <c r="D72" s="1135"/>
      <c r="E72" s="1135"/>
      <c r="F72" s="1135"/>
      <c r="G72" s="1135"/>
      <c r="H72" s="1135"/>
      <c r="I72" s="1148" t="s">
        <v>1450</v>
      </c>
      <c r="J72" s="1148"/>
      <c r="K72" s="1148"/>
      <c r="L72" s="1149" t="s">
        <v>1432</v>
      </c>
      <c r="M72" s="855"/>
      <c r="N72" s="1150"/>
      <c r="O72" s="13"/>
      <c r="P72" s="177"/>
      <c r="Q72" s="12"/>
    </row>
    <row r="73" spans="1:19" ht="140.1" customHeight="1" x14ac:dyDescent="0.65">
      <c r="A73" s="1136"/>
      <c r="B73" s="1137"/>
      <c r="C73" s="1137"/>
      <c r="D73" s="1137"/>
      <c r="E73" s="1137"/>
      <c r="F73" s="1137"/>
      <c r="G73" s="1137"/>
      <c r="H73" s="1137"/>
      <c r="I73" s="1148"/>
      <c r="J73" s="1148"/>
      <c r="K73" s="1148"/>
      <c r="L73" s="1151"/>
      <c r="M73" s="858"/>
      <c r="N73" s="1152"/>
      <c r="O73" s="14"/>
      <c r="P73" s="15"/>
      <c r="Q73" s="12"/>
    </row>
    <row r="74" spans="1:19" ht="140.1" customHeight="1" x14ac:dyDescent="0.65">
      <c r="A74" s="1136"/>
      <c r="B74" s="1137"/>
      <c r="C74" s="1137"/>
      <c r="D74" s="1137"/>
      <c r="E74" s="1137"/>
      <c r="F74" s="1137"/>
      <c r="G74" s="1137"/>
      <c r="H74" s="1137"/>
      <c r="I74" s="1148"/>
      <c r="J74" s="1148"/>
      <c r="K74" s="1148"/>
      <c r="L74" s="1151"/>
      <c r="M74" s="858"/>
      <c r="N74" s="1152"/>
      <c r="O74" s="14"/>
      <c r="P74" s="15"/>
      <c r="Q74" s="12"/>
    </row>
    <row r="75" spans="1:19" ht="140.1" customHeight="1" x14ac:dyDescent="0.65">
      <c r="A75" s="1136"/>
      <c r="B75" s="1137"/>
      <c r="C75" s="1137"/>
      <c r="D75" s="1137"/>
      <c r="E75" s="1137"/>
      <c r="F75" s="1137"/>
      <c r="G75" s="1137"/>
      <c r="H75" s="1137"/>
      <c r="I75" s="1148"/>
      <c r="J75" s="1148"/>
      <c r="K75" s="1148"/>
      <c r="L75" s="1151"/>
      <c r="M75" s="858"/>
      <c r="N75" s="1152"/>
      <c r="O75" s="16"/>
      <c r="P75" s="24"/>
      <c r="Q75" s="4"/>
    </row>
    <row r="76" spans="1:19" ht="191.25" customHeight="1" x14ac:dyDescent="0.65">
      <c r="A76" s="1138"/>
      <c r="B76" s="1139"/>
      <c r="C76" s="1139"/>
      <c r="D76" s="1139"/>
      <c r="E76" s="1139"/>
      <c r="F76" s="1139"/>
      <c r="G76" s="1139"/>
      <c r="H76" s="1139"/>
      <c r="I76" s="1148"/>
      <c r="J76" s="1148"/>
      <c r="K76" s="1148"/>
      <c r="L76" s="1153"/>
      <c r="M76" s="861"/>
      <c r="N76" s="11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218</v>
      </c>
      <c r="C78" s="271">
        <v>4272</v>
      </c>
      <c r="D78" s="175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08" t="s">
        <v>39</v>
      </c>
      <c r="E79" s="331" t="s">
        <v>1447</v>
      </c>
      <c r="F79" s="210"/>
      <c r="G79" s="210"/>
      <c r="H79" s="211"/>
      <c r="I79" s="808" t="s">
        <v>1461</v>
      </c>
      <c r="J79" s="934"/>
      <c r="K79" s="934"/>
      <c r="L79" s="935"/>
      <c r="M79" s="7" t="s">
        <v>69</v>
      </c>
      <c r="N79" s="23">
        <v>108</v>
      </c>
      <c r="O79" s="3"/>
      <c r="P79" s="4"/>
      <c r="Q79" s="4"/>
    </row>
    <row r="80" spans="1:19" ht="99.95" customHeight="1" x14ac:dyDescent="0.65">
      <c r="A80" s="207"/>
      <c r="B80" s="272"/>
      <c r="C80" s="176" t="s">
        <v>21</v>
      </c>
      <c r="D80" s="208"/>
      <c r="E80" s="212"/>
      <c r="F80" s="213"/>
      <c r="G80" s="213"/>
      <c r="H80" s="214"/>
      <c r="I80" s="936"/>
      <c r="J80" s="937"/>
      <c r="K80" s="937"/>
      <c r="L80" s="938"/>
      <c r="M80" s="7" t="s">
        <v>32</v>
      </c>
      <c r="N80" s="23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227" t="s">
        <v>1446</v>
      </c>
      <c r="D81" s="208"/>
      <c r="E81" s="212"/>
      <c r="F81" s="213"/>
      <c r="G81" s="213"/>
      <c r="H81" s="214"/>
      <c r="I81" s="936"/>
      <c r="J81" s="937"/>
      <c r="K81" s="937"/>
      <c r="L81" s="938"/>
      <c r="M81" s="7" t="s">
        <v>36</v>
      </c>
      <c r="N81" s="23">
        <f>SUM(N79:N80)</f>
        <v>122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227"/>
      <c r="D82" s="208"/>
      <c r="E82" s="212"/>
      <c r="F82" s="213"/>
      <c r="G82" s="213"/>
      <c r="H82" s="214"/>
      <c r="I82" s="936"/>
      <c r="J82" s="937"/>
      <c r="K82" s="937"/>
      <c r="L82" s="938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227"/>
      <c r="D83" s="208"/>
      <c r="E83" s="212"/>
      <c r="F83" s="213"/>
      <c r="G83" s="213"/>
      <c r="H83" s="214"/>
      <c r="I83" s="936"/>
      <c r="J83" s="937"/>
      <c r="K83" s="937"/>
      <c r="L83" s="938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227"/>
      <c r="D84" s="208"/>
      <c r="E84" s="212"/>
      <c r="F84" s="213"/>
      <c r="G84" s="213"/>
      <c r="H84" s="214"/>
      <c r="I84" s="936"/>
      <c r="J84" s="937"/>
      <c r="K84" s="937"/>
      <c r="L84" s="938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227"/>
      <c r="D85" s="208"/>
      <c r="E85" s="212"/>
      <c r="F85" s="213"/>
      <c r="G85" s="213"/>
      <c r="H85" s="214"/>
      <c r="I85" s="936"/>
      <c r="J85" s="937"/>
      <c r="K85" s="937"/>
      <c r="L85" s="938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227"/>
      <c r="D86" s="208"/>
      <c r="E86" s="212"/>
      <c r="F86" s="213"/>
      <c r="G86" s="213"/>
      <c r="H86" s="214"/>
      <c r="I86" s="936"/>
      <c r="J86" s="937"/>
      <c r="K86" s="937"/>
      <c r="L86" s="938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227"/>
      <c r="D87" s="208"/>
      <c r="E87" s="212"/>
      <c r="F87" s="213"/>
      <c r="G87" s="213"/>
      <c r="H87" s="214"/>
      <c r="I87" s="936"/>
      <c r="J87" s="937"/>
      <c r="K87" s="937"/>
      <c r="L87" s="938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227"/>
      <c r="D88" s="208"/>
      <c r="E88" s="215"/>
      <c r="F88" s="216"/>
      <c r="G88" s="216"/>
      <c r="H88" s="217"/>
      <c r="I88" s="939"/>
      <c r="J88" s="940"/>
      <c r="K88" s="940"/>
      <c r="L88" s="941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286</v>
      </c>
      <c r="D89" s="208"/>
      <c r="E89" s="329" t="s">
        <v>1462</v>
      </c>
      <c r="F89" s="330"/>
      <c r="G89" s="330"/>
      <c r="H89" s="330"/>
      <c r="I89" s="329" t="s">
        <v>1463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34" t="s">
        <v>1451</v>
      </c>
      <c r="B91" s="1135"/>
      <c r="C91" s="1135"/>
      <c r="D91" s="1135"/>
      <c r="E91" s="1135"/>
      <c r="F91" s="1135"/>
      <c r="G91" s="1135"/>
      <c r="H91" s="1135"/>
      <c r="I91" s="1148" t="s">
        <v>1450</v>
      </c>
      <c r="J91" s="1148"/>
      <c r="K91" s="1148"/>
      <c r="L91" s="1149" t="s">
        <v>1432</v>
      </c>
      <c r="M91" s="855"/>
      <c r="N91" s="1150"/>
      <c r="O91" s="13"/>
      <c r="P91" s="177"/>
      <c r="Q91" s="12"/>
    </row>
    <row r="92" spans="1:17" s="5" customFormat="1" ht="140.1" customHeight="1" x14ac:dyDescent="0.65">
      <c r="A92" s="1136"/>
      <c r="B92" s="1137"/>
      <c r="C92" s="1137"/>
      <c r="D92" s="1137"/>
      <c r="E92" s="1137"/>
      <c r="F92" s="1137"/>
      <c r="G92" s="1137"/>
      <c r="H92" s="1137"/>
      <c r="I92" s="1148"/>
      <c r="J92" s="1148"/>
      <c r="K92" s="1148"/>
      <c r="L92" s="1151"/>
      <c r="M92" s="858"/>
      <c r="N92" s="1152"/>
      <c r="O92" s="14"/>
      <c r="P92" s="15"/>
      <c r="Q92" s="12"/>
    </row>
    <row r="93" spans="1:17" s="5" customFormat="1" ht="140.1" customHeight="1" x14ac:dyDescent="0.65">
      <c r="A93" s="1136"/>
      <c r="B93" s="1137"/>
      <c r="C93" s="1137"/>
      <c r="D93" s="1137"/>
      <c r="E93" s="1137"/>
      <c r="F93" s="1137"/>
      <c r="G93" s="1137"/>
      <c r="H93" s="1137"/>
      <c r="I93" s="1148"/>
      <c r="J93" s="1148"/>
      <c r="K93" s="1148"/>
      <c r="L93" s="1151"/>
      <c r="M93" s="858"/>
      <c r="N93" s="1152"/>
      <c r="O93" s="14"/>
      <c r="P93" s="15"/>
      <c r="Q93" s="12"/>
    </row>
    <row r="94" spans="1:17" s="5" customFormat="1" ht="260.25" customHeight="1" x14ac:dyDescent="0.65">
      <c r="A94" s="1136"/>
      <c r="B94" s="1137"/>
      <c r="C94" s="1137"/>
      <c r="D94" s="1137"/>
      <c r="E94" s="1137"/>
      <c r="F94" s="1137"/>
      <c r="G94" s="1137"/>
      <c r="H94" s="1137"/>
      <c r="I94" s="1148"/>
      <c r="J94" s="1148"/>
      <c r="K94" s="1148"/>
      <c r="L94" s="1151"/>
      <c r="M94" s="858"/>
      <c r="N94" s="1152"/>
      <c r="O94" s="16"/>
      <c r="P94" s="24"/>
      <c r="Q94" s="4"/>
    </row>
    <row r="95" spans="1:17" s="5" customFormat="1" ht="238.5" customHeight="1" x14ac:dyDescent="0.65">
      <c r="A95" s="1138"/>
      <c r="B95" s="1139"/>
      <c r="C95" s="1139"/>
      <c r="D95" s="1139"/>
      <c r="E95" s="1139"/>
      <c r="F95" s="1139"/>
      <c r="G95" s="1139"/>
      <c r="H95" s="1139"/>
      <c r="I95" s="1148"/>
      <c r="J95" s="1148"/>
      <c r="K95" s="1148"/>
      <c r="L95" s="1153"/>
      <c r="M95" s="861"/>
      <c r="N95" s="115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75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1440</v>
      </c>
      <c r="F98" s="350"/>
      <c r="G98" s="350"/>
      <c r="H98" s="351"/>
      <c r="I98" s="541" t="s">
        <v>1454</v>
      </c>
      <c r="J98" s="542"/>
      <c r="K98" s="542"/>
      <c r="L98" s="543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76" t="s">
        <v>21</v>
      </c>
      <c r="D99" s="208"/>
      <c r="E99" s="352"/>
      <c r="F99" s="353"/>
      <c r="G99" s="353"/>
      <c r="H99" s="354"/>
      <c r="I99" s="544"/>
      <c r="J99" s="545"/>
      <c r="K99" s="545"/>
      <c r="L99" s="546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544"/>
      <c r="J100" s="545"/>
      <c r="K100" s="545"/>
      <c r="L100" s="546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544"/>
      <c r="J101" s="545"/>
      <c r="K101" s="545"/>
      <c r="L101" s="546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52"/>
      <c r="F102" s="353"/>
      <c r="G102" s="353"/>
      <c r="H102" s="354"/>
      <c r="I102" s="544"/>
      <c r="J102" s="545"/>
      <c r="K102" s="545"/>
      <c r="L102" s="546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544"/>
      <c r="J103" s="545"/>
      <c r="K103" s="545"/>
      <c r="L103" s="546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544"/>
      <c r="J104" s="545"/>
      <c r="K104" s="545"/>
      <c r="L104" s="546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544"/>
      <c r="J105" s="545"/>
      <c r="K105" s="545"/>
      <c r="L105" s="546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544"/>
      <c r="J106" s="545"/>
      <c r="K106" s="545"/>
      <c r="L106" s="546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547"/>
      <c r="J107" s="548"/>
      <c r="K107" s="548"/>
      <c r="L107" s="549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73" t="s">
        <v>1453</v>
      </c>
      <c r="D108" s="208"/>
      <c r="E108" s="348" t="s">
        <v>1434</v>
      </c>
      <c r="F108" s="348"/>
      <c r="G108" s="348"/>
      <c r="H108" s="348"/>
      <c r="I108" s="348" t="s">
        <v>1442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1452</v>
      </c>
      <c r="B110" s="249"/>
      <c r="C110" s="249"/>
      <c r="D110" s="249"/>
      <c r="E110" s="249"/>
      <c r="F110" s="249"/>
      <c r="G110" s="249"/>
      <c r="H110" s="250"/>
      <c r="I110" s="377"/>
      <c r="J110" s="369"/>
      <c r="K110" s="369"/>
      <c r="L110" s="369"/>
      <c r="M110" s="369"/>
      <c r="N110" s="378"/>
      <c r="O110" s="13"/>
      <c r="P110" s="177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 t="s">
        <v>1149</v>
      </c>
      <c r="D116" s="175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1428</v>
      </c>
      <c r="F117" s="350"/>
      <c r="G117" s="350"/>
      <c r="H117" s="351"/>
      <c r="I117" s="349" t="s">
        <v>1435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76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73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1448</v>
      </c>
      <c r="B129" s="249"/>
      <c r="C129" s="249"/>
      <c r="D129" s="249"/>
      <c r="E129" s="249"/>
      <c r="F129" s="249"/>
      <c r="G129" s="249"/>
      <c r="H129" s="250"/>
      <c r="I129" s="1076" t="s">
        <v>1429</v>
      </c>
      <c r="J129" s="1022"/>
      <c r="K129" s="1022"/>
      <c r="L129" s="1022"/>
      <c r="M129" s="1022"/>
      <c r="N129" s="1077"/>
      <c r="O129" s="13"/>
      <c r="P129" s="177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1078"/>
      <c r="J130" s="1025"/>
      <c r="K130" s="1025"/>
      <c r="L130" s="1025"/>
      <c r="M130" s="1025"/>
      <c r="N130" s="1079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1078"/>
      <c r="J131" s="1025"/>
      <c r="K131" s="1025"/>
      <c r="L131" s="1025"/>
      <c r="M131" s="1025"/>
      <c r="N131" s="1079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1078"/>
      <c r="J132" s="1025"/>
      <c r="K132" s="1025"/>
      <c r="L132" s="1025"/>
      <c r="M132" s="1025"/>
      <c r="N132" s="1079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080"/>
      <c r="J133" s="1028"/>
      <c r="K133" s="1028"/>
      <c r="L133" s="1028"/>
      <c r="M133" s="1028"/>
      <c r="N133" s="1081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75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58" t="s">
        <v>1437</v>
      </c>
      <c r="F136" s="359"/>
      <c r="G136" s="359"/>
      <c r="H136" s="360"/>
      <c r="I136" s="358" t="s">
        <v>1464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76" t="s">
        <v>21</v>
      </c>
      <c r="D137" s="208"/>
      <c r="E137" s="361"/>
      <c r="F137" s="362"/>
      <c r="G137" s="362"/>
      <c r="H137" s="363"/>
      <c r="I137" s="361"/>
      <c r="J137" s="362"/>
      <c r="K137" s="362"/>
      <c r="L137" s="36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61"/>
      <c r="F138" s="362"/>
      <c r="G138" s="362"/>
      <c r="H138" s="363"/>
      <c r="I138" s="361"/>
      <c r="J138" s="362"/>
      <c r="K138" s="362"/>
      <c r="L138" s="36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61"/>
      <c r="F139" s="362"/>
      <c r="G139" s="362"/>
      <c r="H139" s="363"/>
      <c r="I139" s="361"/>
      <c r="J139" s="362"/>
      <c r="K139" s="362"/>
      <c r="L139" s="36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81</v>
      </c>
      <c r="B140" s="203"/>
      <c r="C140" s="396"/>
      <c r="D140" s="208"/>
      <c r="E140" s="361"/>
      <c r="F140" s="362"/>
      <c r="G140" s="362"/>
      <c r="H140" s="363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61"/>
      <c r="F141" s="362"/>
      <c r="G141" s="362"/>
      <c r="H141" s="363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61"/>
      <c r="F142" s="362"/>
      <c r="G142" s="362"/>
      <c r="H142" s="363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61"/>
      <c r="F143" s="362"/>
      <c r="G143" s="362"/>
      <c r="H143" s="363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61"/>
      <c r="F144" s="362"/>
      <c r="G144" s="362"/>
      <c r="H144" s="363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64"/>
      <c r="F145" s="365"/>
      <c r="G145" s="365"/>
      <c r="H145" s="366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73" t="s">
        <v>474</v>
      </c>
      <c r="D146" s="208"/>
      <c r="E146" s="348" t="s">
        <v>1427</v>
      </c>
      <c r="F146" s="348"/>
      <c r="G146" s="348"/>
      <c r="H146" s="348"/>
      <c r="I146" s="348" t="s">
        <v>1427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1452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77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74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1384</v>
      </c>
      <c r="F155" s="1107"/>
      <c r="G155" s="1107"/>
      <c r="H155" s="1108"/>
      <c r="I155" s="1106" t="s">
        <v>1384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73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71">
        <v>55</v>
      </c>
      <c r="C163" s="456">
        <v>3148</v>
      </c>
      <c r="D163" s="174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55"/>
      <c r="C164" s="456"/>
      <c r="D164" s="20"/>
      <c r="E164" s="349" t="s">
        <v>1455</v>
      </c>
      <c r="F164" s="350"/>
      <c r="G164" s="350"/>
      <c r="H164" s="351"/>
      <c r="I164" s="358" t="s">
        <v>1458</v>
      </c>
      <c r="J164" s="359"/>
      <c r="K164" s="359"/>
      <c r="L164" s="360"/>
      <c r="M164" s="451" t="s">
        <v>69</v>
      </c>
      <c r="N164" s="472">
        <v>16</v>
      </c>
      <c r="O164" s="3"/>
      <c r="P164" s="4"/>
      <c r="Q164" s="4"/>
    </row>
    <row r="165" spans="1:17" s="5" customFormat="1" ht="69.75" customHeight="1" x14ac:dyDescent="0.65">
      <c r="A165" s="423"/>
      <c r="B165" s="272"/>
      <c r="C165" s="21" t="s">
        <v>21</v>
      </c>
      <c r="D165" s="208" t="s">
        <v>39</v>
      </c>
      <c r="E165" s="352"/>
      <c r="F165" s="353"/>
      <c r="G165" s="353"/>
      <c r="H165" s="354"/>
      <c r="I165" s="361"/>
      <c r="J165" s="362"/>
      <c r="K165" s="362"/>
      <c r="L165" s="363"/>
      <c r="M165" s="452"/>
      <c r="N165" s="473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72"/>
      <c r="C166" s="227" t="s">
        <v>77</v>
      </c>
      <c r="D166" s="208"/>
      <c r="E166" s="352"/>
      <c r="F166" s="353"/>
      <c r="G166" s="353"/>
      <c r="H166" s="354"/>
      <c r="I166" s="361"/>
      <c r="J166" s="362"/>
      <c r="K166" s="362"/>
      <c r="L166" s="363"/>
      <c r="M166" s="7" t="s">
        <v>32</v>
      </c>
      <c r="N166" s="23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72"/>
      <c r="C167" s="227"/>
      <c r="D167" s="208"/>
      <c r="E167" s="352"/>
      <c r="F167" s="353"/>
      <c r="G167" s="353"/>
      <c r="H167" s="354"/>
      <c r="I167" s="361"/>
      <c r="J167" s="362"/>
      <c r="K167" s="362"/>
      <c r="L167" s="363"/>
      <c r="M167" s="7" t="s">
        <v>36</v>
      </c>
      <c r="N167" s="23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72"/>
      <c r="C168" s="227"/>
      <c r="D168" s="208"/>
      <c r="E168" s="352"/>
      <c r="F168" s="353"/>
      <c r="G168" s="353"/>
      <c r="H168" s="354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72"/>
      <c r="C169" s="227"/>
      <c r="D169" s="208"/>
      <c r="E169" s="355"/>
      <c r="F169" s="356"/>
      <c r="G169" s="356"/>
      <c r="H169" s="357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73" t="s">
        <v>76</v>
      </c>
      <c r="D170" s="208"/>
      <c r="E170" s="475" t="s">
        <v>1457</v>
      </c>
      <c r="F170" s="475"/>
      <c r="G170" s="475"/>
      <c r="H170" s="475"/>
      <c r="I170" s="475" t="s">
        <v>1456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34" t="s">
        <v>1449</v>
      </c>
      <c r="B172" s="1135"/>
      <c r="C172" s="1135"/>
      <c r="D172" s="1135"/>
      <c r="E172" s="1135"/>
      <c r="F172" s="1135"/>
      <c r="G172" s="1135"/>
      <c r="H172" s="1135"/>
      <c r="I172" s="1148" t="s">
        <v>1450</v>
      </c>
      <c r="J172" s="1148"/>
      <c r="K172" s="1148"/>
      <c r="L172" s="1149" t="s">
        <v>1432</v>
      </c>
      <c r="M172" s="855"/>
      <c r="N172" s="1150"/>
      <c r="O172" s="13"/>
      <c r="P172" s="177"/>
      <c r="Q172" s="12"/>
    </row>
    <row r="173" spans="1:17" s="5" customFormat="1" ht="318.75" customHeight="1" x14ac:dyDescent="0.65">
      <c r="A173" s="1136"/>
      <c r="B173" s="1137"/>
      <c r="C173" s="1137"/>
      <c r="D173" s="1137"/>
      <c r="E173" s="1137"/>
      <c r="F173" s="1137"/>
      <c r="G173" s="1137"/>
      <c r="H173" s="1137"/>
      <c r="I173" s="1148"/>
      <c r="J173" s="1148"/>
      <c r="K173" s="1148"/>
      <c r="L173" s="1151"/>
      <c r="M173" s="858"/>
      <c r="N173" s="1152"/>
      <c r="O173" s="14"/>
      <c r="P173" s="15"/>
      <c r="Q173" s="12"/>
    </row>
    <row r="174" spans="1:17" s="5" customFormat="1" ht="309.75" customHeight="1" x14ac:dyDescent="0.65">
      <c r="A174" s="1136"/>
      <c r="B174" s="1137"/>
      <c r="C174" s="1137"/>
      <c r="D174" s="1137"/>
      <c r="E174" s="1137"/>
      <c r="F174" s="1137"/>
      <c r="G174" s="1137"/>
      <c r="H174" s="1137"/>
      <c r="I174" s="1148"/>
      <c r="J174" s="1148"/>
      <c r="K174" s="1148"/>
      <c r="L174" s="1151"/>
      <c r="M174" s="858"/>
      <c r="N174" s="1152"/>
      <c r="O174" s="14"/>
      <c r="P174" s="15"/>
      <c r="Q174" s="12"/>
    </row>
    <row r="175" spans="1:17" s="5" customFormat="1" ht="12.75" hidden="1" customHeight="1" x14ac:dyDescent="0.65">
      <c r="A175" s="1136"/>
      <c r="B175" s="1137"/>
      <c r="C175" s="1137"/>
      <c r="D175" s="1137"/>
      <c r="E175" s="1137"/>
      <c r="F175" s="1137"/>
      <c r="G175" s="1137"/>
      <c r="H175" s="1137"/>
      <c r="I175" s="1148"/>
      <c r="J175" s="1148"/>
      <c r="K175" s="1148"/>
      <c r="L175" s="1151"/>
      <c r="M175" s="858"/>
      <c r="N175" s="1152"/>
      <c r="O175" s="16"/>
      <c r="P175" s="24"/>
      <c r="Q175" s="4"/>
    </row>
    <row r="176" spans="1:17" s="5" customFormat="1" ht="15.75" hidden="1" customHeight="1" x14ac:dyDescent="0.65">
      <c r="A176" s="1138"/>
      <c r="B176" s="1139"/>
      <c r="C176" s="1139"/>
      <c r="D176" s="1139"/>
      <c r="E176" s="1139"/>
      <c r="F176" s="1139"/>
      <c r="G176" s="1139"/>
      <c r="H176" s="1139"/>
      <c r="I176" s="1148"/>
      <c r="J176" s="1148"/>
      <c r="K176" s="1148"/>
      <c r="L176" s="1153"/>
      <c r="M176" s="861"/>
      <c r="N176" s="1154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71">
        <v>533</v>
      </c>
      <c r="C178" s="456">
        <v>2009</v>
      </c>
      <c r="D178" s="174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55"/>
      <c r="C179" s="456"/>
      <c r="D179" s="457" t="s">
        <v>88</v>
      </c>
      <c r="E179" s="310" t="s">
        <v>1436</v>
      </c>
      <c r="F179" s="311"/>
      <c r="G179" s="311"/>
      <c r="H179" s="312"/>
      <c r="I179" s="310" t="s">
        <v>1467</v>
      </c>
      <c r="J179" s="311"/>
      <c r="K179" s="311"/>
      <c r="L179" s="312"/>
      <c r="M179" s="451" t="s">
        <v>69</v>
      </c>
      <c r="N179" s="472">
        <v>64</v>
      </c>
      <c r="O179" s="3"/>
      <c r="P179" s="4"/>
      <c r="Q179" s="4"/>
    </row>
    <row r="180" spans="1:17" s="5" customFormat="1" ht="69.75" customHeight="1" x14ac:dyDescent="0.65">
      <c r="A180" s="423"/>
      <c r="B180" s="272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72"/>
      <c r="C181" s="571" t="s">
        <v>246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72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23">
        <f>SUM(N179:N181)</f>
        <v>71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72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72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73" t="s">
        <v>29</v>
      </c>
      <c r="D185" s="459"/>
      <c r="E185" s="475" t="s">
        <v>1465</v>
      </c>
      <c r="F185" s="475"/>
      <c r="G185" s="475"/>
      <c r="H185" s="475"/>
      <c r="I185" s="475" t="s">
        <v>1466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34" t="s">
        <v>1468</v>
      </c>
      <c r="B187" s="1135"/>
      <c r="C187" s="1135"/>
      <c r="D187" s="1135"/>
      <c r="E187" s="1135"/>
      <c r="F187" s="1135"/>
      <c r="G187" s="1135"/>
      <c r="H187" s="1135"/>
      <c r="I187" s="1148" t="s">
        <v>1450</v>
      </c>
      <c r="J187" s="1148"/>
      <c r="K187" s="1148"/>
      <c r="L187" s="1149" t="s">
        <v>1432</v>
      </c>
      <c r="M187" s="855"/>
      <c r="N187" s="1150"/>
      <c r="O187" s="13"/>
      <c r="P187" s="177"/>
      <c r="Q187" s="12"/>
    </row>
    <row r="188" spans="1:17" s="5" customFormat="1" ht="45.75" customHeight="1" x14ac:dyDescent="0.65">
      <c r="A188" s="1136"/>
      <c r="B188" s="1137"/>
      <c r="C188" s="1137"/>
      <c r="D188" s="1137"/>
      <c r="E188" s="1137"/>
      <c r="F188" s="1137"/>
      <c r="G188" s="1137"/>
      <c r="H188" s="1137"/>
      <c r="I188" s="1148"/>
      <c r="J188" s="1148"/>
      <c r="K188" s="1148"/>
      <c r="L188" s="1151"/>
      <c r="M188" s="858"/>
      <c r="N188" s="1152"/>
      <c r="O188" s="14"/>
      <c r="P188" s="15"/>
      <c r="Q188" s="12"/>
    </row>
    <row r="189" spans="1:17" s="5" customFormat="1" ht="140.1" customHeight="1" x14ac:dyDescent="0.65">
      <c r="A189" s="1136"/>
      <c r="B189" s="1137"/>
      <c r="C189" s="1137"/>
      <c r="D189" s="1137"/>
      <c r="E189" s="1137"/>
      <c r="F189" s="1137"/>
      <c r="G189" s="1137"/>
      <c r="H189" s="1137"/>
      <c r="I189" s="1148"/>
      <c r="J189" s="1148"/>
      <c r="K189" s="1148"/>
      <c r="L189" s="1151"/>
      <c r="M189" s="858"/>
      <c r="N189" s="1152"/>
      <c r="O189" s="14"/>
      <c r="P189" s="15"/>
      <c r="Q189" s="12"/>
    </row>
    <row r="190" spans="1:17" s="5" customFormat="1" ht="187.5" customHeight="1" x14ac:dyDescent="0.65">
      <c r="A190" s="1136"/>
      <c r="B190" s="1137"/>
      <c r="C190" s="1137"/>
      <c r="D190" s="1137"/>
      <c r="E190" s="1137"/>
      <c r="F190" s="1137"/>
      <c r="G190" s="1137"/>
      <c r="H190" s="1137"/>
      <c r="I190" s="1148"/>
      <c r="J190" s="1148"/>
      <c r="K190" s="1148"/>
      <c r="L190" s="1151"/>
      <c r="M190" s="858"/>
      <c r="N190" s="1152"/>
      <c r="O190" s="16"/>
      <c r="P190" s="24"/>
      <c r="Q190" s="4"/>
    </row>
    <row r="191" spans="1:17" s="5" customFormat="1" ht="321" customHeight="1" x14ac:dyDescent="0.65">
      <c r="A191" s="1138"/>
      <c r="B191" s="1139"/>
      <c r="C191" s="1139"/>
      <c r="D191" s="1139"/>
      <c r="E191" s="1139"/>
      <c r="F191" s="1139"/>
      <c r="G191" s="1139"/>
      <c r="H191" s="1139"/>
      <c r="I191" s="1148"/>
      <c r="J191" s="1148"/>
      <c r="K191" s="1148"/>
      <c r="L191" s="1153"/>
      <c r="M191" s="861"/>
      <c r="N191" s="11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74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73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77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91</v>
      </c>
      <c r="B208" s="470"/>
      <c r="C208" s="470"/>
      <c r="D208" s="470"/>
      <c r="E208" s="471"/>
      <c r="F208" s="469" t="s">
        <v>87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62" activePane="bottomLeft" state="frozen"/>
      <selection activeCell="I80" sqref="I80:L89"/>
      <selection pane="bottomLeft" activeCell="I136" sqref="I136:L14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1471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82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1474</v>
      </c>
      <c r="B3" s="203"/>
      <c r="C3" s="203"/>
      <c r="D3" s="208" t="s">
        <v>1055</v>
      </c>
      <c r="E3" s="209" t="s">
        <v>1512</v>
      </c>
      <c r="F3" s="210"/>
      <c r="G3" s="210"/>
      <c r="H3" s="211"/>
      <c r="I3" s="209" t="s">
        <v>1513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79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891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60" t="s">
        <v>1488</v>
      </c>
      <c r="B15" s="515"/>
      <c r="C15" s="515"/>
      <c r="D15" s="515"/>
      <c r="E15" s="515"/>
      <c r="F15" s="515"/>
      <c r="G15" s="515"/>
      <c r="H15" s="516"/>
      <c r="I15" s="1034" t="s">
        <v>1489</v>
      </c>
      <c r="J15" s="434"/>
      <c r="K15" s="434"/>
      <c r="L15" s="434"/>
      <c r="M15" s="434"/>
      <c r="N15" s="1035"/>
      <c r="O15" s="13"/>
      <c r="P15" s="180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1036"/>
      <c r="J16" s="437"/>
      <c r="K16" s="437"/>
      <c r="L16" s="437"/>
      <c r="M16" s="437"/>
      <c r="N16" s="1037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1036"/>
      <c r="J17" s="437"/>
      <c r="K17" s="437"/>
      <c r="L17" s="437"/>
      <c r="M17" s="437"/>
      <c r="N17" s="1037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1036"/>
      <c r="J18" s="437"/>
      <c r="K18" s="437"/>
      <c r="L18" s="437"/>
      <c r="M18" s="437"/>
      <c r="N18" s="1037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1038"/>
      <c r="J19" s="440"/>
      <c r="K19" s="440"/>
      <c r="L19" s="440"/>
      <c r="M19" s="440"/>
      <c r="N19" s="103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82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1481</v>
      </c>
      <c r="F22" s="476"/>
      <c r="G22" s="476"/>
      <c r="H22" s="477"/>
      <c r="I22" s="872" t="s">
        <v>1495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79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502" t="s">
        <v>1490</v>
      </c>
      <c r="B34" s="350"/>
      <c r="C34" s="350"/>
      <c r="D34" s="350"/>
      <c r="E34" s="350"/>
      <c r="F34" s="350"/>
      <c r="G34" s="350"/>
      <c r="H34" s="351"/>
      <c r="I34" s="349"/>
      <c r="J34" s="350"/>
      <c r="K34" s="350"/>
      <c r="L34" s="350"/>
      <c r="M34" s="350"/>
      <c r="N34" s="390"/>
      <c r="O34" s="13"/>
      <c r="P34" s="180"/>
      <c r="Q34" s="12" t="s">
        <v>13</v>
      </c>
    </row>
    <row r="35" spans="1:19" ht="93.75" customHeight="1" x14ac:dyDescent="0.65">
      <c r="A35" s="503"/>
      <c r="B35" s="353"/>
      <c r="C35" s="353"/>
      <c r="D35" s="353"/>
      <c r="E35" s="353"/>
      <c r="F35" s="353"/>
      <c r="G35" s="353"/>
      <c r="H35" s="354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503"/>
      <c r="B36" s="353"/>
      <c r="C36" s="353"/>
      <c r="D36" s="353"/>
      <c r="E36" s="353"/>
      <c r="F36" s="353"/>
      <c r="G36" s="353"/>
      <c r="H36" s="354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03"/>
      <c r="B37" s="353"/>
      <c r="C37" s="353"/>
      <c r="D37" s="353"/>
      <c r="E37" s="353"/>
      <c r="F37" s="353"/>
      <c r="G37" s="353"/>
      <c r="H37" s="354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04"/>
      <c r="B38" s="356"/>
      <c r="C38" s="356"/>
      <c r="D38" s="356"/>
      <c r="E38" s="356"/>
      <c r="F38" s="356"/>
      <c r="G38" s="356"/>
      <c r="H38" s="357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82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7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81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1475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80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1499</v>
      </c>
      <c r="C59" s="202">
        <v>6074</v>
      </c>
      <c r="D59" s="182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1498</v>
      </c>
      <c r="F60" s="311"/>
      <c r="G60" s="311"/>
      <c r="H60" s="312"/>
      <c r="I60" s="310" t="s">
        <v>1514</v>
      </c>
      <c r="J60" s="311"/>
      <c r="K60" s="311"/>
      <c r="L60" s="312"/>
      <c r="M60" s="7" t="s">
        <v>69</v>
      </c>
      <c r="N60" s="23">
        <v>38</v>
      </c>
      <c r="O60" s="3"/>
      <c r="P60" s="4"/>
      <c r="Q60" s="4"/>
    </row>
    <row r="61" spans="1:19" ht="99.95" customHeight="1" x14ac:dyDescent="0.65">
      <c r="A61" s="207"/>
      <c r="B61" s="203"/>
      <c r="C61" s="179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246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55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1482</v>
      </c>
      <c r="F70" s="309"/>
      <c r="G70" s="309"/>
      <c r="H70" s="309"/>
      <c r="I70" s="232" t="s">
        <v>1314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55" t="s">
        <v>1515</v>
      </c>
      <c r="B72" s="461"/>
      <c r="C72" s="461"/>
      <c r="D72" s="461"/>
      <c r="E72" s="461"/>
      <c r="F72" s="461"/>
      <c r="G72" s="461"/>
      <c r="H72" s="461"/>
      <c r="I72" s="1158" t="s">
        <v>1492</v>
      </c>
      <c r="J72" s="1158"/>
      <c r="K72" s="1158"/>
      <c r="L72" s="424" t="s">
        <v>1477</v>
      </c>
      <c r="M72" s="425"/>
      <c r="N72" s="426"/>
      <c r="O72" s="13"/>
      <c r="P72" s="180"/>
      <c r="Q72" s="12"/>
    </row>
    <row r="73" spans="1:19" ht="140.1" customHeight="1" x14ac:dyDescent="0.65">
      <c r="A73" s="1156"/>
      <c r="B73" s="464"/>
      <c r="C73" s="464"/>
      <c r="D73" s="464"/>
      <c r="E73" s="464"/>
      <c r="F73" s="464"/>
      <c r="G73" s="464"/>
      <c r="H73" s="464"/>
      <c r="I73" s="1158"/>
      <c r="J73" s="1158"/>
      <c r="K73" s="1158"/>
      <c r="L73" s="427"/>
      <c r="M73" s="428"/>
      <c r="N73" s="429"/>
      <c r="O73" s="14"/>
      <c r="P73" s="15"/>
      <c r="Q73" s="12"/>
    </row>
    <row r="74" spans="1:19" ht="140.1" customHeight="1" x14ac:dyDescent="0.65">
      <c r="A74" s="1156"/>
      <c r="B74" s="464"/>
      <c r="C74" s="464"/>
      <c r="D74" s="464"/>
      <c r="E74" s="464"/>
      <c r="F74" s="464"/>
      <c r="G74" s="464"/>
      <c r="H74" s="464"/>
      <c r="I74" s="1158"/>
      <c r="J74" s="1158"/>
      <c r="K74" s="1158"/>
      <c r="L74" s="427"/>
      <c r="M74" s="428"/>
      <c r="N74" s="429"/>
      <c r="O74" s="14"/>
      <c r="P74" s="15"/>
      <c r="Q74" s="12"/>
    </row>
    <row r="75" spans="1:19" ht="140.1" customHeight="1" x14ac:dyDescent="0.65">
      <c r="A75" s="1156"/>
      <c r="B75" s="464"/>
      <c r="C75" s="464"/>
      <c r="D75" s="464"/>
      <c r="E75" s="464"/>
      <c r="F75" s="464"/>
      <c r="G75" s="464"/>
      <c r="H75" s="464"/>
      <c r="I75" s="1158"/>
      <c r="J75" s="1158"/>
      <c r="K75" s="1158"/>
      <c r="L75" s="427"/>
      <c r="M75" s="428"/>
      <c r="N75" s="429"/>
      <c r="O75" s="16"/>
      <c r="P75" s="24"/>
      <c r="Q75" s="4"/>
    </row>
    <row r="76" spans="1:19" ht="191.25" customHeight="1" x14ac:dyDescent="0.65">
      <c r="A76" s="1157"/>
      <c r="B76" s="467"/>
      <c r="C76" s="467"/>
      <c r="D76" s="467"/>
      <c r="E76" s="467"/>
      <c r="F76" s="467"/>
      <c r="G76" s="467"/>
      <c r="H76" s="467"/>
      <c r="I76" s="1158"/>
      <c r="J76" s="1158"/>
      <c r="K76" s="1158"/>
      <c r="L76" s="430"/>
      <c r="M76" s="431"/>
      <c r="N76" s="432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218</v>
      </c>
      <c r="C78" s="202">
        <v>4272</v>
      </c>
      <c r="D78" s="182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1483</v>
      </c>
      <c r="F79" s="210"/>
      <c r="G79" s="210"/>
      <c r="H79" s="211"/>
      <c r="I79" s="484" t="s">
        <v>1509</v>
      </c>
      <c r="J79" s="333"/>
      <c r="K79" s="333"/>
      <c r="L79" s="334"/>
      <c r="M79" s="7" t="s">
        <v>69</v>
      </c>
      <c r="N79" s="8">
        <v>108</v>
      </c>
      <c r="O79" s="3"/>
      <c r="P79" s="4"/>
      <c r="Q79" s="4"/>
    </row>
    <row r="80" spans="1:19" ht="99.95" customHeight="1" x14ac:dyDescent="0.65">
      <c r="A80" s="207"/>
      <c r="B80" s="203"/>
      <c r="C80" s="179" t="s">
        <v>21</v>
      </c>
      <c r="D80" s="208"/>
      <c r="E80" s="212"/>
      <c r="F80" s="213"/>
      <c r="G80" s="213"/>
      <c r="H80" s="214"/>
      <c r="I80" s="335"/>
      <c r="J80" s="336"/>
      <c r="K80" s="336"/>
      <c r="L80" s="337"/>
      <c r="M80" s="7" t="s">
        <v>32</v>
      </c>
      <c r="N80" s="8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227" t="s">
        <v>1478</v>
      </c>
      <c r="D81" s="208"/>
      <c r="E81" s="212"/>
      <c r="F81" s="213"/>
      <c r="G81" s="213"/>
      <c r="H81" s="214"/>
      <c r="I81" s="335"/>
      <c r="J81" s="336"/>
      <c r="K81" s="336"/>
      <c r="L81" s="337"/>
      <c r="M81" s="7" t="s">
        <v>36</v>
      </c>
      <c r="N81" s="8">
        <f>SUM(N79:N80)</f>
        <v>122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227"/>
      <c r="D82" s="208"/>
      <c r="E82" s="212"/>
      <c r="F82" s="213"/>
      <c r="G82" s="213"/>
      <c r="H82" s="214"/>
      <c r="I82" s="335"/>
      <c r="J82" s="336"/>
      <c r="K82" s="336"/>
      <c r="L82" s="337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227"/>
      <c r="D83" s="208"/>
      <c r="E83" s="212"/>
      <c r="F83" s="213"/>
      <c r="G83" s="213"/>
      <c r="H83" s="214"/>
      <c r="I83" s="335"/>
      <c r="J83" s="336"/>
      <c r="K83" s="336"/>
      <c r="L83" s="337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227"/>
      <c r="D84" s="208"/>
      <c r="E84" s="212"/>
      <c r="F84" s="213"/>
      <c r="G84" s="213"/>
      <c r="H84" s="214"/>
      <c r="I84" s="335"/>
      <c r="J84" s="336"/>
      <c r="K84" s="336"/>
      <c r="L84" s="337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227"/>
      <c r="D85" s="208"/>
      <c r="E85" s="212"/>
      <c r="F85" s="213"/>
      <c r="G85" s="213"/>
      <c r="H85" s="214"/>
      <c r="I85" s="335"/>
      <c r="J85" s="336"/>
      <c r="K85" s="336"/>
      <c r="L85" s="337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227"/>
      <c r="D86" s="208"/>
      <c r="E86" s="212"/>
      <c r="F86" s="213"/>
      <c r="G86" s="213"/>
      <c r="H86" s="214"/>
      <c r="I86" s="335"/>
      <c r="J86" s="336"/>
      <c r="K86" s="336"/>
      <c r="L86" s="337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227"/>
      <c r="D87" s="208"/>
      <c r="E87" s="212"/>
      <c r="F87" s="213"/>
      <c r="G87" s="213"/>
      <c r="H87" s="214"/>
      <c r="I87" s="335"/>
      <c r="J87" s="336"/>
      <c r="K87" s="336"/>
      <c r="L87" s="337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227"/>
      <c r="D88" s="208"/>
      <c r="E88" s="215"/>
      <c r="F88" s="216"/>
      <c r="G88" s="216"/>
      <c r="H88" s="217"/>
      <c r="I88" s="338"/>
      <c r="J88" s="339"/>
      <c r="K88" s="339"/>
      <c r="L88" s="340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1192</v>
      </c>
      <c r="D89" s="208"/>
      <c r="E89" s="329" t="s">
        <v>1510</v>
      </c>
      <c r="F89" s="330"/>
      <c r="G89" s="330"/>
      <c r="H89" s="330"/>
      <c r="I89" s="329" t="s">
        <v>1511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55" t="s">
        <v>1505</v>
      </c>
      <c r="B91" s="461"/>
      <c r="C91" s="461"/>
      <c r="D91" s="461"/>
      <c r="E91" s="461"/>
      <c r="F91" s="461"/>
      <c r="G91" s="461"/>
      <c r="H91" s="461"/>
      <c r="I91" s="1158" t="s">
        <v>1492</v>
      </c>
      <c r="J91" s="1158"/>
      <c r="K91" s="1158"/>
      <c r="L91" s="424" t="s">
        <v>1477</v>
      </c>
      <c r="M91" s="425"/>
      <c r="N91" s="426"/>
      <c r="O91" s="13"/>
      <c r="P91" s="180"/>
      <c r="Q91" s="12"/>
    </row>
    <row r="92" spans="1:17" s="5" customFormat="1" ht="140.1" customHeight="1" x14ac:dyDescent="0.65">
      <c r="A92" s="1156"/>
      <c r="B92" s="464"/>
      <c r="C92" s="464"/>
      <c r="D92" s="464"/>
      <c r="E92" s="464"/>
      <c r="F92" s="464"/>
      <c r="G92" s="464"/>
      <c r="H92" s="464"/>
      <c r="I92" s="1158"/>
      <c r="J92" s="1158"/>
      <c r="K92" s="1158"/>
      <c r="L92" s="427"/>
      <c r="M92" s="428"/>
      <c r="N92" s="429"/>
      <c r="O92" s="14"/>
      <c r="P92" s="15"/>
      <c r="Q92" s="12"/>
    </row>
    <row r="93" spans="1:17" s="5" customFormat="1" ht="140.1" customHeight="1" x14ac:dyDescent="0.65">
      <c r="A93" s="1156"/>
      <c r="B93" s="464"/>
      <c r="C93" s="464"/>
      <c r="D93" s="464"/>
      <c r="E93" s="464"/>
      <c r="F93" s="464"/>
      <c r="G93" s="464"/>
      <c r="H93" s="464"/>
      <c r="I93" s="1158"/>
      <c r="J93" s="1158"/>
      <c r="K93" s="1158"/>
      <c r="L93" s="427"/>
      <c r="M93" s="428"/>
      <c r="N93" s="429"/>
      <c r="O93" s="14"/>
      <c r="P93" s="15"/>
      <c r="Q93" s="12"/>
    </row>
    <row r="94" spans="1:17" s="5" customFormat="1" ht="260.25" customHeight="1" x14ac:dyDescent="0.65">
      <c r="A94" s="1156"/>
      <c r="B94" s="464"/>
      <c r="C94" s="464"/>
      <c r="D94" s="464"/>
      <c r="E94" s="464"/>
      <c r="F94" s="464"/>
      <c r="G94" s="464"/>
      <c r="H94" s="464"/>
      <c r="I94" s="1158"/>
      <c r="J94" s="1158"/>
      <c r="K94" s="1158"/>
      <c r="L94" s="427"/>
      <c r="M94" s="428"/>
      <c r="N94" s="429"/>
      <c r="O94" s="16"/>
      <c r="P94" s="24"/>
      <c r="Q94" s="4"/>
    </row>
    <row r="95" spans="1:17" s="5" customFormat="1" ht="238.5" customHeight="1" x14ac:dyDescent="0.65">
      <c r="A95" s="1157"/>
      <c r="B95" s="467"/>
      <c r="C95" s="467"/>
      <c r="D95" s="467"/>
      <c r="E95" s="467"/>
      <c r="F95" s="467"/>
      <c r="G95" s="467"/>
      <c r="H95" s="467"/>
      <c r="I95" s="1158"/>
      <c r="J95" s="1158"/>
      <c r="K95" s="1158"/>
      <c r="L95" s="430"/>
      <c r="M95" s="431"/>
      <c r="N95" s="432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82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1496</v>
      </c>
      <c r="F98" s="350"/>
      <c r="G98" s="350"/>
      <c r="H98" s="351"/>
      <c r="I98" s="377" t="s">
        <v>1517</v>
      </c>
      <c r="J98" s="369"/>
      <c r="K98" s="369"/>
      <c r="L98" s="370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79" t="s">
        <v>21</v>
      </c>
      <c r="D99" s="208"/>
      <c r="E99" s="352"/>
      <c r="F99" s="353"/>
      <c r="G99" s="353"/>
      <c r="H99" s="354"/>
      <c r="I99" s="379"/>
      <c r="J99" s="372"/>
      <c r="K99" s="372"/>
      <c r="L99" s="373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379"/>
      <c r="J100" s="372"/>
      <c r="K100" s="372"/>
      <c r="L100" s="373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379"/>
      <c r="J101" s="372"/>
      <c r="K101" s="372"/>
      <c r="L101" s="373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52"/>
      <c r="F102" s="353"/>
      <c r="G102" s="353"/>
      <c r="H102" s="354"/>
      <c r="I102" s="379"/>
      <c r="J102" s="372"/>
      <c r="K102" s="372"/>
      <c r="L102" s="373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379"/>
      <c r="J103" s="372"/>
      <c r="K103" s="372"/>
      <c r="L103" s="373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379"/>
      <c r="J104" s="372"/>
      <c r="K104" s="372"/>
      <c r="L104" s="373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379"/>
      <c r="J105" s="372"/>
      <c r="K105" s="372"/>
      <c r="L105" s="373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379"/>
      <c r="J106" s="372"/>
      <c r="K106" s="372"/>
      <c r="L106" s="373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381"/>
      <c r="J107" s="375"/>
      <c r="K107" s="375"/>
      <c r="L107" s="376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81" t="s">
        <v>1487</v>
      </c>
      <c r="D108" s="208"/>
      <c r="E108" s="348" t="s">
        <v>1493</v>
      </c>
      <c r="F108" s="348"/>
      <c r="G108" s="348"/>
      <c r="H108" s="348"/>
      <c r="I108" s="348" t="s">
        <v>1494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02" t="s">
        <v>1452</v>
      </c>
      <c r="B110" s="350"/>
      <c r="C110" s="350"/>
      <c r="D110" s="350"/>
      <c r="E110" s="350"/>
      <c r="F110" s="350"/>
      <c r="G110" s="350"/>
      <c r="H110" s="351"/>
      <c r="I110" s="377"/>
      <c r="J110" s="369"/>
      <c r="K110" s="369"/>
      <c r="L110" s="369"/>
      <c r="M110" s="369"/>
      <c r="N110" s="378"/>
      <c r="O110" s="13"/>
      <c r="P110" s="180"/>
      <c r="Q110" s="12"/>
    </row>
    <row r="111" spans="1:19" ht="91.5" customHeight="1" x14ac:dyDescent="0.65">
      <c r="A111" s="503"/>
      <c r="B111" s="353"/>
      <c r="C111" s="353"/>
      <c r="D111" s="353"/>
      <c r="E111" s="353"/>
      <c r="F111" s="353"/>
      <c r="G111" s="353"/>
      <c r="H111" s="354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03"/>
      <c r="B112" s="353"/>
      <c r="C112" s="353"/>
      <c r="D112" s="353"/>
      <c r="E112" s="353"/>
      <c r="F112" s="353"/>
      <c r="G112" s="353"/>
      <c r="H112" s="354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03"/>
      <c r="B113" s="353"/>
      <c r="C113" s="353"/>
      <c r="D113" s="353"/>
      <c r="E113" s="353"/>
      <c r="F113" s="353"/>
      <c r="G113" s="353"/>
      <c r="H113" s="354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04"/>
      <c r="B114" s="356"/>
      <c r="C114" s="356"/>
      <c r="D114" s="356"/>
      <c r="E114" s="356"/>
      <c r="F114" s="356"/>
      <c r="G114" s="356"/>
      <c r="H114" s="357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182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1480</v>
      </c>
      <c r="F117" s="350"/>
      <c r="G117" s="350"/>
      <c r="H117" s="351"/>
      <c r="I117" s="349" t="s">
        <v>1497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79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81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502" t="s">
        <v>1491</v>
      </c>
      <c r="B129" s="350"/>
      <c r="C129" s="350"/>
      <c r="D129" s="350"/>
      <c r="E129" s="350"/>
      <c r="F129" s="350"/>
      <c r="G129" s="350"/>
      <c r="H129" s="351"/>
      <c r="I129" s="349" t="s">
        <v>1476</v>
      </c>
      <c r="J129" s="350"/>
      <c r="K129" s="350"/>
      <c r="L129" s="350"/>
      <c r="M129" s="350"/>
      <c r="N129" s="390"/>
      <c r="O129" s="13"/>
      <c r="P129" s="180"/>
      <c r="Q129" s="12"/>
    </row>
    <row r="130" spans="1:19" ht="140.1" customHeight="1" x14ac:dyDescent="0.65">
      <c r="A130" s="503"/>
      <c r="B130" s="353"/>
      <c r="C130" s="353"/>
      <c r="D130" s="353"/>
      <c r="E130" s="353"/>
      <c r="F130" s="353"/>
      <c r="G130" s="353"/>
      <c r="H130" s="354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503"/>
      <c r="B131" s="353"/>
      <c r="C131" s="353"/>
      <c r="D131" s="353"/>
      <c r="E131" s="353"/>
      <c r="F131" s="353"/>
      <c r="G131" s="353"/>
      <c r="H131" s="354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503"/>
      <c r="B132" s="353"/>
      <c r="C132" s="353"/>
      <c r="D132" s="353"/>
      <c r="E132" s="353"/>
      <c r="F132" s="353"/>
      <c r="G132" s="353"/>
      <c r="H132" s="354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504"/>
      <c r="B133" s="356"/>
      <c r="C133" s="356"/>
      <c r="D133" s="356"/>
      <c r="E133" s="356"/>
      <c r="F133" s="356"/>
      <c r="G133" s="356"/>
      <c r="H133" s="357"/>
      <c r="I133" s="355"/>
      <c r="J133" s="356"/>
      <c r="K133" s="356"/>
      <c r="L133" s="356"/>
      <c r="M133" s="356"/>
      <c r="N133" s="1159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82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1518</v>
      </c>
      <c r="F136" s="350"/>
      <c r="G136" s="350"/>
      <c r="H136" s="351"/>
      <c r="I136" s="349" t="s">
        <v>1516</v>
      </c>
      <c r="J136" s="350"/>
      <c r="K136" s="350"/>
      <c r="L136" s="351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79" t="s">
        <v>21</v>
      </c>
      <c r="D137" s="208"/>
      <c r="E137" s="352"/>
      <c r="F137" s="353"/>
      <c r="G137" s="353"/>
      <c r="H137" s="354"/>
      <c r="I137" s="352"/>
      <c r="J137" s="353"/>
      <c r="K137" s="353"/>
      <c r="L137" s="354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52"/>
      <c r="J138" s="353"/>
      <c r="K138" s="353"/>
      <c r="L138" s="354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52"/>
      <c r="J139" s="353"/>
      <c r="K139" s="353"/>
      <c r="L139" s="354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1473</v>
      </c>
      <c r="B140" s="203"/>
      <c r="C140" s="396"/>
      <c r="D140" s="208"/>
      <c r="E140" s="352"/>
      <c r="F140" s="353"/>
      <c r="G140" s="353"/>
      <c r="H140" s="354"/>
      <c r="I140" s="352"/>
      <c r="J140" s="353"/>
      <c r="K140" s="353"/>
      <c r="L140" s="354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52"/>
      <c r="J141" s="353"/>
      <c r="K141" s="353"/>
      <c r="L141" s="354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52"/>
      <c r="J142" s="353"/>
      <c r="K142" s="353"/>
      <c r="L142" s="354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52"/>
      <c r="J143" s="353"/>
      <c r="K143" s="353"/>
      <c r="L143" s="354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52"/>
      <c r="J144" s="353"/>
      <c r="K144" s="353"/>
      <c r="L144" s="354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55"/>
      <c r="J145" s="356"/>
      <c r="K145" s="356"/>
      <c r="L145" s="357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81" t="s">
        <v>499</v>
      </c>
      <c r="D146" s="208"/>
      <c r="E146" s="348" t="s">
        <v>1485</v>
      </c>
      <c r="F146" s="348"/>
      <c r="G146" s="348"/>
      <c r="H146" s="348"/>
      <c r="I146" s="348" t="s">
        <v>1485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1452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80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7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1472</v>
      </c>
      <c r="F155" s="1107"/>
      <c r="G155" s="1107"/>
      <c r="H155" s="1108"/>
      <c r="I155" s="1106" t="s">
        <v>1472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81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23" t="s">
        <v>939</v>
      </c>
      <c r="B162" s="1124"/>
      <c r="C162" s="1124"/>
      <c r="D162" s="1124"/>
      <c r="E162" s="1124"/>
      <c r="F162" s="1124"/>
      <c r="G162" s="1124"/>
      <c r="H162" s="112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105</v>
      </c>
      <c r="C163" s="421">
        <v>5406</v>
      </c>
      <c r="D163" s="17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49" t="s">
        <v>1486</v>
      </c>
      <c r="F164" s="350"/>
      <c r="G164" s="350"/>
      <c r="H164" s="351"/>
      <c r="I164" s="349" t="s">
        <v>1506</v>
      </c>
      <c r="J164" s="350"/>
      <c r="K164" s="350"/>
      <c r="L164" s="351"/>
      <c r="M164" s="451" t="s">
        <v>69</v>
      </c>
      <c r="N164" s="453">
        <v>16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52"/>
      <c r="F165" s="353"/>
      <c r="G165" s="353"/>
      <c r="H165" s="354"/>
      <c r="I165" s="352"/>
      <c r="J165" s="353"/>
      <c r="K165" s="353"/>
      <c r="L165" s="354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1479</v>
      </c>
      <c r="D166" s="208"/>
      <c r="E166" s="352"/>
      <c r="F166" s="353"/>
      <c r="G166" s="353"/>
      <c r="H166" s="354"/>
      <c r="I166" s="352"/>
      <c r="J166" s="353"/>
      <c r="K166" s="353"/>
      <c r="L166" s="354"/>
      <c r="M166" s="7" t="s">
        <v>32</v>
      </c>
      <c r="N166" s="8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352"/>
      <c r="F167" s="353"/>
      <c r="G167" s="353"/>
      <c r="H167" s="354"/>
      <c r="I167" s="352"/>
      <c r="J167" s="353"/>
      <c r="K167" s="353"/>
      <c r="L167" s="354"/>
      <c r="M167" s="7" t="s">
        <v>36</v>
      </c>
      <c r="N167" s="8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352"/>
      <c r="F168" s="353"/>
      <c r="G168" s="353"/>
      <c r="H168" s="354"/>
      <c r="I168" s="352"/>
      <c r="J168" s="353"/>
      <c r="K168" s="353"/>
      <c r="L168" s="354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03"/>
      <c r="C169" s="227"/>
      <c r="D169" s="208"/>
      <c r="E169" s="355"/>
      <c r="F169" s="356"/>
      <c r="G169" s="356"/>
      <c r="H169" s="357"/>
      <c r="I169" s="355"/>
      <c r="J169" s="356"/>
      <c r="K169" s="356"/>
      <c r="L169" s="357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81" t="s">
        <v>101</v>
      </c>
      <c r="D170" s="208"/>
      <c r="E170" s="475" t="s">
        <v>1507</v>
      </c>
      <c r="F170" s="475"/>
      <c r="G170" s="475"/>
      <c r="H170" s="475"/>
      <c r="I170" s="475" t="s">
        <v>1508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55" t="s">
        <v>1504</v>
      </c>
      <c r="B172" s="461"/>
      <c r="C172" s="461"/>
      <c r="D172" s="461"/>
      <c r="E172" s="461"/>
      <c r="F172" s="461"/>
      <c r="G172" s="461"/>
      <c r="H172" s="461"/>
      <c r="I172" s="1158" t="s">
        <v>1492</v>
      </c>
      <c r="J172" s="1158"/>
      <c r="K172" s="1158"/>
      <c r="L172" s="424" t="s">
        <v>1477</v>
      </c>
      <c r="M172" s="425"/>
      <c r="N172" s="426"/>
      <c r="O172" s="13"/>
      <c r="P172" s="180"/>
      <c r="Q172" s="12"/>
    </row>
    <row r="173" spans="1:17" s="5" customFormat="1" ht="318.75" customHeight="1" x14ac:dyDescent="0.65">
      <c r="A173" s="1156"/>
      <c r="B173" s="464"/>
      <c r="C173" s="464"/>
      <c r="D173" s="464"/>
      <c r="E173" s="464"/>
      <c r="F173" s="464"/>
      <c r="G173" s="464"/>
      <c r="H173" s="464"/>
      <c r="I173" s="1158"/>
      <c r="J173" s="1158"/>
      <c r="K173" s="1158"/>
      <c r="L173" s="427"/>
      <c r="M173" s="428"/>
      <c r="N173" s="429"/>
      <c r="O173" s="14"/>
      <c r="P173" s="15"/>
      <c r="Q173" s="12"/>
    </row>
    <row r="174" spans="1:17" s="5" customFormat="1" ht="309.75" customHeight="1" x14ac:dyDescent="0.65">
      <c r="A174" s="1156"/>
      <c r="B174" s="464"/>
      <c r="C174" s="464"/>
      <c r="D174" s="464"/>
      <c r="E174" s="464"/>
      <c r="F174" s="464"/>
      <c r="G174" s="464"/>
      <c r="H174" s="464"/>
      <c r="I174" s="1158"/>
      <c r="J174" s="1158"/>
      <c r="K174" s="1158"/>
      <c r="L174" s="427"/>
      <c r="M174" s="428"/>
      <c r="N174" s="429"/>
      <c r="O174" s="14"/>
      <c r="P174" s="15"/>
      <c r="Q174" s="12"/>
    </row>
    <row r="175" spans="1:17" s="5" customFormat="1" ht="12.75" hidden="1" customHeight="1" x14ac:dyDescent="0.65">
      <c r="A175" s="1156"/>
      <c r="B175" s="464"/>
      <c r="C175" s="464"/>
      <c r="D175" s="464"/>
      <c r="E175" s="464"/>
      <c r="F175" s="464"/>
      <c r="G175" s="464"/>
      <c r="H175" s="464"/>
      <c r="I175" s="1158"/>
      <c r="J175" s="1158"/>
      <c r="K175" s="1158"/>
      <c r="L175" s="427"/>
      <c r="M175" s="428"/>
      <c r="N175" s="429"/>
      <c r="O175" s="16"/>
      <c r="P175" s="24"/>
      <c r="Q175" s="4"/>
    </row>
    <row r="176" spans="1:17" s="5" customFormat="1" ht="15.75" hidden="1" customHeight="1" x14ac:dyDescent="0.65">
      <c r="A176" s="1157"/>
      <c r="B176" s="467"/>
      <c r="C176" s="467"/>
      <c r="D176" s="467"/>
      <c r="E176" s="467"/>
      <c r="F176" s="467"/>
      <c r="G176" s="467"/>
      <c r="H176" s="467"/>
      <c r="I176" s="1158"/>
      <c r="J176" s="1158"/>
      <c r="K176" s="1158"/>
      <c r="L176" s="430"/>
      <c r="M176" s="431"/>
      <c r="N176" s="432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71</v>
      </c>
      <c r="C178" s="421">
        <v>978</v>
      </c>
      <c r="D178" s="17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39</v>
      </c>
      <c r="E179" s="310" t="s">
        <v>1502</v>
      </c>
      <c r="F179" s="311"/>
      <c r="G179" s="311"/>
      <c r="H179" s="312"/>
      <c r="I179" s="310" t="s">
        <v>1500</v>
      </c>
      <c r="J179" s="311"/>
      <c r="K179" s="311"/>
      <c r="L179" s="312"/>
      <c r="M179" s="451" t="s">
        <v>69</v>
      </c>
      <c r="N179" s="472">
        <v>65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73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 t="s">
        <v>316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23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81" t="s">
        <v>29</v>
      </c>
      <c r="D185" s="459"/>
      <c r="E185" s="475" t="s">
        <v>1484</v>
      </c>
      <c r="F185" s="475"/>
      <c r="G185" s="475"/>
      <c r="H185" s="475"/>
      <c r="I185" s="475" t="s">
        <v>1501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55" t="s">
        <v>1503</v>
      </c>
      <c r="B187" s="461"/>
      <c r="C187" s="461"/>
      <c r="D187" s="461"/>
      <c r="E187" s="461"/>
      <c r="F187" s="461"/>
      <c r="G187" s="461"/>
      <c r="H187" s="461"/>
      <c r="I187" s="1158" t="s">
        <v>1492</v>
      </c>
      <c r="J187" s="1158"/>
      <c r="K187" s="1158"/>
      <c r="L187" s="424" t="s">
        <v>1477</v>
      </c>
      <c r="M187" s="425"/>
      <c r="N187" s="426"/>
      <c r="O187" s="13"/>
      <c r="P187" s="180"/>
      <c r="Q187" s="12"/>
    </row>
    <row r="188" spans="1:17" s="5" customFormat="1" ht="45.75" customHeight="1" x14ac:dyDescent="0.65">
      <c r="A188" s="1156"/>
      <c r="B188" s="464"/>
      <c r="C188" s="464"/>
      <c r="D188" s="464"/>
      <c r="E188" s="464"/>
      <c r="F188" s="464"/>
      <c r="G188" s="464"/>
      <c r="H188" s="464"/>
      <c r="I188" s="1158"/>
      <c r="J188" s="1158"/>
      <c r="K188" s="1158"/>
      <c r="L188" s="427"/>
      <c r="M188" s="428"/>
      <c r="N188" s="429"/>
      <c r="O188" s="14"/>
      <c r="P188" s="15"/>
      <c r="Q188" s="12"/>
    </row>
    <row r="189" spans="1:17" s="5" customFormat="1" ht="140.1" customHeight="1" x14ac:dyDescent="0.65">
      <c r="A189" s="1156"/>
      <c r="B189" s="464"/>
      <c r="C189" s="464"/>
      <c r="D189" s="464"/>
      <c r="E189" s="464"/>
      <c r="F189" s="464"/>
      <c r="G189" s="464"/>
      <c r="H189" s="464"/>
      <c r="I189" s="1158"/>
      <c r="J189" s="1158"/>
      <c r="K189" s="1158"/>
      <c r="L189" s="427"/>
      <c r="M189" s="428"/>
      <c r="N189" s="429"/>
      <c r="O189" s="14"/>
      <c r="P189" s="15"/>
      <c r="Q189" s="12"/>
    </row>
    <row r="190" spans="1:17" s="5" customFormat="1" ht="187.5" customHeight="1" x14ac:dyDescent="0.65">
      <c r="A190" s="1156"/>
      <c r="B190" s="464"/>
      <c r="C190" s="464"/>
      <c r="D190" s="464"/>
      <c r="E190" s="464"/>
      <c r="F190" s="464"/>
      <c r="G190" s="464"/>
      <c r="H190" s="464"/>
      <c r="I190" s="1158"/>
      <c r="J190" s="1158"/>
      <c r="K190" s="1158"/>
      <c r="L190" s="427"/>
      <c r="M190" s="428"/>
      <c r="N190" s="429"/>
      <c r="O190" s="16"/>
      <c r="P190" s="24"/>
      <c r="Q190" s="4"/>
    </row>
    <row r="191" spans="1:17" s="5" customFormat="1" ht="321" customHeight="1" x14ac:dyDescent="0.65">
      <c r="A191" s="1157"/>
      <c r="B191" s="467"/>
      <c r="C191" s="467"/>
      <c r="D191" s="467"/>
      <c r="E191" s="467"/>
      <c r="F191" s="467"/>
      <c r="G191" s="467"/>
      <c r="H191" s="467"/>
      <c r="I191" s="1158"/>
      <c r="J191" s="1158"/>
      <c r="K191" s="1158"/>
      <c r="L191" s="430"/>
      <c r="M191" s="431"/>
      <c r="N191" s="432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78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81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80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43</v>
      </c>
      <c r="B208" s="470"/>
      <c r="C208" s="470"/>
      <c r="D208" s="470"/>
      <c r="E208" s="471"/>
      <c r="F208" s="469" t="s">
        <v>79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96" activePane="bottomLeft" state="frozen"/>
      <selection activeCell="I80" sqref="I80:L89"/>
      <selection pane="bottomLeft" activeCell="E89" sqref="E89:H8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1519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85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1474</v>
      </c>
      <c r="B3" s="203"/>
      <c r="C3" s="203"/>
      <c r="D3" s="208" t="s">
        <v>1055</v>
      </c>
      <c r="E3" s="209" t="s">
        <v>1543</v>
      </c>
      <c r="F3" s="210"/>
      <c r="G3" s="210"/>
      <c r="H3" s="211"/>
      <c r="I3" s="209" t="s">
        <v>1544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86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60" t="s">
        <v>1520</v>
      </c>
      <c r="B15" s="515"/>
      <c r="C15" s="515"/>
      <c r="D15" s="515"/>
      <c r="E15" s="515"/>
      <c r="F15" s="515"/>
      <c r="G15" s="515"/>
      <c r="H15" s="516"/>
      <c r="I15" s="795" t="s">
        <v>1545</v>
      </c>
      <c r="J15" s="748"/>
      <c r="K15" s="748"/>
      <c r="L15" s="748"/>
      <c r="M15" s="748"/>
      <c r="N15" s="749"/>
      <c r="O15" s="13"/>
      <c r="P15" s="187"/>
      <c r="Q15" s="12"/>
    </row>
    <row r="16" spans="1:17" s="5" customFormat="1" ht="140.1" customHeight="1" x14ac:dyDescent="0.65">
      <c r="A16" s="517"/>
      <c r="B16" s="518"/>
      <c r="C16" s="518"/>
      <c r="D16" s="518"/>
      <c r="E16" s="518"/>
      <c r="F16" s="518"/>
      <c r="G16" s="518"/>
      <c r="H16" s="519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517"/>
      <c r="B17" s="518"/>
      <c r="C17" s="518"/>
      <c r="D17" s="518"/>
      <c r="E17" s="518"/>
      <c r="F17" s="518"/>
      <c r="G17" s="518"/>
      <c r="H17" s="519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517"/>
      <c r="B18" s="518"/>
      <c r="C18" s="518"/>
      <c r="D18" s="518"/>
      <c r="E18" s="518"/>
      <c r="F18" s="518"/>
      <c r="G18" s="518"/>
      <c r="H18" s="519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520"/>
      <c r="B19" s="521"/>
      <c r="C19" s="521"/>
      <c r="D19" s="521"/>
      <c r="E19" s="521"/>
      <c r="F19" s="521"/>
      <c r="G19" s="521"/>
      <c r="H19" s="522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85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1532</v>
      </c>
      <c r="F22" s="476"/>
      <c r="G22" s="476"/>
      <c r="H22" s="477"/>
      <c r="I22" s="872" t="s">
        <v>1533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86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1531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87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85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86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83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1475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87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1499</v>
      </c>
      <c r="C59" s="202">
        <v>6074</v>
      </c>
      <c r="D59" s="185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1530</v>
      </c>
      <c r="F60" s="311"/>
      <c r="G60" s="311"/>
      <c r="H60" s="312"/>
      <c r="I60" s="310" t="s">
        <v>1542</v>
      </c>
      <c r="J60" s="311"/>
      <c r="K60" s="311"/>
      <c r="L60" s="312"/>
      <c r="M60" s="7" t="s">
        <v>69</v>
      </c>
      <c r="N60" s="8">
        <v>38</v>
      </c>
      <c r="O60" s="3"/>
      <c r="P60" s="4"/>
      <c r="Q60" s="4"/>
    </row>
    <row r="61" spans="1:19" ht="99.95" customHeight="1" x14ac:dyDescent="0.65">
      <c r="A61" s="207"/>
      <c r="B61" s="203"/>
      <c r="C61" s="186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246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8">
        <f>SUM(N60:N61)</f>
        <v>55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1548</v>
      </c>
      <c r="F70" s="309"/>
      <c r="G70" s="309"/>
      <c r="H70" s="309"/>
      <c r="I70" s="232" t="s">
        <v>1549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61" t="s">
        <v>1558</v>
      </c>
      <c r="B72" s="1135"/>
      <c r="C72" s="1135"/>
      <c r="D72" s="1135"/>
      <c r="E72" s="1135"/>
      <c r="F72" s="1135"/>
      <c r="G72" s="1135"/>
      <c r="H72" s="1135"/>
      <c r="I72" s="1148" t="s">
        <v>1540</v>
      </c>
      <c r="J72" s="1148"/>
      <c r="K72" s="1148"/>
      <c r="L72" s="1149" t="s">
        <v>1541</v>
      </c>
      <c r="M72" s="855"/>
      <c r="N72" s="1150"/>
      <c r="O72" s="13"/>
      <c r="P72" s="187"/>
      <c r="Q72" s="12"/>
    </row>
    <row r="73" spans="1:19" ht="140.1" customHeight="1" x14ac:dyDescent="0.65">
      <c r="A73" s="1136"/>
      <c r="B73" s="1137"/>
      <c r="C73" s="1137"/>
      <c r="D73" s="1137"/>
      <c r="E73" s="1137"/>
      <c r="F73" s="1137"/>
      <c r="G73" s="1137"/>
      <c r="H73" s="1137"/>
      <c r="I73" s="1148"/>
      <c r="J73" s="1148"/>
      <c r="K73" s="1148"/>
      <c r="L73" s="1151"/>
      <c r="M73" s="858"/>
      <c r="N73" s="1152"/>
      <c r="O73" s="14"/>
      <c r="P73" s="15"/>
      <c r="Q73" s="12"/>
    </row>
    <row r="74" spans="1:19" ht="140.1" customHeight="1" x14ac:dyDescent="0.65">
      <c r="A74" s="1136"/>
      <c r="B74" s="1137"/>
      <c r="C74" s="1137"/>
      <c r="D74" s="1137"/>
      <c r="E74" s="1137"/>
      <c r="F74" s="1137"/>
      <c r="G74" s="1137"/>
      <c r="H74" s="1137"/>
      <c r="I74" s="1148"/>
      <c r="J74" s="1148"/>
      <c r="K74" s="1148"/>
      <c r="L74" s="1151"/>
      <c r="M74" s="858"/>
      <c r="N74" s="1152"/>
      <c r="O74" s="14"/>
      <c r="P74" s="15"/>
      <c r="Q74" s="12"/>
    </row>
    <row r="75" spans="1:19" ht="140.1" customHeight="1" x14ac:dyDescent="0.65">
      <c r="A75" s="1136"/>
      <c r="B75" s="1137"/>
      <c r="C75" s="1137"/>
      <c r="D75" s="1137"/>
      <c r="E75" s="1137"/>
      <c r="F75" s="1137"/>
      <c r="G75" s="1137"/>
      <c r="H75" s="1137"/>
      <c r="I75" s="1148"/>
      <c r="J75" s="1148"/>
      <c r="K75" s="1148"/>
      <c r="L75" s="1151"/>
      <c r="M75" s="858"/>
      <c r="N75" s="1152"/>
      <c r="O75" s="16"/>
      <c r="P75" s="24"/>
      <c r="Q75" s="4"/>
    </row>
    <row r="76" spans="1:19" ht="191.25" customHeight="1" x14ac:dyDescent="0.65">
      <c r="A76" s="1138"/>
      <c r="B76" s="1139"/>
      <c r="C76" s="1139"/>
      <c r="D76" s="1139"/>
      <c r="E76" s="1139"/>
      <c r="F76" s="1139"/>
      <c r="G76" s="1139"/>
      <c r="H76" s="1139"/>
      <c r="I76" s="1148"/>
      <c r="J76" s="1148"/>
      <c r="K76" s="1148"/>
      <c r="L76" s="1153"/>
      <c r="M76" s="861"/>
      <c r="N76" s="11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>
        <v>218</v>
      </c>
      <c r="C78" s="202">
        <v>4272</v>
      </c>
      <c r="D78" s="185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1524</v>
      </c>
      <c r="F79" s="210"/>
      <c r="G79" s="210"/>
      <c r="H79" s="211"/>
      <c r="I79" s="218" t="s">
        <v>1557</v>
      </c>
      <c r="J79" s="846"/>
      <c r="K79" s="846"/>
      <c r="L79" s="847"/>
      <c r="M79" s="7" t="s">
        <v>69</v>
      </c>
      <c r="N79" s="8">
        <v>108</v>
      </c>
      <c r="O79" s="3"/>
      <c r="P79" s="4"/>
      <c r="Q79" s="4"/>
    </row>
    <row r="80" spans="1:19" ht="99.95" customHeight="1" x14ac:dyDescent="0.65">
      <c r="A80" s="207"/>
      <c r="B80" s="203"/>
      <c r="C80" s="186" t="s">
        <v>21</v>
      </c>
      <c r="D80" s="208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8">
        <v>14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227" t="s">
        <v>1478</v>
      </c>
      <c r="D81" s="208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8">
        <f>SUM(N79:N80)</f>
        <v>122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227"/>
      <c r="D82" s="208"/>
      <c r="E82" s="212"/>
      <c r="F82" s="213"/>
      <c r="G82" s="213"/>
      <c r="H82" s="214"/>
      <c r="I82" s="848"/>
      <c r="J82" s="849"/>
      <c r="K82" s="849"/>
      <c r="L82" s="850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227"/>
      <c r="D83" s="208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227"/>
      <c r="D84" s="208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227"/>
      <c r="D85" s="208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227"/>
      <c r="D86" s="208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227"/>
      <c r="D87" s="208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227"/>
      <c r="D88" s="208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1527</v>
      </c>
      <c r="D89" s="208"/>
      <c r="E89" s="329" t="s">
        <v>1550</v>
      </c>
      <c r="F89" s="330"/>
      <c r="G89" s="330"/>
      <c r="H89" s="330"/>
      <c r="I89" s="329" t="s">
        <v>1551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02" t="s">
        <v>1556</v>
      </c>
      <c r="B91" s="1053"/>
      <c r="C91" s="1053"/>
      <c r="D91" s="1053"/>
      <c r="E91" s="1053"/>
      <c r="F91" s="1053"/>
      <c r="G91" s="1053"/>
      <c r="H91" s="1053"/>
      <c r="I91" s="1148" t="s">
        <v>1522</v>
      </c>
      <c r="J91" s="1148"/>
      <c r="K91" s="1148"/>
      <c r="L91" s="1149" t="s">
        <v>1541</v>
      </c>
      <c r="M91" s="855"/>
      <c r="N91" s="1150"/>
      <c r="O91" s="13"/>
      <c r="P91" s="187"/>
      <c r="Q91" s="12"/>
    </row>
    <row r="92" spans="1:17" s="5" customFormat="1" ht="140.1" customHeight="1" x14ac:dyDescent="0.65">
      <c r="A92" s="1054"/>
      <c r="B92" s="1055"/>
      <c r="C92" s="1055"/>
      <c r="D92" s="1055"/>
      <c r="E92" s="1055"/>
      <c r="F92" s="1055"/>
      <c r="G92" s="1055"/>
      <c r="H92" s="1055"/>
      <c r="I92" s="1148"/>
      <c r="J92" s="1148"/>
      <c r="K92" s="1148"/>
      <c r="L92" s="1151"/>
      <c r="M92" s="858"/>
      <c r="N92" s="1152"/>
      <c r="O92" s="14"/>
      <c r="P92" s="15"/>
      <c r="Q92" s="12"/>
    </row>
    <row r="93" spans="1:17" s="5" customFormat="1" ht="140.1" customHeight="1" x14ac:dyDescent="0.65">
      <c r="A93" s="1054"/>
      <c r="B93" s="1055"/>
      <c r="C93" s="1055"/>
      <c r="D93" s="1055"/>
      <c r="E93" s="1055"/>
      <c r="F93" s="1055"/>
      <c r="G93" s="1055"/>
      <c r="H93" s="1055"/>
      <c r="I93" s="1148"/>
      <c r="J93" s="1148"/>
      <c r="K93" s="1148"/>
      <c r="L93" s="1151"/>
      <c r="M93" s="858"/>
      <c r="N93" s="1152"/>
      <c r="O93" s="14"/>
      <c r="P93" s="15"/>
      <c r="Q93" s="12"/>
    </row>
    <row r="94" spans="1:17" s="5" customFormat="1" ht="260.25" customHeight="1" x14ac:dyDescent="0.65">
      <c r="A94" s="1054"/>
      <c r="B94" s="1055"/>
      <c r="C94" s="1055"/>
      <c r="D94" s="1055"/>
      <c r="E94" s="1055"/>
      <c r="F94" s="1055"/>
      <c r="G94" s="1055"/>
      <c r="H94" s="1055"/>
      <c r="I94" s="1148"/>
      <c r="J94" s="1148"/>
      <c r="K94" s="1148"/>
      <c r="L94" s="1151"/>
      <c r="M94" s="858"/>
      <c r="N94" s="1152"/>
      <c r="O94" s="16"/>
      <c r="P94" s="24"/>
      <c r="Q94" s="4"/>
    </row>
    <row r="95" spans="1:17" s="5" customFormat="1" ht="238.5" customHeight="1" x14ac:dyDescent="0.65">
      <c r="A95" s="1056"/>
      <c r="B95" s="1057"/>
      <c r="C95" s="1057"/>
      <c r="D95" s="1057"/>
      <c r="E95" s="1057"/>
      <c r="F95" s="1057"/>
      <c r="G95" s="1057"/>
      <c r="H95" s="1057"/>
      <c r="I95" s="1148"/>
      <c r="J95" s="1148"/>
      <c r="K95" s="1148"/>
      <c r="L95" s="1153"/>
      <c r="M95" s="861"/>
      <c r="N95" s="115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85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58" t="s">
        <v>1562</v>
      </c>
      <c r="F98" s="359"/>
      <c r="G98" s="359"/>
      <c r="H98" s="360"/>
      <c r="I98" s="424" t="s">
        <v>1561</v>
      </c>
      <c r="J98" s="425"/>
      <c r="K98" s="425"/>
      <c r="L98" s="426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86" t="s">
        <v>21</v>
      </c>
      <c r="D99" s="208"/>
      <c r="E99" s="361"/>
      <c r="F99" s="362"/>
      <c r="G99" s="362"/>
      <c r="H99" s="363"/>
      <c r="I99" s="427"/>
      <c r="J99" s="428"/>
      <c r="K99" s="428"/>
      <c r="L99" s="429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61"/>
      <c r="F100" s="362"/>
      <c r="G100" s="362"/>
      <c r="H100" s="363"/>
      <c r="I100" s="427"/>
      <c r="J100" s="428"/>
      <c r="K100" s="428"/>
      <c r="L100" s="429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61"/>
      <c r="F101" s="362"/>
      <c r="G101" s="362"/>
      <c r="H101" s="363"/>
      <c r="I101" s="427"/>
      <c r="J101" s="428"/>
      <c r="K101" s="428"/>
      <c r="L101" s="429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61"/>
      <c r="F102" s="362"/>
      <c r="G102" s="362"/>
      <c r="H102" s="363"/>
      <c r="I102" s="427"/>
      <c r="J102" s="428"/>
      <c r="K102" s="428"/>
      <c r="L102" s="429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61"/>
      <c r="F103" s="362"/>
      <c r="G103" s="362"/>
      <c r="H103" s="363"/>
      <c r="I103" s="427"/>
      <c r="J103" s="428"/>
      <c r="K103" s="428"/>
      <c r="L103" s="429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61"/>
      <c r="F104" s="362"/>
      <c r="G104" s="362"/>
      <c r="H104" s="363"/>
      <c r="I104" s="427"/>
      <c r="J104" s="428"/>
      <c r="K104" s="428"/>
      <c r="L104" s="429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61"/>
      <c r="F105" s="362"/>
      <c r="G105" s="362"/>
      <c r="H105" s="363"/>
      <c r="I105" s="427"/>
      <c r="J105" s="428"/>
      <c r="K105" s="428"/>
      <c r="L105" s="429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61"/>
      <c r="F106" s="362"/>
      <c r="G106" s="362"/>
      <c r="H106" s="363"/>
      <c r="I106" s="427"/>
      <c r="J106" s="428"/>
      <c r="K106" s="428"/>
      <c r="L106" s="429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64"/>
      <c r="F107" s="365"/>
      <c r="G107" s="365"/>
      <c r="H107" s="366"/>
      <c r="I107" s="430"/>
      <c r="J107" s="431"/>
      <c r="K107" s="431"/>
      <c r="L107" s="432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83" t="s">
        <v>1525</v>
      </c>
      <c r="D108" s="208"/>
      <c r="E108" s="348" t="s">
        <v>1493</v>
      </c>
      <c r="F108" s="348"/>
      <c r="G108" s="348"/>
      <c r="H108" s="348"/>
      <c r="I108" s="348" t="s">
        <v>1534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1452</v>
      </c>
      <c r="B110" s="249"/>
      <c r="C110" s="249"/>
      <c r="D110" s="249"/>
      <c r="E110" s="249"/>
      <c r="F110" s="249"/>
      <c r="G110" s="249"/>
      <c r="H110" s="250"/>
      <c r="I110" s="377"/>
      <c r="J110" s="369"/>
      <c r="K110" s="369"/>
      <c r="L110" s="369"/>
      <c r="M110" s="369"/>
      <c r="N110" s="378"/>
      <c r="O110" s="13"/>
      <c r="P110" s="187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185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1537</v>
      </c>
      <c r="F117" s="350"/>
      <c r="G117" s="350"/>
      <c r="H117" s="351"/>
      <c r="I117" s="349" t="s">
        <v>1538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86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83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1536</v>
      </c>
      <c r="B129" s="249"/>
      <c r="C129" s="249"/>
      <c r="D129" s="249"/>
      <c r="E129" s="249"/>
      <c r="F129" s="249"/>
      <c r="G129" s="249"/>
      <c r="H129" s="250"/>
      <c r="I129" s="284" t="s">
        <v>1535</v>
      </c>
      <c r="J129" s="249"/>
      <c r="K129" s="249"/>
      <c r="L129" s="249"/>
      <c r="M129" s="249"/>
      <c r="N129" s="285"/>
      <c r="O129" s="13"/>
      <c r="P129" s="187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286"/>
      <c r="J130" s="252"/>
      <c r="K130" s="252"/>
      <c r="L130" s="252"/>
      <c r="M130" s="252"/>
      <c r="N130" s="287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286"/>
      <c r="J131" s="252"/>
      <c r="K131" s="252"/>
      <c r="L131" s="252"/>
      <c r="M131" s="252"/>
      <c r="N131" s="287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286"/>
      <c r="J132" s="252"/>
      <c r="K132" s="252"/>
      <c r="L132" s="252"/>
      <c r="M132" s="252"/>
      <c r="N132" s="287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162"/>
      <c r="J133" s="255"/>
      <c r="K133" s="255"/>
      <c r="L133" s="255"/>
      <c r="M133" s="255"/>
      <c r="N133" s="1163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85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1526</v>
      </c>
      <c r="F136" s="350"/>
      <c r="G136" s="350"/>
      <c r="H136" s="351"/>
      <c r="I136" s="358" t="s">
        <v>1555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86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1473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83" t="s">
        <v>1528</v>
      </c>
      <c r="D146" s="208"/>
      <c r="E146" s="348" t="s">
        <v>1485</v>
      </c>
      <c r="F146" s="348"/>
      <c r="G146" s="348"/>
      <c r="H146" s="348"/>
      <c r="I146" s="348" t="s">
        <v>1485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1452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87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84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1472</v>
      </c>
      <c r="F155" s="1107"/>
      <c r="G155" s="1107"/>
      <c r="H155" s="1108"/>
      <c r="I155" s="1106" t="s">
        <v>1472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83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105</v>
      </c>
      <c r="C163" s="421">
        <v>5406</v>
      </c>
      <c r="D163" s="184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765" t="s">
        <v>1539</v>
      </c>
      <c r="F164" s="713"/>
      <c r="G164" s="713"/>
      <c r="H164" s="766"/>
      <c r="I164" s="765" t="s">
        <v>1547</v>
      </c>
      <c r="J164" s="713"/>
      <c r="K164" s="713"/>
      <c r="L164" s="766"/>
      <c r="M164" s="451" t="s">
        <v>69</v>
      </c>
      <c r="N164" s="453">
        <v>16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767"/>
      <c r="F165" s="716"/>
      <c r="G165" s="716"/>
      <c r="H165" s="768"/>
      <c r="I165" s="767"/>
      <c r="J165" s="716"/>
      <c r="K165" s="716"/>
      <c r="L165" s="768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1479</v>
      </c>
      <c r="D166" s="208"/>
      <c r="E166" s="767"/>
      <c r="F166" s="716"/>
      <c r="G166" s="716"/>
      <c r="H166" s="768"/>
      <c r="I166" s="767"/>
      <c r="J166" s="716"/>
      <c r="K166" s="716"/>
      <c r="L166" s="768"/>
      <c r="M166" s="7" t="s">
        <v>32</v>
      </c>
      <c r="N166" s="8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767"/>
      <c r="F167" s="716"/>
      <c r="G167" s="716"/>
      <c r="H167" s="768"/>
      <c r="I167" s="767"/>
      <c r="J167" s="716"/>
      <c r="K167" s="716"/>
      <c r="L167" s="768"/>
      <c r="M167" s="7" t="s">
        <v>36</v>
      </c>
      <c r="N167" s="8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767"/>
      <c r="F168" s="716"/>
      <c r="G168" s="716"/>
      <c r="H168" s="768"/>
      <c r="I168" s="767"/>
      <c r="J168" s="716"/>
      <c r="K168" s="716"/>
      <c r="L168" s="768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03"/>
      <c r="C169" s="227"/>
      <c r="D169" s="208"/>
      <c r="E169" s="769"/>
      <c r="F169" s="719"/>
      <c r="G169" s="719"/>
      <c r="H169" s="770"/>
      <c r="I169" s="769"/>
      <c r="J169" s="719"/>
      <c r="K169" s="719"/>
      <c r="L169" s="770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83" t="s">
        <v>1192</v>
      </c>
      <c r="D170" s="208"/>
      <c r="E170" s="475" t="s">
        <v>1552</v>
      </c>
      <c r="F170" s="475"/>
      <c r="G170" s="475"/>
      <c r="H170" s="475"/>
      <c r="I170" s="475" t="s">
        <v>1553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02" t="s">
        <v>1559</v>
      </c>
      <c r="B172" s="1053"/>
      <c r="C172" s="1053"/>
      <c r="D172" s="1053"/>
      <c r="E172" s="1053"/>
      <c r="F172" s="1053"/>
      <c r="G172" s="1053"/>
      <c r="H172" s="1053"/>
      <c r="I172" s="1148" t="s">
        <v>1523</v>
      </c>
      <c r="J172" s="1148"/>
      <c r="K172" s="1148"/>
      <c r="L172" s="1149" t="s">
        <v>1541</v>
      </c>
      <c r="M172" s="855"/>
      <c r="N172" s="1150"/>
      <c r="O172" s="13"/>
      <c r="P172" s="187"/>
      <c r="Q172" s="12"/>
    </row>
    <row r="173" spans="1:17" s="5" customFormat="1" ht="318.75" customHeight="1" x14ac:dyDescent="0.65">
      <c r="A173" s="1054"/>
      <c r="B173" s="1055"/>
      <c r="C173" s="1055"/>
      <c r="D173" s="1055"/>
      <c r="E173" s="1055"/>
      <c r="F173" s="1055"/>
      <c r="G173" s="1055"/>
      <c r="H173" s="1055"/>
      <c r="I173" s="1148"/>
      <c r="J173" s="1148"/>
      <c r="K173" s="1148"/>
      <c r="L173" s="1151"/>
      <c r="M173" s="858"/>
      <c r="N173" s="1152"/>
      <c r="O173" s="14"/>
      <c r="P173" s="15"/>
      <c r="Q173" s="12"/>
    </row>
    <row r="174" spans="1:17" s="5" customFormat="1" ht="309.75" customHeight="1" x14ac:dyDescent="0.65">
      <c r="A174" s="1054"/>
      <c r="B174" s="1055"/>
      <c r="C174" s="1055"/>
      <c r="D174" s="1055"/>
      <c r="E174" s="1055"/>
      <c r="F174" s="1055"/>
      <c r="G174" s="1055"/>
      <c r="H174" s="1055"/>
      <c r="I174" s="1148"/>
      <c r="J174" s="1148"/>
      <c r="K174" s="1148"/>
      <c r="L174" s="1151"/>
      <c r="M174" s="858"/>
      <c r="N174" s="1152"/>
      <c r="O174" s="14"/>
      <c r="P174" s="15"/>
      <c r="Q174" s="12"/>
    </row>
    <row r="175" spans="1:17" s="5" customFormat="1" ht="12.75" hidden="1" customHeight="1" x14ac:dyDescent="0.65">
      <c r="A175" s="1054"/>
      <c r="B175" s="1055"/>
      <c r="C175" s="1055"/>
      <c r="D175" s="1055"/>
      <c r="E175" s="1055"/>
      <c r="F175" s="1055"/>
      <c r="G175" s="1055"/>
      <c r="H175" s="1055"/>
      <c r="I175" s="1148"/>
      <c r="J175" s="1148"/>
      <c r="K175" s="1148"/>
      <c r="L175" s="1151"/>
      <c r="M175" s="858"/>
      <c r="N175" s="1152"/>
      <c r="O175" s="16"/>
      <c r="P175" s="24"/>
      <c r="Q175" s="4"/>
    </row>
    <row r="176" spans="1:17" s="5" customFormat="1" ht="15.75" hidden="1" customHeight="1" x14ac:dyDescent="0.65">
      <c r="A176" s="1056"/>
      <c r="B176" s="1057"/>
      <c r="C176" s="1057"/>
      <c r="D176" s="1057"/>
      <c r="E176" s="1057"/>
      <c r="F176" s="1057"/>
      <c r="G176" s="1057"/>
      <c r="H176" s="1057"/>
      <c r="I176" s="1148"/>
      <c r="J176" s="1148"/>
      <c r="K176" s="1148"/>
      <c r="L176" s="1153"/>
      <c r="M176" s="861"/>
      <c r="N176" s="1154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>
        <v>71</v>
      </c>
      <c r="C178" s="421">
        <v>978</v>
      </c>
      <c r="D178" s="184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39</v>
      </c>
      <c r="E179" s="310" t="s">
        <v>1529</v>
      </c>
      <c r="F179" s="311"/>
      <c r="G179" s="311"/>
      <c r="H179" s="312"/>
      <c r="I179" s="310" t="s">
        <v>1546</v>
      </c>
      <c r="J179" s="311"/>
      <c r="K179" s="311"/>
      <c r="L179" s="312"/>
      <c r="M179" s="451" t="s">
        <v>69</v>
      </c>
      <c r="N179" s="453">
        <v>65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 t="s">
        <v>316</v>
      </c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8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83" t="s">
        <v>29</v>
      </c>
      <c r="D185" s="459"/>
      <c r="E185" s="475" t="s">
        <v>1554</v>
      </c>
      <c r="F185" s="475"/>
      <c r="G185" s="475"/>
      <c r="H185" s="475"/>
      <c r="I185" s="475" t="s">
        <v>1501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34" t="s">
        <v>1560</v>
      </c>
      <c r="B187" s="1135"/>
      <c r="C187" s="1135"/>
      <c r="D187" s="1135"/>
      <c r="E187" s="1135"/>
      <c r="F187" s="1135"/>
      <c r="G187" s="1135"/>
      <c r="H187" s="1135"/>
      <c r="I187" s="1148" t="s">
        <v>1523</v>
      </c>
      <c r="J187" s="1148"/>
      <c r="K187" s="1148"/>
      <c r="L187" s="1149" t="s">
        <v>1521</v>
      </c>
      <c r="M187" s="855"/>
      <c r="N187" s="1150"/>
      <c r="O187" s="13"/>
      <c r="P187" s="187"/>
      <c r="Q187" s="12"/>
    </row>
    <row r="188" spans="1:17" s="5" customFormat="1" ht="45.75" customHeight="1" x14ac:dyDescent="0.65">
      <c r="A188" s="1136"/>
      <c r="B188" s="1137"/>
      <c r="C188" s="1137"/>
      <c r="D188" s="1137"/>
      <c r="E188" s="1137"/>
      <c r="F188" s="1137"/>
      <c r="G188" s="1137"/>
      <c r="H188" s="1137"/>
      <c r="I188" s="1148"/>
      <c r="J188" s="1148"/>
      <c r="K188" s="1148"/>
      <c r="L188" s="1151"/>
      <c r="M188" s="858"/>
      <c r="N188" s="1152"/>
      <c r="O188" s="14"/>
      <c r="P188" s="15"/>
      <c r="Q188" s="12"/>
    </row>
    <row r="189" spans="1:17" s="5" customFormat="1" ht="140.1" customHeight="1" x14ac:dyDescent="0.65">
      <c r="A189" s="1136"/>
      <c r="B189" s="1137"/>
      <c r="C189" s="1137"/>
      <c r="D189" s="1137"/>
      <c r="E189" s="1137"/>
      <c r="F189" s="1137"/>
      <c r="G189" s="1137"/>
      <c r="H189" s="1137"/>
      <c r="I189" s="1148"/>
      <c r="J189" s="1148"/>
      <c r="K189" s="1148"/>
      <c r="L189" s="1151"/>
      <c r="M189" s="858"/>
      <c r="N189" s="1152"/>
      <c r="O189" s="14"/>
      <c r="P189" s="15"/>
      <c r="Q189" s="12"/>
    </row>
    <row r="190" spans="1:17" s="5" customFormat="1" ht="187.5" customHeight="1" x14ac:dyDescent="0.65">
      <c r="A190" s="1136"/>
      <c r="B190" s="1137"/>
      <c r="C190" s="1137"/>
      <c r="D190" s="1137"/>
      <c r="E190" s="1137"/>
      <c r="F190" s="1137"/>
      <c r="G190" s="1137"/>
      <c r="H190" s="1137"/>
      <c r="I190" s="1148"/>
      <c r="J190" s="1148"/>
      <c r="K190" s="1148"/>
      <c r="L190" s="1151"/>
      <c r="M190" s="858"/>
      <c r="N190" s="1152"/>
      <c r="O190" s="16"/>
      <c r="P190" s="24"/>
      <c r="Q190" s="4"/>
    </row>
    <row r="191" spans="1:17" s="5" customFormat="1" ht="321" customHeight="1" x14ac:dyDescent="0.65">
      <c r="A191" s="1138"/>
      <c r="B191" s="1139"/>
      <c r="C191" s="1139"/>
      <c r="D191" s="1139"/>
      <c r="E191" s="1139"/>
      <c r="F191" s="1139"/>
      <c r="G191" s="1139"/>
      <c r="H191" s="1139"/>
      <c r="I191" s="1148"/>
      <c r="J191" s="1148"/>
      <c r="K191" s="1148"/>
      <c r="L191" s="1153"/>
      <c r="M191" s="861"/>
      <c r="N191" s="11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84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83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87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I179" sqref="I179:L184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1563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92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1474</v>
      </c>
      <c r="B3" s="203"/>
      <c r="C3" s="203"/>
      <c r="D3" s="208" t="s">
        <v>1055</v>
      </c>
      <c r="E3" s="209" t="s">
        <v>1564</v>
      </c>
      <c r="F3" s="210"/>
      <c r="G3" s="210"/>
      <c r="H3" s="211"/>
      <c r="I3" s="209" t="s">
        <v>1576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89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66" t="s">
        <v>1581</v>
      </c>
      <c r="B15" s="1167"/>
      <c r="C15" s="1167"/>
      <c r="D15" s="1167"/>
      <c r="E15" s="1167"/>
      <c r="F15" s="1167"/>
      <c r="G15" s="1167"/>
      <c r="H15" s="1168"/>
      <c r="I15" s="795" t="s">
        <v>1580</v>
      </c>
      <c r="J15" s="748"/>
      <c r="K15" s="748"/>
      <c r="L15" s="748"/>
      <c r="M15" s="748"/>
      <c r="N15" s="749"/>
      <c r="O15" s="13"/>
      <c r="P15" s="190"/>
      <c r="Q15" s="12"/>
    </row>
    <row r="16" spans="1:17" s="5" customFormat="1" ht="140.1" customHeight="1" x14ac:dyDescent="0.65">
      <c r="A16" s="1169"/>
      <c r="B16" s="1170"/>
      <c r="C16" s="1170"/>
      <c r="D16" s="1170"/>
      <c r="E16" s="1170"/>
      <c r="F16" s="1170"/>
      <c r="G16" s="1170"/>
      <c r="H16" s="1171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1169"/>
      <c r="B17" s="1170"/>
      <c r="C17" s="1170"/>
      <c r="D17" s="1170"/>
      <c r="E17" s="1170"/>
      <c r="F17" s="1170"/>
      <c r="G17" s="1170"/>
      <c r="H17" s="1171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1169"/>
      <c r="B18" s="1170"/>
      <c r="C18" s="1170"/>
      <c r="D18" s="1170"/>
      <c r="E18" s="1170"/>
      <c r="F18" s="1170"/>
      <c r="G18" s="1170"/>
      <c r="H18" s="1171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1172"/>
      <c r="B19" s="1173"/>
      <c r="C19" s="1173"/>
      <c r="D19" s="1173"/>
      <c r="E19" s="1173"/>
      <c r="F19" s="1173"/>
      <c r="G19" s="1173"/>
      <c r="H19" s="1174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92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1565</v>
      </c>
      <c r="F22" s="476"/>
      <c r="G22" s="476"/>
      <c r="H22" s="477"/>
      <c r="I22" s="872" t="s">
        <v>1593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89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1592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90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92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89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91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1586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90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71">
        <v>601</v>
      </c>
      <c r="C59" s="271">
        <v>51834</v>
      </c>
      <c r="D59" s="192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72"/>
      <c r="C60" s="272"/>
      <c r="D60" s="208" t="s">
        <v>88</v>
      </c>
      <c r="E60" s="310" t="s">
        <v>1572</v>
      </c>
      <c r="F60" s="311"/>
      <c r="G60" s="311"/>
      <c r="H60" s="312"/>
      <c r="I60" s="310" t="s">
        <v>1595</v>
      </c>
      <c r="J60" s="311"/>
      <c r="K60" s="311"/>
      <c r="L60" s="312"/>
      <c r="M60" s="7" t="s">
        <v>69</v>
      </c>
      <c r="N60" s="23">
        <v>39</v>
      </c>
      <c r="O60" s="3"/>
      <c r="P60" s="4"/>
      <c r="Q60" s="4"/>
    </row>
    <row r="61" spans="1:19" ht="99.95" customHeight="1" x14ac:dyDescent="0.65">
      <c r="A61" s="207"/>
      <c r="B61" s="272"/>
      <c r="C61" s="189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72"/>
      <c r="C62" s="244" t="s">
        <v>1594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56</v>
      </c>
      <c r="O62" s="3"/>
      <c r="P62" s="4"/>
      <c r="Q62" s="4"/>
    </row>
    <row r="63" spans="1:19" ht="99.95" customHeight="1" x14ac:dyDescent="0.65">
      <c r="A63" s="207"/>
      <c r="B63" s="272"/>
      <c r="C63" s="244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72"/>
      <c r="C64" s="244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72"/>
      <c r="C65" s="244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72"/>
      <c r="C66" s="244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72"/>
      <c r="C67" s="244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72"/>
      <c r="C68" s="244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72"/>
      <c r="C69" s="244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1568</v>
      </c>
      <c r="F70" s="309"/>
      <c r="G70" s="309"/>
      <c r="H70" s="309"/>
      <c r="I70" s="232" t="s">
        <v>1596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02" t="s">
        <v>1585</v>
      </c>
      <c r="B72" s="1053"/>
      <c r="C72" s="1053"/>
      <c r="D72" s="1053"/>
      <c r="E72" s="1053"/>
      <c r="F72" s="1053"/>
      <c r="G72" s="1053"/>
      <c r="H72" s="1053"/>
      <c r="I72" s="1148" t="s">
        <v>1584</v>
      </c>
      <c r="J72" s="1148"/>
      <c r="K72" s="1148"/>
      <c r="L72" s="1149" t="s">
        <v>1477</v>
      </c>
      <c r="M72" s="855"/>
      <c r="N72" s="1150"/>
      <c r="O72" s="13"/>
      <c r="P72" s="190"/>
      <c r="Q72" s="12"/>
    </row>
    <row r="73" spans="1:19" ht="140.1" customHeight="1" x14ac:dyDescent="0.65">
      <c r="A73" s="1054"/>
      <c r="B73" s="1055"/>
      <c r="C73" s="1055"/>
      <c r="D73" s="1055"/>
      <c r="E73" s="1055"/>
      <c r="F73" s="1055"/>
      <c r="G73" s="1055"/>
      <c r="H73" s="1055"/>
      <c r="I73" s="1148"/>
      <c r="J73" s="1148"/>
      <c r="K73" s="1148"/>
      <c r="L73" s="1151"/>
      <c r="M73" s="858"/>
      <c r="N73" s="1152"/>
      <c r="O73" s="14"/>
      <c r="P73" s="15"/>
      <c r="Q73" s="12"/>
    </row>
    <row r="74" spans="1:19" ht="140.1" customHeight="1" x14ac:dyDescent="0.65">
      <c r="A74" s="1054"/>
      <c r="B74" s="1055"/>
      <c r="C74" s="1055"/>
      <c r="D74" s="1055"/>
      <c r="E74" s="1055"/>
      <c r="F74" s="1055"/>
      <c r="G74" s="1055"/>
      <c r="H74" s="1055"/>
      <c r="I74" s="1148"/>
      <c r="J74" s="1148"/>
      <c r="K74" s="1148"/>
      <c r="L74" s="1151"/>
      <c r="M74" s="858"/>
      <c r="N74" s="1152"/>
      <c r="O74" s="14"/>
      <c r="P74" s="15"/>
      <c r="Q74" s="12"/>
    </row>
    <row r="75" spans="1:19" ht="140.1" customHeight="1" x14ac:dyDescent="0.65">
      <c r="A75" s="1054"/>
      <c r="B75" s="1055"/>
      <c r="C75" s="1055"/>
      <c r="D75" s="1055"/>
      <c r="E75" s="1055"/>
      <c r="F75" s="1055"/>
      <c r="G75" s="1055"/>
      <c r="H75" s="1055"/>
      <c r="I75" s="1148"/>
      <c r="J75" s="1148"/>
      <c r="K75" s="1148"/>
      <c r="L75" s="1151"/>
      <c r="M75" s="858"/>
      <c r="N75" s="1152"/>
      <c r="O75" s="16"/>
      <c r="P75" s="24"/>
      <c r="Q75" s="4"/>
    </row>
    <row r="76" spans="1:19" ht="191.25" customHeight="1" x14ac:dyDescent="0.65">
      <c r="A76" s="1056"/>
      <c r="B76" s="1057"/>
      <c r="C76" s="1057"/>
      <c r="D76" s="1057"/>
      <c r="E76" s="1057"/>
      <c r="F76" s="1057"/>
      <c r="G76" s="1057"/>
      <c r="H76" s="1057"/>
      <c r="I76" s="1148"/>
      <c r="J76" s="1148"/>
      <c r="K76" s="1148"/>
      <c r="L76" s="1153"/>
      <c r="M76" s="861"/>
      <c r="N76" s="11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71">
        <v>105</v>
      </c>
      <c r="C78" s="271">
        <v>5383</v>
      </c>
      <c r="D78" s="192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72"/>
      <c r="C79" s="272"/>
      <c r="D79" s="208" t="s">
        <v>39</v>
      </c>
      <c r="E79" s="331" t="s">
        <v>1575</v>
      </c>
      <c r="F79" s="210"/>
      <c r="G79" s="210"/>
      <c r="H79" s="211"/>
      <c r="I79" s="218" t="s">
        <v>1602</v>
      </c>
      <c r="J79" s="846"/>
      <c r="K79" s="846"/>
      <c r="L79" s="847"/>
      <c r="M79" s="7" t="s">
        <v>69</v>
      </c>
      <c r="N79" s="8">
        <v>108</v>
      </c>
      <c r="O79" s="3"/>
      <c r="P79" s="4"/>
      <c r="Q79" s="4"/>
    </row>
    <row r="80" spans="1:19" ht="99.95" customHeight="1" x14ac:dyDescent="0.65">
      <c r="A80" s="207"/>
      <c r="B80" s="272"/>
      <c r="C80" s="189" t="s">
        <v>21</v>
      </c>
      <c r="D80" s="208"/>
      <c r="E80" s="212"/>
      <c r="F80" s="213"/>
      <c r="G80" s="213"/>
      <c r="H80" s="214"/>
      <c r="I80" s="848"/>
      <c r="J80" s="849"/>
      <c r="K80" s="849"/>
      <c r="L80" s="850"/>
      <c r="M80" s="7" t="s">
        <v>32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72"/>
      <c r="C81" s="244" t="s">
        <v>246</v>
      </c>
      <c r="D81" s="208"/>
      <c r="E81" s="212"/>
      <c r="F81" s="213"/>
      <c r="G81" s="213"/>
      <c r="H81" s="214"/>
      <c r="I81" s="848"/>
      <c r="J81" s="849"/>
      <c r="K81" s="849"/>
      <c r="L81" s="850"/>
      <c r="M81" s="7" t="s">
        <v>36</v>
      </c>
      <c r="N81" s="23">
        <f>SUM(N79:N80)</f>
        <v>123</v>
      </c>
      <c r="O81" s="3"/>
      <c r="P81" s="4"/>
      <c r="Q81" s="4"/>
    </row>
    <row r="82" spans="1:17" s="5" customFormat="1" ht="99.95" customHeight="1" x14ac:dyDescent="0.65">
      <c r="A82" s="207"/>
      <c r="B82" s="272"/>
      <c r="C82" s="244"/>
      <c r="D82" s="208"/>
      <c r="E82" s="212"/>
      <c r="F82" s="213"/>
      <c r="G82" s="213"/>
      <c r="H82" s="214"/>
      <c r="I82" s="848"/>
      <c r="J82" s="849"/>
      <c r="K82" s="849"/>
      <c r="L82" s="850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72"/>
      <c r="C83" s="244"/>
      <c r="D83" s="208"/>
      <c r="E83" s="212"/>
      <c r="F83" s="213"/>
      <c r="G83" s="213"/>
      <c r="H83" s="214"/>
      <c r="I83" s="848"/>
      <c r="J83" s="849"/>
      <c r="K83" s="849"/>
      <c r="L83" s="850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72"/>
      <c r="C84" s="244"/>
      <c r="D84" s="208"/>
      <c r="E84" s="212"/>
      <c r="F84" s="213"/>
      <c r="G84" s="213"/>
      <c r="H84" s="214"/>
      <c r="I84" s="848"/>
      <c r="J84" s="849"/>
      <c r="K84" s="849"/>
      <c r="L84" s="850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72"/>
      <c r="C85" s="244"/>
      <c r="D85" s="208"/>
      <c r="E85" s="212"/>
      <c r="F85" s="213"/>
      <c r="G85" s="213"/>
      <c r="H85" s="214"/>
      <c r="I85" s="848"/>
      <c r="J85" s="849"/>
      <c r="K85" s="849"/>
      <c r="L85" s="850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72"/>
      <c r="C86" s="244"/>
      <c r="D86" s="208"/>
      <c r="E86" s="212"/>
      <c r="F86" s="213"/>
      <c r="G86" s="213"/>
      <c r="H86" s="214"/>
      <c r="I86" s="848"/>
      <c r="J86" s="849"/>
      <c r="K86" s="849"/>
      <c r="L86" s="850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72"/>
      <c r="C87" s="244"/>
      <c r="D87" s="208"/>
      <c r="E87" s="212"/>
      <c r="F87" s="213"/>
      <c r="G87" s="213"/>
      <c r="H87" s="214"/>
      <c r="I87" s="848"/>
      <c r="J87" s="849"/>
      <c r="K87" s="849"/>
      <c r="L87" s="850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72"/>
      <c r="C88" s="244"/>
      <c r="D88" s="208"/>
      <c r="E88" s="215"/>
      <c r="F88" s="216"/>
      <c r="G88" s="216"/>
      <c r="H88" s="217"/>
      <c r="I88" s="851"/>
      <c r="J88" s="852"/>
      <c r="K88" s="852"/>
      <c r="L88" s="853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1567</v>
      </c>
      <c r="F89" s="330"/>
      <c r="G89" s="330"/>
      <c r="H89" s="330"/>
      <c r="I89" s="329" t="s">
        <v>1600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02" t="s">
        <v>1599</v>
      </c>
      <c r="B91" s="1053"/>
      <c r="C91" s="1053"/>
      <c r="D91" s="1053"/>
      <c r="E91" s="1053"/>
      <c r="F91" s="1053"/>
      <c r="G91" s="1053"/>
      <c r="H91" s="1053"/>
      <c r="I91" s="1148" t="s">
        <v>1584</v>
      </c>
      <c r="J91" s="1148"/>
      <c r="K91" s="1148"/>
      <c r="L91" s="1149" t="s">
        <v>1598</v>
      </c>
      <c r="M91" s="855"/>
      <c r="N91" s="1150"/>
      <c r="O91" s="13"/>
      <c r="P91" s="190"/>
      <c r="Q91" s="12"/>
    </row>
    <row r="92" spans="1:17" s="5" customFormat="1" ht="140.1" customHeight="1" x14ac:dyDescent="0.65">
      <c r="A92" s="1054"/>
      <c r="B92" s="1055"/>
      <c r="C92" s="1055"/>
      <c r="D92" s="1055"/>
      <c r="E92" s="1055"/>
      <c r="F92" s="1055"/>
      <c r="G92" s="1055"/>
      <c r="H92" s="1055"/>
      <c r="I92" s="1148"/>
      <c r="J92" s="1148"/>
      <c r="K92" s="1148"/>
      <c r="L92" s="1151"/>
      <c r="M92" s="858"/>
      <c r="N92" s="1152"/>
      <c r="O92" s="14"/>
      <c r="P92" s="15"/>
      <c r="Q92" s="12"/>
    </row>
    <row r="93" spans="1:17" s="5" customFormat="1" ht="140.1" customHeight="1" x14ac:dyDescent="0.65">
      <c r="A93" s="1054"/>
      <c r="B93" s="1055"/>
      <c r="C93" s="1055"/>
      <c r="D93" s="1055"/>
      <c r="E93" s="1055"/>
      <c r="F93" s="1055"/>
      <c r="G93" s="1055"/>
      <c r="H93" s="1055"/>
      <c r="I93" s="1148"/>
      <c r="J93" s="1148"/>
      <c r="K93" s="1148"/>
      <c r="L93" s="1151"/>
      <c r="M93" s="858"/>
      <c r="N93" s="1152"/>
      <c r="O93" s="14"/>
      <c r="P93" s="15"/>
      <c r="Q93" s="12"/>
    </row>
    <row r="94" spans="1:17" s="5" customFormat="1" ht="260.25" customHeight="1" x14ac:dyDescent="0.65">
      <c r="A94" s="1054"/>
      <c r="B94" s="1055"/>
      <c r="C94" s="1055"/>
      <c r="D94" s="1055"/>
      <c r="E94" s="1055"/>
      <c r="F94" s="1055"/>
      <c r="G94" s="1055"/>
      <c r="H94" s="1055"/>
      <c r="I94" s="1148"/>
      <c r="J94" s="1148"/>
      <c r="K94" s="1148"/>
      <c r="L94" s="1151"/>
      <c r="M94" s="858"/>
      <c r="N94" s="1152"/>
      <c r="O94" s="16"/>
      <c r="P94" s="24"/>
      <c r="Q94" s="4"/>
    </row>
    <row r="95" spans="1:17" s="5" customFormat="1" ht="238.5" customHeight="1" x14ac:dyDescent="0.65">
      <c r="A95" s="1056"/>
      <c r="B95" s="1057"/>
      <c r="C95" s="1057"/>
      <c r="D95" s="1057"/>
      <c r="E95" s="1057"/>
      <c r="F95" s="1057"/>
      <c r="G95" s="1057"/>
      <c r="H95" s="1057"/>
      <c r="I95" s="1148"/>
      <c r="J95" s="1148"/>
      <c r="K95" s="1148"/>
      <c r="L95" s="1153"/>
      <c r="M95" s="861"/>
      <c r="N95" s="115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92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58" t="s">
        <v>1573</v>
      </c>
      <c r="F98" s="359"/>
      <c r="G98" s="359"/>
      <c r="H98" s="360"/>
      <c r="I98" s="1165" t="s">
        <v>1588</v>
      </c>
      <c r="J98" s="425"/>
      <c r="K98" s="425"/>
      <c r="L98" s="426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89" t="s">
        <v>21</v>
      </c>
      <c r="D99" s="208"/>
      <c r="E99" s="361"/>
      <c r="F99" s="362"/>
      <c r="G99" s="362"/>
      <c r="H99" s="363"/>
      <c r="I99" s="427"/>
      <c r="J99" s="428"/>
      <c r="K99" s="428"/>
      <c r="L99" s="429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61"/>
      <c r="F100" s="362"/>
      <c r="G100" s="362"/>
      <c r="H100" s="363"/>
      <c r="I100" s="427"/>
      <c r="J100" s="428"/>
      <c r="K100" s="428"/>
      <c r="L100" s="429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61"/>
      <c r="F101" s="362"/>
      <c r="G101" s="362"/>
      <c r="H101" s="363"/>
      <c r="I101" s="427"/>
      <c r="J101" s="428"/>
      <c r="K101" s="428"/>
      <c r="L101" s="429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61"/>
      <c r="F102" s="362"/>
      <c r="G102" s="362"/>
      <c r="H102" s="363"/>
      <c r="I102" s="427"/>
      <c r="J102" s="428"/>
      <c r="K102" s="428"/>
      <c r="L102" s="429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61"/>
      <c r="F103" s="362"/>
      <c r="G103" s="362"/>
      <c r="H103" s="363"/>
      <c r="I103" s="427"/>
      <c r="J103" s="428"/>
      <c r="K103" s="428"/>
      <c r="L103" s="429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61"/>
      <c r="F104" s="362"/>
      <c r="G104" s="362"/>
      <c r="H104" s="363"/>
      <c r="I104" s="427"/>
      <c r="J104" s="428"/>
      <c r="K104" s="428"/>
      <c r="L104" s="429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61"/>
      <c r="F105" s="362"/>
      <c r="G105" s="362"/>
      <c r="H105" s="363"/>
      <c r="I105" s="427"/>
      <c r="J105" s="428"/>
      <c r="K105" s="428"/>
      <c r="L105" s="429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61"/>
      <c r="F106" s="362"/>
      <c r="G106" s="362"/>
      <c r="H106" s="363"/>
      <c r="I106" s="427"/>
      <c r="J106" s="428"/>
      <c r="K106" s="428"/>
      <c r="L106" s="429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64"/>
      <c r="F107" s="365"/>
      <c r="G107" s="365"/>
      <c r="H107" s="366"/>
      <c r="I107" s="430"/>
      <c r="J107" s="431"/>
      <c r="K107" s="431"/>
      <c r="L107" s="432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91" t="s">
        <v>1579</v>
      </c>
      <c r="D108" s="208"/>
      <c r="E108" s="348" t="s">
        <v>1569</v>
      </c>
      <c r="F108" s="348"/>
      <c r="G108" s="348"/>
      <c r="H108" s="348"/>
      <c r="I108" s="348" t="s">
        <v>1597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248" t="s">
        <v>1587</v>
      </c>
      <c r="B110" s="249"/>
      <c r="C110" s="249"/>
      <c r="D110" s="249"/>
      <c r="E110" s="249"/>
      <c r="F110" s="249"/>
      <c r="G110" s="249"/>
      <c r="H110" s="250"/>
      <c r="I110" s="377" t="s">
        <v>125</v>
      </c>
      <c r="J110" s="369"/>
      <c r="K110" s="369"/>
      <c r="L110" s="369"/>
      <c r="M110" s="369"/>
      <c r="N110" s="378"/>
      <c r="O110" s="13"/>
      <c r="P110" s="190"/>
      <c r="Q110" s="12"/>
    </row>
    <row r="111" spans="1:19" ht="91.5" customHeight="1" x14ac:dyDescent="0.65">
      <c r="A111" s="251"/>
      <c r="B111" s="252"/>
      <c r="C111" s="252"/>
      <c r="D111" s="252"/>
      <c r="E111" s="252"/>
      <c r="F111" s="252"/>
      <c r="G111" s="252"/>
      <c r="H111" s="253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251"/>
      <c r="B112" s="252"/>
      <c r="C112" s="252"/>
      <c r="D112" s="252"/>
      <c r="E112" s="252"/>
      <c r="F112" s="252"/>
      <c r="G112" s="252"/>
      <c r="H112" s="253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251"/>
      <c r="B113" s="252"/>
      <c r="C113" s="252"/>
      <c r="D113" s="252"/>
      <c r="E113" s="252"/>
      <c r="F113" s="252"/>
      <c r="G113" s="252"/>
      <c r="H113" s="253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254"/>
      <c r="B114" s="255"/>
      <c r="C114" s="255"/>
      <c r="D114" s="255"/>
      <c r="E114" s="255"/>
      <c r="F114" s="255"/>
      <c r="G114" s="255"/>
      <c r="H114" s="256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192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1566</v>
      </c>
      <c r="F117" s="350"/>
      <c r="G117" s="350"/>
      <c r="H117" s="351"/>
      <c r="I117" s="349" t="s">
        <v>1574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89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91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248" t="s">
        <v>1591</v>
      </c>
      <c r="B129" s="249"/>
      <c r="C129" s="249"/>
      <c r="D129" s="249"/>
      <c r="E129" s="249"/>
      <c r="F129" s="249"/>
      <c r="G129" s="249"/>
      <c r="H129" s="250"/>
      <c r="I129" s="1164" t="s">
        <v>1590</v>
      </c>
      <c r="J129" s="249"/>
      <c r="K129" s="249"/>
      <c r="L129" s="249"/>
      <c r="M129" s="249"/>
      <c r="N129" s="285"/>
      <c r="O129" s="13"/>
      <c r="P129" s="190"/>
      <c r="Q129" s="12"/>
    </row>
    <row r="130" spans="1:19" ht="140.1" customHeight="1" x14ac:dyDescent="0.65">
      <c r="A130" s="251"/>
      <c r="B130" s="252"/>
      <c r="C130" s="252"/>
      <c r="D130" s="252"/>
      <c r="E130" s="252"/>
      <c r="F130" s="252"/>
      <c r="G130" s="252"/>
      <c r="H130" s="253"/>
      <c r="I130" s="286"/>
      <c r="J130" s="252"/>
      <c r="K130" s="252"/>
      <c r="L130" s="252"/>
      <c r="M130" s="252"/>
      <c r="N130" s="287"/>
      <c r="O130" s="14"/>
      <c r="P130" s="15"/>
      <c r="Q130" s="12"/>
    </row>
    <row r="131" spans="1:19" ht="91.5" customHeight="1" x14ac:dyDescent="0.65">
      <c r="A131" s="251"/>
      <c r="B131" s="252"/>
      <c r="C131" s="252"/>
      <c r="D131" s="252"/>
      <c r="E131" s="252"/>
      <c r="F131" s="252"/>
      <c r="G131" s="252"/>
      <c r="H131" s="253"/>
      <c r="I131" s="286"/>
      <c r="J131" s="252"/>
      <c r="K131" s="252"/>
      <c r="L131" s="252"/>
      <c r="M131" s="252"/>
      <c r="N131" s="287"/>
      <c r="O131" s="14"/>
      <c r="P131" s="15"/>
      <c r="Q131" s="12"/>
    </row>
    <row r="132" spans="1:19" ht="96.75" customHeight="1" x14ac:dyDescent="0.65">
      <c r="A132" s="251"/>
      <c r="B132" s="252"/>
      <c r="C132" s="252"/>
      <c r="D132" s="252"/>
      <c r="E132" s="252"/>
      <c r="F132" s="252"/>
      <c r="G132" s="252"/>
      <c r="H132" s="253"/>
      <c r="I132" s="286"/>
      <c r="J132" s="252"/>
      <c r="K132" s="252"/>
      <c r="L132" s="252"/>
      <c r="M132" s="252"/>
      <c r="N132" s="287"/>
      <c r="O132" s="16"/>
      <c r="P132" s="24"/>
      <c r="Q132" s="4"/>
    </row>
    <row r="133" spans="1:19" ht="105" customHeight="1" x14ac:dyDescent="0.65">
      <c r="A133" s="254"/>
      <c r="B133" s="255"/>
      <c r="C133" s="255"/>
      <c r="D133" s="255"/>
      <c r="E133" s="255"/>
      <c r="F133" s="255"/>
      <c r="G133" s="255"/>
      <c r="H133" s="256"/>
      <c r="I133" s="1162"/>
      <c r="J133" s="255"/>
      <c r="K133" s="255"/>
      <c r="L133" s="255"/>
      <c r="M133" s="255"/>
      <c r="N133" s="1163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92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1578</v>
      </c>
      <c r="F136" s="350"/>
      <c r="G136" s="350"/>
      <c r="H136" s="351"/>
      <c r="I136" s="358" t="s">
        <v>1589</v>
      </c>
      <c r="J136" s="359"/>
      <c r="K136" s="359"/>
      <c r="L136" s="36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89" t="s">
        <v>21</v>
      </c>
      <c r="D137" s="208"/>
      <c r="E137" s="352"/>
      <c r="F137" s="353"/>
      <c r="G137" s="353"/>
      <c r="H137" s="354"/>
      <c r="I137" s="361"/>
      <c r="J137" s="362"/>
      <c r="K137" s="362"/>
      <c r="L137" s="36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361"/>
      <c r="J138" s="362"/>
      <c r="K138" s="362"/>
      <c r="L138" s="36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361"/>
      <c r="J139" s="362"/>
      <c r="K139" s="362"/>
      <c r="L139" s="36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1473</v>
      </c>
      <c r="B140" s="203"/>
      <c r="C140" s="396"/>
      <c r="D140" s="208"/>
      <c r="E140" s="352"/>
      <c r="F140" s="353"/>
      <c r="G140" s="353"/>
      <c r="H140" s="354"/>
      <c r="I140" s="361"/>
      <c r="J140" s="362"/>
      <c r="K140" s="362"/>
      <c r="L140" s="36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361"/>
      <c r="J141" s="362"/>
      <c r="K141" s="362"/>
      <c r="L141" s="36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361"/>
      <c r="J142" s="362"/>
      <c r="K142" s="362"/>
      <c r="L142" s="36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361"/>
      <c r="J143" s="362"/>
      <c r="K143" s="362"/>
      <c r="L143" s="36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361"/>
      <c r="J144" s="362"/>
      <c r="K144" s="362"/>
      <c r="L144" s="36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364"/>
      <c r="J145" s="365"/>
      <c r="K145" s="365"/>
      <c r="L145" s="36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91" t="s">
        <v>560</v>
      </c>
      <c r="D146" s="208"/>
      <c r="E146" s="348" t="s">
        <v>1570</v>
      </c>
      <c r="F146" s="348"/>
      <c r="G146" s="348"/>
      <c r="H146" s="348"/>
      <c r="I146" s="348" t="s">
        <v>1582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248" t="s">
        <v>1587</v>
      </c>
      <c r="B148" s="249"/>
      <c r="C148" s="249"/>
      <c r="D148" s="249"/>
      <c r="E148" s="249"/>
      <c r="F148" s="249"/>
      <c r="G148" s="249"/>
      <c r="H148" s="250"/>
      <c r="I148" s="402"/>
      <c r="J148" s="403"/>
      <c r="K148" s="403"/>
      <c r="L148" s="403"/>
      <c r="M148" s="403"/>
      <c r="N148" s="404"/>
      <c r="O148" s="13"/>
      <c r="P148" s="190"/>
      <c r="Q148" s="12"/>
    </row>
    <row r="149" spans="1:17" s="5" customFormat="1" ht="140.1" customHeight="1" x14ac:dyDescent="0.65">
      <c r="A149" s="251"/>
      <c r="B149" s="252"/>
      <c r="C149" s="252"/>
      <c r="D149" s="252"/>
      <c r="E149" s="252"/>
      <c r="F149" s="252"/>
      <c r="G149" s="252"/>
      <c r="H149" s="25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251"/>
      <c r="B150" s="252"/>
      <c r="C150" s="252"/>
      <c r="D150" s="252"/>
      <c r="E150" s="252"/>
      <c r="F150" s="252"/>
      <c r="G150" s="252"/>
      <c r="H150" s="25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251"/>
      <c r="B151" s="252"/>
      <c r="C151" s="252"/>
      <c r="D151" s="252"/>
      <c r="E151" s="252"/>
      <c r="F151" s="252"/>
      <c r="G151" s="252"/>
      <c r="H151" s="25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254"/>
      <c r="B152" s="255"/>
      <c r="C152" s="255"/>
      <c r="D152" s="255"/>
      <c r="E152" s="255"/>
      <c r="F152" s="255"/>
      <c r="G152" s="255"/>
      <c r="H152" s="25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88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1472</v>
      </c>
      <c r="F155" s="1107"/>
      <c r="G155" s="1107"/>
      <c r="H155" s="1108"/>
      <c r="I155" s="1106" t="s">
        <v>1472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91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105</v>
      </c>
      <c r="C163" s="421">
        <v>5406</v>
      </c>
      <c r="D163" s="188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424" t="s">
        <v>1577</v>
      </c>
      <c r="F164" s="425"/>
      <c r="G164" s="425"/>
      <c r="H164" s="426"/>
      <c r="I164" s="358" t="s">
        <v>1603</v>
      </c>
      <c r="J164" s="359"/>
      <c r="K164" s="359"/>
      <c r="L164" s="360"/>
      <c r="M164" s="451" t="s">
        <v>69</v>
      </c>
      <c r="N164" s="453">
        <v>16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427"/>
      <c r="F165" s="428"/>
      <c r="G165" s="428"/>
      <c r="H165" s="429"/>
      <c r="I165" s="361"/>
      <c r="J165" s="362"/>
      <c r="K165" s="362"/>
      <c r="L165" s="363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1479</v>
      </c>
      <c r="D166" s="208"/>
      <c r="E166" s="427"/>
      <c r="F166" s="428"/>
      <c r="G166" s="428"/>
      <c r="H166" s="429"/>
      <c r="I166" s="361"/>
      <c r="J166" s="362"/>
      <c r="K166" s="362"/>
      <c r="L166" s="363"/>
      <c r="M166" s="7" t="s">
        <v>32</v>
      </c>
      <c r="N166" s="8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427"/>
      <c r="F167" s="428"/>
      <c r="G167" s="428"/>
      <c r="H167" s="429"/>
      <c r="I167" s="361"/>
      <c r="J167" s="362"/>
      <c r="K167" s="362"/>
      <c r="L167" s="363"/>
      <c r="M167" s="7" t="s">
        <v>36</v>
      </c>
      <c r="N167" s="8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427"/>
      <c r="F168" s="428"/>
      <c r="G168" s="428"/>
      <c r="H168" s="429"/>
      <c r="I168" s="361"/>
      <c r="J168" s="362"/>
      <c r="K168" s="362"/>
      <c r="L168" s="363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03"/>
      <c r="C169" s="227"/>
      <c r="D169" s="208"/>
      <c r="E169" s="430"/>
      <c r="F169" s="431"/>
      <c r="G169" s="431"/>
      <c r="H169" s="432"/>
      <c r="I169" s="364"/>
      <c r="J169" s="365"/>
      <c r="K169" s="365"/>
      <c r="L169" s="366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91" t="s">
        <v>388</v>
      </c>
      <c r="D170" s="208"/>
      <c r="E170" s="475" t="s">
        <v>1552</v>
      </c>
      <c r="F170" s="475"/>
      <c r="G170" s="475"/>
      <c r="H170" s="475"/>
      <c r="I170" s="475" t="s">
        <v>1601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02" t="s">
        <v>1583</v>
      </c>
      <c r="B172" s="1053"/>
      <c r="C172" s="1053"/>
      <c r="D172" s="1053"/>
      <c r="E172" s="1053"/>
      <c r="F172" s="1053"/>
      <c r="G172" s="1053"/>
      <c r="H172" s="1053"/>
      <c r="I172" s="1148" t="s">
        <v>1584</v>
      </c>
      <c r="J172" s="1148"/>
      <c r="K172" s="1148"/>
      <c r="L172" s="1149" t="s">
        <v>1477</v>
      </c>
      <c r="M172" s="855"/>
      <c r="N172" s="1150"/>
      <c r="O172" s="13"/>
      <c r="P172" s="190"/>
      <c r="Q172" s="12"/>
    </row>
    <row r="173" spans="1:17" s="5" customFormat="1" ht="318.75" customHeight="1" x14ac:dyDescent="0.65">
      <c r="A173" s="1054"/>
      <c r="B173" s="1055"/>
      <c r="C173" s="1055"/>
      <c r="D173" s="1055"/>
      <c r="E173" s="1055"/>
      <c r="F173" s="1055"/>
      <c r="G173" s="1055"/>
      <c r="H173" s="1055"/>
      <c r="I173" s="1148"/>
      <c r="J173" s="1148"/>
      <c r="K173" s="1148"/>
      <c r="L173" s="1151"/>
      <c r="M173" s="858"/>
      <c r="N173" s="1152"/>
      <c r="O173" s="14"/>
      <c r="P173" s="15"/>
      <c r="Q173" s="12"/>
    </row>
    <row r="174" spans="1:17" s="5" customFormat="1" ht="309.75" customHeight="1" x14ac:dyDescent="0.65">
      <c r="A174" s="1054"/>
      <c r="B174" s="1055"/>
      <c r="C174" s="1055"/>
      <c r="D174" s="1055"/>
      <c r="E174" s="1055"/>
      <c r="F174" s="1055"/>
      <c r="G174" s="1055"/>
      <c r="H174" s="1055"/>
      <c r="I174" s="1148"/>
      <c r="J174" s="1148"/>
      <c r="K174" s="1148"/>
      <c r="L174" s="1151"/>
      <c r="M174" s="858"/>
      <c r="N174" s="1152"/>
      <c r="O174" s="14"/>
      <c r="P174" s="15"/>
      <c r="Q174" s="12"/>
    </row>
    <row r="175" spans="1:17" s="5" customFormat="1" ht="12.75" hidden="1" customHeight="1" x14ac:dyDescent="0.65">
      <c r="A175" s="1054"/>
      <c r="B175" s="1055"/>
      <c r="C175" s="1055"/>
      <c r="D175" s="1055"/>
      <c r="E175" s="1055"/>
      <c r="F175" s="1055"/>
      <c r="G175" s="1055"/>
      <c r="H175" s="1055"/>
      <c r="I175" s="1148"/>
      <c r="J175" s="1148"/>
      <c r="K175" s="1148"/>
      <c r="L175" s="1151"/>
      <c r="M175" s="858"/>
      <c r="N175" s="1152"/>
      <c r="O175" s="16"/>
      <c r="P175" s="24"/>
      <c r="Q175" s="4"/>
    </row>
    <row r="176" spans="1:17" s="5" customFormat="1" ht="15.75" hidden="1" customHeight="1" x14ac:dyDescent="0.65">
      <c r="A176" s="1056"/>
      <c r="B176" s="1057"/>
      <c r="C176" s="1057"/>
      <c r="D176" s="1057"/>
      <c r="E176" s="1057"/>
      <c r="F176" s="1057"/>
      <c r="G176" s="1057"/>
      <c r="H176" s="1057"/>
      <c r="I176" s="1148"/>
      <c r="J176" s="1148"/>
      <c r="K176" s="1148"/>
      <c r="L176" s="1153"/>
      <c r="M176" s="861"/>
      <c r="N176" s="1154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/>
      <c r="C178" s="421"/>
      <c r="D178" s="188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39</v>
      </c>
      <c r="E179" s="310" t="s">
        <v>1571</v>
      </c>
      <c r="F179" s="311"/>
      <c r="G179" s="311"/>
      <c r="H179" s="312"/>
      <c r="I179" s="310" t="s">
        <v>1605</v>
      </c>
      <c r="J179" s="311"/>
      <c r="K179" s="311"/>
      <c r="L179" s="312"/>
      <c r="M179" s="451" t="s">
        <v>69</v>
      </c>
      <c r="N179" s="453">
        <v>65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13"/>
      <c r="F180" s="314"/>
      <c r="G180" s="314"/>
      <c r="H180" s="315"/>
      <c r="I180" s="313"/>
      <c r="J180" s="314"/>
      <c r="K180" s="314"/>
      <c r="L180" s="315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/>
      <c r="D181" s="458"/>
      <c r="E181" s="313"/>
      <c r="F181" s="314"/>
      <c r="G181" s="314"/>
      <c r="H181" s="315"/>
      <c r="I181" s="313"/>
      <c r="J181" s="314"/>
      <c r="K181" s="314"/>
      <c r="L181" s="315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13"/>
      <c r="F182" s="314"/>
      <c r="G182" s="314"/>
      <c r="H182" s="315"/>
      <c r="I182" s="313"/>
      <c r="J182" s="314"/>
      <c r="K182" s="314"/>
      <c r="L182" s="315"/>
      <c r="M182" s="7" t="s">
        <v>36</v>
      </c>
      <c r="N182" s="8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13"/>
      <c r="F183" s="314"/>
      <c r="G183" s="314"/>
      <c r="H183" s="315"/>
      <c r="I183" s="313"/>
      <c r="J183" s="314"/>
      <c r="K183" s="314"/>
      <c r="L183" s="315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16"/>
      <c r="F184" s="317"/>
      <c r="G184" s="317"/>
      <c r="H184" s="318"/>
      <c r="I184" s="316"/>
      <c r="J184" s="317"/>
      <c r="K184" s="317"/>
      <c r="L184" s="318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91" t="s">
        <v>18</v>
      </c>
      <c r="D185" s="459"/>
      <c r="E185" s="475" t="s">
        <v>1358</v>
      </c>
      <c r="F185" s="475"/>
      <c r="G185" s="475"/>
      <c r="H185" s="475"/>
      <c r="I185" s="475" t="s">
        <v>1501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02" t="s">
        <v>1583</v>
      </c>
      <c r="B187" s="1053"/>
      <c r="C187" s="1053"/>
      <c r="D187" s="1053"/>
      <c r="E187" s="1053"/>
      <c r="F187" s="1053"/>
      <c r="G187" s="1053"/>
      <c r="H187" s="1053"/>
      <c r="I187" s="1148" t="s">
        <v>1584</v>
      </c>
      <c r="J187" s="1148"/>
      <c r="K187" s="1148"/>
      <c r="L187" s="1149" t="s">
        <v>1477</v>
      </c>
      <c r="M187" s="855"/>
      <c r="N187" s="1150"/>
      <c r="O187" s="13"/>
      <c r="P187" s="190"/>
      <c r="Q187" s="12"/>
    </row>
    <row r="188" spans="1:17" s="5" customFormat="1" ht="45.75" customHeight="1" x14ac:dyDescent="0.65">
      <c r="A188" s="1054"/>
      <c r="B188" s="1055"/>
      <c r="C188" s="1055"/>
      <c r="D188" s="1055"/>
      <c r="E188" s="1055"/>
      <c r="F188" s="1055"/>
      <c r="G188" s="1055"/>
      <c r="H188" s="1055"/>
      <c r="I188" s="1148"/>
      <c r="J188" s="1148"/>
      <c r="K188" s="1148"/>
      <c r="L188" s="1151"/>
      <c r="M188" s="858"/>
      <c r="N188" s="1152"/>
      <c r="O188" s="14"/>
      <c r="P188" s="15"/>
      <c r="Q188" s="12"/>
    </row>
    <row r="189" spans="1:17" s="5" customFormat="1" ht="140.1" customHeight="1" x14ac:dyDescent="0.65">
      <c r="A189" s="1054"/>
      <c r="B189" s="1055"/>
      <c r="C189" s="1055"/>
      <c r="D189" s="1055"/>
      <c r="E189" s="1055"/>
      <c r="F189" s="1055"/>
      <c r="G189" s="1055"/>
      <c r="H189" s="1055"/>
      <c r="I189" s="1148"/>
      <c r="J189" s="1148"/>
      <c r="K189" s="1148"/>
      <c r="L189" s="1151"/>
      <c r="M189" s="858"/>
      <c r="N189" s="1152"/>
      <c r="O189" s="14"/>
      <c r="P189" s="15"/>
      <c r="Q189" s="12"/>
    </row>
    <row r="190" spans="1:17" s="5" customFormat="1" ht="187.5" customHeight="1" x14ac:dyDescent="0.65">
      <c r="A190" s="1054"/>
      <c r="B190" s="1055"/>
      <c r="C190" s="1055"/>
      <c r="D190" s="1055"/>
      <c r="E190" s="1055"/>
      <c r="F190" s="1055"/>
      <c r="G190" s="1055"/>
      <c r="H190" s="1055"/>
      <c r="I190" s="1148"/>
      <c r="J190" s="1148"/>
      <c r="K190" s="1148"/>
      <c r="L190" s="1151"/>
      <c r="M190" s="858"/>
      <c r="N190" s="1152"/>
      <c r="O190" s="16"/>
      <c r="P190" s="24"/>
      <c r="Q190" s="4"/>
    </row>
    <row r="191" spans="1:17" s="5" customFormat="1" ht="321" customHeight="1" x14ac:dyDescent="0.65">
      <c r="A191" s="1056"/>
      <c r="B191" s="1057"/>
      <c r="C191" s="1057"/>
      <c r="D191" s="1057"/>
      <c r="E191" s="1057"/>
      <c r="F191" s="1057"/>
      <c r="G191" s="1057"/>
      <c r="H191" s="1057"/>
      <c r="I191" s="1148"/>
      <c r="J191" s="1148"/>
      <c r="K191" s="1148"/>
      <c r="L191" s="1153"/>
      <c r="M191" s="861"/>
      <c r="N191" s="11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88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91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90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91</v>
      </c>
      <c r="B208" s="470"/>
      <c r="C208" s="470"/>
      <c r="D208" s="470"/>
      <c r="E208" s="471"/>
      <c r="F208" s="469" t="s">
        <v>87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95"/>
  <sheetViews>
    <sheetView view="pageBreakPreview" zoomScale="28" zoomScaleNormal="25" zoomScaleSheetLayoutView="28" zoomScalePageLayoutView="20" workbookViewId="0">
      <pane ySplit="1" topLeftCell="A158" activePane="bottomLeft" state="frozen"/>
      <selection activeCell="I80" sqref="I80:L89"/>
      <selection pane="bottomLeft" activeCell="I79" sqref="I79:L8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1604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97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1474</v>
      </c>
      <c r="B3" s="203"/>
      <c r="C3" s="203"/>
      <c r="D3" s="208" t="s">
        <v>1055</v>
      </c>
      <c r="E3" s="209" t="s">
        <v>1646</v>
      </c>
      <c r="F3" s="210"/>
      <c r="G3" s="210"/>
      <c r="H3" s="211"/>
      <c r="I3" s="209" t="s">
        <v>1647</v>
      </c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94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1610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75" t="s">
        <v>1609</v>
      </c>
      <c r="B15" s="1176"/>
      <c r="C15" s="1176"/>
      <c r="D15" s="1176"/>
      <c r="E15" s="1176"/>
      <c r="F15" s="1176"/>
      <c r="G15" s="1176"/>
      <c r="H15" s="1177"/>
      <c r="I15" s="442" t="s">
        <v>1622</v>
      </c>
      <c r="J15" s="443"/>
      <c r="K15" s="443"/>
      <c r="L15" s="443"/>
      <c r="M15" s="443"/>
      <c r="N15" s="817"/>
      <c r="O15" s="13"/>
      <c r="P15" s="195"/>
      <c r="Q15" s="12"/>
    </row>
    <row r="16" spans="1:17" s="5" customFormat="1" ht="140.1" customHeight="1" x14ac:dyDescent="0.65">
      <c r="A16" s="1178"/>
      <c r="B16" s="1179"/>
      <c r="C16" s="1179"/>
      <c r="D16" s="1179"/>
      <c r="E16" s="1179"/>
      <c r="F16" s="1179"/>
      <c r="G16" s="1179"/>
      <c r="H16" s="1180"/>
      <c r="I16" s="445"/>
      <c r="J16" s="446"/>
      <c r="K16" s="446"/>
      <c r="L16" s="446"/>
      <c r="M16" s="446"/>
      <c r="N16" s="818"/>
      <c r="O16" s="14"/>
      <c r="P16" s="15"/>
      <c r="Q16" s="12"/>
    </row>
    <row r="17" spans="1:17" s="5" customFormat="1" ht="140.1" customHeight="1" x14ac:dyDescent="0.65">
      <c r="A17" s="1178"/>
      <c r="B17" s="1179"/>
      <c r="C17" s="1179"/>
      <c r="D17" s="1179"/>
      <c r="E17" s="1179"/>
      <c r="F17" s="1179"/>
      <c r="G17" s="1179"/>
      <c r="H17" s="1180"/>
      <c r="I17" s="445"/>
      <c r="J17" s="446"/>
      <c r="K17" s="446"/>
      <c r="L17" s="446"/>
      <c r="M17" s="446"/>
      <c r="N17" s="818"/>
      <c r="O17" s="14"/>
      <c r="P17" s="15"/>
      <c r="Q17" s="12"/>
    </row>
    <row r="18" spans="1:17" s="5" customFormat="1" ht="140.1" customHeight="1" x14ac:dyDescent="0.65">
      <c r="A18" s="1178"/>
      <c r="B18" s="1179"/>
      <c r="C18" s="1179"/>
      <c r="D18" s="1179"/>
      <c r="E18" s="1179"/>
      <c r="F18" s="1179"/>
      <c r="G18" s="1179"/>
      <c r="H18" s="1180"/>
      <c r="I18" s="445"/>
      <c r="J18" s="446"/>
      <c r="K18" s="446"/>
      <c r="L18" s="446"/>
      <c r="M18" s="446"/>
      <c r="N18" s="818"/>
      <c r="O18" s="16"/>
      <c r="P18" s="24"/>
      <c r="Q18" s="4"/>
    </row>
    <row r="19" spans="1:17" s="5" customFormat="1" ht="107.25" customHeight="1" x14ac:dyDescent="0.65">
      <c r="A19" s="1181"/>
      <c r="B19" s="1182"/>
      <c r="C19" s="1182"/>
      <c r="D19" s="1182"/>
      <c r="E19" s="1182"/>
      <c r="F19" s="1182"/>
      <c r="G19" s="1182"/>
      <c r="H19" s="1183"/>
      <c r="I19" s="448"/>
      <c r="J19" s="449"/>
      <c r="K19" s="449"/>
      <c r="L19" s="449"/>
      <c r="M19" s="449"/>
      <c r="N19" s="819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97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872" t="s">
        <v>1623</v>
      </c>
      <c r="F22" s="476"/>
      <c r="G22" s="476"/>
      <c r="H22" s="477"/>
      <c r="I22" s="872" t="s">
        <v>1625</v>
      </c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94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502" t="s">
        <v>1624</v>
      </c>
      <c r="B34" s="350"/>
      <c r="C34" s="350"/>
      <c r="D34" s="350"/>
      <c r="E34" s="350"/>
      <c r="F34" s="350"/>
      <c r="G34" s="350"/>
      <c r="H34" s="351"/>
      <c r="I34" s="349"/>
      <c r="J34" s="350"/>
      <c r="K34" s="350"/>
      <c r="L34" s="350"/>
      <c r="M34" s="350"/>
      <c r="N34" s="390"/>
      <c r="O34" s="13"/>
      <c r="P34" s="195"/>
      <c r="Q34" s="12" t="s">
        <v>13</v>
      </c>
    </row>
    <row r="35" spans="1:19" ht="93.75" customHeight="1" x14ac:dyDescent="0.65">
      <c r="A35" s="503"/>
      <c r="B35" s="353"/>
      <c r="C35" s="353"/>
      <c r="D35" s="353"/>
      <c r="E35" s="353"/>
      <c r="F35" s="353"/>
      <c r="G35" s="353"/>
      <c r="H35" s="354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503"/>
      <c r="B36" s="353"/>
      <c r="C36" s="353"/>
      <c r="D36" s="353"/>
      <c r="E36" s="353"/>
      <c r="F36" s="353"/>
      <c r="G36" s="353"/>
      <c r="H36" s="354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503"/>
      <c r="B37" s="353"/>
      <c r="C37" s="353"/>
      <c r="D37" s="353"/>
      <c r="E37" s="353"/>
      <c r="F37" s="353"/>
      <c r="G37" s="353"/>
      <c r="H37" s="354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504"/>
      <c r="B38" s="356"/>
      <c r="C38" s="356"/>
      <c r="D38" s="356"/>
      <c r="E38" s="356"/>
      <c r="F38" s="356"/>
      <c r="G38" s="356"/>
      <c r="H38" s="357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97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94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9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502" t="s">
        <v>1475</v>
      </c>
      <c r="B53" s="350"/>
      <c r="C53" s="350"/>
      <c r="D53" s="350"/>
      <c r="E53" s="350"/>
      <c r="F53" s="350"/>
      <c r="G53" s="350"/>
      <c r="H53" s="351"/>
      <c r="I53" s="300" t="s">
        <v>125</v>
      </c>
      <c r="J53" s="301"/>
      <c r="K53" s="301"/>
      <c r="L53" s="301"/>
      <c r="M53" s="301"/>
      <c r="N53" s="302"/>
      <c r="O53" s="13"/>
      <c r="P53" s="195"/>
      <c r="Q53" s="12"/>
    </row>
    <row r="54" spans="1:19" ht="140.1" customHeight="1" x14ac:dyDescent="0.65">
      <c r="A54" s="503"/>
      <c r="B54" s="353"/>
      <c r="C54" s="353"/>
      <c r="D54" s="353"/>
      <c r="E54" s="353"/>
      <c r="F54" s="353"/>
      <c r="G54" s="353"/>
      <c r="H54" s="354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503"/>
      <c r="B55" s="353"/>
      <c r="C55" s="353"/>
      <c r="D55" s="353"/>
      <c r="E55" s="353"/>
      <c r="F55" s="353"/>
      <c r="G55" s="353"/>
      <c r="H55" s="354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503"/>
      <c r="B56" s="353"/>
      <c r="C56" s="353"/>
      <c r="D56" s="353"/>
      <c r="E56" s="353"/>
      <c r="F56" s="353"/>
      <c r="G56" s="353"/>
      <c r="H56" s="354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504"/>
      <c r="B57" s="356"/>
      <c r="C57" s="356"/>
      <c r="D57" s="356"/>
      <c r="E57" s="356"/>
      <c r="F57" s="356"/>
      <c r="G57" s="356"/>
      <c r="H57" s="357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1631</v>
      </c>
      <c r="C59" s="202">
        <v>7151</v>
      </c>
      <c r="D59" s="197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310" t="s">
        <v>1618</v>
      </c>
      <c r="F60" s="311"/>
      <c r="G60" s="311"/>
      <c r="H60" s="312"/>
      <c r="I60" s="310" t="s">
        <v>1632</v>
      </c>
      <c r="J60" s="311"/>
      <c r="K60" s="311"/>
      <c r="L60" s="312"/>
      <c r="M60" s="7" t="s">
        <v>69</v>
      </c>
      <c r="N60" s="23">
        <v>40</v>
      </c>
      <c r="O60" s="3"/>
      <c r="P60" s="4"/>
      <c r="Q60" s="4"/>
    </row>
    <row r="61" spans="1:19" ht="99.95" customHeight="1" x14ac:dyDescent="0.65">
      <c r="A61" s="207"/>
      <c r="B61" s="203"/>
      <c r="C61" s="194" t="s">
        <v>21</v>
      </c>
      <c r="D61" s="208"/>
      <c r="E61" s="313"/>
      <c r="F61" s="314"/>
      <c r="G61" s="314"/>
      <c r="H61" s="315"/>
      <c r="I61" s="313"/>
      <c r="J61" s="314"/>
      <c r="K61" s="314"/>
      <c r="L61" s="315"/>
      <c r="M61" s="7" t="s">
        <v>32</v>
      </c>
      <c r="N61" s="23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1594</v>
      </c>
      <c r="D62" s="208"/>
      <c r="E62" s="313"/>
      <c r="F62" s="314"/>
      <c r="G62" s="314"/>
      <c r="H62" s="315"/>
      <c r="I62" s="313"/>
      <c r="J62" s="314"/>
      <c r="K62" s="314"/>
      <c r="L62" s="315"/>
      <c r="M62" s="7" t="s">
        <v>36</v>
      </c>
      <c r="N62" s="23">
        <f>SUM(N60:N61)</f>
        <v>57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313"/>
      <c r="F63" s="314"/>
      <c r="G63" s="314"/>
      <c r="H63" s="315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313"/>
      <c r="F64" s="314"/>
      <c r="G64" s="314"/>
      <c r="H64" s="315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313"/>
      <c r="F65" s="314"/>
      <c r="G65" s="314"/>
      <c r="H65" s="315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313"/>
      <c r="F66" s="314"/>
      <c r="G66" s="314"/>
      <c r="H66" s="315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313"/>
      <c r="F67" s="314"/>
      <c r="G67" s="314"/>
      <c r="H67" s="315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313"/>
      <c r="F68" s="314"/>
      <c r="G68" s="314"/>
      <c r="H68" s="315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316"/>
      <c r="F69" s="317"/>
      <c r="G69" s="317"/>
      <c r="H69" s="318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1633</v>
      </c>
      <c r="F70" s="309"/>
      <c r="G70" s="309"/>
      <c r="H70" s="309"/>
      <c r="I70" s="232" t="s">
        <v>1634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049" t="s">
        <v>1626</v>
      </c>
      <c r="B72" s="588"/>
      <c r="C72" s="588"/>
      <c r="D72" s="588"/>
      <c r="E72" s="588"/>
      <c r="F72" s="588"/>
      <c r="G72" s="588"/>
      <c r="H72" s="588"/>
      <c r="I72" s="1158" t="s">
        <v>1627</v>
      </c>
      <c r="J72" s="1158"/>
      <c r="K72" s="1158"/>
      <c r="L72" s="424" t="s">
        <v>1608</v>
      </c>
      <c r="M72" s="425"/>
      <c r="N72" s="426"/>
      <c r="O72" s="13"/>
      <c r="P72" s="195"/>
      <c r="Q72" s="12"/>
    </row>
    <row r="73" spans="1:19" ht="140.1" customHeight="1" x14ac:dyDescent="0.65">
      <c r="A73" s="1050"/>
      <c r="B73" s="591"/>
      <c r="C73" s="591"/>
      <c r="D73" s="591"/>
      <c r="E73" s="591"/>
      <c r="F73" s="591"/>
      <c r="G73" s="591"/>
      <c r="H73" s="591"/>
      <c r="I73" s="1158"/>
      <c r="J73" s="1158"/>
      <c r="K73" s="1158"/>
      <c r="L73" s="427"/>
      <c r="M73" s="428"/>
      <c r="N73" s="429"/>
      <c r="O73" s="14"/>
      <c r="P73" s="15"/>
      <c r="Q73" s="12"/>
    </row>
    <row r="74" spans="1:19" ht="140.1" customHeight="1" x14ac:dyDescent="0.65">
      <c r="A74" s="1050"/>
      <c r="B74" s="591"/>
      <c r="C74" s="591"/>
      <c r="D74" s="591"/>
      <c r="E74" s="591"/>
      <c r="F74" s="591"/>
      <c r="G74" s="591"/>
      <c r="H74" s="591"/>
      <c r="I74" s="1158"/>
      <c r="J74" s="1158"/>
      <c r="K74" s="1158"/>
      <c r="L74" s="427"/>
      <c r="M74" s="428"/>
      <c r="N74" s="429"/>
      <c r="O74" s="14"/>
      <c r="P74" s="15"/>
      <c r="Q74" s="12"/>
    </row>
    <row r="75" spans="1:19" ht="140.1" customHeight="1" x14ac:dyDescent="0.65">
      <c r="A75" s="1050"/>
      <c r="B75" s="591"/>
      <c r="C75" s="591"/>
      <c r="D75" s="591"/>
      <c r="E75" s="591"/>
      <c r="F75" s="591"/>
      <c r="G75" s="591"/>
      <c r="H75" s="591"/>
      <c r="I75" s="1158"/>
      <c r="J75" s="1158"/>
      <c r="K75" s="1158"/>
      <c r="L75" s="427"/>
      <c r="M75" s="428"/>
      <c r="N75" s="429"/>
      <c r="O75" s="16"/>
      <c r="P75" s="24"/>
      <c r="Q75" s="4"/>
    </row>
    <row r="76" spans="1:19" ht="191.25" customHeight="1" x14ac:dyDescent="0.65">
      <c r="A76" s="1051"/>
      <c r="B76" s="594"/>
      <c r="C76" s="594"/>
      <c r="D76" s="594"/>
      <c r="E76" s="594"/>
      <c r="F76" s="594"/>
      <c r="G76" s="594"/>
      <c r="H76" s="594"/>
      <c r="I76" s="1158"/>
      <c r="J76" s="1158"/>
      <c r="K76" s="1158"/>
      <c r="L76" s="430"/>
      <c r="M76" s="431"/>
      <c r="N76" s="432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 t="s">
        <v>1642</v>
      </c>
      <c r="C78" s="202">
        <v>4279</v>
      </c>
      <c r="D78" s="197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1641</v>
      </c>
      <c r="F79" s="210"/>
      <c r="G79" s="210"/>
      <c r="H79" s="211"/>
      <c r="I79" s="209" t="s">
        <v>1643</v>
      </c>
      <c r="J79" s="210"/>
      <c r="K79" s="210"/>
      <c r="L79" s="211"/>
      <c r="M79" s="7" t="s">
        <v>69</v>
      </c>
      <c r="N79" s="23">
        <v>109</v>
      </c>
      <c r="O79" s="3"/>
      <c r="P79" s="4"/>
      <c r="Q79" s="4"/>
    </row>
    <row r="80" spans="1:19" ht="99.95" customHeight="1" x14ac:dyDescent="0.65">
      <c r="A80" s="207"/>
      <c r="B80" s="203"/>
      <c r="C80" s="194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227" t="s">
        <v>96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23">
        <f>SUM(N79:N80)</f>
        <v>124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227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227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227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227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227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227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227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1613</v>
      </c>
      <c r="F89" s="330"/>
      <c r="G89" s="330"/>
      <c r="H89" s="330"/>
      <c r="I89" s="329" t="s">
        <v>1612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049" t="s">
        <v>1628</v>
      </c>
      <c r="B91" s="588"/>
      <c r="C91" s="588"/>
      <c r="D91" s="588"/>
      <c r="E91" s="588"/>
      <c r="F91" s="588"/>
      <c r="G91" s="588"/>
      <c r="H91" s="588"/>
      <c r="I91" s="1158" t="s">
        <v>1627</v>
      </c>
      <c r="J91" s="1158"/>
      <c r="K91" s="1158"/>
      <c r="L91" s="424" t="s">
        <v>1608</v>
      </c>
      <c r="M91" s="425"/>
      <c r="N91" s="426"/>
      <c r="O91" s="13"/>
      <c r="P91" s="195"/>
      <c r="Q91" s="12"/>
    </row>
    <row r="92" spans="1:17" s="5" customFormat="1" ht="140.1" customHeight="1" x14ac:dyDescent="0.65">
      <c r="A92" s="1050"/>
      <c r="B92" s="591"/>
      <c r="C92" s="591"/>
      <c r="D92" s="591"/>
      <c r="E92" s="591"/>
      <c r="F92" s="591"/>
      <c r="G92" s="591"/>
      <c r="H92" s="591"/>
      <c r="I92" s="1158"/>
      <c r="J92" s="1158"/>
      <c r="K92" s="1158"/>
      <c r="L92" s="427"/>
      <c r="M92" s="428"/>
      <c r="N92" s="429"/>
      <c r="O92" s="14"/>
      <c r="P92" s="15"/>
      <c r="Q92" s="12"/>
    </row>
    <row r="93" spans="1:17" s="5" customFormat="1" ht="140.1" customHeight="1" x14ac:dyDescent="0.65">
      <c r="A93" s="1050"/>
      <c r="B93" s="591"/>
      <c r="C93" s="591"/>
      <c r="D93" s="591"/>
      <c r="E93" s="591"/>
      <c r="F93" s="591"/>
      <c r="G93" s="591"/>
      <c r="H93" s="591"/>
      <c r="I93" s="1158"/>
      <c r="J93" s="1158"/>
      <c r="K93" s="1158"/>
      <c r="L93" s="427"/>
      <c r="M93" s="428"/>
      <c r="N93" s="429"/>
      <c r="O93" s="14"/>
      <c r="P93" s="15"/>
      <c r="Q93" s="12"/>
    </row>
    <row r="94" spans="1:17" s="5" customFormat="1" ht="260.25" customHeight="1" x14ac:dyDescent="0.65">
      <c r="A94" s="1050"/>
      <c r="B94" s="591"/>
      <c r="C94" s="591"/>
      <c r="D94" s="591"/>
      <c r="E94" s="591"/>
      <c r="F94" s="591"/>
      <c r="G94" s="591"/>
      <c r="H94" s="591"/>
      <c r="I94" s="1158"/>
      <c r="J94" s="1158"/>
      <c r="K94" s="1158"/>
      <c r="L94" s="427"/>
      <c r="M94" s="428"/>
      <c r="N94" s="429"/>
      <c r="O94" s="16"/>
      <c r="P94" s="24"/>
      <c r="Q94" s="4"/>
    </row>
    <row r="95" spans="1:17" s="5" customFormat="1" ht="238.5" customHeight="1" x14ac:dyDescent="0.65">
      <c r="A95" s="1051"/>
      <c r="B95" s="594"/>
      <c r="C95" s="594"/>
      <c r="D95" s="594"/>
      <c r="E95" s="594"/>
      <c r="F95" s="594"/>
      <c r="G95" s="594"/>
      <c r="H95" s="594"/>
      <c r="I95" s="1158"/>
      <c r="J95" s="1158"/>
      <c r="K95" s="1158"/>
      <c r="L95" s="430"/>
      <c r="M95" s="431"/>
      <c r="N95" s="432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97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1620</v>
      </c>
      <c r="F98" s="350"/>
      <c r="G98" s="350"/>
      <c r="H98" s="351"/>
      <c r="I98" s="541" t="s">
        <v>1645</v>
      </c>
      <c r="J98" s="542"/>
      <c r="K98" s="542"/>
      <c r="L98" s="543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94" t="s">
        <v>21</v>
      </c>
      <c r="D99" s="208"/>
      <c r="E99" s="352"/>
      <c r="F99" s="353"/>
      <c r="G99" s="353"/>
      <c r="H99" s="354"/>
      <c r="I99" s="544"/>
      <c r="J99" s="545"/>
      <c r="K99" s="545"/>
      <c r="L99" s="546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544"/>
      <c r="J100" s="545"/>
      <c r="K100" s="545"/>
      <c r="L100" s="546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544"/>
      <c r="J101" s="545"/>
      <c r="K101" s="545"/>
      <c r="L101" s="546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52"/>
      <c r="F102" s="353"/>
      <c r="G102" s="353"/>
      <c r="H102" s="354"/>
      <c r="I102" s="544"/>
      <c r="J102" s="545"/>
      <c r="K102" s="545"/>
      <c r="L102" s="546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544"/>
      <c r="J103" s="545"/>
      <c r="K103" s="545"/>
      <c r="L103" s="546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544"/>
      <c r="J104" s="545"/>
      <c r="K104" s="545"/>
      <c r="L104" s="546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544"/>
      <c r="J105" s="545"/>
      <c r="K105" s="545"/>
      <c r="L105" s="546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544"/>
      <c r="J106" s="545"/>
      <c r="K106" s="545"/>
      <c r="L106" s="546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547"/>
      <c r="J107" s="548"/>
      <c r="K107" s="548"/>
      <c r="L107" s="549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96" t="s">
        <v>240</v>
      </c>
      <c r="D108" s="208"/>
      <c r="E108" s="348" t="s">
        <v>1611</v>
      </c>
      <c r="F108" s="348"/>
      <c r="G108" s="348"/>
      <c r="H108" s="348"/>
      <c r="I108" s="348" t="s">
        <v>1621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02" t="s">
        <v>1630</v>
      </c>
      <c r="B110" s="350"/>
      <c r="C110" s="350"/>
      <c r="D110" s="350"/>
      <c r="E110" s="350"/>
      <c r="F110" s="350"/>
      <c r="G110" s="350"/>
      <c r="H110" s="351"/>
      <c r="I110" s="377" t="s">
        <v>125</v>
      </c>
      <c r="J110" s="369"/>
      <c r="K110" s="369"/>
      <c r="L110" s="369"/>
      <c r="M110" s="369"/>
      <c r="N110" s="378"/>
      <c r="O110" s="13"/>
      <c r="P110" s="195"/>
      <c r="Q110" s="12"/>
    </row>
    <row r="111" spans="1:19" ht="91.5" customHeight="1" x14ac:dyDescent="0.65">
      <c r="A111" s="503"/>
      <c r="B111" s="353"/>
      <c r="C111" s="353"/>
      <c r="D111" s="353"/>
      <c r="E111" s="353"/>
      <c r="F111" s="353"/>
      <c r="G111" s="353"/>
      <c r="H111" s="354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03"/>
      <c r="B112" s="353"/>
      <c r="C112" s="353"/>
      <c r="D112" s="353"/>
      <c r="E112" s="353"/>
      <c r="F112" s="353"/>
      <c r="G112" s="353"/>
      <c r="H112" s="354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03"/>
      <c r="B113" s="353"/>
      <c r="C113" s="353"/>
      <c r="D113" s="353"/>
      <c r="E113" s="353"/>
      <c r="F113" s="353"/>
      <c r="G113" s="353"/>
      <c r="H113" s="354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04"/>
      <c r="B114" s="356"/>
      <c r="C114" s="356"/>
      <c r="D114" s="356"/>
      <c r="E114" s="356"/>
      <c r="F114" s="356"/>
      <c r="G114" s="356"/>
      <c r="H114" s="357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197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1606</v>
      </c>
      <c r="F117" s="350"/>
      <c r="G117" s="350"/>
      <c r="H117" s="351"/>
      <c r="I117" s="349" t="s">
        <v>1637</v>
      </c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94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96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1046" t="s">
        <v>1607</v>
      </c>
      <c r="B129" s="542"/>
      <c r="C129" s="542"/>
      <c r="D129" s="542"/>
      <c r="E129" s="542"/>
      <c r="F129" s="542"/>
      <c r="G129" s="542"/>
      <c r="H129" s="543"/>
      <c r="I129" s="1184" t="s">
        <v>1590</v>
      </c>
      <c r="J129" s="350"/>
      <c r="K129" s="350"/>
      <c r="L129" s="350"/>
      <c r="M129" s="350"/>
      <c r="N129" s="390"/>
      <c r="O129" s="13"/>
      <c r="P129" s="195"/>
      <c r="Q129" s="12"/>
    </row>
    <row r="130" spans="1:19" ht="140.1" customHeight="1" x14ac:dyDescent="0.65">
      <c r="A130" s="1047"/>
      <c r="B130" s="545"/>
      <c r="C130" s="545"/>
      <c r="D130" s="545"/>
      <c r="E130" s="545"/>
      <c r="F130" s="545"/>
      <c r="G130" s="545"/>
      <c r="H130" s="546"/>
      <c r="I130" s="352"/>
      <c r="J130" s="353"/>
      <c r="K130" s="353"/>
      <c r="L130" s="353"/>
      <c r="M130" s="353"/>
      <c r="N130" s="391"/>
      <c r="O130" s="14"/>
      <c r="P130" s="15"/>
      <c r="Q130" s="12"/>
    </row>
    <row r="131" spans="1:19" ht="91.5" customHeight="1" x14ac:dyDescent="0.65">
      <c r="A131" s="1047"/>
      <c r="B131" s="545"/>
      <c r="C131" s="545"/>
      <c r="D131" s="545"/>
      <c r="E131" s="545"/>
      <c r="F131" s="545"/>
      <c r="G131" s="545"/>
      <c r="H131" s="546"/>
      <c r="I131" s="352"/>
      <c r="J131" s="353"/>
      <c r="K131" s="353"/>
      <c r="L131" s="353"/>
      <c r="M131" s="353"/>
      <c r="N131" s="391"/>
      <c r="O131" s="14"/>
      <c r="P131" s="15"/>
      <c r="Q131" s="12"/>
    </row>
    <row r="132" spans="1:19" ht="96.75" customHeight="1" x14ac:dyDescent="0.65">
      <c r="A132" s="1047"/>
      <c r="B132" s="545"/>
      <c r="C132" s="545"/>
      <c r="D132" s="545"/>
      <c r="E132" s="545"/>
      <c r="F132" s="545"/>
      <c r="G132" s="545"/>
      <c r="H132" s="546"/>
      <c r="I132" s="352"/>
      <c r="J132" s="353"/>
      <c r="K132" s="353"/>
      <c r="L132" s="353"/>
      <c r="M132" s="353"/>
      <c r="N132" s="391"/>
      <c r="O132" s="16"/>
      <c r="P132" s="24"/>
      <c r="Q132" s="4"/>
    </row>
    <row r="133" spans="1:19" ht="105" customHeight="1" x14ac:dyDescent="0.65">
      <c r="A133" s="1048"/>
      <c r="B133" s="548"/>
      <c r="C133" s="548"/>
      <c r="D133" s="548"/>
      <c r="E133" s="548"/>
      <c r="F133" s="548"/>
      <c r="G133" s="548"/>
      <c r="H133" s="549"/>
      <c r="I133" s="355"/>
      <c r="J133" s="356"/>
      <c r="K133" s="356"/>
      <c r="L133" s="356"/>
      <c r="M133" s="356"/>
      <c r="N133" s="1159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97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49" t="s">
        <v>1619</v>
      </c>
      <c r="F136" s="350"/>
      <c r="G136" s="350"/>
      <c r="H136" s="351"/>
      <c r="I136" s="888" t="s">
        <v>1644</v>
      </c>
      <c r="J136" s="889"/>
      <c r="K136" s="889"/>
      <c r="L136" s="89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94" t="s">
        <v>21</v>
      </c>
      <c r="D137" s="208"/>
      <c r="E137" s="352"/>
      <c r="F137" s="353"/>
      <c r="G137" s="353"/>
      <c r="H137" s="354"/>
      <c r="I137" s="891"/>
      <c r="J137" s="892"/>
      <c r="K137" s="892"/>
      <c r="L137" s="89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52"/>
      <c r="F138" s="353"/>
      <c r="G138" s="353"/>
      <c r="H138" s="354"/>
      <c r="I138" s="891"/>
      <c r="J138" s="892"/>
      <c r="K138" s="892"/>
      <c r="L138" s="89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52"/>
      <c r="F139" s="353"/>
      <c r="G139" s="353"/>
      <c r="H139" s="354"/>
      <c r="I139" s="891"/>
      <c r="J139" s="892"/>
      <c r="K139" s="892"/>
      <c r="L139" s="89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1473</v>
      </c>
      <c r="B140" s="203"/>
      <c r="C140" s="396"/>
      <c r="D140" s="208"/>
      <c r="E140" s="352"/>
      <c r="F140" s="353"/>
      <c r="G140" s="353"/>
      <c r="H140" s="354"/>
      <c r="I140" s="891"/>
      <c r="J140" s="892"/>
      <c r="K140" s="892"/>
      <c r="L140" s="89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52"/>
      <c r="F141" s="353"/>
      <c r="G141" s="353"/>
      <c r="H141" s="354"/>
      <c r="I141" s="891"/>
      <c r="J141" s="892"/>
      <c r="K141" s="892"/>
      <c r="L141" s="89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52"/>
      <c r="F142" s="353"/>
      <c r="G142" s="353"/>
      <c r="H142" s="354"/>
      <c r="I142" s="891"/>
      <c r="J142" s="892"/>
      <c r="K142" s="892"/>
      <c r="L142" s="89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52"/>
      <c r="F143" s="353"/>
      <c r="G143" s="353"/>
      <c r="H143" s="354"/>
      <c r="I143" s="891"/>
      <c r="J143" s="892"/>
      <c r="K143" s="892"/>
      <c r="L143" s="89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52"/>
      <c r="F144" s="353"/>
      <c r="G144" s="353"/>
      <c r="H144" s="354"/>
      <c r="I144" s="891"/>
      <c r="J144" s="892"/>
      <c r="K144" s="892"/>
      <c r="L144" s="89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55"/>
      <c r="F145" s="356"/>
      <c r="G145" s="356"/>
      <c r="H145" s="357"/>
      <c r="I145" s="894"/>
      <c r="J145" s="895"/>
      <c r="K145" s="895"/>
      <c r="L145" s="89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96" t="s">
        <v>604</v>
      </c>
      <c r="D146" s="208"/>
      <c r="E146" s="348" t="s">
        <v>1570</v>
      </c>
      <c r="F146" s="348"/>
      <c r="G146" s="348"/>
      <c r="H146" s="348"/>
      <c r="I146" s="348" t="s">
        <v>1582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502" t="s">
        <v>1630</v>
      </c>
      <c r="B148" s="350"/>
      <c r="C148" s="350"/>
      <c r="D148" s="350"/>
      <c r="E148" s="350"/>
      <c r="F148" s="350"/>
      <c r="G148" s="350"/>
      <c r="H148" s="351"/>
      <c r="I148" s="402"/>
      <c r="J148" s="403"/>
      <c r="K148" s="403"/>
      <c r="L148" s="403"/>
      <c r="M148" s="403"/>
      <c r="N148" s="404"/>
      <c r="O148" s="13"/>
      <c r="P148" s="195"/>
      <c r="Q148" s="12"/>
    </row>
    <row r="149" spans="1:17" s="5" customFormat="1" ht="140.1" customHeight="1" x14ac:dyDescent="0.65">
      <c r="A149" s="503"/>
      <c r="B149" s="353"/>
      <c r="C149" s="353"/>
      <c r="D149" s="353"/>
      <c r="E149" s="353"/>
      <c r="F149" s="353"/>
      <c r="G149" s="353"/>
      <c r="H149" s="354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503"/>
      <c r="B150" s="353"/>
      <c r="C150" s="353"/>
      <c r="D150" s="353"/>
      <c r="E150" s="353"/>
      <c r="F150" s="353"/>
      <c r="G150" s="353"/>
      <c r="H150" s="354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503"/>
      <c r="B151" s="353"/>
      <c r="C151" s="353"/>
      <c r="D151" s="353"/>
      <c r="E151" s="353"/>
      <c r="F151" s="353"/>
      <c r="G151" s="353"/>
      <c r="H151" s="354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504"/>
      <c r="B152" s="356"/>
      <c r="C152" s="356"/>
      <c r="D152" s="356"/>
      <c r="E152" s="356"/>
      <c r="F152" s="356"/>
      <c r="G152" s="356"/>
      <c r="H152" s="357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9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1472</v>
      </c>
      <c r="F155" s="1107"/>
      <c r="G155" s="1107"/>
      <c r="H155" s="1108"/>
      <c r="I155" s="1106" t="s">
        <v>1472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96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23" t="s">
        <v>939</v>
      </c>
      <c r="B162" s="1124"/>
      <c r="C162" s="1124"/>
      <c r="D162" s="1124"/>
      <c r="E162" s="1124"/>
      <c r="F162" s="1124"/>
      <c r="G162" s="1124"/>
      <c r="H162" s="112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105</v>
      </c>
      <c r="C163" s="421">
        <v>5406</v>
      </c>
      <c r="D163" s="19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49" t="s">
        <v>1617</v>
      </c>
      <c r="F164" s="350"/>
      <c r="G164" s="350"/>
      <c r="H164" s="351"/>
      <c r="I164" s="349" t="s">
        <v>1638</v>
      </c>
      <c r="J164" s="350"/>
      <c r="K164" s="350"/>
      <c r="L164" s="351"/>
      <c r="M164" s="451" t="s">
        <v>69</v>
      </c>
      <c r="N164" s="453">
        <v>16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52"/>
      <c r="F165" s="353"/>
      <c r="G165" s="353"/>
      <c r="H165" s="354"/>
      <c r="I165" s="352"/>
      <c r="J165" s="353"/>
      <c r="K165" s="353"/>
      <c r="L165" s="354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1479</v>
      </c>
      <c r="D166" s="208"/>
      <c r="E166" s="352"/>
      <c r="F166" s="353"/>
      <c r="G166" s="353"/>
      <c r="H166" s="354"/>
      <c r="I166" s="352"/>
      <c r="J166" s="353"/>
      <c r="K166" s="353"/>
      <c r="L166" s="354"/>
      <c r="M166" s="7" t="s">
        <v>32</v>
      </c>
      <c r="N166" s="8">
        <v>11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352"/>
      <c r="F167" s="353"/>
      <c r="G167" s="353"/>
      <c r="H167" s="354"/>
      <c r="I167" s="352"/>
      <c r="J167" s="353"/>
      <c r="K167" s="353"/>
      <c r="L167" s="354"/>
      <c r="M167" s="7" t="s">
        <v>36</v>
      </c>
      <c r="N167" s="8">
        <f>SUM(N164:N166)</f>
        <v>27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352"/>
      <c r="F168" s="353"/>
      <c r="G168" s="353"/>
      <c r="H168" s="354"/>
      <c r="I168" s="352"/>
      <c r="J168" s="353"/>
      <c r="K168" s="353"/>
      <c r="L168" s="354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03"/>
      <c r="C169" s="227"/>
      <c r="D169" s="208"/>
      <c r="E169" s="355"/>
      <c r="F169" s="356"/>
      <c r="G169" s="356"/>
      <c r="H169" s="357"/>
      <c r="I169" s="355"/>
      <c r="J169" s="356"/>
      <c r="K169" s="356"/>
      <c r="L169" s="357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96" t="s">
        <v>1527</v>
      </c>
      <c r="D170" s="208"/>
      <c r="E170" s="475" t="s">
        <v>1635</v>
      </c>
      <c r="F170" s="475"/>
      <c r="G170" s="475"/>
      <c r="H170" s="475"/>
      <c r="I170" s="475" t="s">
        <v>1636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049" t="s">
        <v>1639</v>
      </c>
      <c r="B172" s="588"/>
      <c r="C172" s="588"/>
      <c r="D172" s="588"/>
      <c r="E172" s="588"/>
      <c r="F172" s="588"/>
      <c r="G172" s="588"/>
      <c r="H172" s="588"/>
      <c r="I172" s="1158" t="s">
        <v>1627</v>
      </c>
      <c r="J172" s="1158"/>
      <c r="K172" s="1158"/>
      <c r="L172" s="424" t="s">
        <v>1608</v>
      </c>
      <c r="M172" s="425"/>
      <c r="N172" s="426"/>
      <c r="O172" s="13"/>
      <c r="P172" s="195"/>
      <c r="Q172" s="12"/>
    </row>
    <row r="173" spans="1:17" s="5" customFormat="1" ht="318.75" customHeight="1" x14ac:dyDescent="0.65">
      <c r="A173" s="1050"/>
      <c r="B173" s="591"/>
      <c r="C173" s="591"/>
      <c r="D173" s="591"/>
      <c r="E173" s="591"/>
      <c r="F173" s="591"/>
      <c r="G173" s="591"/>
      <c r="H173" s="591"/>
      <c r="I173" s="1158"/>
      <c r="J173" s="1158"/>
      <c r="K173" s="1158"/>
      <c r="L173" s="427"/>
      <c r="M173" s="428"/>
      <c r="N173" s="429"/>
      <c r="O173" s="14"/>
      <c r="P173" s="15"/>
      <c r="Q173" s="12"/>
    </row>
    <row r="174" spans="1:17" s="5" customFormat="1" ht="309.75" customHeight="1" x14ac:dyDescent="0.65">
      <c r="A174" s="1050"/>
      <c r="B174" s="591"/>
      <c r="C174" s="591"/>
      <c r="D174" s="591"/>
      <c r="E174" s="591"/>
      <c r="F174" s="591"/>
      <c r="G174" s="591"/>
      <c r="H174" s="591"/>
      <c r="I174" s="1158"/>
      <c r="J174" s="1158"/>
      <c r="K174" s="1158"/>
      <c r="L174" s="427"/>
      <c r="M174" s="428"/>
      <c r="N174" s="429"/>
      <c r="O174" s="14"/>
      <c r="P174" s="15"/>
      <c r="Q174" s="12"/>
    </row>
    <row r="175" spans="1:17" s="5" customFormat="1" ht="12.75" hidden="1" customHeight="1" x14ac:dyDescent="0.65">
      <c r="A175" s="1050"/>
      <c r="B175" s="591"/>
      <c r="C175" s="591"/>
      <c r="D175" s="591"/>
      <c r="E175" s="591"/>
      <c r="F175" s="591"/>
      <c r="G175" s="591"/>
      <c r="H175" s="591"/>
      <c r="I175" s="1158"/>
      <c r="J175" s="1158"/>
      <c r="K175" s="1158"/>
      <c r="L175" s="427"/>
      <c r="M175" s="428"/>
      <c r="N175" s="429"/>
      <c r="O175" s="16"/>
      <c r="P175" s="24"/>
      <c r="Q175" s="4"/>
    </row>
    <row r="176" spans="1:17" s="5" customFormat="1" ht="15.75" hidden="1" customHeight="1" x14ac:dyDescent="0.65">
      <c r="A176" s="1051"/>
      <c r="B176" s="594"/>
      <c r="C176" s="594"/>
      <c r="D176" s="594"/>
      <c r="E176" s="594"/>
      <c r="F176" s="594"/>
      <c r="G176" s="594"/>
      <c r="H176" s="594"/>
      <c r="I176" s="1158"/>
      <c r="J176" s="1158"/>
      <c r="K176" s="1158"/>
      <c r="L176" s="430"/>
      <c r="M176" s="431"/>
      <c r="N176" s="432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/>
      <c r="C178" s="421"/>
      <c r="D178" s="19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1614</v>
      </c>
      <c r="E179" s="349" t="s">
        <v>1615</v>
      </c>
      <c r="F179" s="350"/>
      <c r="G179" s="350"/>
      <c r="H179" s="351"/>
      <c r="I179" s="349" t="s">
        <v>1640</v>
      </c>
      <c r="J179" s="350"/>
      <c r="K179" s="350"/>
      <c r="L179" s="351"/>
      <c r="M179" s="451" t="s">
        <v>69</v>
      </c>
      <c r="N179" s="453">
        <v>65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52"/>
      <c r="F180" s="353"/>
      <c r="G180" s="353"/>
      <c r="H180" s="354"/>
      <c r="I180" s="352"/>
      <c r="J180" s="353"/>
      <c r="K180" s="353"/>
      <c r="L180" s="354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/>
      <c r="D181" s="458"/>
      <c r="E181" s="352"/>
      <c r="F181" s="353"/>
      <c r="G181" s="353"/>
      <c r="H181" s="354"/>
      <c r="I181" s="352"/>
      <c r="J181" s="353"/>
      <c r="K181" s="353"/>
      <c r="L181" s="354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52"/>
      <c r="F182" s="353"/>
      <c r="G182" s="353"/>
      <c r="H182" s="354"/>
      <c r="I182" s="352"/>
      <c r="J182" s="353"/>
      <c r="K182" s="353"/>
      <c r="L182" s="354"/>
      <c r="M182" s="7" t="s">
        <v>36</v>
      </c>
      <c r="N182" s="8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948</v>
      </c>
      <c r="B183" s="203"/>
      <c r="C183" s="571"/>
      <c r="D183" s="458"/>
      <c r="E183" s="352"/>
      <c r="F183" s="353"/>
      <c r="G183" s="353"/>
      <c r="H183" s="354"/>
      <c r="I183" s="352"/>
      <c r="J183" s="353"/>
      <c r="K183" s="353"/>
      <c r="L183" s="354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55"/>
      <c r="F184" s="356"/>
      <c r="G184" s="356"/>
      <c r="H184" s="357"/>
      <c r="I184" s="355"/>
      <c r="J184" s="356"/>
      <c r="K184" s="356"/>
      <c r="L184" s="357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96" t="s">
        <v>18</v>
      </c>
      <c r="D185" s="459"/>
      <c r="E185" s="475" t="s">
        <v>1616</v>
      </c>
      <c r="F185" s="475"/>
      <c r="G185" s="475"/>
      <c r="H185" s="475"/>
      <c r="I185" s="475" t="s">
        <v>1501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049" t="s">
        <v>1629</v>
      </c>
      <c r="B187" s="588"/>
      <c r="C187" s="588"/>
      <c r="D187" s="588"/>
      <c r="E187" s="588"/>
      <c r="F187" s="588"/>
      <c r="G187" s="588"/>
      <c r="H187" s="588"/>
      <c r="I187" s="1158" t="s">
        <v>1627</v>
      </c>
      <c r="J187" s="1158"/>
      <c r="K187" s="1158"/>
      <c r="L187" s="424" t="s">
        <v>1608</v>
      </c>
      <c r="M187" s="425"/>
      <c r="N187" s="426"/>
      <c r="O187" s="13"/>
      <c r="P187" s="195"/>
      <c r="Q187" s="12"/>
    </row>
    <row r="188" spans="1:17" s="5" customFormat="1" ht="45.75" customHeight="1" x14ac:dyDescent="0.65">
      <c r="A188" s="1050"/>
      <c r="B188" s="591"/>
      <c r="C188" s="591"/>
      <c r="D188" s="591"/>
      <c r="E188" s="591"/>
      <c r="F188" s="591"/>
      <c r="G188" s="591"/>
      <c r="H188" s="591"/>
      <c r="I188" s="1158"/>
      <c r="J188" s="1158"/>
      <c r="K188" s="1158"/>
      <c r="L188" s="427"/>
      <c r="M188" s="428"/>
      <c r="N188" s="429"/>
      <c r="O188" s="14"/>
      <c r="P188" s="15"/>
      <c r="Q188" s="12"/>
    </row>
    <row r="189" spans="1:17" s="5" customFormat="1" ht="140.1" customHeight="1" x14ac:dyDescent="0.65">
      <c r="A189" s="1050"/>
      <c r="B189" s="591"/>
      <c r="C189" s="591"/>
      <c r="D189" s="591"/>
      <c r="E189" s="591"/>
      <c r="F189" s="591"/>
      <c r="G189" s="591"/>
      <c r="H189" s="591"/>
      <c r="I189" s="1158"/>
      <c r="J189" s="1158"/>
      <c r="K189" s="1158"/>
      <c r="L189" s="427"/>
      <c r="M189" s="428"/>
      <c r="N189" s="429"/>
      <c r="O189" s="14"/>
      <c r="P189" s="15"/>
      <c r="Q189" s="12"/>
    </row>
    <row r="190" spans="1:17" s="5" customFormat="1" ht="187.5" customHeight="1" x14ac:dyDescent="0.65">
      <c r="A190" s="1050"/>
      <c r="B190" s="591"/>
      <c r="C190" s="591"/>
      <c r="D190" s="591"/>
      <c r="E190" s="591"/>
      <c r="F190" s="591"/>
      <c r="G190" s="591"/>
      <c r="H190" s="591"/>
      <c r="I190" s="1158"/>
      <c r="J190" s="1158"/>
      <c r="K190" s="1158"/>
      <c r="L190" s="427"/>
      <c r="M190" s="428"/>
      <c r="N190" s="429"/>
      <c r="O190" s="16"/>
      <c r="P190" s="24"/>
      <c r="Q190" s="4"/>
    </row>
    <row r="191" spans="1:17" s="5" customFormat="1" ht="321" customHeight="1" x14ac:dyDescent="0.65">
      <c r="A191" s="1051"/>
      <c r="B191" s="594"/>
      <c r="C191" s="594"/>
      <c r="D191" s="594"/>
      <c r="E191" s="594"/>
      <c r="F191" s="594"/>
      <c r="G191" s="594"/>
      <c r="H191" s="594"/>
      <c r="I191" s="1158"/>
      <c r="J191" s="1158"/>
      <c r="K191" s="1158"/>
      <c r="L191" s="430"/>
      <c r="M191" s="431"/>
      <c r="N191" s="432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93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96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95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43</v>
      </c>
      <c r="B208" s="470"/>
      <c r="C208" s="470"/>
      <c r="D208" s="470"/>
      <c r="E208" s="471"/>
      <c r="F208" s="469" t="s">
        <v>79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  <row r="209" s="1" customFormat="1" x14ac:dyDescent="0.65"/>
    <row r="210" s="1" customFormat="1" x14ac:dyDescent="0.65"/>
    <row r="211" s="1" customFormat="1" x14ac:dyDescent="0.65"/>
    <row r="212" s="1" customFormat="1" x14ac:dyDescent="0.65"/>
    <row r="213" s="1" customFormat="1" x14ac:dyDescent="0.65"/>
    <row r="214" s="1" customFormat="1" x14ac:dyDescent="0.65"/>
    <row r="215" s="1" customFormat="1" x14ac:dyDescent="0.65"/>
    <row r="216" s="1" customFormat="1" x14ac:dyDescent="0.65"/>
    <row r="217" s="1" customFormat="1" x14ac:dyDescent="0.65"/>
    <row r="218" s="1" customFormat="1" x14ac:dyDescent="0.65"/>
    <row r="219" s="1" customFormat="1" x14ac:dyDescent="0.65"/>
    <row r="220" s="1" customFormat="1" x14ac:dyDescent="0.65"/>
    <row r="221" s="1" customFormat="1" x14ac:dyDescent="0.65"/>
    <row r="222" s="1" customFormat="1" x14ac:dyDescent="0.65"/>
    <row r="223" s="1" customFormat="1" x14ac:dyDescent="0.65"/>
    <row r="224" s="1" customFormat="1" x14ac:dyDescent="0.65"/>
    <row r="225" s="1" customFormat="1" x14ac:dyDescent="0.65"/>
    <row r="226" s="1" customFormat="1" x14ac:dyDescent="0.65"/>
    <row r="227" s="1" customFormat="1" x14ac:dyDescent="0.65"/>
    <row r="228" s="1" customFormat="1" x14ac:dyDescent="0.65"/>
    <row r="229" s="1" customFormat="1" x14ac:dyDescent="0.65"/>
    <row r="230" s="1" customFormat="1" x14ac:dyDescent="0.65"/>
    <row r="231" s="1" customFormat="1" x14ac:dyDescent="0.65"/>
    <row r="232" s="1" customFormat="1" x14ac:dyDescent="0.65"/>
    <row r="233" s="1" customFormat="1" x14ac:dyDescent="0.65"/>
    <row r="234" s="1" customFormat="1" x14ac:dyDescent="0.65"/>
    <row r="235" s="1" customFormat="1" x14ac:dyDescent="0.65"/>
    <row r="236" s="1" customFormat="1" x14ac:dyDescent="0.65"/>
    <row r="237" s="1" customFormat="1" x14ac:dyDescent="0.65"/>
    <row r="238" s="1" customFormat="1" x14ac:dyDescent="0.65"/>
    <row r="239" s="1" customFormat="1" x14ac:dyDescent="0.65"/>
    <row r="240" s="1" customFormat="1" x14ac:dyDescent="0.65"/>
    <row r="241" s="1" customFormat="1" x14ac:dyDescent="0.65"/>
    <row r="242" s="1" customFormat="1" x14ac:dyDescent="0.65"/>
    <row r="243" s="1" customFormat="1" x14ac:dyDescent="0.65"/>
    <row r="244" s="1" customFormat="1" x14ac:dyDescent="0.65"/>
    <row r="245" s="1" customFormat="1" x14ac:dyDescent="0.65"/>
    <row r="246" s="1" customFormat="1" x14ac:dyDescent="0.65"/>
    <row r="247" s="1" customFormat="1" x14ac:dyDescent="0.65"/>
    <row r="248" s="1" customFormat="1" x14ac:dyDescent="0.65"/>
    <row r="249" s="1" customFormat="1" x14ac:dyDescent="0.65"/>
    <row r="250" s="1" customFormat="1" x14ac:dyDescent="0.65"/>
    <row r="251" s="1" customFormat="1" x14ac:dyDescent="0.65"/>
    <row r="252" s="1" customFormat="1" x14ac:dyDescent="0.65"/>
    <row r="253" s="1" customFormat="1" x14ac:dyDescent="0.65"/>
    <row r="254" s="1" customFormat="1" x14ac:dyDescent="0.65"/>
    <row r="255" s="1" customFormat="1" x14ac:dyDescent="0.65"/>
    <row r="256" s="1" customFormat="1" x14ac:dyDescent="0.65"/>
    <row r="257" s="1" customFormat="1" x14ac:dyDescent="0.65"/>
    <row r="258" s="1" customFormat="1" x14ac:dyDescent="0.65"/>
    <row r="259" s="1" customFormat="1" x14ac:dyDescent="0.65"/>
    <row r="260" s="1" customFormat="1" x14ac:dyDescent="0.65"/>
    <row r="261" s="1" customFormat="1" x14ac:dyDescent="0.65"/>
    <row r="262" s="1" customFormat="1" x14ac:dyDescent="0.65"/>
    <row r="263" s="1" customFormat="1" x14ac:dyDescent="0.65"/>
    <row r="264" s="1" customFormat="1" x14ac:dyDescent="0.65"/>
    <row r="265" s="1" customFormat="1" x14ac:dyDescent="0.65"/>
    <row r="266" s="1" customFormat="1" x14ac:dyDescent="0.65"/>
    <row r="267" s="1" customFormat="1" x14ac:dyDescent="0.65"/>
    <row r="268" s="1" customFormat="1" x14ac:dyDescent="0.65"/>
    <row r="269" s="1" customFormat="1" x14ac:dyDescent="0.65"/>
    <row r="270" s="1" customFormat="1" x14ac:dyDescent="0.65"/>
    <row r="271" s="1" customFormat="1" x14ac:dyDescent="0.65"/>
    <row r="272" s="1" customFormat="1" x14ac:dyDescent="0.65"/>
    <row r="273" s="1" customFormat="1" x14ac:dyDescent="0.65"/>
    <row r="274" s="1" customFormat="1" x14ac:dyDescent="0.65"/>
    <row r="275" s="1" customFormat="1" x14ac:dyDescent="0.65"/>
    <row r="276" s="1" customFormat="1" x14ac:dyDescent="0.65"/>
    <row r="277" s="1" customFormat="1" x14ac:dyDescent="0.65"/>
    <row r="278" s="1" customFormat="1" x14ac:dyDescent="0.65"/>
    <row r="279" s="1" customFormat="1" x14ac:dyDescent="0.65"/>
    <row r="280" s="1" customFormat="1" x14ac:dyDescent="0.65"/>
    <row r="281" s="1" customFormat="1" x14ac:dyDescent="0.65"/>
    <row r="282" s="1" customFormat="1" x14ac:dyDescent="0.65"/>
    <row r="283" s="1" customFormat="1" x14ac:dyDescent="0.65"/>
    <row r="284" s="1" customFormat="1" x14ac:dyDescent="0.65"/>
    <row r="285" s="1" customFormat="1" x14ac:dyDescent="0.65"/>
    <row r="286" s="1" customFormat="1" x14ac:dyDescent="0.65"/>
    <row r="287" s="1" customFormat="1" x14ac:dyDescent="0.65"/>
    <row r="288" s="1" customFormat="1" x14ac:dyDescent="0.65"/>
    <row r="289" s="1" customFormat="1" x14ac:dyDescent="0.65"/>
    <row r="290" s="1" customFormat="1" x14ac:dyDescent="0.65"/>
    <row r="291" s="1" customFormat="1" x14ac:dyDescent="0.65"/>
    <row r="292" s="1" customFormat="1" x14ac:dyDescent="0.65"/>
    <row r="293" s="1" customFormat="1" x14ac:dyDescent="0.65"/>
    <row r="294" s="1" customFormat="1" x14ac:dyDescent="0.65"/>
    <row r="295" s="1" customFormat="1" x14ac:dyDescent="0.65"/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tabSelected="1" view="pageBreakPreview" zoomScale="28" zoomScaleNormal="25" zoomScaleSheetLayoutView="28" zoomScalePageLayoutView="20" workbookViewId="0">
      <pane ySplit="1" topLeftCell="A95" activePane="bottomLeft" state="frozen"/>
      <selection activeCell="I80" sqref="I80:L89"/>
      <selection pane="bottomLeft" activeCell="E98" sqref="E98:H107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198" t="s">
        <v>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 t="s">
        <v>1648</v>
      </c>
      <c r="N1" s="201"/>
      <c r="O1" s="3"/>
      <c r="P1" s="4"/>
      <c r="Q1" s="4"/>
    </row>
    <row r="2" spans="1:17" s="5" customFormat="1" ht="78.75" customHeight="1" x14ac:dyDescent="0.65">
      <c r="A2" s="6" t="s">
        <v>0</v>
      </c>
      <c r="B2" s="202"/>
      <c r="C2" s="202"/>
      <c r="D2" s="197" t="s">
        <v>8</v>
      </c>
      <c r="E2" s="204" t="s">
        <v>27</v>
      </c>
      <c r="F2" s="204"/>
      <c r="G2" s="204"/>
      <c r="H2" s="204"/>
      <c r="I2" s="204" t="s">
        <v>15</v>
      </c>
      <c r="J2" s="204"/>
      <c r="K2" s="204"/>
      <c r="L2" s="204"/>
      <c r="M2" s="205" t="s">
        <v>3</v>
      </c>
      <c r="N2" s="206"/>
      <c r="O2" s="3"/>
      <c r="P2" s="4"/>
      <c r="Q2" s="4"/>
    </row>
    <row r="3" spans="1:17" s="5" customFormat="1" ht="99.95" customHeight="1" x14ac:dyDescent="0.65">
      <c r="A3" s="207" t="s">
        <v>1474</v>
      </c>
      <c r="B3" s="203"/>
      <c r="C3" s="203"/>
      <c r="D3" s="208" t="s">
        <v>1055</v>
      </c>
      <c r="E3" s="209" t="s">
        <v>1651</v>
      </c>
      <c r="F3" s="210"/>
      <c r="G3" s="210"/>
      <c r="H3" s="211"/>
      <c r="I3" s="209"/>
      <c r="J3" s="210"/>
      <c r="K3" s="210"/>
      <c r="L3" s="211"/>
      <c r="M3" s="7" t="s">
        <v>69</v>
      </c>
      <c r="N3" s="8">
        <v>15</v>
      </c>
      <c r="O3" s="3"/>
      <c r="P3" s="4"/>
      <c r="Q3" s="4"/>
    </row>
    <row r="4" spans="1:17" s="5" customFormat="1" ht="56.25" customHeight="1" x14ac:dyDescent="0.65">
      <c r="A4" s="207"/>
      <c r="B4" s="203"/>
      <c r="C4" s="194" t="s">
        <v>21</v>
      </c>
      <c r="D4" s="208"/>
      <c r="E4" s="212"/>
      <c r="F4" s="213"/>
      <c r="G4" s="213"/>
      <c r="H4" s="214"/>
      <c r="I4" s="212"/>
      <c r="J4" s="213"/>
      <c r="K4" s="213"/>
      <c r="L4" s="214"/>
      <c r="M4" s="7" t="s">
        <v>32</v>
      </c>
      <c r="N4" s="8">
        <v>19</v>
      </c>
      <c r="O4" s="3"/>
      <c r="P4" s="4"/>
      <c r="Q4" s="4"/>
    </row>
    <row r="5" spans="1:17" s="5" customFormat="1" ht="72" customHeight="1" x14ac:dyDescent="0.65">
      <c r="A5" s="207" t="s">
        <v>959</v>
      </c>
      <c r="B5" s="203"/>
      <c r="C5" s="227"/>
      <c r="D5" s="208"/>
      <c r="E5" s="212"/>
      <c r="F5" s="213"/>
      <c r="G5" s="213"/>
      <c r="H5" s="214"/>
      <c r="I5" s="212"/>
      <c r="J5" s="213"/>
      <c r="K5" s="213"/>
      <c r="L5" s="214"/>
      <c r="M5" s="7" t="s">
        <v>36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207"/>
      <c r="B6" s="203"/>
      <c r="C6" s="227"/>
      <c r="D6" s="208"/>
      <c r="E6" s="212"/>
      <c r="F6" s="213"/>
      <c r="G6" s="213"/>
      <c r="H6" s="214"/>
      <c r="I6" s="212"/>
      <c r="J6" s="213"/>
      <c r="K6" s="213"/>
      <c r="L6" s="214"/>
      <c r="M6" s="228" t="s">
        <v>881</v>
      </c>
      <c r="N6" s="229"/>
      <c r="O6" s="3"/>
      <c r="P6" s="4"/>
      <c r="Q6" s="4"/>
    </row>
    <row r="7" spans="1:17" s="5" customFormat="1" ht="72" customHeight="1" x14ac:dyDescent="0.65">
      <c r="A7" s="207" t="s">
        <v>963</v>
      </c>
      <c r="B7" s="203"/>
      <c r="C7" s="227"/>
      <c r="D7" s="208"/>
      <c r="E7" s="212"/>
      <c r="F7" s="213"/>
      <c r="G7" s="213"/>
      <c r="H7" s="214"/>
      <c r="I7" s="212"/>
      <c r="J7" s="213"/>
      <c r="K7" s="213"/>
      <c r="L7" s="214"/>
      <c r="M7" s="228"/>
      <c r="N7" s="229"/>
      <c r="O7" s="3"/>
      <c r="P7" s="4"/>
      <c r="Q7" s="4"/>
    </row>
    <row r="8" spans="1:17" s="5" customFormat="1" ht="99.95" customHeight="1" x14ac:dyDescent="0.65">
      <c r="A8" s="207"/>
      <c r="B8" s="203"/>
      <c r="C8" s="227"/>
      <c r="D8" s="208"/>
      <c r="E8" s="212"/>
      <c r="F8" s="213"/>
      <c r="G8" s="213"/>
      <c r="H8" s="214"/>
      <c r="I8" s="212"/>
      <c r="J8" s="213"/>
      <c r="K8" s="213"/>
      <c r="L8" s="214"/>
      <c r="M8" s="228"/>
      <c r="N8" s="229"/>
      <c r="O8" s="3"/>
      <c r="P8" s="4"/>
      <c r="Q8" s="4"/>
    </row>
    <row r="9" spans="1:17" s="5" customFormat="1" ht="136.5" customHeight="1" x14ac:dyDescent="0.65">
      <c r="A9" s="207" t="s">
        <v>111</v>
      </c>
      <c r="B9" s="203"/>
      <c r="C9" s="227"/>
      <c r="D9" s="208"/>
      <c r="E9" s="212"/>
      <c r="F9" s="213"/>
      <c r="G9" s="213"/>
      <c r="H9" s="214"/>
      <c r="I9" s="212"/>
      <c r="J9" s="213"/>
      <c r="K9" s="213"/>
      <c r="L9" s="214"/>
      <c r="M9" s="228"/>
      <c r="N9" s="229"/>
      <c r="O9" s="3"/>
      <c r="P9" s="4"/>
      <c r="Q9" s="4"/>
    </row>
    <row r="10" spans="1:17" s="5" customFormat="1" ht="234" customHeight="1" x14ac:dyDescent="0.65">
      <c r="A10" s="207"/>
      <c r="B10" s="203"/>
      <c r="C10" s="227"/>
      <c r="D10" s="208"/>
      <c r="E10" s="212"/>
      <c r="F10" s="213"/>
      <c r="G10" s="213"/>
      <c r="H10" s="214"/>
      <c r="I10" s="212"/>
      <c r="J10" s="213"/>
      <c r="K10" s="213"/>
      <c r="L10" s="214"/>
      <c r="M10" s="228"/>
      <c r="N10" s="229"/>
      <c r="O10" s="3"/>
      <c r="P10" s="4"/>
      <c r="Q10" s="4"/>
    </row>
    <row r="11" spans="1:17" s="5" customFormat="1" ht="37.5" customHeight="1" x14ac:dyDescent="0.65">
      <c r="A11" s="207" t="s">
        <v>110</v>
      </c>
      <c r="B11" s="203"/>
      <c r="C11" s="227"/>
      <c r="D11" s="208"/>
      <c r="E11" s="212"/>
      <c r="F11" s="213"/>
      <c r="G11" s="213"/>
      <c r="H11" s="214"/>
      <c r="I11" s="212"/>
      <c r="J11" s="213"/>
      <c r="K11" s="213"/>
      <c r="L11" s="214"/>
      <c r="M11" s="228"/>
      <c r="N11" s="229"/>
      <c r="O11" s="3"/>
      <c r="P11" s="4"/>
      <c r="Q11" s="4"/>
    </row>
    <row r="12" spans="1:17" s="5" customFormat="1" ht="187.5" customHeight="1" x14ac:dyDescent="0.65">
      <c r="A12" s="207"/>
      <c r="B12" s="203"/>
      <c r="C12" s="227"/>
      <c r="D12" s="208"/>
      <c r="E12" s="215"/>
      <c r="F12" s="216"/>
      <c r="G12" s="216"/>
      <c r="H12" s="217"/>
      <c r="I12" s="215"/>
      <c r="J12" s="216"/>
      <c r="K12" s="216"/>
      <c r="L12" s="217"/>
      <c r="M12" s="228"/>
      <c r="N12" s="229"/>
      <c r="O12" s="3"/>
      <c r="P12" s="4"/>
      <c r="Q12" s="4"/>
    </row>
    <row r="13" spans="1:17" s="5" customFormat="1" ht="83.25" customHeight="1" x14ac:dyDescent="0.65">
      <c r="A13" s="230" t="s">
        <v>4</v>
      </c>
      <c r="B13" s="231"/>
      <c r="C13" s="9" t="s">
        <v>18</v>
      </c>
      <c r="D13" s="208"/>
      <c r="E13" s="232" t="s">
        <v>1425</v>
      </c>
      <c r="F13" s="233"/>
      <c r="G13" s="233"/>
      <c r="H13" s="233"/>
      <c r="I13" s="232" t="s">
        <v>1426</v>
      </c>
      <c r="J13" s="233"/>
      <c r="K13" s="233"/>
      <c r="L13" s="233"/>
      <c r="M13" s="228"/>
      <c r="N13" s="229"/>
      <c r="O13" s="3"/>
      <c r="P13" s="4"/>
      <c r="Q13" s="4"/>
    </row>
    <row r="14" spans="1:17" s="5" customFormat="1" ht="63" customHeight="1" x14ac:dyDescent="0.65">
      <c r="A14" s="245" t="s">
        <v>1610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7"/>
      <c r="O14" s="10"/>
      <c r="P14" s="11"/>
      <c r="Q14" s="12"/>
    </row>
    <row r="15" spans="1:17" s="5" customFormat="1" ht="140.1" customHeight="1" x14ac:dyDescent="0.65">
      <c r="A15" s="1166" t="s">
        <v>1661</v>
      </c>
      <c r="B15" s="1167"/>
      <c r="C15" s="1167"/>
      <c r="D15" s="1167"/>
      <c r="E15" s="1167"/>
      <c r="F15" s="1167"/>
      <c r="G15" s="1167"/>
      <c r="H15" s="1168"/>
      <c r="I15" s="795" t="s">
        <v>1622</v>
      </c>
      <c r="J15" s="748"/>
      <c r="K15" s="748"/>
      <c r="L15" s="748"/>
      <c r="M15" s="748"/>
      <c r="N15" s="749"/>
      <c r="O15" s="13"/>
      <c r="P15" s="195"/>
      <c r="Q15" s="12"/>
    </row>
    <row r="16" spans="1:17" s="5" customFormat="1" ht="140.1" customHeight="1" x14ac:dyDescent="0.65">
      <c r="A16" s="1169"/>
      <c r="B16" s="1170"/>
      <c r="C16" s="1170"/>
      <c r="D16" s="1170"/>
      <c r="E16" s="1170"/>
      <c r="F16" s="1170"/>
      <c r="G16" s="1170"/>
      <c r="H16" s="1171"/>
      <c r="I16" s="796"/>
      <c r="J16" s="751"/>
      <c r="K16" s="751"/>
      <c r="L16" s="751"/>
      <c r="M16" s="751"/>
      <c r="N16" s="752"/>
      <c r="O16" s="14"/>
      <c r="P16" s="15"/>
      <c r="Q16" s="12"/>
    </row>
    <row r="17" spans="1:17" s="5" customFormat="1" ht="140.1" customHeight="1" x14ac:dyDescent="0.65">
      <c r="A17" s="1169"/>
      <c r="B17" s="1170"/>
      <c r="C17" s="1170"/>
      <c r="D17" s="1170"/>
      <c r="E17" s="1170"/>
      <c r="F17" s="1170"/>
      <c r="G17" s="1170"/>
      <c r="H17" s="1171"/>
      <c r="I17" s="796"/>
      <c r="J17" s="751"/>
      <c r="K17" s="751"/>
      <c r="L17" s="751"/>
      <c r="M17" s="751"/>
      <c r="N17" s="752"/>
      <c r="O17" s="14"/>
      <c r="P17" s="15"/>
      <c r="Q17" s="12"/>
    </row>
    <row r="18" spans="1:17" s="5" customFormat="1" ht="140.1" customHeight="1" x14ac:dyDescent="0.65">
      <c r="A18" s="1169"/>
      <c r="B18" s="1170"/>
      <c r="C18" s="1170"/>
      <c r="D18" s="1170"/>
      <c r="E18" s="1170"/>
      <c r="F18" s="1170"/>
      <c r="G18" s="1170"/>
      <c r="H18" s="1171"/>
      <c r="I18" s="796"/>
      <c r="J18" s="751"/>
      <c r="K18" s="751"/>
      <c r="L18" s="751"/>
      <c r="M18" s="751"/>
      <c r="N18" s="752"/>
      <c r="O18" s="16"/>
      <c r="P18" s="24"/>
      <c r="Q18" s="4"/>
    </row>
    <row r="19" spans="1:17" s="5" customFormat="1" ht="107.25" customHeight="1" x14ac:dyDescent="0.65">
      <c r="A19" s="1172"/>
      <c r="B19" s="1173"/>
      <c r="C19" s="1173"/>
      <c r="D19" s="1173"/>
      <c r="E19" s="1173"/>
      <c r="F19" s="1173"/>
      <c r="G19" s="1173"/>
      <c r="H19" s="1174"/>
      <c r="I19" s="797"/>
      <c r="J19" s="754"/>
      <c r="K19" s="754"/>
      <c r="L19" s="754"/>
      <c r="M19" s="754"/>
      <c r="N19" s="755"/>
      <c r="O19" s="3"/>
      <c r="P19" s="4"/>
      <c r="Q19" s="4"/>
    </row>
    <row r="20" spans="1:17" s="5" customFormat="1" ht="140.1" customHeight="1" thickBot="1" x14ac:dyDescent="0.7">
      <c r="A20" s="266" t="s">
        <v>9</v>
      </c>
      <c r="B20" s="267"/>
      <c r="C20" s="268" t="s">
        <v>70</v>
      </c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/>
      <c r="O20" s="3"/>
      <c r="P20" s="4"/>
      <c r="Q20" s="4"/>
    </row>
    <row r="21" spans="1:17" s="5" customFormat="1" ht="70.5" customHeight="1" x14ac:dyDescent="0.65">
      <c r="A21" s="6" t="s">
        <v>1</v>
      </c>
      <c r="B21" s="202"/>
      <c r="C21" s="202"/>
      <c r="D21" s="197" t="s">
        <v>8</v>
      </c>
      <c r="E21" s="204" t="s">
        <v>14</v>
      </c>
      <c r="F21" s="204"/>
      <c r="G21" s="204"/>
      <c r="H21" s="204"/>
      <c r="I21" s="204" t="s">
        <v>15</v>
      </c>
      <c r="J21" s="204"/>
      <c r="K21" s="204"/>
      <c r="L21" s="204"/>
      <c r="M21" s="205" t="s">
        <v>3</v>
      </c>
      <c r="N21" s="206"/>
      <c r="O21" s="3"/>
      <c r="P21" s="4"/>
      <c r="Q21" s="4"/>
    </row>
    <row r="22" spans="1:17" s="5" customFormat="1" ht="99.75" customHeight="1" x14ac:dyDescent="0.65">
      <c r="A22" s="207" t="s">
        <v>924</v>
      </c>
      <c r="B22" s="203"/>
      <c r="C22" s="203"/>
      <c r="D22" s="208" t="s">
        <v>1055</v>
      </c>
      <c r="E22" s="1212" t="s">
        <v>1652</v>
      </c>
      <c r="F22" s="476"/>
      <c r="G22" s="476"/>
      <c r="H22" s="477"/>
      <c r="I22" s="872"/>
      <c r="J22" s="476"/>
      <c r="K22" s="476"/>
      <c r="L22" s="477"/>
      <c r="M22" s="7" t="s">
        <v>69</v>
      </c>
      <c r="N22" s="8">
        <v>23</v>
      </c>
      <c r="O22" s="3"/>
      <c r="P22" s="4"/>
      <c r="Q22" s="4"/>
    </row>
    <row r="23" spans="1:17" s="5" customFormat="1" ht="40.5" customHeight="1" x14ac:dyDescent="0.65">
      <c r="A23" s="207"/>
      <c r="B23" s="203"/>
      <c r="C23" s="194" t="s">
        <v>21</v>
      </c>
      <c r="D23" s="208"/>
      <c r="E23" s="478"/>
      <c r="F23" s="479"/>
      <c r="G23" s="479"/>
      <c r="H23" s="480"/>
      <c r="I23" s="478"/>
      <c r="J23" s="479"/>
      <c r="K23" s="479"/>
      <c r="L23" s="480"/>
      <c r="M23" s="7" t="s">
        <v>32</v>
      </c>
      <c r="N23" s="8">
        <v>15</v>
      </c>
      <c r="O23" s="3"/>
      <c r="P23" s="4"/>
      <c r="Q23" s="4"/>
    </row>
    <row r="24" spans="1:17" s="5" customFormat="1" ht="72" customHeight="1" x14ac:dyDescent="0.65">
      <c r="A24" s="207" t="s">
        <v>923</v>
      </c>
      <c r="B24" s="203"/>
      <c r="C24" s="227"/>
      <c r="D24" s="208"/>
      <c r="E24" s="478"/>
      <c r="F24" s="479"/>
      <c r="G24" s="479"/>
      <c r="H24" s="480"/>
      <c r="I24" s="478"/>
      <c r="J24" s="479"/>
      <c r="K24" s="479"/>
      <c r="L24" s="480"/>
      <c r="M24" s="7" t="s">
        <v>36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207"/>
      <c r="B25" s="203"/>
      <c r="C25" s="227"/>
      <c r="D25" s="208"/>
      <c r="E25" s="478"/>
      <c r="F25" s="479"/>
      <c r="G25" s="479"/>
      <c r="H25" s="480"/>
      <c r="I25" s="478"/>
      <c r="J25" s="479"/>
      <c r="K25" s="479"/>
      <c r="L25" s="480"/>
      <c r="M25" s="228" t="s">
        <v>881</v>
      </c>
      <c r="N25" s="229"/>
      <c r="O25" s="3"/>
      <c r="P25" s="4"/>
      <c r="Q25" s="4"/>
    </row>
    <row r="26" spans="1:17" s="5" customFormat="1" ht="72" customHeight="1" x14ac:dyDescent="0.65">
      <c r="A26" s="207" t="s">
        <v>925</v>
      </c>
      <c r="B26" s="203"/>
      <c r="C26" s="227"/>
      <c r="D26" s="208"/>
      <c r="E26" s="478"/>
      <c r="F26" s="479"/>
      <c r="G26" s="479"/>
      <c r="H26" s="480"/>
      <c r="I26" s="478"/>
      <c r="J26" s="479"/>
      <c r="K26" s="479"/>
      <c r="L26" s="480"/>
      <c r="M26" s="228"/>
      <c r="N26" s="229"/>
      <c r="O26" s="3"/>
      <c r="P26" s="4"/>
      <c r="Q26" s="4"/>
    </row>
    <row r="27" spans="1:17" s="5" customFormat="1" ht="99.95" customHeight="1" x14ac:dyDescent="0.65">
      <c r="A27" s="207"/>
      <c r="B27" s="203"/>
      <c r="C27" s="227"/>
      <c r="D27" s="208"/>
      <c r="E27" s="478"/>
      <c r="F27" s="479"/>
      <c r="G27" s="479"/>
      <c r="H27" s="480"/>
      <c r="I27" s="478"/>
      <c r="J27" s="479"/>
      <c r="K27" s="479"/>
      <c r="L27" s="480"/>
      <c r="M27" s="228"/>
      <c r="N27" s="229"/>
      <c r="O27" s="3"/>
      <c r="P27" s="4"/>
      <c r="Q27" s="4"/>
    </row>
    <row r="28" spans="1:17" s="5" customFormat="1" ht="72" customHeight="1" x14ac:dyDescent="0.65">
      <c r="A28" s="207" t="s">
        <v>102</v>
      </c>
      <c r="B28" s="203"/>
      <c r="C28" s="227"/>
      <c r="D28" s="208"/>
      <c r="E28" s="478"/>
      <c r="F28" s="479"/>
      <c r="G28" s="479"/>
      <c r="H28" s="480"/>
      <c r="I28" s="478"/>
      <c r="J28" s="479"/>
      <c r="K28" s="479"/>
      <c r="L28" s="480"/>
      <c r="M28" s="228"/>
      <c r="N28" s="229"/>
      <c r="O28" s="3"/>
      <c r="P28" s="4"/>
      <c r="Q28" s="4"/>
    </row>
    <row r="29" spans="1:17" s="5" customFormat="1" ht="137.25" customHeight="1" x14ac:dyDescent="0.65">
      <c r="A29" s="207"/>
      <c r="B29" s="203"/>
      <c r="C29" s="227"/>
      <c r="D29" s="208"/>
      <c r="E29" s="478"/>
      <c r="F29" s="479"/>
      <c r="G29" s="479"/>
      <c r="H29" s="480"/>
      <c r="I29" s="478"/>
      <c r="J29" s="479"/>
      <c r="K29" s="479"/>
      <c r="L29" s="480"/>
      <c r="M29" s="228"/>
      <c r="N29" s="229"/>
      <c r="O29" s="3"/>
      <c r="P29" s="4"/>
      <c r="Q29" s="4"/>
    </row>
    <row r="30" spans="1:17" s="5" customFormat="1" ht="72" customHeight="1" x14ac:dyDescent="0.65">
      <c r="A30" s="207" t="s">
        <v>926</v>
      </c>
      <c r="B30" s="203"/>
      <c r="C30" s="227"/>
      <c r="D30" s="208"/>
      <c r="E30" s="478"/>
      <c r="F30" s="479"/>
      <c r="G30" s="479"/>
      <c r="H30" s="480"/>
      <c r="I30" s="478"/>
      <c r="J30" s="479"/>
      <c r="K30" s="479"/>
      <c r="L30" s="480"/>
      <c r="M30" s="228"/>
      <c r="N30" s="229"/>
      <c r="O30" s="3"/>
      <c r="P30" s="4"/>
      <c r="Q30" s="4"/>
    </row>
    <row r="31" spans="1:17" s="5" customFormat="1" ht="101.25" customHeight="1" x14ac:dyDescent="0.65">
      <c r="A31" s="207"/>
      <c r="B31" s="203"/>
      <c r="C31" s="227"/>
      <c r="D31" s="208"/>
      <c r="E31" s="481"/>
      <c r="F31" s="482"/>
      <c r="G31" s="482"/>
      <c r="H31" s="483"/>
      <c r="I31" s="481"/>
      <c r="J31" s="482"/>
      <c r="K31" s="482"/>
      <c r="L31" s="483"/>
      <c r="M31" s="228"/>
      <c r="N31" s="229"/>
      <c r="O31" s="3"/>
      <c r="P31" s="4"/>
      <c r="Q31" s="4"/>
    </row>
    <row r="32" spans="1:17" s="5" customFormat="1" ht="99" customHeight="1" x14ac:dyDescent="0.65">
      <c r="A32" s="230" t="s">
        <v>4</v>
      </c>
      <c r="B32" s="231"/>
      <c r="C32" s="9" t="s">
        <v>18</v>
      </c>
      <c r="D32" s="208"/>
      <c r="E32" s="329" t="s">
        <v>1325</v>
      </c>
      <c r="F32" s="329"/>
      <c r="G32" s="329"/>
      <c r="H32" s="329"/>
      <c r="I32" s="329" t="s">
        <v>1324</v>
      </c>
      <c r="J32" s="329"/>
      <c r="K32" s="329"/>
      <c r="L32" s="329"/>
      <c r="M32" s="228"/>
      <c r="N32" s="229"/>
      <c r="O32" s="3"/>
      <c r="P32" s="4"/>
      <c r="Q32" s="4"/>
    </row>
    <row r="33" spans="1:19" ht="63" customHeight="1" x14ac:dyDescent="0.65">
      <c r="A33" s="273" t="s">
        <v>44</v>
      </c>
      <c r="B33" s="274"/>
      <c r="C33" s="274"/>
      <c r="D33" s="274"/>
      <c r="E33" s="274"/>
      <c r="F33" s="274"/>
      <c r="G33" s="274"/>
      <c r="H33" s="274"/>
      <c r="I33" s="245" t="s">
        <v>84</v>
      </c>
      <c r="J33" s="246"/>
      <c r="K33" s="246"/>
      <c r="L33" s="246"/>
      <c r="M33" s="246"/>
      <c r="N33" s="246"/>
      <c r="O33" s="10"/>
      <c r="P33" s="11"/>
      <c r="Q33" s="12"/>
    </row>
    <row r="34" spans="1:19" ht="96.75" customHeight="1" x14ac:dyDescent="0.65">
      <c r="A34" s="248" t="s">
        <v>1624</v>
      </c>
      <c r="B34" s="249"/>
      <c r="C34" s="249"/>
      <c r="D34" s="249"/>
      <c r="E34" s="249"/>
      <c r="F34" s="249"/>
      <c r="G34" s="249"/>
      <c r="H34" s="250"/>
      <c r="I34" s="349"/>
      <c r="J34" s="350"/>
      <c r="K34" s="350"/>
      <c r="L34" s="350"/>
      <c r="M34" s="350"/>
      <c r="N34" s="390"/>
      <c r="O34" s="13"/>
      <c r="P34" s="195"/>
      <c r="Q34" s="12" t="s">
        <v>13</v>
      </c>
    </row>
    <row r="35" spans="1:19" ht="93.75" customHeight="1" x14ac:dyDescent="0.65">
      <c r="A35" s="251"/>
      <c r="B35" s="252"/>
      <c r="C35" s="252"/>
      <c r="D35" s="252"/>
      <c r="E35" s="252"/>
      <c r="F35" s="252"/>
      <c r="G35" s="252"/>
      <c r="H35" s="253"/>
      <c r="I35" s="352"/>
      <c r="J35" s="353"/>
      <c r="K35" s="353"/>
      <c r="L35" s="353"/>
      <c r="M35" s="353"/>
      <c r="N35" s="391"/>
      <c r="O35" s="14"/>
      <c r="P35" s="15"/>
      <c r="Q35" s="12"/>
    </row>
    <row r="36" spans="1:19" ht="83.25" customHeight="1" x14ac:dyDescent="0.65">
      <c r="A36" s="251"/>
      <c r="B36" s="252"/>
      <c r="C36" s="252"/>
      <c r="D36" s="252"/>
      <c r="E36" s="252"/>
      <c r="F36" s="252"/>
      <c r="G36" s="252"/>
      <c r="H36" s="253"/>
      <c r="I36" s="352"/>
      <c r="J36" s="353"/>
      <c r="K36" s="353"/>
      <c r="L36" s="353"/>
      <c r="M36" s="353"/>
      <c r="N36" s="391"/>
      <c r="O36" s="14"/>
      <c r="P36" s="15"/>
      <c r="Q36" s="12"/>
    </row>
    <row r="37" spans="1:19" ht="61.5" customHeight="1" x14ac:dyDescent="0.65">
      <c r="A37" s="251"/>
      <c r="B37" s="252"/>
      <c r="C37" s="252"/>
      <c r="D37" s="252"/>
      <c r="E37" s="252"/>
      <c r="F37" s="252"/>
      <c r="G37" s="252"/>
      <c r="H37" s="253"/>
      <c r="I37" s="352"/>
      <c r="J37" s="353"/>
      <c r="K37" s="353"/>
      <c r="L37" s="353"/>
      <c r="M37" s="353"/>
      <c r="N37" s="391"/>
      <c r="O37" s="16"/>
      <c r="P37" s="24"/>
      <c r="Q37" s="4"/>
    </row>
    <row r="38" spans="1:19" ht="42.75" customHeight="1" x14ac:dyDescent="0.65">
      <c r="A38" s="254"/>
      <c r="B38" s="255"/>
      <c r="C38" s="255"/>
      <c r="D38" s="255"/>
      <c r="E38" s="255"/>
      <c r="F38" s="255"/>
      <c r="G38" s="255"/>
      <c r="H38" s="256"/>
      <c r="I38" s="352"/>
      <c r="J38" s="353"/>
      <c r="K38" s="353"/>
      <c r="L38" s="353"/>
      <c r="M38" s="353"/>
      <c r="N38" s="391"/>
      <c r="O38" s="3"/>
      <c r="P38" s="4"/>
      <c r="Q38" s="4"/>
    </row>
    <row r="39" spans="1:19" ht="140.1" customHeight="1" thickBot="1" x14ac:dyDescent="0.7">
      <c r="A39" s="288" t="s">
        <v>9</v>
      </c>
      <c r="B39" s="289"/>
      <c r="C39" s="268" t="s">
        <v>71</v>
      </c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70"/>
      <c r="O39" s="3"/>
      <c r="P39" s="4"/>
      <c r="Q39" s="4"/>
    </row>
    <row r="40" spans="1:19" s="2" customFormat="1" ht="78.75" customHeight="1" x14ac:dyDescent="0.65">
      <c r="A40" s="6" t="s">
        <v>2</v>
      </c>
      <c r="B40" s="202"/>
      <c r="C40" s="202">
        <v>54</v>
      </c>
      <c r="D40" s="197" t="s">
        <v>8</v>
      </c>
      <c r="E40" s="204" t="s">
        <v>14</v>
      </c>
      <c r="F40" s="204"/>
      <c r="G40" s="204"/>
      <c r="H40" s="204"/>
      <c r="I40" s="204" t="s">
        <v>15</v>
      </c>
      <c r="J40" s="204"/>
      <c r="K40" s="204"/>
      <c r="L40" s="204"/>
      <c r="M40" s="205" t="s">
        <v>3</v>
      </c>
      <c r="N40" s="206"/>
      <c r="O40" s="3"/>
      <c r="P40" s="4"/>
      <c r="Q40" s="4"/>
      <c r="R40" s="17"/>
      <c r="S40" s="17"/>
    </row>
    <row r="41" spans="1:19" ht="99.75" customHeight="1" x14ac:dyDescent="0.65">
      <c r="A41" s="207" t="s">
        <v>53</v>
      </c>
      <c r="B41" s="203"/>
      <c r="C41" s="203"/>
      <c r="D41" s="208" t="s">
        <v>51</v>
      </c>
      <c r="E41" s="291" t="s">
        <v>98</v>
      </c>
      <c r="F41" s="292"/>
      <c r="G41" s="292"/>
      <c r="H41" s="293"/>
      <c r="I41" s="291" t="s">
        <v>98</v>
      </c>
      <c r="J41" s="292"/>
      <c r="K41" s="292"/>
      <c r="L41" s="293"/>
      <c r="M41" s="7" t="s">
        <v>69</v>
      </c>
      <c r="N41" s="8">
        <v>0</v>
      </c>
      <c r="O41" s="3"/>
      <c r="P41" s="4"/>
      <c r="Q41" s="4"/>
    </row>
    <row r="42" spans="1:19" ht="65.25" customHeight="1" x14ac:dyDescent="0.65">
      <c r="A42" s="207"/>
      <c r="B42" s="203"/>
      <c r="C42" s="194" t="s">
        <v>21</v>
      </c>
      <c r="D42" s="208"/>
      <c r="E42" s="294"/>
      <c r="F42" s="295"/>
      <c r="G42" s="295"/>
      <c r="H42" s="296"/>
      <c r="I42" s="294"/>
      <c r="J42" s="295"/>
      <c r="K42" s="295"/>
      <c r="L42" s="296"/>
      <c r="M42" s="7" t="s">
        <v>32</v>
      </c>
      <c r="N42" s="8">
        <v>0</v>
      </c>
      <c r="O42" s="3"/>
      <c r="P42" s="4"/>
      <c r="Q42" s="4"/>
    </row>
    <row r="43" spans="1:19" ht="84" customHeight="1" x14ac:dyDescent="0.65">
      <c r="A43" s="207" t="s">
        <v>65</v>
      </c>
      <c r="B43" s="203"/>
      <c r="C43" s="290"/>
      <c r="D43" s="208"/>
      <c r="E43" s="294"/>
      <c r="F43" s="295"/>
      <c r="G43" s="295"/>
      <c r="H43" s="296"/>
      <c r="I43" s="294"/>
      <c r="J43" s="295"/>
      <c r="K43" s="295"/>
      <c r="L43" s="296"/>
      <c r="M43" s="7" t="s">
        <v>36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207"/>
      <c r="B44" s="203"/>
      <c r="C44" s="290"/>
      <c r="D44" s="208"/>
      <c r="E44" s="294"/>
      <c r="F44" s="295"/>
      <c r="G44" s="295"/>
      <c r="H44" s="296"/>
      <c r="I44" s="294"/>
      <c r="J44" s="295"/>
      <c r="K44" s="295"/>
      <c r="L44" s="296"/>
      <c r="M44" s="228" t="s">
        <v>878</v>
      </c>
      <c r="N44" s="229"/>
      <c r="O44" s="3"/>
      <c r="P44" s="4"/>
      <c r="Q44" s="4"/>
    </row>
    <row r="45" spans="1:19" ht="59.25" customHeight="1" x14ac:dyDescent="0.65">
      <c r="A45" s="207" t="s">
        <v>25</v>
      </c>
      <c r="B45" s="203"/>
      <c r="C45" s="290"/>
      <c r="D45" s="208"/>
      <c r="E45" s="294"/>
      <c r="F45" s="295"/>
      <c r="G45" s="295"/>
      <c r="H45" s="296"/>
      <c r="I45" s="294"/>
      <c r="J45" s="295"/>
      <c r="K45" s="295"/>
      <c r="L45" s="296"/>
      <c r="M45" s="228"/>
      <c r="N45" s="229"/>
      <c r="O45" s="3"/>
      <c r="P45" s="4"/>
      <c r="Q45" s="4"/>
    </row>
    <row r="46" spans="1:19" ht="48.75" customHeight="1" x14ac:dyDescent="0.65">
      <c r="A46" s="207"/>
      <c r="B46" s="203"/>
      <c r="C46" s="290"/>
      <c r="D46" s="208"/>
      <c r="E46" s="294"/>
      <c r="F46" s="295"/>
      <c r="G46" s="295"/>
      <c r="H46" s="296"/>
      <c r="I46" s="294"/>
      <c r="J46" s="295"/>
      <c r="K46" s="295"/>
      <c r="L46" s="296"/>
      <c r="M46" s="228"/>
      <c r="N46" s="229"/>
      <c r="O46" s="3"/>
      <c r="P46" s="4"/>
      <c r="Q46" s="4"/>
    </row>
    <row r="47" spans="1:19" ht="71.25" customHeight="1" x14ac:dyDescent="0.65">
      <c r="A47" s="207" t="s">
        <v>66</v>
      </c>
      <c r="B47" s="203"/>
      <c r="C47" s="290"/>
      <c r="D47" s="208"/>
      <c r="E47" s="294"/>
      <c r="F47" s="295"/>
      <c r="G47" s="295"/>
      <c r="H47" s="296"/>
      <c r="I47" s="294"/>
      <c r="J47" s="295"/>
      <c r="K47" s="295"/>
      <c r="L47" s="296"/>
      <c r="M47" s="228"/>
      <c r="N47" s="229"/>
      <c r="O47" s="3"/>
      <c r="P47" s="4"/>
      <c r="Q47" s="4"/>
    </row>
    <row r="48" spans="1:19" ht="50.25" customHeight="1" x14ac:dyDescent="0.65">
      <c r="A48" s="207"/>
      <c r="B48" s="203"/>
      <c r="C48" s="290"/>
      <c r="D48" s="208"/>
      <c r="E48" s="294"/>
      <c r="F48" s="295"/>
      <c r="G48" s="295"/>
      <c r="H48" s="296"/>
      <c r="I48" s="294"/>
      <c r="J48" s="295"/>
      <c r="K48" s="295"/>
      <c r="L48" s="296"/>
      <c r="M48" s="228"/>
      <c r="N48" s="229"/>
      <c r="O48" s="3"/>
      <c r="P48" s="4"/>
      <c r="Q48" s="4"/>
    </row>
    <row r="49" spans="1:19" ht="54" customHeight="1" x14ac:dyDescent="0.65">
      <c r="A49" s="207" t="s">
        <v>67</v>
      </c>
      <c r="B49" s="203"/>
      <c r="C49" s="290"/>
      <c r="D49" s="208"/>
      <c r="E49" s="294"/>
      <c r="F49" s="295"/>
      <c r="G49" s="295"/>
      <c r="H49" s="296"/>
      <c r="I49" s="294"/>
      <c r="J49" s="295"/>
      <c r="K49" s="295"/>
      <c r="L49" s="296"/>
      <c r="M49" s="228"/>
      <c r="N49" s="229"/>
      <c r="O49" s="3"/>
      <c r="P49" s="4"/>
      <c r="Q49" s="4"/>
    </row>
    <row r="50" spans="1:19" ht="54" customHeight="1" x14ac:dyDescent="0.65">
      <c r="A50" s="207"/>
      <c r="B50" s="203"/>
      <c r="C50" s="290"/>
      <c r="D50" s="208"/>
      <c r="E50" s="294"/>
      <c r="F50" s="295"/>
      <c r="G50" s="295"/>
      <c r="H50" s="296"/>
      <c r="I50" s="294"/>
      <c r="J50" s="295"/>
      <c r="K50" s="295"/>
      <c r="L50" s="296"/>
      <c r="M50" s="228"/>
      <c r="N50" s="229"/>
      <c r="O50" s="3"/>
      <c r="P50" s="4"/>
      <c r="Q50" s="4"/>
    </row>
    <row r="51" spans="1:19" ht="99.75" customHeight="1" x14ac:dyDescent="0.65">
      <c r="A51" s="230" t="s">
        <v>4</v>
      </c>
      <c r="B51" s="231"/>
      <c r="C51" s="196" t="s">
        <v>18</v>
      </c>
      <c r="D51" s="208"/>
      <c r="E51" s="297"/>
      <c r="F51" s="298"/>
      <c r="G51" s="298"/>
      <c r="H51" s="299"/>
      <c r="I51" s="297"/>
      <c r="J51" s="298"/>
      <c r="K51" s="298"/>
      <c r="L51" s="299"/>
      <c r="M51" s="228"/>
      <c r="N51" s="229"/>
      <c r="O51" s="3"/>
      <c r="P51" s="4"/>
      <c r="Q51" s="4"/>
    </row>
    <row r="52" spans="1:19" ht="63" customHeight="1" x14ac:dyDescent="0.65">
      <c r="A52" s="245" t="s">
        <v>31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7"/>
      <c r="O52" s="10"/>
      <c r="P52" s="11"/>
      <c r="Q52" s="12"/>
    </row>
    <row r="53" spans="1:19" ht="140.1" customHeight="1" x14ac:dyDescent="0.65">
      <c r="A53" s="248" t="s">
        <v>1475</v>
      </c>
      <c r="B53" s="249"/>
      <c r="C53" s="249"/>
      <c r="D53" s="249"/>
      <c r="E53" s="249"/>
      <c r="F53" s="249"/>
      <c r="G53" s="249"/>
      <c r="H53" s="250"/>
      <c r="I53" s="300" t="s">
        <v>125</v>
      </c>
      <c r="J53" s="301"/>
      <c r="K53" s="301"/>
      <c r="L53" s="301"/>
      <c r="M53" s="301"/>
      <c r="N53" s="302"/>
      <c r="O53" s="13"/>
      <c r="P53" s="195"/>
      <c r="Q53" s="12"/>
    </row>
    <row r="54" spans="1:19" ht="140.1" customHeight="1" x14ac:dyDescent="0.65">
      <c r="A54" s="251"/>
      <c r="B54" s="252"/>
      <c r="C54" s="252"/>
      <c r="D54" s="252"/>
      <c r="E54" s="252"/>
      <c r="F54" s="252"/>
      <c r="G54" s="252"/>
      <c r="H54" s="253"/>
      <c r="I54" s="303"/>
      <c r="J54" s="304"/>
      <c r="K54" s="304"/>
      <c r="L54" s="304"/>
      <c r="M54" s="304"/>
      <c r="N54" s="305"/>
      <c r="O54" s="14"/>
      <c r="P54" s="15"/>
      <c r="Q54" s="12" t="s">
        <v>11</v>
      </c>
    </row>
    <row r="55" spans="1:19" ht="140.1" customHeight="1" x14ac:dyDescent="0.65">
      <c r="A55" s="251"/>
      <c r="B55" s="252"/>
      <c r="C55" s="252"/>
      <c r="D55" s="252"/>
      <c r="E55" s="252"/>
      <c r="F55" s="252"/>
      <c r="G55" s="252"/>
      <c r="H55" s="253"/>
      <c r="I55" s="303"/>
      <c r="J55" s="304"/>
      <c r="K55" s="304"/>
      <c r="L55" s="304"/>
      <c r="M55" s="304"/>
      <c r="N55" s="305"/>
      <c r="O55" s="14"/>
      <c r="P55" s="15"/>
      <c r="Q55" s="12"/>
    </row>
    <row r="56" spans="1:19" ht="140.1" customHeight="1" x14ac:dyDescent="0.65">
      <c r="A56" s="251"/>
      <c r="B56" s="252"/>
      <c r="C56" s="252"/>
      <c r="D56" s="252"/>
      <c r="E56" s="252"/>
      <c r="F56" s="252"/>
      <c r="G56" s="252"/>
      <c r="H56" s="253"/>
      <c r="I56" s="303"/>
      <c r="J56" s="304"/>
      <c r="K56" s="304"/>
      <c r="L56" s="304"/>
      <c r="M56" s="304"/>
      <c r="N56" s="305"/>
      <c r="O56" s="16"/>
      <c r="P56" s="24"/>
      <c r="Q56" s="4"/>
    </row>
    <row r="57" spans="1:19" ht="140.1" customHeight="1" x14ac:dyDescent="0.65">
      <c r="A57" s="254"/>
      <c r="B57" s="255"/>
      <c r="C57" s="255"/>
      <c r="D57" s="255"/>
      <c r="E57" s="255"/>
      <c r="F57" s="255"/>
      <c r="G57" s="255"/>
      <c r="H57" s="256"/>
      <c r="I57" s="303"/>
      <c r="J57" s="304"/>
      <c r="K57" s="304"/>
      <c r="L57" s="304"/>
      <c r="M57" s="304"/>
      <c r="N57" s="305"/>
      <c r="O57" s="3"/>
      <c r="P57" s="4"/>
      <c r="Q57" s="4"/>
    </row>
    <row r="58" spans="1:19" ht="140.1" customHeight="1" thickBot="1" x14ac:dyDescent="0.7">
      <c r="A58" s="288" t="s">
        <v>9</v>
      </c>
      <c r="B58" s="289"/>
      <c r="C58" s="306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8"/>
      <c r="O58" s="3"/>
      <c r="P58" s="4"/>
      <c r="Q58" s="4"/>
    </row>
    <row r="59" spans="1:19" s="2" customFormat="1" ht="78.75" customHeight="1" x14ac:dyDescent="0.65">
      <c r="A59" s="6" t="s">
        <v>5</v>
      </c>
      <c r="B59" s="202" t="s">
        <v>1631</v>
      </c>
      <c r="C59" s="202">
        <v>7151</v>
      </c>
      <c r="D59" s="197" t="s">
        <v>8</v>
      </c>
      <c r="E59" s="204" t="s">
        <v>14</v>
      </c>
      <c r="F59" s="204"/>
      <c r="G59" s="204"/>
      <c r="H59" s="204"/>
      <c r="I59" s="204" t="s">
        <v>15</v>
      </c>
      <c r="J59" s="204"/>
      <c r="K59" s="204"/>
      <c r="L59" s="204"/>
      <c r="M59" s="205" t="s">
        <v>3</v>
      </c>
      <c r="N59" s="206"/>
      <c r="O59" s="3"/>
      <c r="P59" s="4"/>
      <c r="Q59" s="4"/>
      <c r="R59" s="17"/>
      <c r="S59" s="17"/>
    </row>
    <row r="60" spans="1:19" ht="99.75" customHeight="1" x14ac:dyDescent="0.65">
      <c r="A60" s="207" t="s">
        <v>1063</v>
      </c>
      <c r="B60" s="203"/>
      <c r="C60" s="203"/>
      <c r="D60" s="208" t="s">
        <v>88</v>
      </c>
      <c r="E60" s="1203" t="s">
        <v>1664</v>
      </c>
      <c r="F60" s="1204"/>
      <c r="G60" s="1204"/>
      <c r="H60" s="1205"/>
      <c r="I60" s="310"/>
      <c r="J60" s="311"/>
      <c r="K60" s="311"/>
      <c r="L60" s="312"/>
      <c r="M60" s="7" t="s">
        <v>69</v>
      </c>
      <c r="N60" s="8">
        <v>40</v>
      </c>
      <c r="O60" s="3"/>
      <c r="P60" s="4"/>
      <c r="Q60" s="4"/>
    </row>
    <row r="61" spans="1:19" ht="99.95" customHeight="1" x14ac:dyDescent="0.65">
      <c r="A61" s="207"/>
      <c r="B61" s="203"/>
      <c r="C61" s="194" t="s">
        <v>21</v>
      </c>
      <c r="D61" s="208"/>
      <c r="E61" s="1206"/>
      <c r="F61" s="1207"/>
      <c r="G61" s="1207"/>
      <c r="H61" s="1208"/>
      <c r="I61" s="313"/>
      <c r="J61" s="314"/>
      <c r="K61" s="314"/>
      <c r="L61" s="315"/>
      <c r="M61" s="7" t="s">
        <v>32</v>
      </c>
      <c r="N61" s="8">
        <v>17</v>
      </c>
      <c r="O61" s="3"/>
      <c r="P61" s="4"/>
      <c r="Q61" s="4"/>
    </row>
    <row r="62" spans="1:19" ht="99.95" customHeight="1" x14ac:dyDescent="0.65">
      <c r="A62" s="207" t="s">
        <v>904</v>
      </c>
      <c r="B62" s="203"/>
      <c r="C62" s="227" t="s">
        <v>1594</v>
      </c>
      <c r="D62" s="208"/>
      <c r="E62" s="1206"/>
      <c r="F62" s="1207"/>
      <c r="G62" s="1207"/>
      <c r="H62" s="1208"/>
      <c r="I62" s="313"/>
      <c r="J62" s="314"/>
      <c r="K62" s="314"/>
      <c r="L62" s="315"/>
      <c r="M62" s="7" t="s">
        <v>36</v>
      </c>
      <c r="N62" s="8">
        <f>SUM(N60:N61)</f>
        <v>57</v>
      </c>
      <c r="O62" s="3"/>
      <c r="P62" s="4"/>
      <c r="Q62" s="4"/>
    </row>
    <row r="63" spans="1:19" ht="99.95" customHeight="1" x14ac:dyDescent="0.65">
      <c r="A63" s="207"/>
      <c r="B63" s="203"/>
      <c r="C63" s="227"/>
      <c r="D63" s="208"/>
      <c r="E63" s="1206"/>
      <c r="F63" s="1207"/>
      <c r="G63" s="1207"/>
      <c r="H63" s="1208"/>
      <c r="I63" s="313"/>
      <c r="J63" s="314"/>
      <c r="K63" s="314"/>
      <c r="L63" s="315"/>
      <c r="M63" s="228" t="s">
        <v>879</v>
      </c>
      <c r="N63" s="229"/>
      <c r="O63" s="3"/>
      <c r="P63" s="4"/>
      <c r="Q63" s="4"/>
    </row>
    <row r="64" spans="1:19" ht="99.95" customHeight="1" x14ac:dyDescent="0.65">
      <c r="A64" s="207" t="s">
        <v>1064</v>
      </c>
      <c r="B64" s="203"/>
      <c r="C64" s="227"/>
      <c r="D64" s="208"/>
      <c r="E64" s="1206"/>
      <c r="F64" s="1207"/>
      <c r="G64" s="1207"/>
      <c r="H64" s="1208"/>
      <c r="I64" s="313"/>
      <c r="J64" s="314"/>
      <c r="K64" s="314"/>
      <c r="L64" s="315"/>
      <c r="M64" s="228"/>
      <c r="N64" s="229"/>
      <c r="O64" s="3"/>
      <c r="P64" s="4"/>
      <c r="Q64" s="4"/>
    </row>
    <row r="65" spans="1:19" ht="99.95" customHeight="1" x14ac:dyDescent="0.65">
      <c r="A65" s="207"/>
      <c r="B65" s="203"/>
      <c r="C65" s="227"/>
      <c r="D65" s="208"/>
      <c r="E65" s="1206"/>
      <c r="F65" s="1207"/>
      <c r="G65" s="1207"/>
      <c r="H65" s="1208"/>
      <c r="I65" s="313"/>
      <c r="J65" s="314"/>
      <c r="K65" s="314"/>
      <c r="L65" s="315"/>
      <c r="M65" s="228"/>
      <c r="N65" s="229"/>
      <c r="O65" s="3"/>
      <c r="P65" s="4"/>
      <c r="Q65" s="4"/>
    </row>
    <row r="66" spans="1:19" ht="99.95" customHeight="1" x14ac:dyDescent="0.65">
      <c r="A66" s="207" t="s">
        <v>929</v>
      </c>
      <c r="B66" s="203"/>
      <c r="C66" s="227"/>
      <c r="D66" s="208"/>
      <c r="E66" s="1206"/>
      <c r="F66" s="1207"/>
      <c r="G66" s="1207"/>
      <c r="H66" s="1208"/>
      <c r="I66" s="313"/>
      <c r="J66" s="314"/>
      <c r="K66" s="314"/>
      <c r="L66" s="315"/>
      <c r="M66" s="228"/>
      <c r="N66" s="229"/>
      <c r="O66" s="3"/>
      <c r="P66" s="4"/>
      <c r="Q66" s="4"/>
    </row>
    <row r="67" spans="1:19" ht="99.95" customHeight="1" x14ac:dyDescent="0.65">
      <c r="A67" s="207"/>
      <c r="B67" s="203"/>
      <c r="C67" s="227"/>
      <c r="D67" s="208"/>
      <c r="E67" s="1206"/>
      <c r="F67" s="1207"/>
      <c r="G67" s="1207"/>
      <c r="H67" s="1208"/>
      <c r="I67" s="313"/>
      <c r="J67" s="314"/>
      <c r="K67" s="314"/>
      <c r="L67" s="315"/>
      <c r="M67" s="228"/>
      <c r="N67" s="229"/>
      <c r="O67" s="3"/>
      <c r="P67" s="4"/>
      <c r="Q67" s="4"/>
    </row>
    <row r="68" spans="1:19" ht="84" customHeight="1" x14ac:dyDescent="0.65">
      <c r="A68" s="207" t="s">
        <v>930</v>
      </c>
      <c r="B68" s="203"/>
      <c r="C68" s="227"/>
      <c r="D68" s="208"/>
      <c r="E68" s="1206"/>
      <c r="F68" s="1207"/>
      <c r="G68" s="1207"/>
      <c r="H68" s="1208"/>
      <c r="I68" s="313"/>
      <c r="J68" s="314"/>
      <c r="K68" s="314"/>
      <c r="L68" s="315"/>
      <c r="M68" s="228"/>
      <c r="N68" s="229"/>
      <c r="O68" s="3"/>
      <c r="P68" s="4"/>
      <c r="Q68" s="4"/>
    </row>
    <row r="69" spans="1:19" ht="152.25" customHeight="1" x14ac:dyDescent="0.65">
      <c r="A69" s="207"/>
      <c r="B69" s="203"/>
      <c r="C69" s="227"/>
      <c r="D69" s="208"/>
      <c r="E69" s="1209"/>
      <c r="F69" s="1210"/>
      <c r="G69" s="1210"/>
      <c r="H69" s="1211"/>
      <c r="I69" s="316"/>
      <c r="J69" s="317"/>
      <c r="K69" s="317"/>
      <c r="L69" s="318"/>
      <c r="M69" s="228"/>
      <c r="N69" s="229"/>
      <c r="O69" s="3"/>
      <c r="P69" s="4"/>
      <c r="Q69" s="4"/>
    </row>
    <row r="70" spans="1:19" ht="99.95" customHeight="1" x14ac:dyDescent="0.65">
      <c r="A70" s="230" t="s">
        <v>4</v>
      </c>
      <c r="B70" s="231"/>
      <c r="C70" s="9" t="s">
        <v>29</v>
      </c>
      <c r="D70" s="208"/>
      <c r="E70" s="232" t="s">
        <v>1654</v>
      </c>
      <c r="F70" s="309"/>
      <c r="G70" s="309"/>
      <c r="H70" s="309"/>
      <c r="I70" s="232" t="s">
        <v>1653</v>
      </c>
      <c r="J70" s="233"/>
      <c r="K70" s="233"/>
      <c r="L70" s="233"/>
      <c r="M70" s="228"/>
      <c r="N70" s="229"/>
      <c r="O70" s="3"/>
      <c r="P70" s="4"/>
      <c r="Q70" s="4"/>
    </row>
    <row r="71" spans="1:19" ht="64.5" customHeight="1" x14ac:dyDescent="0.65">
      <c r="A71" s="273" t="s">
        <v>34</v>
      </c>
      <c r="B71" s="274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319"/>
      <c r="O71" s="10"/>
      <c r="P71" s="11"/>
      <c r="Q71" s="12"/>
    </row>
    <row r="72" spans="1:19" ht="140.1" customHeight="1" x14ac:dyDescent="0.65">
      <c r="A72" s="1102" t="s">
        <v>1667</v>
      </c>
      <c r="B72" s="1053"/>
      <c r="C72" s="1053"/>
      <c r="D72" s="1053"/>
      <c r="E72" s="1053"/>
      <c r="F72" s="1053"/>
      <c r="G72" s="1053"/>
      <c r="H72" s="1053"/>
      <c r="I72" s="1148" t="s">
        <v>1666</v>
      </c>
      <c r="J72" s="1148"/>
      <c r="K72" s="1148"/>
      <c r="L72" s="1149" t="s">
        <v>1665</v>
      </c>
      <c r="M72" s="855"/>
      <c r="N72" s="1150"/>
      <c r="O72" s="13"/>
      <c r="P72" s="195"/>
      <c r="Q72" s="12"/>
    </row>
    <row r="73" spans="1:19" ht="140.1" customHeight="1" x14ac:dyDescent="0.65">
      <c r="A73" s="1054"/>
      <c r="B73" s="1055"/>
      <c r="C73" s="1055"/>
      <c r="D73" s="1055"/>
      <c r="E73" s="1055"/>
      <c r="F73" s="1055"/>
      <c r="G73" s="1055"/>
      <c r="H73" s="1055"/>
      <c r="I73" s="1148"/>
      <c r="J73" s="1148"/>
      <c r="K73" s="1148"/>
      <c r="L73" s="1151"/>
      <c r="M73" s="858"/>
      <c r="N73" s="1152"/>
      <c r="O73" s="14"/>
      <c r="P73" s="15"/>
      <c r="Q73" s="12"/>
    </row>
    <row r="74" spans="1:19" ht="140.1" customHeight="1" x14ac:dyDescent="0.65">
      <c r="A74" s="1054"/>
      <c r="B74" s="1055"/>
      <c r="C74" s="1055"/>
      <c r="D74" s="1055"/>
      <c r="E74" s="1055"/>
      <c r="F74" s="1055"/>
      <c r="G74" s="1055"/>
      <c r="H74" s="1055"/>
      <c r="I74" s="1148"/>
      <c r="J74" s="1148"/>
      <c r="K74" s="1148"/>
      <c r="L74" s="1151"/>
      <c r="M74" s="858"/>
      <c r="N74" s="1152"/>
      <c r="O74" s="14"/>
      <c r="P74" s="15"/>
      <c r="Q74" s="12"/>
    </row>
    <row r="75" spans="1:19" ht="140.1" customHeight="1" x14ac:dyDescent="0.65">
      <c r="A75" s="1054"/>
      <c r="B75" s="1055"/>
      <c r="C75" s="1055"/>
      <c r="D75" s="1055"/>
      <c r="E75" s="1055"/>
      <c r="F75" s="1055"/>
      <c r="G75" s="1055"/>
      <c r="H75" s="1055"/>
      <c r="I75" s="1148"/>
      <c r="J75" s="1148"/>
      <c r="K75" s="1148"/>
      <c r="L75" s="1151"/>
      <c r="M75" s="858"/>
      <c r="N75" s="1152"/>
      <c r="O75" s="16"/>
      <c r="P75" s="24"/>
      <c r="Q75" s="4"/>
    </row>
    <row r="76" spans="1:19" ht="191.25" customHeight="1" x14ac:dyDescent="0.65">
      <c r="A76" s="1056"/>
      <c r="B76" s="1057"/>
      <c r="C76" s="1057"/>
      <c r="D76" s="1057"/>
      <c r="E76" s="1057"/>
      <c r="F76" s="1057"/>
      <c r="G76" s="1057"/>
      <c r="H76" s="1057"/>
      <c r="I76" s="1148"/>
      <c r="J76" s="1148"/>
      <c r="K76" s="1148"/>
      <c r="L76" s="1153"/>
      <c r="M76" s="861"/>
      <c r="N76" s="1154"/>
      <c r="O76" s="3"/>
      <c r="P76" s="4"/>
      <c r="Q76" s="4"/>
    </row>
    <row r="77" spans="1:19" ht="140.1" customHeight="1" thickBot="1" x14ac:dyDescent="0.7">
      <c r="A77" s="288" t="s">
        <v>9</v>
      </c>
      <c r="B77" s="289"/>
      <c r="C77" s="268" t="s">
        <v>72</v>
      </c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70"/>
      <c r="O77" s="3"/>
      <c r="P77" s="4"/>
      <c r="Q77" s="4"/>
    </row>
    <row r="78" spans="1:19" s="2" customFormat="1" ht="78.75" customHeight="1" x14ac:dyDescent="0.65">
      <c r="A78" s="6" t="s">
        <v>7</v>
      </c>
      <c r="B78" s="202" t="s">
        <v>1642</v>
      </c>
      <c r="C78" s="202">
        <v>4279</v>
      </c>
      <c r="D78" s="197" t="s">
        <v>17</v>
      </c>
      <c r="E78" s="204" t="s">
        <v>14</v>
      </c>
      <c r="F78" s="204"/>
      <c r="G78" s="204"/>
      <c r="H78" s="204"/>
      <c r="I78" s="204" t="s">
        <v>15</v>
      </c>
      <c r="J78" s="204"/>
      <c r="K78" s="204"/>
      <c r="L78" s="204"/>
      <c r="M78" s="205" t="s">
        <v>3</v>
      </c>
      <c r="N78" s="206"/>
      <c r="O78" s="3"/>
      <c r="P78" s="4"/>
      <c r="Q78" s="4"/>
      <c r="R78" s="17"/>
      <c r="S78" s="17"/>
    </row>
    <row r="79" spans="1:19" ht="99.75" customHeight="1" x14ac:dyDescent="0.65">
      <c r="A79" s="207" t="s">
        <v>906</v>
      </c>
      <c r="B79" s="203"/>
      <c r="C79" s="203"/>
      <c r="D79" s="208" t="s">
        <v>39</v>
      </c>
      <c r="E79" s="331" t="s">
        <v>1655</v>
      </c>
      <c r="F79" s="210"/>
      <c r="G79" s="210"/>
      <c r="H79" s="211"/>
      <c r="I79" s="209"/>
      <c r="J79" s="210"/>
      <c r="K79" s="210"/>
      <c r="L79" s="211"/>
      <c r="M79" s="7" t="s">
        <v>69</v>
      </c>
      <c r="N79" s="8">
        <v>109</v>
      </c>
      <c r="O79" s="3"/>
      <c r="P79" s="4"/>
      <c r="Q79" s="4"/>
    </row>
    <row r="80" spans="1:19" ht="99.95" customHeight="1" x14ac:dyDescent="0.65">
      <c r="A80" s="207"/>
      <c r="B80" s="203"/>
      <c r="C80" s="194" t="s">
        <v>21</v>
      </c>
      <c r="D80" s="208"/>
      <c r="E80" s="212"/>
      <c r="F80" s="213"/>
      <c r="G80" s="213"/>
      <c r="H80" s="214"/>
      <c r="I80" s="212"/>
      <c r="J80" s="213"/>
      <c r="K80" s="213"/>
      <c r="L80" s="214"/>
      <c r="M80" s="7" t="s">
        <v>32</v>
      </c>
      <c r="N80" s="8">
        <v>15</v>
      </c>
      <c r="O80" s="3"/>
      <c r="P80" s="4"/>
      <c r="Q80" s="4"/>
    </row>
    <row r="81" spans="1:17" s="5" customFormat="1" ht="99.95" customHeight="1" x14ac:dyDescent="0.65">
      <c r="A81" s="207" t="s">
        <v>905</v>
      </c>
      <c r="B81" s="203"/>
      <c r="C81" s="227" t="s">
        <v>96</v>
      </c>
      <c r="D81" s="208"/>
      <c r="E81" s="212"/>
      <c r="F81" s="213"/>
      <c r="G81" s="213"/>
      <c r="H81" s="214"/>
      <c r="I81" s="212"/>
      <c r="J81" s="213"/>
      <c r="K81" s="213"/>
      <c r="L81" s="214"/>
      <c r="M81" s="7" t="s">
        <v>36</v>
      </c>
      <c r="N81" s="8">
        <f>SUM(N79:N80)</f>
        <v>124</v>
      </c>
      <c r="O81" s="3"/>
      <c r="P81" s="4"/>
      <c r="Q81" s="4"/>
    </row>
    <row r="82" spans="1:17" s="5" customFormat="1" ht="99.95" customHeight="1" x14ac:dyDescent="0.65">
      <c r="A82" s="207"/>
      <c r="B82" s="203"/>
      <c r="C82" s="227"/>
      <c r="D82" s="208"/>
      <c r="E82" s="212"/>
      <c r="F82" s="213"/>
      <c r="G82" s="213"/>
      <c r="H82" s="214"/>
      <c r="I82" s="212"/>
      <c r="J82" s="213"/>
      <c r="K82" s="213"/>
      <c r="L82" s="214"/>
      <c r="M82" s="228" t="s">
        <v>880</v>
      </c>
      <c r="N82" s="229"/>
      <c r="O82" s="3"/>
      <c r="P82" s="4"/>
      <c r="Q82" s="4"/>
    </row>
    <row r="83" spans="1:17" s="5" customFormat="1" ht="99.95" customHeight="1" x14ac:dyDescent="0.65">
      <c r="A83" s="207" t="s">
        <v>907</v>
      </c>
      <c r="B83" s="203"/>
      <c r="C83" s="227"/>
      <c r="D83" s="208"/>
      <c r="E83" s="212"/>
      <c r="F83" s="213"/>
      <c r="G83" s="213"/>
      <c r="H83" s="214"/>
      <c r="I83" s="212"/>
      <c r="J83" s="213"/>
      <c r="K83" s="213"/>
      <c r="L83" s="214"/>
      <c r="M83" s="228"/>
      <c r="N83" s="229"/>
      <c r="O83" s="3"/>
      <c r="P83" s="4"/>
      <c r="Q83" s="4"/>
    </row>
    <row r="84" spans="1:17" s="5" customFormat="1" ht="99.95" customHeight="1" x14ac:dyDescent="0.65">
      <c r="A84" s="207"/>
      <c r="B84" s="203"/>
      <c r="C84" s="227"/>
      <c r="D84" s="208"/>
      <c r="E84" s="212"/>
      <c r="F84" s="213"/>
      <c r="G84" s="213"/>
      <c r="H84" s="214"/>
      <c r="I84" s="212"/>
      <c r="J84" s="213"/>
      <c r="K84" s="213"/>
      <c r="L84" s="214"/>
      <c r="M84" s="228"/>
      <c r="N84" s="229"/>
      <c r="O84" s="3"/>
      <c r="P84" s="4"/>
      <c r="Q84" s="4"/>
    </row>
    <row r="85" spans="1:17" s="5" customFormat="1" ht="99.95" customHeight="1" x14ac:dyDescent="0.65">
      <c r="A85" s="207" t="s">
        <v>908</v>
      </c>
      <c r="B85" s="203"/>
      <c r="C85" s="227"/>
      <c r="D85" s="208"/>
      <c r="E85" s="212"/>
      <c r="F85" s="213"/>
      <c r="G85" s="213"/>
      <c r="H85" s="214"/>
      <c r="I85" s="212"/>
      <c r="J85" s="213"/>
      <c r="K85" s="213"/>
      <c r="L85" s="214"/>
      <c r="M85" s="228"/>
      <c r="N85" s="229"/>
      <c r="O85" s="3"/>
      <c r="P85" s="4"/>
      <c r="Q85" s="4"/>
    </row>
    <row r="86" spans="1:17" s="5" customFormat="1" ht="99.95" customHeight="1" x14ac:dyDescent="0.65">
      <c r="A86" s="207"/>
      <c r="B86" s="203"/>
      <c r="C86" s="227"/>
      <c r="D86" s="208"/>
      <c r="E86" s="212"/>
      <c r="F86" s="213"/>
      <c r="G86" s="213"/>
      <c r="H86" s="214"/>
      <c r="I86" s="212"/>
      <c r="J86" s="213"/>
      <c r="K86" s="213"/>
      <c r="L86" s="214"/>
      <c r="M86" s="228"/>
      <c r="N86" s="229"/>
      <c r="O86" s="3"/>
      <c r="P86" s="4"/>
      <c r="Q86" s="4"/>
    </row>
    <row r="87" spans="1:17" s="5" customFormat="1" ht="99.95" customHeight="1" x14ac:dyDescent="0.65">
      <c r="A87" s="207" t="s">
        <v>909</v>
      </c>
      <c r="B87" s="203"/>
      <c r="C87" s="227"/>
      <c r="D87" s="208"/>
      <c r="E87" s="212"/>
      <c r="F87" s="213"/>
      <c r="G87" s="213"/>
      <c r="H87" s="214"/>
      <c r="I87" s="212"/>
      <c r="J87" s="213"/>
      <c r="K87" s="213"/>
      <c r="L87" s="214"/>
      <c r="M87" s="228"/>
      <c r="N87" s="229"/>
      <c r="O87" s="3"/>
      <c r="P87" s="4"/>
      <c r="Q87" s="4"/>
    </row>
    <row r="88" spans="1:17" s="5" customFormat="1" ht="99.95" customHeight="1" x14ac:dyDescent="0.65">
      <c r="A88" s="207"/>
      <c r="B88" s="203"/>
      <c r="C88" s="227"/>
      <c r="D88" s="208"/>
      <c r="E88" s="215"/>
      <c r="F88" s="216"/>
      <c r="G88" s="216"/>
      <c r="H88" s="217"/>
      <c r="I88" s="215"/>
      <c r="J88" s="216"/>
      <c r="K88" s="216"/>
      <c r="L88" s="217"/>
      <c r="M88" s="228"/>
      <c r="N88" s="229"/>
      <c r="O88" s="3"/>
      <c r="P88" s="4"/>
      <c r="Q88" s="4"/>
    </row>
    <row r="89" spans="1:17" s="5" customFormat="1" ht="75.75" customHeight="1" x14ac:dyDescent="0.65">
      <c r="A89" s="230" t="s">
        <v>4</v>
      </c>
      <c r="B89" s="231"/>
      <c r="C89" s="9" t="s">
        <v>29</v>
      </c>
      <c r="D89" s="208"/>
      <c r="E89" s="329" t="s">
        <v>1613</v>
      </c>
      <c r="F89" s="330"/>
      <c r="G89" s="330"/>
      <c r="H89" s="330"/>
      <c r="I89" s="329" t="s">
        <v>1612</v>
      </c>
      <c r="J89" s="329"/>
      <c r="K89" s="329"/>
      <c r="L89" s="329"/>
      <c r="M89" s="228"/>
      <c r="N89" s="229"/>
      <c r="O89" s="3"/>
      <c r="P89" s="4"/>
      <c r="Q89" s="4"/>
    </row>
    <row r="90" spans="1:17" s="5" customFormat="1" ht="64.5" customHeight="1" x14ac:dyDescent="0.65">
      <c r="A90" s="245" t="s">
        <v>34</v>
      </c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7"/>
      <c r="O90" s="10"/>
      <c r="P90" s="11"/>
      <c r="Q90" s="12"/>
    </row>
    <row r="91" spans="1:17" s="5" customFormat="1" ht="140.1" customHeight="1" x14ac:dyDescent="0.65">
      <c r="A91" s="1197" t="s">
        <v>1669</v>
      </c>
      <c r="B91" s="1198"/>
      <c r="C91" s="1198"/>
      <c r="D91" s="1198"/>
      <c r="E91" s="1198"/>
      <c r="F91" s="1198"/>
      <c r="G91" s="1198"/>
      <c r="H91" s="1198"/>
      <c r="I91" s="1148" t="s">
        <v>1666</v>
      </c>
      <c r="J91" s="1148"/>
      <c r="K91" s="1148"/>
      <c r="L91" s="1149" t="s">
        <v>1665</v>
      </c>
      <c r="M91" s="855"/>
      <c r="N91" s="1150"/>
      <c r="O91" s="13"/>
      <c r="P91" s="195"/>
      <c r="Q91" s="12"/>
    </row>
    <row r="92" spans="1:17" s="5" customFormat="1" ht="140.1" customHeight="1" x14ac:dyDescent="0.65">
      <c r="A92" s="1199"/>
      <c r="B92" s="1200"/>
      <c r="C92" s="1200"/>
      <c r="D92" s="1200"/>
      <c r="E92" s="1200"/>
      <c r="F92" s="1200"/>
      <c r="G92" s="1200"/>
      <c r="H92" s="1200"/>
      <c r="I92" s="1148"/>
      <c r="J92" s="1148"/>
      <c r="K92" s="1148"/>
      <c r="L92" s="1151"/>
      <c r="M92" s="858"/>
      <c r="N92" s="1152"/>
      <c r="O92" s="14"/>
      <c r="P92" s="15"/>
      <c r="Q92" s="12"/>
    </row>
    <row r="93" spans="1:17" s="5" customFormat="1" ht="140.1" customHeight="1" x14ac:dyDescent="0.65">
      <c r="A93" s="1199"/>
      <c r="B93" s="1200"/>
      <c r="C93" s="1200"/>
      <c r="D93" s="1200"/>
      <c r="E93" s="1200"/>
      <c r="F93" s="1200"/>
      <c r="G93" s="1200"/>
      <c r="H93" s="1200"/>
      <c r="I93" s="1148"/>
      <c r="J93" s="1148"/>
      <c r="K93" s="1148"/>
      <c r="L93" s="1151"/>
      <c r="M93" s="858"/>
      <c r="N93" s="1152"/>
      <c r="O93" s="14"/>
      <c r="P93" s="15"/>
      <c r="Q93" s="12"/>
    </row>
    <row r="94" spans="1:17" s="5" customFormat="1" ht="260.25" customHeight="1" x14ac:dyDescent="0.65">
      <c r="A94" s="1199"/>
      <c r="B94" s="1200"/>
      <c r="C94" s="1200"/>
      <c r="D94" s="1200"/>
      <c r="E94" s="1200"/>
      <c r="F94" s="1200"/>
      <c r="G94" s="1200"/>
      <c r="H94" s="1200"/>
      <c r="I94" s="1148"/>
      <c r="J94" s="1148"/>
      <c r="K94" s="1148"/>
      <c r="L94" s="1151"/>
      <c r="M94" s="858"/>
      <c r="N94" s="1152"/>
      <c r="O94" s="16"/>
      <c r="P94" s="24"/>
      <c r="Q94" s="4"/>
    </row>
    <row r="95" spans="1:17" s="5" customFormat="1" ht="238.5" customHeight="1" x14ac:dyDescent="0.65">
      <c r="A95" s="1201"/>
      <c r="B95" s="1202"/>
      <c r="C95" s="1202"/>
      <c r="D95" s="1202"/>
      <c r="E95" s="1202"/>
      <c r="F95" s="1202"/>
      <c r="G95" s="1202"/>
      <c r="H95" s="1202"/>
      <c r="I95" s="1148"/>
      <c r="J95" s="1148"/>
      <c r="K95" s="1148"/>
      <c r="L95" s="1153"/>
      <c r="M95" s="861"/>
      <c r="N95" s="1154"/>
      <c r="O95" s="3"/>
      <c r="P95" s="4"/>
      <c r="Q95" s="4"/>
    </row>
    <row r="96" spans="1:17" s="5" customFormat="1" ht="140.1" customHeight="1" thickBot="1" x14ac:dyDescent="0.7">
      <c r="A96" s="288" t="s">
        <v>9</v>
      </c>
      <c r="B96" s="289"/>
      <c r="C96" s="268" t="s">
        <v>73</v>
      </c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70"/>
      <c r="O96" s="3"/>
      <c r="P96" s="4"/>
      <c r="Q96" s="4"/>
    </row>
    <row r="97" spans="1:19" s="2" customFormat="1" ht="78.75" customHeight="1" x14ac:dyDescent="0.65">
      <c r="A97" s="6" t="s">
        <v>12</v>
      </c>
      <c r="B97" s="346">
        <v>83</v>
      </c>
      <c r="C97" s="202">
        <v>47423</v>
      </c>
      <c r="D97" s="197" t="s">
        <v>17</v>
      </c>
      <c r="E97" s="204" t="s">
        <v>14</v>
      </c>
      <c r="F97" s="204"/>
      <c r="G97" s="204"/>
      <c r="H97" s="204"/>
      <c r="I97" s="204" t="s">
        <v>15</v>
      </c>
      <c r="J97" s="204"/>
      <c r="K97" s="204"/>
      <c r="L97" s="204"/>
      <c r="M97" s="205" t="s">
        <v>3</v>
      </c>
      <c r="N97" s="206"/>
      <c r="O97" s="3"/>
      <c r="P97" s="4"/>
      <c r="Q97" s="4"/>
      <c r="R97" s="17"/>
      <c r="S97" s="17"/>
    </row>
    <row r="98" spans="1:19" ht="99.95" customHeight="1" x14ac:dyDescent="0.65">
      <c r="A98" s="207" t="s">
        <v>932</v>
      </c>
      <c r="B98" s="347"/>
      <c r="C98" s="203"/>
      <c r="D98" s="208" t="s">
        <v>38</v>
      </c>
      <c r="E98" s="349" t="s">
        <v>1675</v>
      </c>
      <c r="F98" s="350"/>
      <c r="G98" s="350"/>
      <c r="H98" s="351"/>
      <c r="I98" s="541"/>
      <c r="J98" s="542"/>
      <c r="K98" s="542"/>
      <c r="L98" s="543"/>
      <c r="M98" s="7" t="s">
        <v>69</v>
      </c>
      <c r="N98" s="8">
        <v>11</v>
      </c>
      <c r="O98" s="3"/>
      <c r="P98" s="4"/>
      <c r="Q98" s="4"/>
    </row>
    <row r="99" spans="1:19" ht="72.75" customHeight="1" x14ac:dyDescent="0.65">
      <c r="A99" s="207"/>
      <c r="B99" s="347"/>
      <c r="C99" s="194" t="s">
        <v>21</v>
      </c>
      <c r="D99" s="208"/>
      <c r="E99" s="352"/>
      <c r="F99" s="353"/>
      <c r="G99" s="353"/>
      <c r="H99" s="354"/>
      <c r="I99" s="544"/>
      <c r="J99" s="545"/>
      <c r="K99" s="545"/>
      <c r="L99" s="546"/>
      <c r="M99" s="7" t="s">
        <v>32</v>
      </c>
      <c r="N99" s="8">
        <v>13</v>
      </c>
      <c r="O99" s="3"/>
      <c r="P99" s="4"/>
      <c r="Q99" s="4"/>
    </row>
    <row r="100" spans="1:19" ht="81.75" customHeight="1" x14ac:dyDescent="0.65">
      <c r="A100" s="207" t="s">
        <v>949</v>
      </c>
      <c r="B100" s="347"/>
      <c r="C100" s="227" t="s">
        <v>239</v>
      </c>
      <c r="D100" s="208"/>
      <c r="E100" s="352"/>
      <c r="F100" s="353"/>
      <c r="G100" s="353"/>
      <c r="H100" s="354"/>
      <c r="I100" s="544"/>
      <c r="J100" s="545"/>
      <c r="K100" s="545"/>
      <c r="L100" s="546"/>
      <c r="M100" s="7" t="s">
        <v>36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207"/>
      <c r="B101" s="347"/>
      <c r="C101" s="227"/>
      <c r="D101" s="208"/>
      <c r="E101" s="352"/>
      <c r="F101" s="353"/>
      <c r="G101" s="353"/>
      <c r="H101" s="354"/>
      <c r="I101" s="544"/>
      <c r="J101" s="545"/>
      <c r="K101" s="545"/>
      <c r="L101" s="546"/>
      <c r="M101" s="228" t="s">
        <v>882</v>
      </c>
      <c r="N101" s="229"/>
      <c r="O101" s="3"/>
      <c r="P101" s="4"/>
      <c r="Q101" s="4"/>
    </row>
    <row r="102" spans="1:19" ht="57" customHeight="1" x14ac:dyDescent="0.65">
      <c r="A102" s="207" t="s">
        <v>1374</v>
      </c>
      <c r="B102" s="347"/>
      <c r="C102" s="227"/>
      <c r="D102" s="208"/>
      <c r="E102" s="352"/>
      <c r="F102" s="353"/>
      <c r="G102" s="353"/>
      <c r="H102" s="354"/>
      <c r="I102" s="544"/>
      <c r="J102" s="545"/>
      <c r="K102" s="545"/>
      <c r="L102" s="546"/>
      <c r="M102" s="228"/>
      <c r="N102" s="229"/>
      <c r="O102" s="3"/>
      <c r="P102" s="4"/>
      <c r="Q102" s="4"/>
    </row>
    <row r="103" spans="1:19" ht="99.95" customHeight="1" x14ac:dyDescent="0.65">
      <c r="A103" s="207"/>
      <c r="B103" s="347"/>
      <c r="C103" s="227"/>
      <c r="D103" s="208"/>
      <c r="E103" s="352"/>
      <c r="F103" s="353"/>
      <c r="G103" s="353"/>
      <c r="H103" s="354"/>
      <c r="I103" s="544"/>
      <c r="J103" s="545"/>
      <c r="K103" s="545"/>
      <c r="L103" s="546"/>
      <c r="M103" s="228"/>
      <c r="N103" s="229"/>
      <c r="O103" s="3"/>
      <c r="P103" s="4"/>
      <c r="Q103" s="4"/>
    </row>
    <row r="104" spans="1:19" ht="81" customHeight="1" x14ac:dyDescent="0.65">
      <c r="A104" s="207" t="s">
        <v>950</v>
      </c>
      <c r="B104" s="347"/>
      <c r="C104" s="227"/>
      <c r="D104" s="208"/>
      <c r="E104" s="352"/>
      <c r="F104" s="353"/>
      <c r="G104" s="353"/>
      <c r="H104" s="354"/>
      <c r="I104" s="544"/>
      <c r="J104" s="545"/>
      <c r="K104" s="545"/>
      <c r="L104" s="546"/>
      <c r="M104" s="228"/>
      <c r="N104" s="229"/>
      <c r="O104" s="3"/>
      <c r="P104" s="4"/>
      <c r="Q104" s="4"/>
    </row>
    <row r="105" spans="1:19" ht="46.5" customHeight="1" x14ac:dyDescent="0.65">
      <c r="A105" s="207"/>
      <c r="B105" s="347"/>
      <c r="C105" s="227"/>
      <c r="D105" s="208"/>
      <c r="E105" s="352"/>
      <c r="F105" s="353"/>
      <c r="G105" s="353"/>
      <c r="H105" s="354"/>
      <c r="I105" s="544"/>
      <c r="J105" s="545"/>
      <c r="K105" s="545"/>
      <c r="L105" s="546"/>
      <c r="M105" s="228"/>
      <c r="N105" s="229"/>
      <c r="O105" s="3"/>
      <c r="P105" s="4"/>
      <c r="Q105" s="4"/>
    </row>
    <row r="106" spans="1:19" ht="92.25" customHeight="1" x14ac:dyDescent="0.65">
      <c r="A106" s="207" t="s">
        <v>951</v>
      </c>
      <c r="B106" s="347"/>
      <c r="C106" s="227"/>
      <c r="D106" s="208"/>
      <c r="E106" s="352"/>
      <c r="F106" s="353"/>
      <c r="G106" s="353"/>
      <c r="H106" s="354"/>
      <c r="I106" s="544"/>
      <c r="J106" s="545"/>
      <c r="K106" s="545"/>
      <c r="L106" s="546"/>
      <c r="M106" s="228"/>
      <c r="N106" s="229"/>
      <c r="O106" s="3"/>
      <c r="P106" s="4"/>
      <c r="Q106" s="4"/>
    </row>
    <row r="107" spans="1:19" ht="117.75" customHeight="1" x14ac:dyDescent="0.65">
      <c r="A107" s="207"/>
      <c r="B107" s="347"/>
      <c r="C107" s="227"/>
      <c r="D107" s="208"/>
      <c r="E107" s="355"/>
      <c r="F107" s="356"/>
      <c r="G107" s="356"/>
      <c r="H107" s="357"/>
      <c r="I107" s="547"/>
      <c r="J107" s="548"/>
      <c r="K107" s="548"/>
      <c r="L107" s="549"/>
      <c r="M107" s="228"/>
      <c r="N107" s="229"/>
      <c r="O107" s="3" t="s">
        <v>10</v>
      </c>
      <c r="P107" s="4"/>
      <c r="Q107" s="4"/>
    </row>
    <row r="108" spans="1:19" ht="84" customHeight="1" x14ac:dyDescent="0.65">
      <c r="A108" s="230" t="s">
        <v>4</v>
      </c>
      <c r="B108" s="231"/>
      <c r="C108" s="196" t="s">
        <v>240</v>
      </c>
      <c r="D108" s="208"/>
      <c r="E108" s="348" t="s">
        <v>1657</v>
      </c>
      <c r="F108" s="348"/>
      <c r="G108" s="348"/>
      <c r="H108" s="348"/>
      <c r="I108" s="348" t="s">
        <v>1656</v>
      </c>
      <c r="J108" s="348"/>
      <c r="K108" s="348"/>
      <c r="L108" s="348"/>
      <c r="M108" s="228"/>
      <c r="N108" s="229"/>
      <c r="O108" s="3"/>
      <c r="P108" s="4"/>
      <c r="Q108" s="4"/>
    </row>
    <row r="109" spans="1:19" ht="64.5" customHeight="1" x14ac:dyDescent="0.65">
      <c r="A109" s="273" t="s">
        <v>35</v>
      </c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367"/>
      <c r="O109" s="10"/>
      <c r="P109" s="11"/>
      <c r="Q109" s="12"/>
    </row>
    <row r="110" spans="1:19" ht="102" customHeight="1" x14ac:dyDescent="0.65">
      <c r="A110" s="502" t="s">
        <v>1630</v>
      </c>
      <c r="B110" s="350"/>
      <c r="C110" s="350"/>
      <c r="D110" s="350"/>
      <c r="E110" s="350"/>
      <c r="F110" s="350"/>
      <c r="G110" s="350"/>
      <c r="H110" s="351"/>
      <c r="I110" s="377" t="s">
        <v>125</v>
      </c>
      <c r="J110" s="369"/>
      <c r="K110" s="369"/>
      <c r="L110" s="369"/>
      <c r="M110" s="369"/>
      <c r="N110" s="378"/>
      <c r="O110" s="13"/>
      <c r="P110" s="195"/>
      <c r="Q110" s="12"/>
    </row>
    <row r="111" spans="1:19" ht="91.5" customHeight="1" x14ac:dyDescent="0.65">
      <c r="A111" s="503"/>
      <c r="B111" s="353"/>
      <c r="C111" s="353"/>
      <c r="D111" s="353"/>
      <c r="E111" s="353"/>
      <c r="F111" s="353"/>
      <c r="G111" s="353"/>
      <c r="H111" s="354"/>
      <c r="I111" s="379"/>
      <c r="J111" s="372"/>
      <c r="K111" s="372"/>
      <c r="L111" s="372"/>
      <c r="M111" s="372"/>
      <c r="N111" s="380"/>
      <c r="O111" s="14"/>
      <c r="P111" s="15"/>
      <c r="Q111" s="12"/>
    </row>
    <row r="112" spans="1:19" ht="67.5" customHeight="1" x14ac:dyDescent="0.65">
      <c r="A112" s="503"/>
      <c r="B112" s="353"/>
      <c r="C112" s="353"/>
      <c r="D112" s="353"/>
      <c r="E112" s="353"/>
      <c r="F112" s="353"/>
      <c r="G112" s="353"/>
      <c r="H112" s="354"/>
      <c r="I112" s="379"/>
      <c r="J112" s="372"/>
      <c r="K112" s="372"/>
      <c r="L112" s="372"/>
      <c r="M112" s="372"/>
      <c r="N112" s="380"/>
      <c r="O112" s="14"/>
      <c r="P112" s="15"/>
      <c r="Q112" s="12"/>
    </row>
    <row r="113" spans="1:19" ht="77.25" customHeight="1" x14ac:dyDescent="0.65">
      <c r="A113" s="503"/>
      <c r="B113" s="353"/>
      <c r="C113" s="353"/>
      <c r="D113" s="353"/>
      <c r="E113" s="353"/>
      <c r="F113" s="353"/>
      <c r="G113" s="353"/>
      <c r="H113" s="354"/>
      <c r="I113" s="379"/>
      <c r="J113" s="372"/>
      <c r="K113" s="372"/>
      <c r="L113" s="372"/>
      <c r="M113" s="372"/>
      <c r="N113" s="380"/>
      <c r="O113" s="16"/>
      <c r="P113" s="24"/>
      <c r="Q113" s="4"/>
    </row>
    <row r="114" spans="1:19" ht="88.5" customHeight="1" x14ac:dyDescent="0.65">
      <c r="A114" s="504"/>
      <c r="B114" s="356"/>
      <c r="C114" s="356"/>
      <c r="D114" s="356"/>
      <c r="E114" s="356"/>
      <c r="F114" s="356"/>
      <c r="G114" s="356"/>
      <c r="H114" s="357"/>
      <c r="I114" s="381"/>
      <c r="J114" s="375"/>
      <c r="K114" s="375"/>
      <c r="L114" s="375"/>
      <c r="M114" s="375"/>
      <c r="N114" s="382"/>
      <c r="O114" s="3"/>
      <c r="P114" s="4"/>
      <c r="Q114" s="4"/>
    </row>
    <row r="115" spans="1:19" ht="140.1" customHeight="1" thickBot="1" x14ac:dyDescent="0.7">
      <c r="A115" s="288" t="s">
        <v>9</v>
      </c>
      <c r="B115" s="289"/>
      <c r="C115" s="268" t="s">
        <v>74</v>
      </c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70"/>
      <c r="O115" s="3"/>
      <c r="P115" s="4"/>
      <c r="Q115" s="4"/>
    </row>
    <row r="116" spans="1:19" s="2" customFormat="1" ht="78.75" customHeight="1" x14ac:dyDescent="0.65">
      <c r="A116" s="6" t="s">
        <v>16</v>
      </c>
      <c r="B116" s="346">
        <v>8</v>
      </c>
      <c r="C116" s="202"/>
      <c r="D116" s="197" t="s">
        <v>17</v>
      </c>
      <c r="E116" s="204" t="s">
        <v>14</v>
      </c>
      <c r="F116" s="204"/>
      <c r="G116" s="204"/>
      <c r="H116" s="204"/>
      <c r="I116" s="204" t="s">
        <v>15</v>
      </c>
      <c r="J116" s="204"/>
      <c r="K116" s="204"/>
      <c r="L116" s="204"/>
      <c r="M116" s="205" t="s">
        <v>3</v>
      </c>
      <c r="N116" s="206"/>
      <c r="O116" s="3"/>
      <c r="P116" s="4"/>
      <c r="Q116" s="4"/>
      <c r="R116" s="17"/>
      <c r="S116" s="17"/>
    </row>
    <row r="117" spans="1:19" ht="99.95" customHeight="1" x14ac:dyDescent="0.65">
      <c r="A117" s="207" t="s">
        <v>934</v>
      </c>
      <c r="B117" s="347"/>
      <c r="C117" s="203"/>
      <c r="D117" s="208" t="s">
        <v>45</v>
      </c>
      <c r="E117" s="349" t="s">
        <v>1672</v>
      </c>
      <c r="F117" s="350"/>
      <c r="G117" s="350"/>
      <c r="H117" s="351"/>
      <c r="I117" s="349"/>
      <c r="J117" s="350"/>
      <c r="K117" s="350"/>
      <c r="L117" s="351"/>
      <c r="M117" s="7" t="s">
        <v>69</v>
      </c>
      <c r="N117" s="8">
        <v>11</v>
      </c>
      <c r="O117" s="3"/>
      <c r="P117" s="4"/>
      <c r="Q117" s="4"/>
    </row>
    <row r="118" spans="1:19" ht="99.95" customHeight="1" x14ac:dyDescent="0.65">
      <c r="A118" s="207"/>
      <c r="B118" s="347"/>
      <c r="C118" s="194" t="s">
        <v>21</v>
      </c>
      <c r="D118" s="208"/>
      <c r="E118" s="352"/>
      <c r="F118" s="353"/>
      <c r="G118" s="353"/>
      <c r="H118" s="354"/>
      <c r="I118" s="352"/>
      <c r="J118" s="353"/>
      <c r="K118" s="353"/>
      <c r="L118" s="354"/>
      <c r="M118" s="7" t="s">
        <v>32</v>
      </c>
      <c r="N118" s="8">
        <v>2</v>
      </c>
      <c r="O118" s="3"/>
      <c r="P118" s="4"/>
      <c r="Q118" s="4"/>
    </row>
    <row r="119" spans="1:19" ht="99.95" customHeight="1" x14ac:dyDescent="0.65">
      <c r="A119" s="387" t="s">
        <v>933</v>
      </c>
      <c r="B119" s="347"/>
      <c r="C119" s="388"/>
      <c r="D119" s="208"/>
      <c r="E119" s="352"/>
      <c r="F119" s="353"/>
      <c r="G119" s="353"/>
      <c r="H119" s="354"/>
      <c r="I119" s="352"/>
      <c r="J119" s="353"/>
      <c r="K119" s="353"/>
      <c r="L119" s="354"/>
      <c r="M119" s="7" t="s">
        <v>36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387"/>
      <c r="B120" s="347"/>
      <c r="C120" s="388"/>
      <c r="D120" s="208"/>
      <c r="E120" s="352"/>
      <c r="F120" s="353"/>
      <c r="G120" s="353"/>
      <c r="H120" s="354"/>
      <c r="I120" s="352"/>
      <c r="J120" s="353"/>
      <c r="K120" s="353"/>
      <c r="L120" s="354"/>
      <c r="M120" s="228" t="s">
        <v>628</v>
      </c>
      <c r="N120" s="229"/>
      <c r="O120" s="3"/>
      <c r="P120" s="4"/>
      <c r="Q120" s="4"/>
    </row>
    <row r="121" spans="1:19" ht="99.95" customHeight="1" x14ac:dyDescent="0.65">
      <c r="A121" s="207" t="s">
        <v>935</v>
      </c>
      <c r="B121" s="347"/>
      <c r="C121" s="388"/>
      <c r="D121" s="208"/>
      <c r="E121" s="352"/>
      <c r="F121" s="353"/>
      <c r="G121" s="353"/>
      <c r="H121" s="354"/>
      <c r="I121" s="352"/>
      <c r="J121" s="353"/>
      <c r="K121" s="353"/>
      <c r="L121" s="354"/>
      <c r="M121" s="228"/>
      <c r="N121" s="229"/>
      <c r="O121" s="3"/>
      <c r="P121" s="4"/>
      <c r="Q121" s="4"/>
    </row>
    <row r="122" spans="1:19" ht="99.95" customHeight="1" x14ac:dyDescent="0.65">
      <c r="A122" s="207"/>
      <c r="B122" s="347"/>
      <c r="C122" s="388"/>
      <c r="D122" s="208"/>
      <c r="E122" s="352"/>
      <c r="F122" s="353"/>
      <c r="G122" s="353"/>
      <c r="H122" s="354"/>
      <c r="I122" s="352"/>
      <c r="J122" s="353"/>
      <c r="K122" s="353"/>
      <c r="L122" s="354"/>
      <c r="M122" s="228"/>
      <c r="N122" s="229"/>
      <c r="O122" s="3"/>
      <c r="P122" s="4"/>
      <c r="Q122" s="4"/>
    </row>
    <row r="123" spans="1:19" ht="99.95" customHeight="1" x14ac:dyDescent="0.65">
      <c r="A123" s="207" t="s">
        <v>936</v>
      </c>
      <c r="B123" s="347"/>
      <c r="C123" s="388"/>
      <c r="D123" s="208"/>
      <c r="E123" s="352"/>
      <c r="F123" s="353"/>
      <c r="G123" s="353"/>
      <c r="H123" s="354"/>
      <c r="I123" s="352"/>
      <c r="J123" s="353"/>
      <c r="K123" s="353"/>
      <c r="L123" s="354"/>
      <c r="M123" s="228"/>
      <c r="N123" s="229"/>
      <c r="O123" s="3"/>
      <c r="P123" s="4"/>
      <c r="Q123" s="4"/>
    </row>
    <row r="124" spans="1:19" ht="89.25" customHeight="1" x14ac:dyDescent="0.65">
      <c r="A124" s="207"/>
      <c r="B124" s="347"/>
      <c r="C124" s="388"/>
      <c r="D124" s="208"/>
      <c r="E124" s="352"/>
      <c r="F124" s="353"/>
      <c r="G124" s="353"/>
      <c r="H124" s="354"/>
      <c r="I124" s="352"/>
      <c r="J124" s="353"/>
      <c r="K124" s="353"/>
      <c r="L124" s="354"/>
      <c r="M124" s="228"/>
      <c r="N124" s="229"/>
      <c r="O124" s="3"/>
      <c r="P124" s="4"/>
      <c r="Q124" s="4"/>
    </row>
    <row r="125" spans="1:19" ht="99.95" customHeight="1" x14ac:dyDescent="0.65">
      <c r="A125" s="207" t="s">
        <v>937</v>
      </c>
      <c r="B125" s="347"/>
      <c r="C125" s="388"/>
      <c r="D125" s="208"/>
      <c r="E125" s="352"/>
      <c r="F125" s="353"/>
      <c r="G125" s="353"/>
      <c r="H125" s="354"/>
      <c r="I125" s="352"/>
      <c r="J125" s="353"/>
      <c r="K125" s="353"/>
      <c r="L125" s="354"/>
      <c r="M125" s="228"/>
      <c r="N125" s="229"/>
      <c r="O125" s="3"/>
      <c r="P125" s="4"/>
      <c r="Q125" s="4"/>
    </row>
    <row r="126" spans="1:19" ht="72.75" customHeight="1" x14ac:dyDescent="0.65">
      <c r="A126" s="207"/>
      <c r="B126" s="347"/>
      <c r="C126" s="388"/>
      <c r="D126" s="208"/>
      <c r="E126" s="355"/>
      <c r="F126" s="356"/>
      <c r="G126" s="356"/>
      <c r="H126" s="357"/>
      <c r="I126" s="355"/>
      <c r="J126" s="356"/>
      <c r="K126" s="356"/>
      <c r="L126" s="357"/>
      <c r="M126" s="228"/>
      <c r="N126" s="229"/>
      <c r="O126" s="3" t="s">
        <v>10</v>
      </c>
      <c r="P126" s="4"/>
      <c r="Q126" s="4"/>
    </row>
    <row r="127" spans="1:19" ht="67.5" customHeight="1" x14ac:dyDescent="0.65">
      <c r="A127" s="230" t="s">
        <v>4</v>
      </c>
      <c r="B127" s="231"/>
      <c r="C127" s="196" t="s">
        <v>18</v>
      </c>
      <c r="D127" s="208"/>
      <c r="E127" s="383" t="s">
        <v>1193</v>
      </c>
      <c r="F127" s="348"/>
      <c r="G127" s="348"/>
      <c r="H127" s="348"/>
      <c r="I127" s="384" t="s">
        <v>683</v>
      </c>
      <c r="J127" s="385"/>
      <c r="K127" s="385"/>
      <c r="L127" s="386"/>
      <c r="M127" s="228"/>
      <c r="N127" s="229"/>
      <c r="O127" s="3"/>
      <c r="P127" s="4"/>
      <c r="Q127" s="4"/>
    </row>
    <row r="128" spans="1:19" ht="63" customHeight="1" x14ac:dyDescent="0.65">
      <c r="A128" s="245" t="s">
        <v>41</v>
      </c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7"/>
      <c r="O128" s="10"/>
      <c r="P128" s="11"/>
      <c r="Q128" s="12"/>
    </row>
    <row r="129" spans="1:19" ht="140.1" customHeight="1" x14ac:dyDescent="0.65">
      <c r="A129" s="1082" t="s">
        <v>1607</v>
      </c>
      <c r="B129" s="1083"/>
      <c r="C129" s="1083"/>
      <c r="D129" s="1083"/>
      <c r="E129" s="1083"/>
      <c r="F129" s="1083"/>
      <c r="G129" s="1083"/>
      <c r="H129" s="1084"/>
      <c r="I129" s="1164" t="s">
        <v>1671</v>
      </c>
      <c r="J129" s="249"/>
      <c r="K129" s="249"/>
      <c r="L129" s="249"/>
      <c r="M129" s="249"/>
      <c r="N129" s="285"/>
      <c r="O129" s="13"/>
      <c r="P129" s="195"/>
      <c r="Q129" s="12"/>
    </row>
    <row r="130" spans="1:19" ht="140.1" customHeight="1" x14ac:dyDescent="0.65">
      <c r="A130" s="1085"/>
      <c r="B130" s="1086"/>
      <c r="C130" s="1086"/>
      <c r="D130" s="1086"/>
      <c r="E130" s="1086"/>
      <c r="F130" s="1086"/>
      <c r="G130" s="1086"/>
      <c r="H130" s="1087"/>
      <c r="I130" s="286"/>
      <c r="J130" s="252"/>
      <c r="K130" s="252"/>
      <c r="L130" s="252"/>
      <c r="M130" s="252"/>
      <c r="N130" s="287"/>
      <c r="O130" s="14"/>
      <c r="P130" s="15"/>
      <c r="Q130" s="12"/>
    </row>
    <row r="131" spans="1:19" ht="91.5" customHeight="1" x14ac:dyDescent="0.65">
      <c r="A131" s="1085"/>
      <c r="B131" s="1086"/>
      <c r="C131" s="1086"/>
      <c r="D131" s="1086"/>
      <c r="E131" s="1086"/>
      <c r="F131" s="1086"/>
      <c r="G131" s="1086"/>
      <c r="H131" s="1087"/>
      <c r="I131" s="286"/>
      <c r="J131" s="252"/>
      <c r="K131" s="252"/>
      <c r="L131" s="252"/>
      <c r="M131" s="252"/>
      <c r="N131" s="287"/>
      <c r="O131" s="14"/>
      <c r="P131" s="15"/>
      <c r="Q131" s="12"/>
    </row>
    <row r="132" spans="1:19" ht="96.75" customHeight="1" x14ac:dyDescent="0.65">
      <c r="A132" s="1085"/>
      <c r="B132" s="1086"/>
      <c r="C132" s="1086"/>
      <c r="D132" s="1086"/>
      <c r="E132" s="1086"/>
      <c r="F132" s="1086"/>
      <c r="G132" s="1086"/>
      <c r="H132" s="1087"/>
      <c r="I132" s="286"/>
      <c r="J132" s="252"/>
      <c r="K132" s="252"/>
      <c r="L132" s="252"/>
      <c r="M132" s="252"/>
      <c r="N132" s="287"/>
      <c r="O132" s="16"/>
      <c r="P132" s="24"/>
      <c r="Q132" s="4"/>
    </row>
    <row r="133" spans="1:19" ht="105" customHeight="1" x14ac:dyDescent="0.65">
      <c r="A133" s="1088"/>
      <c r="B133" s="1089"/>
      <c r="C133" s="1089"/>
      <c r="D133" s="1089"/>
      <c r="E133" s="1089"/>
      <c r="F133" s="1089"/>
      <c r="G133" s="1089"/>
      <c r="H133" s="1090"/>
      <c r="I133" s="1162"/>
      <c r="J133" s="255"/>
      <c r="K133" s="255"/>
      <c r="L133" s="255"/>
      <c r="M133" s="255"/>
      <c r="N133" s="1163"/>
      <c r="O133" s="3"/>
      <c r="P133" s="4"/>
      <c r="Q133" s="4"/>
    </row>
    <row r="134" spans="1:19" ht="140.1" customHeight="1" thickBot="1" x14ac:dyDescent="0.7">
      <c r="A134" s="288" t="s">
        <v>9</v>
      </c>
      <c r="B134" s="289"/>
      <c r="C134" s="392" t="s">
        <v>75</v>
      </c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4"/>
      <c r="O134" s="3"/>
      <c r="P134" s="4"/>
      <c r="Q134" s="4"/>
    </row>
    <row r="135" spans="1:19" s="2" customFormat="1" ht="78.75" customHeight="1" x14ac:dyDescent="0.65">
      <c r="A135" s="6" t="s">
        <v>19</v>
      </c>
      <c r="B135" s="202">
        <v>407</v>
      </c>
      <c r="C135" s="202">
        <v>42117</v>
      </c>
      <c r="D135" s="197" t="s">
        <v>17</v>
      </c>
      <c r="E135" s="204" t="s">
        <v>14</v>
      </c>
      <c r="F135" s="204"/>
      <c r="G135" s="204"/>
      <c r="H135" s="204"/>
      <c r="I135" s="204" t="s">
        <v>15</v>
      </c>
      <c r="J135" s="204"/>
      <c r="K135" s="204"/>
      <c r="L135" s="204"/>
      <c r="M135" s="205" t="s">
        <v>3</v>
      </c>
      <c r="N135" s="206"/>
      <c r="O135" s="3"/>
      <c r="P135" s="4"/>
      <c r="Q135" s="4"/>
      <c r="R135" s="17"/>
      <c r="S135" s="17"/>
    </row>
    <row r="136" spans="1:19" ht="99.95" customHeight="1" x14ac:dyDescent="0.65">
      <c r="A136" s="207" t="s">
        <v>894</v>
      </c>
      <c r="B136" s="203"/>
      <c r="C136" s="203"/>
      <c r="D136" s="208" t="s">
        <v>38</v>
      </c>
      <c r="E136" s="358" t="s">
        <v>1662</v>
      </c>
      <c r="F136" s="359"/>
      <c r="G136" s="359"/>
      <c r="H136" s="360"/>
      <c r="I136" s="888"/>
      <c r="J136" s="889"/>
      <c r="K136" s="889"/>
      <c r="L136" s="890"/>
      <c r="M136" s="7" t="s">
        <v>69</v>
      </c>
      <c r="N136" s="8">
        <v>2</v>
      </c>
      <c r="O136" s="3"/>
      <c r="P136" s="4"/>
      <c r="Q136" s="4"/>
    </row>
    <row r="137" spans="1:19" ht="76.5" customHeight="1" x14ac:dyDescent="0.65">
      <c r="A137" s="207"/>
      <c r="B137" s="203"/>
      <c r="C137" s="194" t="s">
        <v>21</v>
      </c>
      <c r="D137" s="208"/>
      <c r="E137" s="361"/>
      <c r="F137" s="362"/>
      <c r="G137" s="362"/>
      <c r="H137" s="363"/>
      <c r="I137" s="891"/>
      <c r="J137" s="892"/>
      <c r="K137" s="892"/>
      <c r="L137" s="893"/>
      <c r="M137" s="7" t="s">
        <v>32</v>
      </c>
      <c r="N137" s="8">
        <v>16</v>
      </c>
      <c r="O137" s="3"/>
      <c r="P137" s="4"/>
      <c r="Q137" s="4"/>
    </row>
    <row r="138" spans="1:19" ht="113.25" customHeight="1" x14ac:dyDescent="0.65">
      <c r="A138" s="207" t="s">
        <v>895</v>
      </c>
      <c r="B138" s="203"/>
      <c r="C138" s="227" t="s">
        <v>47</v>
      </c>
      <c r="D138" s="208"/>
      <c r="E138" s="361"/>
      <c r="F138" s="362"/>
      <c r="G138" s="362"/>
      <c r="H138" s="363"/>
      <c r="I138" s="891"/>
      <c r="J138" s="892"/>
      <c r="K138" s="892"/>
      <c r="L138" s="893"/>
      <c r="M138" s="7" t="s">
        <v>36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207"/>
      <c r="B139" s="203"/>
      <c r="C139" s="396"/>
      <c r="D139" s="208"/>
      <c r="E139" s="361"/>
      <c r="F139" s="362"/>
      <c r="G139" s="362"/>
      <c r="H139" s="363"/>
      <c r="I139" s="891"/>
      <c r="J139" s="892"/>
      <c r="K139" s="892"/>
      <c r="L139" s="893"/>
      <c r="M139" s="228" t="s">
        <v>878</v>
      </c>
      <c r="N139" s="229"/>
      <c r="O139" s="3"/>
      <c r="P139" s="4"/>
      <c r="Q139" s="4"/>
    </row>
    <row r="140" spans="1:19" ht="147.75" customHeight="1" x14ac:dyDescent="0.65">
      <c r="A140" s="207" t="s">
        <v>1473</v>
      </c>
      <c r="B140" s="203"/>
      <c r="C140" s="396"/>
      <c r="D140" s="208"/>
      <c r="E140" s="361"/>
      <c r="F140" s="362"/>
      <c r="G140" s="362"/>
      <c r="H140" s="363"/>
      <c r="I140" s="891"/>
      <c r="J140" s="892"/>
      <c r="K140" s="892"/>
      <c r="L140" s="893"/>
      <c r="M140" s="228"/>
      <c r="N140" s="229"/>
      <c r="O140" s="3"/>
      <c r="P140" s="4"/>
      <c r="Q140" s="4"/>
    </row>
    <row r="141" spans="1:19" ht="50.25" customHeight="1" x14ac:dyDescent="0.65">
      <c r="A141" s="207"/>
      <c r="B141" s="203"/>
      <c r="C141" s="396"/>
      <c r="D141" s="208"/>
      <c r="E141" s="361"/>
      <c r="F141" s="362"/>
      <c r="G141" s="362"/>
      <c r="H141" s="363"/>
      <c r="I141" s="891"/>
      <c r="J141" s="892"/>
      <c r="K141" s="892"/>
      <c r="L141" s="893"/>
      <c r="M141" s="228"/>
      <c r="N141" s="229"/>
      <c r="O141" s="3"/>
      <c r="P141" s="4"/>
      <c r="Q141" s="4"/>
    </row>
    <row r="142" spans="1:19" ht="118.5" customHeight="1" x14ac:dyDescent="0.65">
      <c r="A142" s="207" t="s">
        <v>896</v>
      </c>
      <c r="B142" s="203"/>
      <c r="C142" s="396"/>
      <c r="D142" s="208"/>
      <c r="E142" s="361"/>
      <c r="F142" s="362"/>
      <c r="G142" s="362"/>
      <c r="H142" s="363"/>
      <c r="I142" s="891"/>
      <c r="J142" s="892"/>
      <c r="K142" s="892"/>
      <c r="L142" s="893"/>
      <c r="M142" s="228"/>
      <c r="N142" s="229"/>
      <c r="O142" s="3"/>
      <c r="P142" s="4"/>
      <c r="Q142" s="4"/>
    </row>
    <row r="143" spans="1:19" ht="83.25" customHeight="1" x14ac:dyDescent="0.65">
      <c r="A143" s="207"/>
      <c r="B143" s="203"/>
      <c r="C143" s="396"/>
      <c r="D143" s="208"/>
      <c r="E143" s="361"/>
      <c r="F143" s="362"/>
      <c r="G143" s="362"/>
      <c r="H143" s="363"/>
      <c r="I143" s="891"/>
      <c r="J143" s="892"/>
      <c r="K143" s="892"/>
      <c r="L143" s="893"/>
      <c r="M143" s="228"/>
      <c r="N143" s="229"/>
      <c r="O143" s="3"/>
      <c r="P143" s="4"/>
      <c r="Q143" s="4"/>
    </row>
    <row r="144" spans="1:19" ht="99.95" customHeight="1" x14ac:dyDescent="0.65">
      <c r="A144" s="207" t="s">
        <v>58</v>
      </c>
      <c r="B144" s="203"/>
      <c r="C144" s="396"/>
      <c r="D144" s="208"/>
      <c r="E144" s="361"/>
      <c r="F144" s="362"/>
      <c r="G144" s="362"/>
      <c r="H144" s="363"/>
      <c r="I144" s="891"/>
      <c r="J144" s="892"/>
      <c r="K144" s="892"/>
      <c r="L144" s="893"/>
      <c r="M144" s="228"/>
      <c r="N144" s="229"/>
      <c r="O144" s="3"/>
      <c r="P144" s="4"/>
      <c r="Q144" s="4"/>
    </row>
    <row r="145" spans="1:17" s="5" customFormat="1" ht="141.75" customHeight="1" x14ac:dyDescent="0.65">
      <c r="A145" s="207"/>
      <c r="B145" s="203"/>
      <c r="C145" s="396"/>
      <c r="D145" s="208"/>
      <c r="E145" s="364"/>
      <c r="F145" s="365"/>
      <c r="G145" s="365"/>
      <c r="H145" s="366"/>
      <c r="I145" s="894"/>
      <c r="J145" s="895"/>
      <c r="K145" s="895"/>
      <c r="L145" s="896"/>
      <c r="M145" s="228"/>
      <c r="N145" s="229"/>
      <c r="O145" s="3"/>
      <c r="P145" s="4"/>
      <c r="Q145" s="4"/>
    </row>
    <row r="146" spans="1:17" s="5" customFormat="1" ht="99.95" customHeight="1" x14ac:dyDescent="0.65">
      <c r="A146" s="230" t="s">
        <v>4</v>
      </c>
      <c r="B146" s="231"/>
      <c r="C146" s="196" t="s">
        <v>1649</v>
      </c>
      <c r="D146" s="208"/>
      <c r="E146" s="348" t="s">
        <v>1570</v>
      </c>
      <c r="F146" s="348"/>
      <c r="G146" s="348"/>
      <c r="H146" s="348"/>
      <c r="I146" s="348" t="s">
        <v>1582</v>
      </c>
      <c r="J146" s="348"/>
      <c r="K146" s="348"/>
      <c r="L146" s="348"/>
      <c r="M146" s="228"/>
      <c r="N146" s="229"/>
      <c r="O146" s="3"/>
      <c r="P146" s="4"/>
      <c r="Q146" s="4"/>
    </row>
    <row r="147" spans="1:17" s="5" customFormat="1" ht="63" customHeight="1" x14ac:dyDescent="0.65">
      <c r="A147" s="245" t="s">
        <v>35</v>
      </c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7"/>
      <c r="O147" s="10"/>
      <c r="P147" s="11"/>
      <c r="Q147" s="12"/>
    </row>
    <row r="148" spans="1:17" s="5" customFormat="1" ht="140.1" customHeight="1" x14ac:dyDescent="0.65">
      <c r="A148" s="1188" t="s">
        <v>1663</v>
      </c>
      <c r="B148" s="1189"/>
      <c r="C148" s="1189"/>
      <c r="D148" s="1189"/>
      <c r="E148" s="1189"/>
      <c r="F148" s="1189"/>
      <c r="G148" s="1189"/>
      <c r="H148" s="1190"/>
      <c r="I148" s="402"/>
      <c r="J148" s="403"/>
      <c r="K148" s="403"/>
      <c r="L148" s="403"/>
      <c r="M148" s="403"/>
      <c r="N148" s="404"/>
      <c r="O148" s="13"/>
      <c r="P148" s="195"/>
      <c r="Q148" s="12"/>
    </row>
    <row r="149" spans="1:17" s="5" customFormat="1" ht="140.1" customHeight="1" x14ac:dyDescent="0.65">
      <c r="A149" s="1191"/>
      <c r="B149" s="1192"/>
      <c r="C149" s="1192"/>
      <c r="D149" s="1192"/>
      <c r="E149" s="1192"/>
      <c r="F149" s="1192"/>
      <c r="G149" s="1192"/>
      <c r="H149" s="1193"/>
      <c r="I149" s="405"/>
      <c r="J149" s="406"/>
      <c r="K149" s="406"/>
      <c r="L149" s="406"/>
      <c r="M149" s="406"/>
      <c r="N149" s="407"/>
      <c r="O149" s="14"/>
      <c r="P149" s="15"/>
      <c r="Q149" s="12"/>
    </row>
    <row r="150" spans="1:17" s="5" customFormat="1" ht="42.75" customHeight="1" x14ac:dyDescent="0.65">
      <c r="A150" s="1191"/>
      <c r="B150" s="1192"/>
      <c r="C150" s="1192"/>
      <c r="D150" s="1192"/>
      <c r="E150" s="1192"/>
      <c r="F150" s="1192"/>
      <c r="G150" s="1192"/>
      <c r="H150" s="1193"/>
      <c r="I150" s="405"/>
      <c r="J150" s="406"/>
      <c r="K150" s="406"/>
      <c r="L150" s="406"/>
      <c r="M150" s="406"/>
      <c r="N150" s="407"/>
      <c r="O150" s="14"/>
      <c r="P150" s="15"/>
      <c r="Q150" s="12"/>
    </row>
    <row r="151" spans="1:17" s="5" customFormat="1" ht="140.1" customHeight="1" x14ac:dyDescent="0.65">
      <c r="A151" s="1191"/>
      <c r="B151" s="1192"/>
      <c r="C151" s="1192"/>
      <c r="D151" s="1192"/>
      <c r="E151" s="1192"/>
      <c r="F151" s="1192"/>
      <c r="G151" s="1192"/>
      <c r="H151" s="1193"/>
      <c r="I151" s="405"/>
      <c r="J151" s="406"/>
      <c r="K151" s="406"/>
      <c r="L151" s="406"/>
      <c r="M151" s="406"/>
      <c r="N151" s="407"/>
      <c r="O151" s="16"/>
      <c r="P151" s="24"/>
      <c r="Q151" s="4"/>
    </row>
    <row r="152" spans="1:17" s="5" customFormat="1" ht="140.1" customHeight="1" x14ac:dyDescent="0.65">
      <c r="A152" s="1194"/>
      <c r="B152" s="1195"/>
      <c r="C152" s="1195"/>
      <c r="D152" s="1195"/>
      <c r="E152" s="1195"/>
      <c r="F152" s="1195"/>
      <c r="G152" s="1195"/>
      <c r="H152" s="1196"/>
      <c r="I152" s="408"/>
      <c r="J152" s="409"/>
      <c r="K152" s="409"/>
      <c r="L152" s="409"/>
      <c r="M152" s="409"/>
      <c r="N152" s="410"/>
      <c r="O152" s="3"/>
      <c r="P152" s="4"/>
      <c r="Q152" s="4"/>
    </row>
    <row r="153" spans="1:17" s="5" customFormat="1" ht="140.1" customHeight="1" thickBot="1" x14ac:dyDescent="0.7">
      <c r="A153" s="288" t="s">
        <v>9</v>
      </c>
      <c r="B153" s="289"/>
      <c r="C153" s="306" t="s">
        <v>85</v>
      </c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8"/>
      <c r="O153" s="3"/>
      <c r="P153" s="4"/>
      <c r="Q153" s="4"/>
    </row>
    <row r="154" spans="1:17" s="5" customFormat="1" ht="78" customHeight="1" x14ac:dyDescent="0.65">
      <c r="A154" s="6" t="s">
        <v>20</v>
      </c>
      <c r="B154" s="411"/>
      <c r="C154" s="412">
        <v>1</v>
      </c>
      <c r="D154" s="193" t="s">
        <v>17</v>
      </c>
      <c r="E154" s="204" t="s">
        <v>14</v>
      </c>
      <c r="F154" s="204"/>
      <c r="G154" s="204"/>
      <c r="H154" s="204"/>
      <c r="I154" s="204" t="s">
        <v>15</v>
      </c>
      <c r="J154" s="204"/>
      <c r="K154" s="204"/>
      <c r="L154" s="204"/>
      <c r="M154" s="205" t="s">
        <v>3</v>
      </c>
      <c r="N154" s="206"/>
      <c r="O154" s="3"/>
      <c r="P154" s="4"/>
      <c r="Q154" s="4"/>
    </row>
    <row r="155" spans="1:17" s="5" customFormat="1" ht="197.25" customHeight="1" x14ac:dyDescent="0.65">
      <c r="A155" s="18" t="s">
        <v>64</v>
      </c>
      <c r="B155" s="231"/>
      <c r="C155" s="413"/>
      <c r="D155" s="208" t="s">
        <v>52</v>
      </c>
      <c r="E155" s="1106" t="s">
        <v>1472</v>
      </c>
      <c r="F155" s="1107"/>
      <c r="G155" s="1107"/>
      <c r="H155" s="1108"/>
      <c r="I155" s="1106" t="s">
        <v>1472</v>
      </c>
      <c r="J155" s="1107"/>
      <c r="K155" s="1107"/>
      <c r="L155" s="1108"/>
      <c r="M155" s="7" t="s">
        <v>69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28</v>
      </c>
      <c r="B156" s="231"/>
      <c r="C156" s="399"/>
      <c r="D156" s="208"/>
      <c r="E156" s="1109"/>
      <c r="F156" s="1110"/>
      <c r="G156" s="1110"/>
      <c r="H156" s="1111"/>
      <c r="I156" s="1109"/>
      <c r="J156" s="1110"/>
      <c r="K156" s="1110"/>
      <c r="L156" s="1111"/>
      <c r="M156" s="7" t="s">
        <v>32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50</v>
      </c>
      <c r="B157" s="231"/>
      <c r="C157" s="399"/>
      <c r="D157" s="208"/>
      <c r="E157" s="1109"/>
      <c r="F157" s="1110"/>
      <c r="G157" s="1110"/>
      <c r="H157" s="1111"/>
      <c r="I157" s="1109"/>
      <c r="J157" s="1110"/>
      <c r="K157" s="1110"/>
      <c r="L157" s="1111"/>
      <c r="M157" s="7" t="s">
        <v>36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231"/>
      <c r="C158" s="399"/>
      <c r="D158" s="208"/>
      <c r="E158" s="1109"/>
      <c r="F158" s="1110"/>
      <c r="G158" s="1110"/>
      <c r="H158" s="1111"/>
      <c r="I158" s="1109"/>
      <c r="J158" s="1110"/>
      <c r="K158" s="1110"/>
      <c r="L158" s="1111"/>
      <c r="M158" s="228" t="s">
        <v>878</v>
      </c>
      <c r="N158" s="229"/>
      <c r="O158" s="3"/>
      <c r="P158" s="4"/>
      <c r="Q158" s="4"/>
    </row>
    <row r="159" spans="1:17" s="5" customFormat="1" ht="42" customHeight="1" x14ac:dyDescent="0.65">
      <c r="A159" s="18" t="s">
        <v>22</v>
      </c>
      <c r="B159" s="231"/>
      <c r="C159" s="399"/>
      <c r="D159" s="208"/>
      <c r="E159" s="1109"/>
      <c r="F159" s="1110"/>
      <c r="G159" s="1110"/>
      <c r="H159" s="1111"/>
      <c r="I159" s="1109"/>
      <c r="J159" s="1110"/>
      <c r="K159" s="1110"/>
      <c r="L159" s="1111"/>
      <c r="M159" s="228"/>
      <c r="N159" s="229"/>
      <c r="O159" s="3"/>
      <c r="P159" s="4"/>
      <c r="Q159" s="4"/>
    </row>
    <row r="160" spans="1:17" s="5" customFormat="1" ht="168.75" customHeight="1" x14ac:dyDescent="0.65">
      <c r="A160" s="400" t="s">
        <v>4</v>
      </c>
      <c r="B160" s="401"/>
      <c r="C160" s="196" t="s">
        <v>18</v>
      </c>
      <c r="D160" s="208"/>
      <c r="E160" s="1112"/>
      <c r="F160" s="1113"/>
      <c r="G160" s="1113"/>
      <c r="H160" s="1114"/>
      <c r="I160" s="1112"/>
      <c r="J160" s="1113"/>
      <c r="K160" s="1113"/>
      <c r="L160" s="1114"/>
      <c r="M160" s="228"/>
      <c r="N160" s="229"/>
      <c r="O160" s="3"/>
      <c r="P160" s="4"/>
      <c r="Q160" s="4"/>
    </row>
    <row r="161" spans="1:17" s="5" customFormat="1" ht="63" customHeight="1" x14ac:dyDescent="0.65">
      <c r="A161" s="245" t="s">
        <v>31</v>
      </c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7"/>
      <c r="O161" s="10"/>
      <c r="P161" s="11"/>
      <c r="Q161" s="12"/>
    </row>
    <row r="162" spans="1:17" s="5" customFormat="1" ht="149.25" customHeight="1" thickBot="1" x14ac:dyDescent="0.7">
      <c r="A162" s="1103" t="s">
        <v>939</v>
      </c>
      <c r="B162" s="1104"/>
      <c r="C162" s="1104"/>
      <c r="D162" s="1104"/>
      <c r="E162" s="1104"/>
      <c r="F162" s="1104"/>
      <c r="G162" s="1104"/>
      <c r="H162" s="1105"/>
      <c r="I162" s="417"/>
      <c r="J162" s="418"/>
      <c r="K162" s="418"/>
      <c r="L162" s="418"/>
      <c r="M162" s="418"/>
      <c r="N162" s="419"/>
      <c r="O162" s="3"/>
      <c r="P162" s="4"/>
      <c r="Q162" s="4"/>
    </row>
    <row r="163" spans="1:17" s="5" customFormat="1" ht="78" customHeight="1" x14ac:dyDescent="0.65">
      <c r="A163" s="6" t="s">
        <v>26</v>
      </c>
      <c r="B163" s="202">
        <v>105</v>
      </c>
      <c r="C163" s="421">
        <v>5406</v>
      </c>
      <c r="D163" s="193" t="s">
        <v>17</v>
      </c>
      <c r="E163" s="204" t="s">
        <v>14</v>
      </c>
      <c r="F163" s="204"/>
      <c r="G163" s="204"/>
      <c r="H163" s="204"/>
      <c r="I163" s="204" t="s">
        <v>15</v>
      </c>
      <c r="J163" s="204"/>
      <c r="K163" s="204"/>
      <c r="L163" s="204"/>
      <c r="M163" s="205" t="s">
        <v>3</v>
      </c>
      <c r="N163" s="206"/>
      <c r="O163" s="3"/>
      <c r="P163" s="4"/>
      <c r="Q163" s="4"/>
    </row>
    <row r="164" spans="1:17" s="5" customFormat="1" ht="78" customHeight="1" x14ac:dyDescent="0.65">
      <c r="A164" s="422" t="s">
        <v>941</v>
      </c>
      <c r="B164" s="420"/>
      <c r="C164" s="421"/>
      <c r="D164" s="20"/>
      <c r="E164" s="358" t="s">
        <v>1674</v>
      </c>
      <c r="F164" s="359"/>
      <c r="G164" s="359"/>
      <c r="H164" s="360"/>
      <c r="I164" s="349"/>
      <c r="J164" s="350"/>
      <c r="K164" s="350"/>
      <c r="L164" s="351"/>
      <c r="M164" s="451" t="s">
        <v>69</v>
      </c>
      <c r="N164" s="453">
        <v>16</v>
      </c>
      <c r="O164" s="3"/>
      <c r="P164" s="4"/>
      <c r="Q164" s="4"/>
    </row>
    <row r="165" spans="1:17" s="5" customFormat="1" ht="69.75" customHeight="1" x14ac:dyDescent="0.65">
      <c r="A165" s="423"/>
      <c r="B165" s="203"/>
      <c r="C165" s="21" t="s">
        <v>21</v>
      </c>
      <c r="D165" s="208" t="s">
        <v>39</v>
      </c>
      <c r="E165" s="361"/>
      <c r="F165" s="362"/>
      <c r="G165" s="362"/>
      <c r="H165" s="363"/>
      <c r="I165" s="352"/>
      <c r="J165" s="353"/>
      <c r="K165" s="353"/>
      <c r="L165" s="354"/>
      <c r="M165" s="452"/>
      <c r="N165" s="454"/>
      <c r="O165" s="3"/>
      <c r="P165" s="4"/>
      <c r="Q165" s="4"/>
    </row>
    <row r="166" spans="1:17" s="5" customFormat="1" ht="140.1" customHeight="1" x14ac:dyDescent="0.65">
      <c r="A166" s="18" t="s">
        <v>1142</v>
      </c>
      <c r="B166" s="203"/>
      <c r="C166" s="227" t="s">
        <v>1479</v>
      </c>
      <c r="D166" s="208"/>
      <c r="E166" s="361"/>
      <c r="F166" s="362"/>
      <c r="G166" s="362"/>
      <c r="H166" s="363"/>
      <c r="I166" s="352"/>
      <c r="J166" s="353"/>
      <c r="K166" s="353"/>
      <c r="L166" s="354"/>
      <c r="M166" s="7" t="s">
        <v>32</v>
      </c>
      <c r="N166" s="23">
        <v>12</v>
      </c>
      <c r="O166" s="3"/>
      <c r="P166" s="4"/>
      <c r="Q166" s="4"/>
    </row>
    <row r="167" spans="1:17" s="5" customFormat="1" ht="204" customHeight="1" x14ac:dyDescent="0.65">
      <c r="A167" s="18" t="s">
        <v>943</v>
      </c>
      <c r="B167" s="203"/>
      <c r="C167" s="227"/>
      <c r="D167" s="208"/>
      <c r="E167" s="361"/>
      <c r="F167" s="362"/>
      <c r="G167" s="362"/>
      <c r="H167" s="363"/>
      <c r="I167" s="352"/>
      <c r="J167" s="353"/>
      <c r="K167" s="353"/>
      <c r="L167" s="354"/>
      <c r="M167" s="7" t="s">
        <v>36</v>
      </c>
      <c r="N167" s="23">
        <f>SUM(N164:N166)</f>
        <v>28</v>
      </c>
      <c r="O167" s="3"/>
      <c r="P167" s="4"/>
      <c r="Q167" s="4"/>
    </row>
    <row r="168" spans="1:17" s="5" customFormat="1" ht="211.5" customHeight="1" x14ac:dyDescent="0.65">
      <c r="A168" s="18" t="s">
        <v>63</v>
      </c>
      <c r="B168" s="203"/>
      <c r="C168" s="227"/>
      <c r="D168" s="208"/>
      <c r="E168" s="361"/>
      <c r="F168" s="362"/>
      <c r="G168" s="362"/>
      <c r="H168" s="363"/>
      <c r="I168" s="352"/>
      <c r="J168" s="353"/>
      <c r="K168" s="353"/>
      <c r="L168" s="354"/>
      <c r="M168" s="228" t="s">
        <v>878</v>
      </c>
      <c r="N168" s="229"/>
      <c r="O168" s="3"/>
      <c r="P168" s="4"/>
      <c r="Q168" s="4"/>
    </row>
    <row r="169" spans="1:17" s="5" customFormat="1" ht="171.75" customHeight="1" x14ac:dyDescent="0.65">
      <c r="A169" s="18" t="s">
        <v>944</v>
      </c>
      <c r="B169" s="203"/>
      <c r="C169" s="227"/>
      <c r="D169" s="208"/>
      <c r="E169" s="364"/>
      <c r="F169" s="365"/>
      <c r="G169" s="365"/>
      <c r="H169" s="366"/>
      <c r="I169" s="355"/>
      <c r="J169" s="356"/>
      <c r="K169" s="356"/>
      <c r="L169" s="357"/>
      <c r="M169" s="228"/>
      <c r="N169" s="229"/>
      <c r="O169" s="3"/>
      <c r="P169" s="4"/>
      <c r="Q169" s="4"/>
    </row>
    <row r="170" spans="1:17" s="5" customFormat="1" ht="90" customHeight="1" x14ac:dyDescent="0.65">
      <c r="A170" s="400" t="s">
        <v>4</v>
      </c>
      <c r="B170" s="401"/>
      <c r="C170" s="196" t="s">
        <v>108</v>
      </c>
      <c r="D170" s="208"/>
      <c r="E170" s="475" t="s">
        <v>1660</v>
      </c>
      <c r="F170" s="475"/>
      <c r="G170" s="475"/>
      <c r="H170" s="475"/>
      <c r="I170" s="475" t="s">
        <v>1659</v>
      </c>
      <c r="J170" s="475"/>
      <c r="K170" s="475"/>
      <c r="L170" s="475"/>
      <c r="M170" s="228"/>
      <c r="N170" s="229"/>
      <c r="O170" s="3"/>
      <c r="P170" s="4"/>
      <c r="Q170" s="4"/>
    </row>
    <row r="171" spans="1:17" s="5" customFormat="1" ht="148.5" customHeight="1" x14ac:dyDescent="0.65">
      <c r="A171" s="245" t="s">
        <v>34</v>
      </c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7"/>
      <c r="O171" s="10"/>
      <c r="P171" s="11"/>
      <c r="Q171" s="12"/>
    </row>
    <row r="172" spans="1:17" s="5" customFormat="1" ht="267.75" customHeight="1" x14ac:dyDescent="0.65">
      <c r="A172" s="1102" t="s">
        <v>1673</v>
      </c>
      <c r="B172" s="1053"/>
      <c r="C172" s="1053"/>
      <c r="D172" s="1053"/>
      <c r="E172" s="1053"/>
      <c r="F172" s="1053"/>
      <c r="G172" s="1053"/>
      <c r="H172" s="1053"/>
      <c r="I172" s="1148" t="s">
        <v>1666</v>
      </c>
      <c r="J172" s="1148"/>
      <c r="K172" s="1148"/>
      <c r="L172" s="1185" t="s">
        <v>1670</v>
      </c>
      <c r="M172" s="739"/>
      <c r="N172" s="740"/>
      <c r="O172" s="13"/>
      <c r="P172" s="195"/>
      <c r="Q172" s="12"/>
    </row>
    <row r="173" spans="1:17" s="5" customFormat="1" ht="318.75" customHeight="1" x14ac:dyDescent="0.65">
      <c r="A173" s="1054"/>
      <c r="B173" s="1055"/>
      <c r="C173" s="1055"/>
      <c r="D173" s="1055"/>
      <c r="E173" s="1055"/>
      <c r="F173" s="1055"/>
      <c r="G173" s="1055"/>
      <c r="H173" s="1055"/>
      <c r="I173" s="1148"/>
      <c r="J173" s="1148"/>
      <c r="K173" s="1148"/>
      <c r="L173" s="1186"/>
      <c r="M173" s="742"/>
      <c r="N173" s="743"/>
      <c r="O173" s="14"/>
      <c r="P173" s="15"/>
      <c r="Q173" s="12"/>
    </row>
    <row r="174" spans="1:17" s="5" customFormat="1" ht="309.75" customHeight="1" x14ac:dyDescent="0.65">
      <c r="A174" s="1054"/>
      <c r="B174" s="1055"/>
      <c r="C174" s="1055"/>
      <c r="D174" s="1055"/>
      <c r="E174" s="1055"/>
      <c r="F174" s="1055"/>
      <c r="G174" s="1055"/>
      <c r="H174" s="1055"/>
      <c r="I174" s="1148"/>
      <c r="J174" s="1148"/>
      <c r="K174" s="1148"/>
      <c r="L174" s="1186"/>
      <c r="M174" s="742"/>
      <c r="N174" s="743"/>
      <c r="O174" s="14"/>
      <c r="P174" s="15"/>
      <c r="Q174" s="12"/>
    </row>
    <row r="175" spans="1:17" s="5" customFormat="1" ht="12.75" hidden="1" customHeight="1" x14ac:dyDescent="0.65">
      <c r="A175" s="1054"/>
      <c r="B175" s="1055"/>
      <c r="C175" s="1055"/>
      <c r="D175" s="1055"/>
      <c r="E175" s="1055"/>
      <c r="F175" s="1055"/>
      <c r="G175" s="1055"/>
      <c r="H175" s="1055"/>
      <c r="I175" s="1148"/>
      <c r="J175" s="1148"/>
      <c r="K175" s="1148"/>
      <c r="L175" s="1186"/>
      <c r="M175" s="742"/>
      <c r="N175" s="743"/>
      <c r="O175" s="16"/>
      <c r="P175" s="24"/>
      <c r="Q175" s="4"/>
    </row>
    <row r="176" spans="1:17" s="5" customFormat="1" ht="15.75" hidden="1" customHeight="1" x14ac:dyDescent="0.65">
      <c r="A176" s="1056"/>
      <c r="B176" s="1057"/>
      <c r="C176" s="1057"/>
      <c r="D176" s="1057"/>
      <c r="E176" s="1057"/>
      <c r="F176" s="1057"/>
      <c r="G176" s="1057"/>
      <c r="H176" s="1057"/>
      <c r="I176" s="1148"/>
      <c r="J176" s="1148"/>
      <c r="K176" s="1148"/>
      <c r="L176" s="1187"/>
      <c r="M176" s="745"/>
      <c r="N176" s="746"/>
      <c r="O176" s="3"/>
      <c r="P176" s="4"/>
      <c r="Q176" s="4"/>
    </row>
    <row r="177" spans="1:17" s="5" customFormat="1" ht="140.1" customHeight="1" thickBot="1" x14ac:dyDescent="0.7">
      <c r="A177" s="288" t="s">
        <v>9</v>
      </c>
      <c r="B177" s="289"/>
      <c r="C177" s="268" t="s">
        <v>129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70"/>
      <c r="O177" s="3"/>
      <c r="P177" s="4"/>
      <c r="Q177" s="4"/>
    </row>
    <row r="178" spans="1:17" s="5" customFormat="1" ht="77.25" customHeight="1" x14ac:dyDescent="0.65">
      <c r="A178" s="6" t="s">
        <v>33</v>
      </c>
      <c r="B178" s="202"/>
      <c r="C178" s="421"/>
      <c r="D178" s="193" t="s">
        <v>17</v>
      </c>
      <c r="E178" s="204" t="s">
        <v>14</v>
      </c>
      <c r="F178" s="204"/>
      <c r="G178" s="204"/>
      <c r="H178" s="204"/>
      <c r="I178" s="204" t="s">
        <v>15</v>
      </c>
      <c r="J178" s="204"/>
      <c r="K178" s="204"/>
      <c r="L178" s="204"/>
      <c r="M178" s="205" t="s">
        <v>3</v>
      </c>
      <c r="N178" s="206"/>
      <c r="O178" s="3"/>
      <c r="P178" s="4"/>
      <c r="Q178" s="4"/>
    </row>
    <row r="179" spans="1:17" s="5" customFormat="1" ht="77.25" customHeight="1" x14ac:dyDescent="0.65">
      <c r="A179" s="422" t="s">
        <v>945</v>
      </c>
      <c r="B179" s="420"/>
      <c r="C179" s="421"/>
      <c r="D179" s="457" t="s">
        <v>1614</v>
      </c>
      <c r="E179" s="349" t="s">
        <v>1658</v>
      </c>
      <c r="F179" s="350"/>
      <c r="G179" s="350"/>
      <c r="H179" s="351"/>
      <c r="I179" s="349"/>
      <c r="J179" s="350"/>
      <c r="K179" s="350"/>
      <c r="L179" s="351"/>
      <c r="M179" s="451" t="s">
        <v>69</v>
      </c>
      <c r="N179" s="453">
        <v>65</v>
      </c>
      <c r="O179" s="3"/>
      <c r="P179" s="4"/>
      <c r="Q179" s="4"/>
    </row>
    <row r="180" spans="1:17" s="5" customFormat="1" ht="69.75" customHeight="1" x14ac:dyDescent="0.65">
      <c r="A180" s="423"/>
      <c r="B180" s="203"/>
      <c r="C180" s="22" t="s">
        <v>21</v>
      </c>
      <c r="D180" s="458"/>
      <c r="E180" s="352"/>
      <c r="F180" s="353"/>
      <c r="G180" s="353"/>
      <c r="H180" s="354"/>
      <c r="I180" s="352"/>
      <c r="J180" s="353"/>
      <c r="K180" s="353"/>
      <c r="L180" s="354"/>
      <c r="M180" s="452"/>
      <c r="N180" s="454"/>
      <c r="O180" s="3"/>
      <c r="P180" s="4"/>
      <c r="Q180" s="4"/>
    </row>
    <row r="181" spans="1:17" s="5" customFormat="1" ht="153.75" customHeight="1" x14ac:dyDescent="0.65">
      <c r="A181" s="18" t="s">
        <v>1291</v>
      </c>
      <c r="B181" s="203"/>
      <c r="C181" s="571"/>
      <c r="D181" s="458"/>
      <c r="E181" s="352"/>
      <c r="F181" s="353"/>
      <c r="G181" s="353"/>
      <c r="H181" s="354"/>
      <c r="I181" s="352"/>
      <c r="J181" s="353"/>
      <c r="K181" s="353"/>
      <c r="L181" s="354"/>
      <c r="M181" s="7" t="s">
        <v>32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947</v>
      </c>
      <c r="B182" s="203"/>
      <c r="C182" s="571"/>
      <c r="D182" s="458"/>
      <c r="E182" s="352"/>
      <c r="F182" s="353"/>
      <c r="G182" s="353"/>
      <c r="H182" s="354"/>
      <c r="I182" s="352"/>
      <c r="J182" s="353"/>
      <c r="K182" s="353"/>
      <c r="L182" s="354"/>
      <c r="M182" s="7" t="s">
        <v>36</v>
      </c>
      <c r="N182" s="8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1650</v>
      </c>
      <c r="B183" s="203"/>
      <c r="C183" s="571"/>
      <c r="D183" s="458"/>
      <c r="E183" s="352"/>
      <c r="F183" s="353"/>
      <c r="G183" s="353"/>
      <c r="H183" s="354"/>
      <c r="I183" s="352"/>
      <c r="J183" s="353"/>
      <c r="K183" s="353"/>
      <c r="L183" s="354"/>
      <c r="M183" s="228" t="s">
        <v>879</v>
      </c>
      <c r="N183" s="229"/>
      <c r="O183" s="3"/>
      <c r="P183" s="4"/>
      <c r="Q183" s="4"/>
    </row>
    <row r="184" spans="1:17" s="5" customFormat="1" ht="129" customHeight="1" x14ac:dyDescent="0.65">
      <c r="A184" s="18" t="s">
        <v>62</v>
      </c>
      <c r="B184" s="203"/>
      <c r="C184" s="571"/>
      <c r="D184" s="458"/>
      <c r="E184" s="355"/>
      <c r="F184" s="356"/>
      <c r="G184" s="356"/>
      <c r="H184" s="357"/>
      <c r="I184" s="355"/>
      <c r="J184" s="356"/>
      <c r="K184" s="356"/>
      <c r="L184" s="357"/>
      <c r="M184" s="228"/>
      <c r="N184" s="229"/>
      <c r="O184" s="3"/>
      <c r="P184" s="4"/>
      <c r="Q184" s="4"/>
    </row>
    <row r="185" spans="1:17" s="5" customFormat="1" ht="72" customHeight="1" x14ac:dyDescent="0.65">
      <c r="A185" s="400" t="s">
        <v>4</v>
      </c>
      <c r="B185" s="401"/>
      <c r="C185" s="196" t="s">
        <v>18</v>
      </c>
      <c r="D185" s="459"/>
      <c r="E185" s="475" t="s">
        <v>1616</v>
      </c>
      <c r="F185" s="475"/>
      <c r="G185" s="475"/>
      <c r="H185" s="475"/>
      <c r="I185" s="475" t="s">
        <v>1501</v>
      </c>
      <c r="J185" s="475"/>
      <c r="K185" s="475"/>
      <c r="L185" s="475"/>
      <c r="M185" s="228"/>
      <c r="N185" s="229"/>
      <c r="O185" s="3"/>
      <c r="P185" s="4"/>
      <c r="Q185" s="4"/>
    </row>
    <row r="186" spans="1:17" s="5" customFormat="1" ht="63" customHeight="1" x14ac:dyDescent="0.65">
      <c r="A186" s="245" t="s">
        <v>34</v>
      </c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7"/>
      <c r="O186" s="10"/>
      <c r="P186" s="11"/>
      <c r="Q186" s="12"/>
    </row>
    <row r="187" spans="1:17" s="5" customFormat="1" ht="140.1" customHeight="1" x14ac:dyDescent="0.65">
      <c r="A187" s="1102" t="s">
        <v>1668</v>
      </c>
      <c r="B187" s="1053"/>
      <c r="C187" s="1053"/>
      <c r="D187" s="1053"/>
      <c r="E187" s="1053"/>
      <c r="F187" s="1053"/>
      <c r="G187" s="1053"/>
      <c r="H187" s="1053"/>
      <c r="I187" s="1148" t="s">
        <v>1666</v>
      </c>
      <c r="J187" s="1148"/>
      <c r="K187" s="1148"/>
      <c r="L187" s="1149" t="s">
        <v>1665</v>
      </c>
      <c r="M187" s="855"/>
      <c r="N187" s="1150"/>
      <c r="O187" s="13"/>
      <c r="P187" s="195"/>
      <c r="Q187" s="12"/>
    </row>
    <row r="188" spans="1:17" s="5" customFormat="1" ht="45.75" customHeight="1" x14ac:dyDescent="0.65">
      <c r="A188" s="1054"/>
      <c r="B188" s="1055"/>
      <c r="C188" s="1055"/>
      <c r="D188" s="1055"/>
      <c r="E188" s="1055"/>
      <c r="F188" s="1055"/>
      <c r="G188" s="1055"/>
      <c r="H188" s="1055"/>
      <c r="I188" s="1148"/>
      <c r="J188" s="1148"/>
      <c r="K188" s="1148"/>
      <c r="L188" s="1151"/>
      <c r="M188" s="858"/>
      <c r="N188" s="1152"/>
      <c r="O188" s="14"/>
      <c r="P188" s="15"/>
      <c r="Q188" s="12"/>
    </row>
    <row r="189" spans="1:17" s="5" customFormat="1" ht="140.1" customHeight="1" x14ac:dyDescent="0.65">
      <c r="A189" s="1054"/>
      <c r="B189" s="1055"/>
      <c r="C189" s="1055"/>
      <c r="D189" s="1055"/>
      <c r="E189" s="1055"/>
      <c r="F189" s="1055"/>
      <c r="G189" s="1055"/>
      <c r="H189" s="1055"/>
      <c r="I189" s="1148"/>
      <c r="J189" s="1148"/>
      <c r="K189" s="1148"/>
      <c r="L189" s="1151"/>
      <c r="M189" s="858"/>
      <c r="N189" s="1152"/>
      <c r="O189" s="14"/>
      <c r="P189" s="15"/>
      <c r="Q189" s="12"/>
    </row>
    <row r="190" spans="1:17" s="5" customFormat="1" ht="187.5" customHeight="1" x14ac:dyDescent="0.65">
      <c r="A190" s="1054"/>
      <c r="B190" s="1055"/>
      <c r="C190" s="1055"/>
      <c r="D190" s="1055"/>
      <c r="E190" s="1055"/>
      <c r="F190" s="1055"/>
      <c r="G190" s="1055"/>
      <c r="H190" s="1055"/>
      <c r="I190" s="1148"/>
      <c r="J190" s="1148"/>
      <c r="K190" s="1148"/>
      <c r="L190" s="1151"/>
      <c r="M190" s="858"/>
      <c r="N190" s="1152"/>
      <c r="O190" s="16"/>
      <c r="P190" s="24"/>
      <c r="Q190" s="4"/>
    </row>
    <row r="191" spans="1:17" s="5" customFormat="1" ht="321" customHeight="1" x14ac:dyDescent="0.65">
      <c r="A191" s="1056"/>
      <c r="B191" s="1057"/>
      <c r="C191" s="1057"/>
      <c r="D191" s="1057"/>
      <c r="E191" s="1057"/>
      <c r="F191" s="1057"/>
      <c r="G191" s="1057"/>
      <c r="H191" s="1057"/>
      <c r="I191" s="1148"/>
      <c r="J191" s="1148"/>
      <c r="K191" s="1148"/>
      <c r="L191" s="1153"/>
      <c r="M191" s="861"/>
      <c r="N191" s="1154"/>
      <c r="O191" s="3"/>
      <c r="P191" s="4"/>
      <c r="Q191" s="4"/>
    </row>
    <row r="192" spans="1:17" s="5" customFormat="1" ht="96.75" customHeight="1" thickBot="1" x14ac:dyDescent="0.7">
      <c r="A192" s="288" t="s">
        <v>9</v>
      </c>
      <c r="B192" s="289"/>
      <c r="C192" s="268" t="s">
        <v>97</v>
      </c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70"/>
      <c r="O192" s="3"/>
      <c r="P192" s="4"/>
      <c r="Q192" s="4"/>
    </row>
    <row r="193" spans="1:17" s="5" customFormat="1" ht="78" customHeight="1" x14ac:dyDescent="0.65">
      <c r="A193" s="6" t="s">
        <v>970</v>
      </c>
      <c r="B193" s="202"/>
      <c r="C193" s="421"/>
      <c r="D193" s="193" t="s">
        <v>17</v>
      </c>
      <c r="E193" s="204" t="s">
        <v>14</v>
      </c>
      <c r="F193" s="204"/>
      <c r="G193" s="204"/>
      <c r="H193" s="204"/>
      <c r="I193" s="204" t="s">
        <v>15</v>
      </c>
      <c r="J193" s="204"/>
      <c r="K193" s="204"/>
      <c r="L193" s="204"/>
      <c r="M193" s="205" t="s">
        <v>3</v>
      </c>
      <c r="N193" s="206"/>
      <c r="O193" s="3"/>
      <c r="P193" s="4"/>
      <c r="Q193" s="4"/>
    </row>
    <row r="194" spans="1:17" s="5" customFormat="1" ht="78" customHeight="1" x14ac:dyDescent="0.65">
      <c r="A194" s="422" t="s">
        <v>971</v>
      </c>
      <c r="B194" s="420"/>
      <c r="C194" s="421"/>
      <c r="D194" s="20"/>
      <c r="E194" s="888" t="s">
        <v>1438</v>
      </c>
      <c r="F194" s="889"/>
      <c r="G194" s="889"/>
      <c r="H194" s="890"/>
      <c r="I194" s="888" t="s">
        <v>1438</v>
      </c>
      <c r="J194" s="889"/>
      <c r="K194" s="889"/>
      <c r="L194" s="890"/>
      <c r="M194" s="451" t="s">
        <v>69</v>
      </c>
      <c r="N194" s="453"/>
      <c r="O194" s="3"/>
      <c r="P194" s="4"/>
      <c r="Q194" s="4"/>
    </row>
    <row r="195" spans="1:17" s="5" customFormat="1" ht="69.75" customHeight="1" x14ac:dyDescent="0.65">
      <c r="A195" s="423"/>
      <c r="B195" s="203"/>
      <c r="C195" s="21" t="s">
        <v>21</v>
      </c>
      <c r="D195" s="208"/>
      <c r="E195" s="891"/>
      <c r="F195" s="892"/>
      <c r="G195" s="892"/>
      <c r="H195" s="893"/>
      <c r="I195" s="891"/>
      <c r="J195" s="892"/>
      <c r="K195" s="892"/>
      <c r="L195" s="893"/>
      <c r="M195" s="452"/>
      <c r="N195" s="454"/>
      <c r="O195" s="3"/>
      <c r="P195" s="4"/>
      <c r="Q195" s="4"/>
    </row>
    <row r="196" spans="1:17" s="5" customFormat="1" ht="140.1" customHeight="1" x14ac:dyDescent="0.65">
      <c r="A196" s="18" t="s">
        <v>972</v>
      </c>
      <c r="B196" s="203"/>
      <c r="C196" s="227"/>
      <c r="D196" s="208"/>
      <c r="E196" s="891"/>
      <c r="F196" s="892"/>
      <c r="G196" s="892"/>
      <c r="H196" s="893"/>
      <c r="I196" s="891"/>
      <c r="J196" s="892"/>
      <c r="K196" s="892"/>
      <c r="L196" s="893"/>
      <c r="M196" s="7" t="s">
        <v>32</v>
      </c>
      <c r="N196" s="8"/>
      <c r="O196" s="3"/>
      <c r="P196" s="4"/>
      <c r="Q196" s="4"/>
    </row>
    <row r="197" spans="1:17" s="5" customFormat="1" ht="140.1" customHeight="1" x14ac:dyDescent="0.65">
      <c r="A197" s="18" t="s">
        <v>973</v>
      </c>
      <c r="B197" s="203"/>
      <c r="C197" s="227"/>
      <c r="D197" s="208"/>
      <c r="E197" s="891"/>
      <c r="F197" s="892"/>
      <c r="G197" s="892"/>
      <c r="H197" s="893"/>
      <c r="I197" s="891"/>
      <c r="J197" s="892"/>
      <c r="K197" s="892"/>
      <c r="L197" s="893"/>
      <c r="M197" s="7" t="s">
        <v>36</v>
      </c>
      <c r="N197" s="8"/>
      <c r="O197" s="3"/>
      <c r="P197" s="4"/>
      <c r="Q197" s="4"/>
    </row>
    <row r="198" spans="1:17" s="5" customFormat="1" ht="140.1" customHeight="1" x14ac:dyDescent="0.65">
      <c r="A198" s="18" t="s">
        <v>66</v>
      </c>
      <c r="B198" s="203"/>
      <c r="C198" s="227"/>
      <c r="D198" s="208"/>
      <c r="E198" s="891"/>
      <c r="F198" s="892"/>
      <c r="G198" s="892"/>
      <c r="H198" s="893"/>
      <c r="I198" s="891"/>
      <c r="J198" s="892"/>
      <c r="K198" s="892"/>
      <c r="L198" s="893"/>
      <c r="M198" s="228"/>
      <c r="N198" s="229"/>
      <c r="O198" s="3"/>
      <c r="P198" s="4"/>
      <c r="Q198" s="4"/>
    </row>
    <row r="199" spans="1:17" s="5" customFormat="1" ht="140.1" customHeight="1" x14ac:dyDescent="0.65">
      <c r="A199" s="18" t="s">
        <v>974</v>
      </c>
      <c r="B199" s="203"/>
      <c r="C199" s="227"/>
      <c r="D199" s="208"/>
      <c r="E199" s="894"/>
      <c r="F199" s="895"/>
      <c r="G199" s="895"/>
      <c r="H199" s="896"/>
      <c r="I199" s="894"/>
      <c r="J199" s="895"/>
      <c r="K199" s="895"/>
      <c r="L199" s="896"/>
      <c r="M199" s="228"/>
      <c r="N199" s="229"/>
      <c r="O199" s="3"/>
      <c r="P199" s="4"/>
      <c r="Q199" s="4"/>
    </row>
    <row r="200" spans="1:17" s="5" customFormat="1" ht="90" customHeight="1" x14ac:dyDescent="0.65">
      <c r="A200" s="400" t="s">
        <v>4</v>
      </c>
      <c r="B200" s="401"/>
      <c r="C200" s="196" t="s">
        <v>437</v>
      </c>
      <c r="D200" s="208"/>
      <c r="E200" s="395"/>
      <c r="F200" s="395"/>
      <c r="G200" s="395"/>
      <c r="H200" s="395"/>
      <c r="I200" s="395"/>
      <c r="J200" s="395"/>
      <c r="K200" s="395"/>
      <c r="L200" s="395"/>
      <c r="M200" s="228"/>
      <c r="N200" s="229"/>
      <c r="O200" s="3"/>
      <c r="P200" s="4"/>
      <c r="Q200" s="4"/>
    </row>
    <row r="201" spans="1:17" s="5" customFormat="1" ht="63" customHeight="1" x14ac:dyDescent="0.65">
      <c r="A201" s="245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10"/>
      <c r="P201" s="11"/>
      <c r="Q201" s="12"/>
    </row>
    <row r="202" spans="1:17" s="5" customFormat="1" ht="39.950000000000003" customHeight="1" x14ac:dyDescent="0.65">
      <c r="A202" s="433"/>
      <c r="B202" s="434"/>
      <c r="C202" s="434"/>
      <c r="D202" s="434"/>
      <c r="E202" s="434"/>
      <c r="F202" s="434"/>
      <c r="G202" s="434"/>
      <c r="H202" s="435"/>
      <c r="I202" s="402"/>
      <c r="J202" s="403"/>
      <c r="K202" s="403"/>
      <c r="L202" s="403"/>
      <c r="M202" s="403"/>
      <c r="N202" s="404"/>
      <c r="O202" s="13"/>
      <c r="P202" s="195"/>
      <c r="Q202" s="12"/>
    </row>
    <row r="203" spans="1:17" s="5" customFormat="1" ht="18" customHeight="1" x14ac:dyDescent="0.65">
      <c r="A203" s="436"/>
      <c r="B203" s="437"/>
      <c r="C203" s="437"/>
      <c r="D203" s="437"/>
      <c r="E203" s="437"/>
      <c r="F203" s="437"/>
      <c r="G203" s="437"/>
      <c r="H203" s="438"/>
      <c r="I203" s="405"/>
      <c r="J203" s="406"/>
      <c r="K203" s="406"/>
      <c r="L203" s="406"/>
      <c r="M203" s="406"/>
      <c r="N203" s="407"/>
      <c r="O203" s="14"/>
      <c r="P203" s="15"/>
      <c r="Q203" s="12"/>
    </row>
    <row r="204" spans="1:17" s="5" customFormat="1" ht="44.25" customHeight="1" x14ac:dyDescent="0.65">
      <c r="A204" s="436"/>
      <c r="B204" s="437"/>
      <c r="C204" s="437"/>
      <c r="D204" s="437"/>
      <c r="E204" s="437"/>
      <c r="F204" s="437"/>
      <c r="G204" s="437"/>
      <c r="H204" s="438"/>
      <c r="I204" s="405"/>
      <c r="J204" s="406"/>
      <c r="K204" s="406"/>
      <c r="L204" s="406"/>
      <c r="M204" s="406"/>
      <c r="N204" s="407"/>
      <c r="O204" s="14"/>
      <c r="P204" s="15"/>
      <c r="Q204" s="12"/>
    </row>
    <row r="205" spans="1:17" s="5" customFormat="1" ht="12.75" hidden="1" customHeight="1" x14ac:dyDescent="0.65">
      <c r="A205" s="436"/>
      <c r="B205" s="437"/>
      <c r="C205" s="437"/>
      <c r="D205" s="437"/>
      <c r="E205" s="437"/>
      <c r="F205" s="437"/>
      <c r="G205" s="437"/>
      <c r="H205" s="438"/>
      <c r="I205" s="405"/>
      <c r="J205" s="406"/>
      <c r="K205" s="406"/>
      <c r="L205" s="406"/>
      <c r="M205" s="406"/>
      <c r="N205" s="407"/>
      <c r="O205" s="16"/>
      <c r="P205" s="24"/>
      <c r="Q205" s="4"/>
    </row>
    <row r="206" spans="1:17" s="5" customFormat="1" ht="15.75" hidden="1" customHeight="1" x14ac:dyDescent="0.65">
      <c r="A206" s="439"/>
      <c r="B206" s="440"/>
      <c r="C206" s="440"/>
      <c r="D206" s="440"/>
      <c r="E206" s="440"/>
      <c r="F206" s="440"/>
      <c r="G206" s="440"/>
      <c r="H206" s="441"/>
      <c r="I206" s="405"/>
      <c r="J206" s="406"/>
      <c r="K206" s="406"/>
      <c r="L206" s="406"/>
      <c r="M206" s="406"/>
      <c r="N206" s="407"/>
      <c r="O206" s="3"/>
      <c r="P206" s="4"/>
      <c r="Q206" s="4"/>
    </row>
    <row r="207" spans="1:17" s="5" customFormat="1" ht="140.1" customHeight="1" thickBot="1" x14ac:dyDescent="0.7">
      <c r="A207" s="288" t="s">
        <v>9</v>
      </c>
      <c r="B207" s="289"/>
      <c r="C207" s="268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70"/>
      <c r="O207" s="3"/>
      <c r="P207" s="4"/>
      <c r="Q207" s="4"/>
    </row>
    <row r="208" spans="1:17" s="5" customFormat="1" ht="99.75" customHeight="1" x14ac:dyDescent="0.65">
      <c r="A208" s="469" t="s">
        <v>292</v>
      </c>
      <c r="B208" s="470"/>
      <c r="C208" s="470"/>
      <c r="D208" s="470"/>
      <c r="E208" s="471"/>
      <c r="F208" s="469" t="s">
        <v>92</v>
      </c>
      <c r="G208" s="470"/>
      <c r="H208" s="470"/>
      <c r="I208" s="470"/>
      <c r="J208" s="470"/>
      <c r="K208" s="470"/>
      <c r="L208" s="470"/>
      <c r="M208" s="470"/>
      <c r="N208" s="470"/>
      <c r="O208" s="470"/>
      <c r="P208" s="470"/>
      <c r="Q208" s="471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33</vt:i4>
      </vt:variant>
      <vt:variant>
        <vt:lpstr>Именованные диапазоны</vt:lpstr>
      </vt:variant>
      <vt:variant>
        <vt:i4>22</vt:i4>
      </vt:variant>
    </vt:vector>
  </HeadingPairs>
  <TitlesOfParts>
    <vt:vector size="55" baseType="lpstr">
      <vt:lpstr>30.07.2022г</vt:lpstr>
      <vt:lpstr>31.07.2022г</vt:lpstr>
      <vt:lpstr>01.08.2022г </vt:lpstr>
      <vt:lpstr>02.08.2022г </vt:lpstr>
      <vt:lpstr>03.08.2022г</vt:lpstr>
      <vt:lpstr>04.08.2022г</vt:lpstr>
      <vt:lpstr>05.08.2022г </vt:lpstr>
      <vt:lpstr>06.08.2022г</vt:lpstr>
      <vt:lpstr>07.08.2022г </vt:lpstr>
      <vt:lpstr>08.08.2022г </vt:lpstr>
      <vt:lpstr>09.08.2022г</vt:lpstr>
      <vt:lpstr>10.08.2022г</vt:lpstr>
      <vt:lpstr>11.08.2022г </vt:lpstr>
      <vt:lpstr>12.08.2022г</vt:lpstr>
      <vt:lpstr>13.08.2022г</vt:lpstr>
      <vt:lpstr>14.08.2022г</vt:lpstr>
      <vt:lpstr>15.08.2022г</vt:lpstr>
      <vt:lpstr>16.08.2022г </vt:lpstr>
      <vt:lpstr>17.08.2022г </vt:lpstr>
      <vt:lpstr>18.08.2022г</vt:lpstr>
      <vt:lpstr>19.08.2022г</vt:lpstr>
      <vt:lpstr>20.08.2022г</vt:lpstr>
      <vt:lpstr>21.08.2022г</vt:lpstr>
      <vt:lpstr>22.08.2022г </vt:lpstr>
      <vt:lpstr>23.08.2022г</vt:lpstr>
      <vt:lpstr>24.08.2022г</vt:lpstr>
      <vt:lpstr>25.08.2022г </vt:lpstr>
      <vt:lpstr>26.08.2022г </vt:lpstr>
      <vt:lpstr>27.08.2022г</vt:lpstr>
      <vt:lpstr>28.08.2022г </vt:lpstr>
      <vt:lpstr>29.08.2022г  </vt:lpstr>
      <vt:lpstr>30.08.2022г</vt:lpstr>
      <vt:lpstr>31.08.2022г </vt:lpstr>
      <vt:lpstr>'01.08.2022г '!Область_печати</vt:lpstr>
      <vt:lpstr>'02.08.2022г '!Область_печати</vt:lpstr>
      <vt:lpstr>'03.08.2022г'!Область_печати</vt:lpstr>
      <vt:lpstr>'04.08.2022г'!Область_печати</vt:lpstr>
      <vt:lpstr>'05.08.2022г '!Область_печати</vt:lpstr>
      <vt:lpstr>'06.08.2022г'!Область_печати</vt:lpstr>
      <vt:lpstr>'07.08.2022г '!Область_печати</vt:lpstr>
      <vt:lpstr>'08.08.2022г '!Область_печати</vt:lpstr>
      <vt:lpstr>'09.08.2022г'!Область_печати</vt:lpstr>
      <vt:lpstr>'10.08.2022г'!Область_печати</vt:lpstr>
      <vt:lpstr>'11.08.2022г '!Область_печати</vt:lpstr>
      <vt:lpstr>'12.08.2022г'!Область_печати</vt:lpstr>
      <vt:lpstr>'13.08.2022г'!Область_печати</vt:lpstr>
      <vt:lpstr>'16.08.2022г '!Область_печати</vt:lpstr>
      <vt:lpstr>'17.08.2022г '!Область_печати</vt:lpstr>
      <vt:lpstr>'18.08.2022г'!Область_печати</vt:lpstr>
      <vt:lpstr>'19.08.2022г'!Область_печати</vt:lpstr>
      <vt:lpstr>'20.08.2022г'!Область_печати</vt:lpstr>
      <vt:lpstr>'21.08.2022г'!Область_печати</vt:lpstr>
      <vt:lpstr>'22.08.2022г '!Область_печати</vt:lpstr>
      <vt:lpstr>'30.07.2022г'!Область_печати</vt:lpstr>
      <vt:lpstr>'31.07.2022г'!Область_печати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1SM</cp:lastModifiedBy>
  <cp:lastPrinted>2022-08-31T11:31:51Z</cp:lastPrinted>
  <dcterms:created xsi:type="dcterms:W3CDTF">2014-08-01T06:04:41Z</dcterms:created>
  <dcterms:modified xsi:type="dcterms:W3CDTF">2022-08-31T11:43:13Z</dcterms:modified>
</cp:coreProperties>
</file>