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updateLinks="always"/>
  <mc:AlternateContent xmlns:mc="http://schemas.openxmlformats.org/markup-compatibility/2006">
    <mc:Choice Requires="x15">
      <x15ac:absPath xmlns:x15ac="http://schemas.microsoft.com/office/spreadsheetml/2010/11/ac" url="C:\Users\zachs\Desktop\True Group 247\Milestone2Login_RegistrationView\AlteredBurndown\"/>
    </mc:Choice>
  </mc:AlternateContent>
  <xr:revisionPtr revIDLastSave="0" documentId="8_{9336672A-B892-4683-AD95-615ADFE225C9}" xr6:coauthVersionLast="45" xr6:coauthVersionMax="45" xr10:uidLastSave="{00000000-0000-0000-0000-000000000000}"/>
  <bookViews>
    <workbookView xWindow="-120" yWindow="-120" windowWidth="29040" windowHeight="15840" xr2:uid="{00000000-000D-0000-FFFF-FFFF00000000}"/>
  </bookViews>
  <sheets>
    <sheet name="Burn Down Chart" sheetId="1" r:id="rId1"/>
    <sheet name="How To Use"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5" i="1" l="1"/>
  <c r="N6" i="1"/>
  <c r="N7" i="1"/>
  <c r="N8" i="1"/>
  <c r="N9" i="1"/>
  <c r="N4" i="1"/>
  <c r="G11" i="1"/>
  <c r="H11" i="1" s="1"/>
  <c r="I11" i="1" s="1"/>
  <c r="J11" i="1" s="1"/>
  <c r="K11" i="1" s="1"/>
  <c r="L11" i="1" s="1"/>
  <c r="M11" i="1" s="1"/>
  <c r="F10" i="1"/>
  <c r="G10" i="1" s="1"/>
  <c r="H10" i="1" s="1"/>
  <c r="I10" i="1" s="1"/>
  <c r="J10" i="1" s="1"/>
  <c r="K10" i="1" s="1"/>
  <c r="L10" i="1" s="1"/>
  <c r="F11" i="1"/>
  <c r="M10" i="1" l="1"/>
</calcChain>
</file>

<file path=xl/sharedStrings.xml><?xml version="1.0" encoding="utf-8"?>
<sst xmlns="http://schemas.openxmlformats.org/spreadsheetml/2006/main" count="46" uniqueCount="42">
  <si>
    <t>Task</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</si>
  <si>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</si>
  <si>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</si>
  <si>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</si>
  <si>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</si>
  <si>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</si>
  <si>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</si>
  <si>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</si>
  <si>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</si>
  <si>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</si>
  <si>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</si>
  <si>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</si>
  <si>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</si>
  <si>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</si>
  <si>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</si>
  <si>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</si>
  <si>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</si>
  <si>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</si>
  <si>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</si>
  <si>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</si>
  <si>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</si>
  <si>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</si>
  <si>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</si>
  <si>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</si>
  <si>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</si>
  <si>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</si>
  <si>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</si>
  <si>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</si>
  <si>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</si>
  <si>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</si>
  <si>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</si>
  <si>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</si>
  <si>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Milestone 1
Release #: 1.0
Sprint #: 1</t>
  </si>
  <si>
    <t>As a user I would like to have a way to register as a new user</t>
  </si>
  <si>
    <t>As a user I would like to have a way to login</t>
  </si>
  <si>
    <t>Create "user" model</t>
  </si>
  <si>
    <t>Create "data business service" and "data service" for communicating with database</t>
  </si>
  <si>
    <t>Create database and "Users" table</t>
  </si>
  <si>
    <t>Add to "data business service" and "data service" for querying database for existing users</t>
  </si>
  <si>
    <t>Create "register" controller and view</t>
  </si>
  <si>
    <t>Create "login" controller and view</t>
  </si>
  <si>
    <t>Amounts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</si>
</sst>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rgb="FFFB665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2" fontId="0" fillId="0" borderId="1" xfId="0" applyNumberFormat="1" applyBorder="1" applyProtection="1">
      <protection locked="0"/>
    </xf>
    <xf numFmtId="0" fontId="0" fillId="0" borderId="0" xfId="0" applyBorder="1" applyProtection="1">
      <protection locked="0"/>
    </xf>
    <xf numFmtId="0" fontId="0" fillId="5" borderId="1" xfId="0" applyFill="1" applyBorder="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colors>
    <mruColors>
      <color rgb="FFFB66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Chart'!$F$10:$M$10</c:f>
              <c:numCache>
                <c:formatCode>0.00</c:formatCode>
                <c:ptCount val="8"/>
                <c:pt idx="0" formatCode="General">
                  <c:v>17</c:v>
                </c:pt>
                <c:pt idx="1">
                  <c:v>14.571428571428571</c:v>
                </c:pt>
                <c:pt idx="2">
                  <c:v>12.142857142857142</c:v>
                </c:pt>
                <c:pt idx="3">
                  <c:v>9.7142857142857135</c:v>
                </c:pt>
                <c:pt idx="4">
                  <c:v>7.2857142857142847</c:v>
                </c:pt>
                <c:pt idx="5">
                  <c:v>4.8571428571428559</c:v>
                </c:pt>
                <c:pt idx="6">
                  <c:v>2.4285714285714275</c:v>
                </c:pt>
                <c:pt idx="7" formatCode="General">
                  <c:v>0</c:v>
                </c:pt>
              </c:numCache>
            </c:numRef>
          </c:val>
          <c:smooth val="0"/>
          <c:extLst>
            <c:ext xmlns:c16="http://schemas.microsoft.com/office/drawing/2014/chart" uri="{C3380CC4-5D6E-409C-BE32-E72D297353CC}">
              <c16:uniqueId val="{00000000-7DEE-41CD-A243-B0727035CA37}"/>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Chart'!$F$11:$M$11</c:f>
              <c:numCache>
                <c:formatCode>General</c:formatCode>
                <c:ptCount val="8"/>
                <c:pt idx="0">
                  <c:v>17</c:v>
                </c:pt>
                <c:pt idx="1">
                  <c:v>13</c:v>
                </c:pt>
                <c:pt idx="2">
                  <c:v>13</c:v>
                </c:pt>
                <c:pt idx="3">
                  <c:v>13</c:v>
                </c:pt>
                <c:pt idx="4">
                  <c:v>13</c:v>
                </c:pt>
                <c:pt idx="5">
                  <c:v>13</c:v>
                </c:pt>
                <c:pt idx="6">
                  <c:v>13</c:v>
                </c:pt>
                <c:pt idx="7">
                  <c:v>13</c:v>
                </c:pt>
              </c:numCache>
            </c:numRef>
          </c:val>
          <c:smooth val="0"/>
          <c:extLst>
            <c:ext xmlns:c16="http://schemas.microsoft.com/office/drawing/2014/chart" uri="{C3380CC4-5D6E-409C-BE32-E72D297353CC}">
              <c16:uniqueId val="{00000001-7DEE-41CD-A243-B0727035CA37}"/>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484113</xdr:colOff>
      <xdr:row>12</xdr:row>
      <xdr:rowOff>150736</xdr:rowOff>
    </xdr:from>
    <xdr:to>
      <xdr:col>13</xdr:col>
      <xdr:colOff>560313</xdr:colOff>
      <xdr:row>31</xdr:row>
      <xdr:rowOff>141211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tabSelected="1" zoomScale="90" zoomScaleNormal="90" zoomScalePageLayoutView="90" workbookViewId="0">
      <selection activeCell="R12" sqref="R12"/>
    </sheetView>
  </sheetViews>
  <sheetFormatPr defaultColWidth="8.85546875" defaultRowHeight="15" x14ac:dyDescent="0.25"/>
  <cols>
    <col min="2" max="2" width="13" style="8" customWidth="1"/>
    <col min="3" max="3" width="21" style="8" customWidth="1"/>
    <col min="4" max="4" width="20.85546875" customWidth="1"/>
    <col min="5" max="5" width="19" customWidth="1"/>
    <col min="14" max="14" width="11.85546875" bestFit="1" customWidth="1"/>
  </cols>
  <sheetData>
    <row r="1" spans="1:18" ht="48" customHeight="1" x14ac:dyDescent="0.25">
      <c r="A1" s="16" t="s">
        <v>32</v>
      </c>
      <c r="B1" s="16"/>
      <c r="C1" s="16"/>
      <c r="D1" s="16"/>
      <c r="E1" s="17"/>
      <c r="F1" s="17"/>
      <c r="G1" s="17"/>
    </row>
    <row r="2" spans="1:18" x14ac:dyDescent="0.25">
      <c r="A2" s="1"/>
      <c r="B2" s="5"/>
      <c r="C2" s="5"/>
      <c r="D2" s="1"/>
      <c r="E2" s="1"/>
      <c r="F2" s="1"/>
      <c r="G2" s="1"/>
      <c r="H2" s="1"/>
      <c r="I2" s="1"/>
      <c r="J2" s="1"/>
      <c r="K2" s="1"/>
      <c r="L2" s="1"/>
      <c r="M2" s="1"/>
      <c r="N2" s="1"/>
      <c r="O2" s="1"/>
      <c r="P2" s="1"/>
      <c r="Q2" s="1"/>
      <c r="R2" s="1"/>
    </row>
    <row r="3" spans="1:18" x14ac:dyDescent="0.25">
      <c r="A3" s="1"/>
      <c r="B3" s="6" t="s">
        <v>10</v>
      </c>
      <c r="C3" s="6" t="s">
        <v>13</v>
      </c>
      <c r="D3" s="2" t="s">
        <v>0</v>
      </c>
      <c r="E3" s="2" t="s">
        <v>11</v>
      </c>
      <c r="F3" s="2" t="s">
        <v>9</v>
      </c>
      <c r="G3" s="2" t="s">
        <v>6</v>
      </c>
      <c r="H3" s="2" t="s">
        <v>5</v>
      </c>
      <c r="I3" s="2" t="s">
        <v>4</v>
      </c>
      <c r="J3" s="2" t="s">
        <v>3</v>
      </c>
      <c r="K3" s="2" t="s">
        <v>3</v>
      </c>
      <c r="L3" s="2" t="s">
        <v>2</v>
      </c>
      <c r="M3" s="2" t="s">
        <v>1</v>
      </c>
      <c r="N3" s="2" t="s">
        <v>41</v>
      </c>
      <c r="O3" s="1"/>
    </row>
    <row r="4" spans="1:18" ht="45" x14ac:dyDescent="0.25">
      <c r="A4" s="1"/>
      <c r="B4" s="7">
        <v>1</v>
      </c>
      <c r="C4" s="10" t="s">
        <v>33</v>
      </c>
      <c r="D4" s="9" t="s">
        <v>35</v>
      </c>
      <c r="E4" s="3" t="s">
        <v>12</v>
      </c>
      <c r="F4" s="4">
        <v>1</v>
      </c>
      <c r="G4" s="4">
        <v>0</v>
      </c>
      <c r="H4" s="4">
        <v>0</v>
      </c>
      <c r="I4" s="4">
        <v>0</v>
      </c>
      <c r="J4" s="4">
        <v>0</v>
      </c>
      <c r="K4" s="4">
        <v>0</v>
      </c>
      <c r="L4" s="4">
        <v>0</v>
      </c>
      <c r="M4" s="4">
        <v>0</v>
      </c>
      <c r="N4" s="14">
        <f>F4-SUM(G4:M4)</f>
        <v>1</v>
      </c>
      <c r="O4" s="1"/>
    </row>
    <row r="5" spans="1:18" ht="30" x14ac:dyDescent="0.25">
      <c r="A5" s="1"/>
      <c r="B5" s="7"/>
      <c r="C5" s="10"/>
      <c r="D5" s="9" t="s">
        <v>37</v>
      </c>
      <c r="E5" s="3"/>
      <c r="F5" s="4">
        <v>2</v>
      </c>
      <c r="G5" s="4">
        <v>0</v>
      </c>
      <c r="H5" s="4">
        <v>0</v>
      </c>
      <c r="I5" s="4">
        <v>0</v>
      </c>
      <c r="J5" s="4">
        <v>0</v>
      </c>
      <c r="K5" s="4">
        <v>0</v>
      </c>
      <c r="L5" s="4">
        <v>0</v>
      </c>
      <c r="M5" s="4">
        <v>0</v>
      </c>
      <c r="N5" s="14">
        <f t="shared" ref="N5:N9" si="0">F5-SUM(G5:M5)</f>
        <v>2</v>
      </c>
      <c r="O5" s="1"/>
    </row>
    <row r="6" spans="1:18" ht="75" x14ac:dyDescent="0.25">
      <c r="A6" s="1"/>
      <c r="B6" s="7"/>
      <c r="C6" s="10"/>
      <c r="D6" s="9" t="s">
        <v>36</v>
      </c>
      <c r="E6" s="3" t="s">
        <v>12</v>
      </c>
      <c r="F6" s="4">
        <v>4</v>
      </c>
      <c r="G6" s="4">
        <v>0</v>
      </c>
      <c r="H6" s="4">
        <v>0</v>
      </c>
      <c r="I6" s="4">
        <v>0</v>
      </c>
      <c r="J6" s="4">
        <v>0</v>
      </c>
      <c r="K6" s="4">
        <v>0</v>
      </c>
      <c r="L6" s="4">
        <v>0</v>
      </c>
      <c r="M6" s="4">
        <v>0</v>
      </c>
      <c r="N6" s="14">
        <f t="shared" si="0"/>
        <v>4</v>
      </c>
      <c r="O6" s="1"/>
    </row>
    <row r="7" spans="1:18" ht="30" x14ac:dyDescent="0.25">
      <c r="A7" s="1"/>
      <c r="B7" s="7"/>
      <c r="C7" s="10"/>
      <c r="D7" s="9" t="s">
        <v>39</v>
      </c>
      <c r="E7" s="3" t="s">
        <v>12</v>
      </c>
      <c r="F7" s="4">
        <v>4</v>
      </c>
      <c r="G7" s="4">
        <v>2</v>
      </c>
      <c r="H7" s="4">
        <v>0</v>
      </c>
      <c r="I7" s="4">
        <v>0</v>
      </c>
      <c r="J7" s="4">
        <v>0</v>
      </c>
      <c r="K7" s="4">
        <v>0</v>
      </c>
      <c r="L7" s="4">
        <v>0</v>
      </c>
      <c r="M7" s="4">
        <v>0</v>
      </c>
      <c r="N7" s="14">
        <f t="shared" si="0"/>
        <v>2</v>
      </c>
      <c r="O7" s="1"/>
    </row>
    <row r="8" spans="1:18" ht="75" x14ac:dyDescent="0.25">
      <c r="A8" s="1"/>
      <c r="B8" s="7">
        <v>2</v>
      </c>
      <c r="C8" s="10" t="s">
        <v>34</v>
      </c>
      <c r="D8" s="9" t="s">
        <v>38</v>
      </c>
      <c r="E8" s="3" t="s">
        <v>12</v>
      </c>
      <c r="F8" s="4">
        <v>2</v>
      </c>
      <c r="G8" s="4">
        <v>0</v>
      </c>
      <c r="H8" s="4">
        <v>0</v>
      </c>
      <c r="I8" s="4">
        <v>0</v>
      </c>
      <c r="J8" s="4">
        <v>0</v>
      </c>
      <c r="K8" s="4">
        <v>0</v>
      </c>
      <c r="L8" s="4">
        <v>0</v>
      </c>
      <c r="M8" s="4">
        <v>0</v>
      </c>
      <c r="N8" s="14">
        <f t="shared" si="0"/>
        <v>2</v>
      </c>
      <c r="O8" s="1"/>
    </row>
    <row r="9" spans="1:18" ht="30" x14ac:dyDescent="0.25">
      <c r="A9" s="1"/>
      <c r="B9" s="7"/>
      <c r="C9" s="10"/>
      <c r="D9" s="9" t="s">
        <v>40</v>
      </c>
      <c r="E9" s="3"/>
      <c r="F9" s="4">
        <v>4</v>
      </c>
      <c r="G9" s="4">
        <v>2</v>
      </c>
      <c r="H9" s="4">
        <v>0</v>
      </c>
      <c r="I9" s="4">
        <v>0</v>
      </c>
      <c r="J9" s="4">
        <v>0</v>
      </c>
      <c r="K9" s="4">
        <v>0</v>
      </c>
      <c r="L9" s="4">
        <v>0</v>
      </c>
      <c r="M9" s="4">
        <v>0</v>
      </c>
      <c r="N9" s="14">
        <f t="shared" si="0"/>
        <v>2</v>
      </c>
      <c r="O9" s="1"/>
    </row>
    <row r="10" spans="1:18" x14ac:dyDescent="0.25">
      <c r="A10" s="1"/>
      <c r="B10" s="15" t="s">
        <v>7</v>
      </c>
      <c r="C10" s="15"/>
      <c r="D10" s="15"/>
      <c r="E10" s="15"/>
      <c r="F10" s="4">
        <f>SUM(F4:F9)</f>
        <v>17</v>
      </c>
      <c r="G10" s="12">
        <f>F10-$F$10/7</f>
        <v>14.571428571428571</v>
      </c>
      <c r="H10" s="12">
        <f>G10-$F10/7</f>
        <v>12.142857142857142</v>
      </c>
      <c r="I10" s="12">
        <f>H10-$F$10/7</f>
        <v>9.7142857142857135</v>
      </c>
      <c r="J10" s="12">
        <f>I10-$F$10/7</f>
        <v>7.2857142857142847</v>
      </c>
      <c r="K10" s="12">
        <f>J10-$F$10/7</f>
        <v>4.8571428571428559</v>
      </c>
      <c r="L10" s="12">
        <f>K10-$F$10/7</f>
        <v>2.4285714285714275</v>
      </c>
      <c r="M10" s="4">
        <f>L10-$F$10/7</f>
        <v>0</v>
      </c>
      <c r="N10" s="13"/>
      <c r="O10" s="1"/>
    </row>
    <row r="11" spans="1:18" x14ac:dyDescent="0.25">
      <c r="A11" s="1"/>
      <c r="B11" s="15" t="s">
        <v>8</v>
      </c>
      <c r="C11" s="15"/>
      <c r="D11" s="15"/>
      <c r="E11" s="15"/>
      <c r="F11" s="4">
        <f>SUM(F4:F9)</f>
        <v>17</v>
      </c>
      <c r="G11" s="4">
        <f t="shared" ref="G11:M11" si="1">F11 - SUM(G4:G9)</f>
        <v>13</v>
      </c>
      <c r="H11" s="4">
        <f t="shared" si="1"/>
        <v>13</v>
      </c>
      <c r="I11" s="4">
        <f t="shared" si="1"/>
        <v>13</v>
      </c>
      <c r="J11" s="4">
        <f t="shared" si="1"/>
        <v>13</v>
      </c>
      <c r="K11" s="4">
        <f t="shared" si="1"/>
        <v>13</v>
      </c>
      <c r="L11" s="4">
        <f t="shared" si="1"/>
        <v>13</v>
      </c>
      <c r="M11" s="4">
        <f t="shared" si="1"/>
        <v>13</v>
      </c>
      <c r="N11" s="13"/>
      <c r="O11" s="1"/>
    </row>
    <row r="12" spans="1:18" x14ac:dyDescent="0.25">
      <c r="A12" s="1"/>
      <c r="B12" s="5"/>
      <c r="C12" s="5"/>
      <c r="D12" s="1"/>
      <c r="E12" s="1"/>
      <c r="F12" s="1"/>
      <c r="G12" s="1"/>
      <c r="H12" s="1"/>
      <c r="I12" s="1"/>
      <c r="J12" s="1"/>
      <c r="K12" s="1"/>
      <c r="L12" s="1"/>
      <c r="M12" s="1"/>
      <c r="N12" s="1"/>
      <c r="O12" s="1"/>
      <c r="P12" s="1"/>
      <c r="Q12" s="1"/>
      <c r="R12" s="1"/>
    </row>
    <row r="13" spans="1:18" x14ac:dyDescent="0.25">
      <c r="A13" s="1"/>
      <c r="B13" s="5"/>
      <c r="C13" s="5"/>
      <c r="D13" s="1"/>
      <c r="E13" s="1"/>
      <c r="F13" s="1"/>
      <c r="G13" s="1"/>
      <c r="H13" s="1"/>
      <c r="I13" s="1"/>
      <c r="J13" s="1"/>
      <c r="K13" s="1"/>
      <c r="L13" s="1"/>
      <c r="M13" s="1"/>
      <c r="N13" s="1"/>
      <c r="O13" s="1"/>
      <c r="P13" s="1"/>
      <c r="Q13" s="1"/>
      <c r="R13" s="1"/>
    </row>
    <row r="14" spans="1:18" x14ac:dyDescent="0.25">
      <c r="A14" s="1"/>
      <c r="B14" s="5"/>
      <c r="C14" s="5"/>
      <c r="D14" s="1"/>
      <c r="E14" s="1"/>
      <c r="F14" s="1"/>
      <c r="G14" s="1"/>
      <c r="H14" s="1"/>
      <c r="I14" s="1"/>
      <c r="J14" s="1"/>
      <c r="K14" s="1"/>
      <c r="L14" s="1"/>
      <c r="M14" s="1"/>
      <c r="N14" s="1"/>
      <c r="O14" s="1"/>
      <c r="P14" s="1"/>
      <c r="Q14" s="1"/>
      <c r="R14" s="1"/>
    </row>
    <row r="15" spans="1:18" x14ac:dyDescent="0.25">
      <c r="A15" s="1"/>
      <c r="B15" s="5"/>
      <c r="C15" s="5"/>
      <c r="D15" s="1"/>
      <c r="E15" s="1"/>
      <c r="F15" s="1"/>
      <c r="G15" s="1"/>
      <c r="H15" s="1"/>
      <c r="I15" s="1"/>
      <c r="J15" s="1"/>
      <c r="K15" s="1"/>
      <c r="L15" s="1"/>
      <c r="M15" s="1"/>
      <c r="N15" s="1"/>
      <c r="O15" s="1"/>
      <c r="P15" s="1"/>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sheetData>
  <mergeCells count="3">
    <mergeCell ref="B10:E10"/>
    <mergeCell ref="B11:E11"/>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7" sqref="B7"/>
    </sheetView>
  </sheetViews>
  <sheetFormatPr defaultColWidth="11.42578125" defaultRowHeight="15" x14ac:dyDescent="0.25"/>
  <cols>
    <col min="1" max="1" width="10.85546875" customWidth="1"/>
    <col min="2" max="2" width="228" customWidth="1"/>
  </cols>
  <sheetData>
    <row r="1" spans="1:2" ht="18.75" x14ac:dyDescent="0.3">
      <c r="A1" s="11" t="s">
        <v>14</v>
      </c>
      <c r="B1" s="11" t="s">
        <v>15</v>
      </c>
    </row>
    <row r="2" spans="1:2" ht="18.75" x14ac:dyDescent="0.3">
      <c r="A2" s="11" t="s">
        <v>16</v>
      </c>
      <c r="B2" s="11" t="s">
        <v>17</v>
      </c>
    </row>
    <row r="3" spans="1:2" ht="18.75" x14ac:dyDescent="0.3">
      <c r="A3" s="11" t="s">
        <v>18</v>
      </c>
      <c r="B3" s="11" t="s">
        <v>19</v>
      </c>
    </row>
    <row r="4" spans="1:2" ht="18.75" x14ac:dyDescent="0.3">
      <c r="A4" s="11" t="s">
        <v>20</v>
      </c>
      <c r="B4" s="11" t="s">
        <v>21</v>
      </c>
    </row>
    <row r="5" spans="1:2" ht="18.75" x14ac:dyDescent="0.3">
      <c r="A5" s="11" t="s">
        <v>22</v>
      </c>
      <c r="B5" s="11" t="s">
        <v>23</v>
      </c>
    </row>
    <row r="6" spans="1:2" ht="18.75" x14ac:dyDescent="0.3">
      <c r="A6" s="11" t="s">
        <v>24</v>
      </c>
      <c r="B6" s="11" t="s">
        <v>25</v>
      </c>
    </row>
    <row r="7" spans="1:2" ht="18.75" x14ac:dyDescent="0.3">
      <c r="A7" s="11" t="s">
        <v>26</v>
      </c>
      <c r="B7" s="11" t="s">
        <v>27</v>
      </c>
    </row>
    <row r="8" spans="1:2" ht="18.75" x14ac:dyDescent="0.3">
      <c r="A8" s="11" t="s">
        <v>28</v>
      </c>
      <c r="B8" s="11" t="s">
        <v>29</v>
      </c>
    </row>
    <row r="9" spans="1:2" ht="18.75" x14ac:dyDescent="0.3">
      <c r="A9" s="11" t="s">
        <v>30</v>
      </c>
      <c r="B9" s="11" t="s">
        <v>31</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0C171B2F7E6542B858DB6FD466F7EE" ma:contentTypeVersion="9" ma:contentTypeDescription="Create a new document." ma:contentTypeScope="" ma:versionID="02a5bbd4444f5aabfa63b06e1a35053a">
  <xsd:schema xmlns:xsd="http://www.w3.org/2001/XMLSchema" xmlns:xs="http://www.w3.org/2001/XMLSchema" xmlns:p="http://schemas.microsoft.com/office/2006/metadata/properties" xmlns:ns3="7d545a99-38c7-4791-aef5-111bb836b7a3" targetNamespace="http://schemas.microsoft.com/office/2006/metadata/properties" ma:root="true" ma:fieldsID="1532a71038055c9991f166efd0c0a911" ns3:_="">
    <xsd:import namespace="7d545a99-38c7-4791-aef5-111bb836b7a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545a99-38c7-4791-aef5-111bb836b7a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0C1BE12-9AF4-4D82-8933-6D42A4A8E2C9}">
  <ds:schemaRefs>
    <ds:schemaRef ds:uri="7d545a99-38c7-4791-aef5-111bb836b7a3"/>
    <ds:schemaRef ds:uri="http://purl.org/dc/dcmitype/"/>
    <ds:schemaRef ds:uri="http://schemas.microsoft.com/office/2006/metadata/properties"/>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A93883D-1BB2-49D5-9268-CA68415A7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545a99-38c7-4791-aef5-111bb836b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Zachary Swoveland</cp:lastModifiedBy>
  <cp:lastPrinted>2017-09-13T17:52:56Z</cp:lastPrinted>
  <dcterms:created xsi:type="dcterms:W3CDTF">2016-12-15T18:34:47Z</dcterms:created>
  <dcterms:modified xsi:type="dcterms:W3CDTF">2020-01-18T16:05:19Z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0x010100F60C171B2F7E6542B858DB6FD466F7EE</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